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90" yWindow="930" windowWidth="6450" windowHeight="2850" activeTab="0"/>
  </bookViews>
  <sheets>
    <sheet name="СВС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<sst xmlns="http://schemas.openxmlformats.org/spreadsheetml/2006/main" count="711" uniqueCount="156">
  <si>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</si>
  <si>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</si>
  <si>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</si>
  <si>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</si>
  <si>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</si>
  <si>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</si>
  <si>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</si>
  <si>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</si>
  <si>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</si>
  <si>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</si>
  <si>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</si>
  <si>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</si>
  <si>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</si>
  <si>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</si>
  <si>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</si>
  <si>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</si>
  <si>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</si>
  <si>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</si>
  <si>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</si>
  <si>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</si>
  <si>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</si>
  <si>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</si>
  <si>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</si>
  <si>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</si>
  <si>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</si>
  <si>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</si>
  <si>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</si>
  <si>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</si>
  <si>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дата издания</t>
  </si>
  <si>
    <t>тип источника</t>
  </si>
  <si>
    <t>пол</t>
  </si>
  <si>
    <t>Винник М.В.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</si>
  <si>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</si>
  <si>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</si>
  <si>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</si>
  <si>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</si>
  <si>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</si>
  <si>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</si>
  <si>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</si>
  <si>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</si>
  <si>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</si>
  <si>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</si>
  <si>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</si>
  <si>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</si>
  <si>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</si>
  <si>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</si>
  <si>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</si>
  <si>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</si>
  <si>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</si>
  <si>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</si>
  <si>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</si>
  <si>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</si>
  <si>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</si>
  <si>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</si>
  <si>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</si>
  <si>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</si>
  <si>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</si>
  <si>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</si>
  <si>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</si>
  <si>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</si>
  <si>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</si>
  <si>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</si>
  <si>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</si>
  <si>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</si>
  <si>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</si>
  <si>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</si>
  <si>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</si>
  <si>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</si>
  <si>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</si>
  <si>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</si>
  <si>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</si>
  <si>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</si>
  <si>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</si>
  <si>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Чеченская и Ингушская республики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</si>
  <si>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</si>
  <si>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</si>
  <si>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</si>
  <si>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</si>
  <si>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</si>
  <si>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</si>
  <si>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</si>
  <si>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</si>
  <si>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</si>
  <si>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</si>
  <si>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</si>
  <si>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</si>
  <si>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Коми-Пермяцкий авт.округ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</si>
  <si>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</si>
  <si>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</si>
  <si>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</si>
  <si>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</si>
  <si>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</si>
  <si>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</si>
  <si>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</si>
  <si>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</si>
  <si>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</si>
  <si>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</si>
  <si>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</si>
  <si>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авт.округ-Югра</t>
  </si>
  <si>
    <t>Ямало-Ненецкий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</si>
  <si>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</si>
  <si>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</si>
  <si>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</si>
  <si>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</si>
  <si>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</si>
  <si>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</si>
  <si>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</si>
  <si>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</si>
  <si>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Агинский Бурятский авт.округ</t>
  </si>
  <si>
    <t>Красноярский край</t>
  </si>
  <si>
    <t>Таймырский (Долгано-Ненецкий) авт.округ</t>
  </si>
  <si>
    <t>Эвенкийский авт.окpуг</t>
  </si>
  <si>
    <t>Иркутская область</t>
  </si>
  <si>
    <t>Усть-Ордынский Бурятский авт.округ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</si>
  <si>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</si>
  <si>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</si>
  <si>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</si>
  <si>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</si>
  <si>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</si>
  <si>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</si>
  <si>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</si>
  <si>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Корякский авт.округ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</si>
  <si>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</si>
  <si>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</si>
  <si>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</si>
  <si>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</si>
  <si>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</si>
  <si>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</si>
  <si>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</si>
  <si>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мужчины</t>
  </si>
  <si>
    <t>женщины</t>
  </si>
  <si>
    <t>оба пола</t>
  </si>
  <si>
    <t>Северный район</t>
  </si>
  <si>
    <t>Северо-Западный район</t>
  </si>
  <si>
    <t>Центральный район</t>
  </si>
  <si>
    <t>Волго-Вятский район</t>
  </si>
  <si>
    <t>Центрально-Черноземный район</t>
  </si>
  <si>
    <t>Поволжский район</t>
  </si>
  <si>
    <t>Северо-Кавказский район</t>
  </si>
  <si>
    <t>Уральский район</t>
  </si>
  <si>
    <t>Западно-Сибирский район</t>
  </si>
  <si>
    <t>Восточно-Сибирский район</t>
  </si>
  <si>
    <t>win_024.txt</t>
  </si>
  <si>
    <t>человек</t>
  </si>
  <si>
    <t>Интерактивная таблица</t>
  </si>
  <si>
    <t>Массив получен на основе данных Центральной статистической базы данных Росстат</t>
  </si>
  <si>
    <t>Центральная статистическая база данных</t>
  </si>
  <si>
    <t>регионы РФ</t>
  </si>
  <si>
    <t xml:space="preserve"> </t>
  </si>
  <si>
    <t>Южный Федеральный округ (по 2009 год)</t>
  </si>
  <si>
    <t>Южный Федеральный округ (с 2010 года)</t>
  </si>
  <si>
    <t>Северо-Кавказский Федеральный окру</t>
  </si>
  <si>
    <t>Дальневосточный район</t>
  </si>
  <si>
    <t>http://www.gks.ru/dbscripts/Cbsd/DBInet.cgi?pl=2401002</t>
  </si>
  <si>
    <t>Число родившихся живыми</t>
  </si>
  <si>
    <t>Число родившихся живыми за год, все население, РФ, 1970-2010 гг.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</si>
</sst>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0"/>
  </numFmts>
  <fonts count="47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b/>
      <sz val="24"/>
      <color indexed="9"/>
      <name val="Arial Narrow"/>
      <family val="2"/>
    </font>
    <font>
      <b/>
      <sz val="11"/>
      <color indexed="9"/>
      <name val="Arial Narrow"/>
      <family val="2"/>
    </font>
    <font>
      <u val="single"/>
      <sz val="11"/>
      <color indexed="12"/>
      <name val="Arial Cyr"/>
      <family val="0"/>
    </font>
    <font>
      <sz val="12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indexed="47"/>
        <bgColor indexed="51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 style="thick">
        <color indexed="49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49"/>
      </top>
      <bottom style="thick">
        <color indexed="49"/>
      </bottom>
    </border>
    <border>
      <left>
        <color indexed="63"/>
      </left>
      <right style="thick">
        <color indexed="49"/>
      </right>
      <top style="thick">
        <color indexed="49"/>
      </top>
      <bottom style="thick">
        <color indexed="4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right" vertical="center"/>
    </xf>
    <xf numFmtId="0" fontId="4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7" fillId="10" borderId="12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/>
    </xf>
    <xf numFmtId="0" fontId="9" fillId="32" borderId="16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6" fillId="10" borderId="17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left" vertical="center"/>
    </xf>
    <xf numFmtId="0" fontId="10" fillId="10" borderId="12" xfId="42" applyFont="1" applyFill="1" applyBorder="1" applyAlignment="1" applyProtection="1">
      <alignment horizontal="left" vertical="center"/>
      <protection/>
    </xf>
    <xf numFmtId="14" fontId="6" fillId="10" borderId="20" xfId="0" applyNumberFormat="1" applyFont="1" applyFill="1" applyBorder="1" applyAlignment="1">
      <alignment horizontal="center" vertical="center"/>
    </xf>
    <xf numFmtId="14" fontId="6" fillId="35" borderId="12" xfId="0" applyNumberFormat="1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22" xfId="0" applyFill="1" applyBorder="1" applyAlignment="1">
      <alignment horizontal="center" vertical="top" wrapText="1"/>
    </xf>
    <xf numFmtId="0" fontId="0" fillId="4" borderId="22" xfId="0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top" wrapText="1"/>
    </xf>
    <xf numFmtId="0" fontId="0" fillId="4" borderId="22" xfId="0" applyFill="1" applyBorder="1" applyAlignment="1">
      <alignment horizontal="right" vertical="top"/>
    </xf>
    <xf numFmtId="0" fontId="6" fillId="10" borderId="16" xfId="0" applyFont="1" applyFill="1" applyBorder="1" applyAlignment="1">
      <alignment horizontal="left" vertical="center"/>
    </xf>
    <xf numFmtId="0" fontId="6" fillId="10" borderId="23" xfId="0" applyFont="1" applyFill="1" applyBorder="1" applyAlignment="1">
      <alignment horizontal="left" vertical="center"/>
    </xf>
    <xf numFmtId="0" fontId="6" fillId="10" borderId="24" xfId="0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/>
    </xf>
    <xf numFmtId="0" fontId="3" fillId="10" borderId="23" xfId="0" applyFont="1" applyFill="1" applyBorder="1" applyAlignment="1">
      <alignment horizontal="left" vertical="center"/>
    </xf>
    <xf numFmtId="0" fontId="3" fillId="10" borderId="24" xfId="0" applyFont="1" applyFill="1" applyBorder="1" applyAlignment="1">
      <alignment horizontal="left" vertical="center"/>
    </xf>
    <xf numFmtId="0" fontId="6" fillId="10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36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TERR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очередность брака</v>
          </cell>
          <cell r="D16" t="str">
            <v>MarrN</v>
          </cell>
        </row>
        <row r="17">
          <cell r="B17" t="str">
            <v>национальность</v>
          </cell>
          <cell r="D17" t="str">
            <v>EthN</v>
          </cell>
        </row>
        <row r="18">
          <cell r="B18" t="str">
            <v>гражданство</v>
          </cell>
          <cell r="D18" t="str">
            <v>Citi</v>
          </cell>
        </row>
        <row r="19">
          <cell r="B19" t="str">
            <v>Территории</v>
          </cell>
          <cell r="D19" t="str">
            <v>Territory</v>
          </cell>
        </row>
        <row r="20">
          <cell r="B20" t="str">
            <v>Сценарий</v>
          </cell>
          <cell r="D20" t="str">
            <v>Scen</v>
          </cell>
        </row>
        <row r="21">
          <cell r="B21" t="str">
            <v>возраст</v>
          </cell>
          <cell r="D21" t="str">
            <v>Age</v>
          </cell>
        </row>
      </sheetData>
      <sheetData sheetId="6">
        <row r="3">
          <cell r="B3">
            <v>1900</v>
          </cell>
        </row>
        <row r="4">
          <cell r="B4">
            <v>1901</v>
          </cell>
        </row>
        <row r="5">
          <cell r="B5">
            <v>1902</v>
          </cell>
        </row>
        <row r="6">
          <cell r="B6">
            <v>1903</v>
          </cell>
        </row>
        <row r="7">
          <cell r="B7">
            <v>1904</v>
          </cell>
        </row>
        <row r="8">
          <cell r="B8">
            <v>1905</v>
          </cell>
        </row>
        <row r="9">
          <cell r="B9">
            <v>1906</v>
          </cell>
        </row>
        <row r="10">
          <cell r="B10">
            <v>1907</v>
          </cell>
        </row>
        <row r="11">
          <cell r="B11">
            <v>1908</v>
          </cell>
        </row>
        <row r="12">
          <cell r="B12">
            <v>1909</v>
          </cell>
        </row>
        <row r="13">
          <cell r="B13">
            <v>1910</v>
          </cell>
        </row>
        <row r="14">
          <cell r="B14">
            <v>1911</v>
          </cell>
        </row>
        <row r="15">
          <cell r="B15">
            <v>1912</v>
          </cell>
        </row>
        <row r="16">
          <cell r="B16">
            <v>1913</v>
          </cell>
        </row>
        <row r="17">
          <cell r="B17">
            <v>1914</v>
          </cell>
        </row>
        <row r="18">
          <cell r="B18">
            <v>1915</v>
          </cell>
        </row>
        <row r="19">
          <cell r="B19">
            <v>1916</v>
          </cell>
        </row>
        <row r="20">
          <cell r="B20">
            <v>1917</v>
          </cell>
        </row>
        <row r="21">
          <cell r="B21">
            <v>1918</v>
          </cell>
        </row>
        <row r="22">
          <cell r="B22">
            <v>1919</v>
          </cell>
        </row>
        <row r="23">
          <cell r="B23">
            <v>1920</v>
          </cell>
        </row>
        <row r="24">
          <cell r="B24">
            <v>1921</v>
          </cell>
        </row>
        <row r="25">
          <cell r="B25">
            <v>1922</v>
          </cell>
        </row>
        <row r="26">
          <cell r="B26">
            <v>1923</v>
          </cell>
        </row>
        <row r="27">
          <cell r="B27">
            <v>1924</v>
          </cell>
        </row>
        <row r="28">
          <cell r="B28">
            <v>1925</v>
          </cell>
        </row>
        <row r="29">
          <cell r="B29">
            <v>1926</v>
          </cell>
        </row>
        <row r="30">
          <cell r="B30">
            <v>1927</v>
          </cell>
        </row>
        <row r="31">
          <cell r="B31">
            <v>1928</v>
          </cell>
        </row>
        <row r="32">
          <cell r="B32">
            <v>1929</v>
          </cell>
        </row>
        <row r="33">
          <cell r="B33">
            <v>1930</v>
          </cell>
        </row>
        <row r="34">
          <cell r="B34">
            <v>1931</v>
          </cell>
        </row>
        <row r="35">
          <cell r="B35">
            <v>1932</v>
          </cell>
        </row>
        <row r="36">
          <cell r="B36">
            <v>1933</v>
          </cell>
        </row>
        <row r="37">
          <cell r="B37">
            <v>1934</v>
          </cell>
        </row>
        <row r="38">
          <cell r="B38">
            <v>1935</v>
          </cell>
        </row>
        <row r="39">
          <cell r="B39">
            <v>1936</v>
          </cell>
        </row>
        <row r="40">
          <cell r="B40">
            <v>1937</v>
          </cell>
        </row>
        <row r="41">
          <cell r="B41">
            <v>1938</v>
          </cell>
        </row>
        <row r="42">
          <cell r="B42">
            <v>1939</v>
          </cell>
        </row>
        <row r="43">
          <cell r="B43">
            <v>1940</v>
          </cell>
        </row>
        <row r="44">
          <cell r="B44">
            <v>1941</v>
          </cell>
        </row>
        <row r="45">
          <cell r="B45">
            <v>1942</v>
          </cell>
        </row>
        <row r="46">
          <cell r="B46">
            <v>1943</v>
          </cell>
        </row>
        <row r="47">
          <cell r="B47">
            <v>1944</v>
          </cell>
        </row>
        <row r="48">
          <cell r="B48">
            <v>1945</v>
          </cell>
        </row>
        <row r="49">
          <cell r="B49">
            <v>1946</v>
          </cell>
        </row>
        <row r="50">
          <cell r="B50">
            <v>1947</v>
          </cell>
        </row>
        <row r="51">
          <cell r="B51">
            <v>1948</v>
          </cell>
        </row>
        <row r="52">
          <cell r="B52">
            <v>1949</v>
          </cell>
        </row>
        <row r="53">
          <cell r="B53">
            <v>1950</v>
          </cell>
        </row>
        <row r="54">
          <cell r="B54">
            <v>1951</v>
          </cell>
        </row>
        <row r="55">
          <cell r="B55">
            <v>1952</v>
          </cell>
        </row>
        <row r="56">
          <cell r="B56">
            <v>1953</v>
          </cell>
        </row>
        <row r="57">
          <cell r="B57">
            <v>1954</v>
          </cell>
        </row>
        <row r="58">
          <cell r="B58">
            <v>1955</v>
          </cell>
        </row>
        <row r="59">
          <cell r="B59">
            <v>1956</v>
          </cell>
        </row>
        <row r="60">
          <cell r="B60">
            <v>1957</v>
          </cell>
        </row>
        <row r="61">
          <cell r="B61">
            <v>1958</v>
          </cell>
        </row>
        <row r="62">
          <cell r="B62" t="str">
            <v>1958-1959</v>
          </cell>
        </row>
        <row r="63">
          <cell r="B63">
            <v>1959</v>
          </cell>
        </row>
        <row r="64">
          <cell r="B64">
            <v>1960</v>
          </cell>
        </row>
        <row r="65">
          <cell r="B65">
            <v>1961</v>
          </cell>
        </row>
        <row r="66">
          <cell r="B66">
            <v>1962</v>
          </cell>
        </row>
        <row r="67">
          <cell r="B67">
            <v>1963</v>
          </cell>
        </row>
        <row r="68">
          <cell r="B68">
            <v>1964</v>
          </cell>
        </row>
        <row r="69">
          <cell r="B69" t="str">
            <v>1964-1965</v>
          </cell>
        </row>
        <row r="70">
          <cell r="B70">
            <v>1965</v>
          </cell>
        </row>
        <row r="71">
          <cell r="B71" t="str">
            <v>1965-1966</v>
          </cell>
        </row>
        <row r="72">
          <cell r="B72">
            <v>1966</v>
          </cell>
        </row>
        <row r="73">
          <cell r="B73" t="str">
            <v>1966-1967</v>
          </cell>
        </row>
        <row r="74">
          <cell r="B74">
            <v>1967</v>
          </cell>
        </row>
        <row r="75">
          <cell r="B75" t="str">
            <v>1967-1968</v>
          </cell>
        </row>
        <row r="76">
          <cell r="B76">
            <v>1968</v>
          </cell>
        </row>
        <row r="77">
          <cell r="B77" t="str">
            <v>1968-1969</v>
          </cell>
        </row>
        <row r="78">
          <cell r="B78">
            <v>1969</v>
          </cell>
        </row>
        <row r="79">
          <cell r="B79" t="str">
            <v>1969-1970</v>
          </cell>
        </row>
        <row r="80">
          <cell r="B80">
            <v>1970</v>
          </cell>
        </row>
        <row r="81">
          <cell r="B81" t="str">
            <v>1970-1971</v>
          </cell>
        </row>
        <row r="82">
          <cell r="B82">
            <v>1971</v>
          </cell>
        </row>
        <row r="83">
          <cell r="B83" t="str">
            <v>1971-1972</v>
          </cell>
        </row>
        <row r="84">
          <cell r="B84">
            <v>1972</v>
          </cell>
        </row>
        <row r="85">
          <cell r="B85" t="str">
            <v>1972-1973</v>
          </cell>
        </row>
        <row r="86">
          <cell r="B86">
            <v>1973</v>
          </cell>
        </row>
        <row r="87">
          <cell r="B87" t="str">
            <v>1973-1974</v>
          </cell>
        </row>
        <row r="88">
          <cell r="B88">
            <v>1974</v>
          </cell>
        </row>
        <row r="89">
          <cell r="B89" t="str">
            <v>1974-1975</v>
          </cell>
        </row>
        <row r="90">
          <cell r="B90">
            <v>1975</v>
          </cell>
        </row>
        <row r="91">
          <cell r="B91" t="str">
            <v>1975-1976</v>
          </cell>
        </row>
        <row r="92">
          <cell r="B92">
            <v>1976</v>
          </cell>
        </row>
        <row r="93">
          <cell r="B93" t="str">
            <v>1976-1977</v>
          </cell>
        </row>
        <row r="94">
          <cell r="B94">
            <v>1977</v>
          </cell>
        </row>
        <row r="95">
          <cell r="B95" t="str">
            <v>1977-1978</v>
          </cell>
        </row>
        <row r="96">
          <cell r="B96">
            <v>1978</v>
          </cell>
        </row>
        <row r="97">
          <cell r="B97" t="str">
            <v>1978-1979</v>
          </cell>
        </row>
        <row r="98">
          <cell r="B98">
            <v>1979</v>
          </cell>
        </row>
        <row r="99">
          <cell r="B99" t="str">
            <v>1979-1980</v>
          </cell>
        </row>
        <row r="100">
          <cell r="B100">
            <v>1980</v>
          </cell>
        </row>
        <row r="101">
          <cell r="B101" t="str">
            <v>1980-1981</v>
          </cell>
        </row>
        <row r="102">
          <cell r="B102">
            <v>1981</v>
          </cell>
        </row>
        <row r="103">
          <cell r="B103" t="str">
            <v>1981-1982</v>
          </cell>
        </row>
        <row r="104">
          <cell r="B104">
            <v>1982</v>
          </cell>
        </row>
        <row r="105">
          <cell r="B105" t="str">
            <v>1982-1983</v>
          </cell>
        </row>
        <row r="106">
          <cell r="B106">
            <v>1983</v>
          </cell>
        </row>
        <row r="107">
          <cell r="B107" t="str">
            <v>1983-1984</v>
          </cell>
        </row>
        <row r="108">
          <cell r="B108">
            <v>1984</v>
          </cell>
        </row>
        <row r="109">
          <cell r="B109" t="str">
            <v>1984-1985</v>
          </cell>
        </row>
        <row r="110">
          <cell r="B110">
            <v>1985</v>
          </cell>
        </row>
        <row r="111">
          <cell r="B111" t="str">
            <v>1985-1986</v>
          </cell>
        </row>
        <row r="112">
          <cell r="B112">
            <v>1986</v>
          </cell>
        </row>
        <row r="113">
          <cell r="B113">
            <v>1987</v>
          </cell>
        </row>
        <row r="114">
          <cell r="B114">
            <v>1988</v>
          </cell>
        </row>
        <row r="115">
          <cell r="B115">
            <v>1989</v>
          </cell>
        </row>
        <row r="116">
          <cell r="B116">
            <v>1990</v>
          </cell>
        </row>
        <row r="117">
          <cell r="B117">
            <v>1991</v>
          </cell>
        </row>
        <row r="118">
          <cell r="B118">
            <v>1992</v>
          </cell>
        </row>
        <row r="119">
          <cell r="B119">
            <v>1993</v>
          </cell>
        </row>
        <row r="120">
          <cell r="B120">
            <v>1994</v>
          </cell>
        </row>
        <row r="121">
          <cell r="B121">
            <v>1995</v>
          </cell>
        </row>
        <row r="122">
          <cell r="B122">
            <v>1996</v>
          </cell>
        </row>
        <row r="123">
          <cell r="B123">
            <v>1997</v>
          </cell>
        </row>
        <row r="124">
          <cell r="B124">
            <v>1998</v>
          </cell>
        </row>
        <row r="125">
          <cell r="B125">
            <v>1999</v>
          </cell>
        </row>
        <row r="126">
          <cell r="B126">
            <v>2000</v>
          </cell>
        </row>
        <row r="127">
          <cell r="B127">
            <v>2001</v>
          </cell>
        </row>
        <row r="128">
          <cell r="B128">
            <v>2002</v>
          </cell>
        </row>
        <row r="129">
          <cell r="B129">
            <v>2003</v>
          </cell>
        </row>
        <row r="130">
          <cell r="B130">
            <v>2004</v>
          </cell>
        </row>
        <row r="131">
          <cell r="B131">
            <v>2005</v>
          </cell>
        </row>
        <row r="132">
          <cell r="B132">
            <v>2006</v>
          </cell>
        </row>
        <row r="133">
          <cell r="B133">
            <v>2007</v>
          </cell>
        </row>
        <row r="134">
          <cell r="B134">
            <v>2008</v>
          </cell>
        </row>
        <row r="135">
          <cell r="B135">
            <v>2009</v>
          </cell>
        </row>
        <row r="136">
          <cell r="B136">
            <v>2010</v>
          </cell>
        </row>
        <row r="137">
          <cell r="B137">
            <v>2011</v>
          </cell>
        </row>
        <row r="138">
          <cell r="B138">
            <v>2012</v>
          </cell>
        </row>
        <row r="139">
          <cell r="B139">
            <v>2013</v>
          </cell>
        </row>
        <row r="140">
          <cell r="B140">
            <v>2014</v>
          </cell>
        </row>
        <row r="141">
          <cell r="B141">
            <v>2015</v>
          </cell>
        </row>
        <row r="142">
          <cell r="B142">
            <v>2016</v>
          </cell>
        </row>
        <row r="143">
          <cell r="B143">
            <v>2017</v>
          </cell>
        </row>
        <row r="144">
          <cell r="B144">
            <v>2018</v>
          </cell>
        </row>
        <row r="145">
          <cell r="B145">
            <v>2019</v>
          </cell>
        </row>
        <row r="146">
          <cell r="B146">
            <v>2020</v>
          </cell>
        </row>
        <row r="147">
          <cell r="B147">
            <v>2021</v>
          </cell>
        </row>
        <row r="148">
          <cell r="B148">
            <v>2022</v>
          </cell>
        </row>
        <row r="149">
          <cell r="B149">
            <v>2023</v>
          </cell>
        </row>
        <row r="150">
          <cell r="B150">
            <v>2024</v>
          </cell>
        </row>
        <row r="151">
          <cell r="B151">
            <v>2025</v>
          </cell>
        </row>
        <row r="152">
          <cell r="B152">
            <v>2026</v>
          </cell>
        </row>
        <row r="153">
          <cell r="B153">
            <v>2027</v>
          </cell>
        </row>
        <row r="154">
          <cell r="B154">
            <v>2028</v>
          </cell>
        </row>
        <row r="155">
          <cell r="B155">
            <v>2029</v>
          </cell>
        </row>
        <row r="156">
          <cell r="B156">
            <v>2030</v>
          </cell>
        </row>
        <row r="157">
          <cell r="B157">
            <v>2031</v>
          </cell>
        </row>
        <row r="158">
          <cell r="B158">
            <v>2032</v>
          </cell>
        </row>
        <row r="159">
          <cell r="B159">
            <v>2033</v>
          </cell>
        </row>
        <row r="160">
          <cell r="B160">
            <v>2034</v>
          </cell>
        </row>
        <row r="161">
          <cell r="B161">
            <v>2035</v>
          </cell>
        </row>
        <row r="162">
          <cell r="B162">
            <v>2036</v>
          </cell>
        </row>
        <row r="163">
          <cell r="B163">
            <v>2037</v>
          </cell>
        </row>
        <row r="164">
          <cell r="B164">
            <v>2038</v>
          </cell>
        </row>
        <row r="165">
          <cell r="B165">
            <v>2039</v>
          </cell>
        </row>
        <row r="166">
          <cell r="B166">
            <v>2040</v>
          </cell>
        </row>
        <row r="167">
          <cell r="B167">
            <v>2041</v>
          </cell>
        </row>
        <row r="168">
          <cell r="B168">
            <v>2042</v>
          </cell>
        </row>
        <row r="169">
          <cell r="B169">
            <v>2043</v>
          </cell>
        </row>
        <row r="170">
          <cell r="B170">
            <v>2044</v>
          </cell>
        </row>
        <row r="171">
          <cell r="B171">
            <v>2045</v>
          </cell>
        </row>
        <row r="172">
          <cell r="B172">
            <v>2046</v>
          </cell>
        </row>
        <row r="173">
          <cell r="B173">
            <v>2047</v>
          </cell>
        </row>
        <row r="174">
          <cell r="B174">
            <v>2048</v>
          </cell>
        </row>
        <row r="175">
          <cell r="B175">
            <v>2049</v>
          </cell>
        </row>
        <row r="176">
          <cell r="B176">
            <v>2050</v>
          </cell>
        </row>
        <row r="177">
          <cell r="B177">
            <v>1700</v>
          </cell>
        </row>
        <row r="178">
          <cell r="B178">
            <v>1701</v>
          </cell>
        </row>
        <row r="179">
          <cell r="B179">
            <v>1702</v>
          </cell>
        </row>
        <row r="180">
          <cell r="B180">
            <v>1703</v>
          </cell>
        </row>
        <row r="181">
          <cell r="B181">
            <v>1704</v>
          </cell>
        </row>
        <row r="182">
          <cell r="B182">
            <v>1705</v>
          </cell>
        </row>
        <row r="183">
          <cell r="B183">
            <v>1706</v>
          </cell>
        </row>
        <row r="184">
          <cell r="B184">
            <v>1707</v>
          </cell>
        </row>
        <row r="185">
          <cell r="B185">
            <v>1708</v>
          </cell>
        </row>
        <row r="186">
          <cell r="B186">
            <v>1709</v>
          </cell>
        </row>
        <row r="187">
          <cell r="B187">
            <v>1710</v>
          </cell>
        </row>
        <row r="188">
          <cell r="B188">
            <v>1711</v>
          </cell>
        </row>
        <row r="189">
          <cell r="B189">
            <v>1712</v>
          </cell>
        </row>
        <row r="190">
          <cell r="B190">
            <v>1713</v>
          </cell>
        </row>
        <row r="191">
          <cell r="B191">
            <v>1714</v>
          </cell>
        </row>
        <row r="192">
          <cell r="B192">
            <v>1715</v>
          </cell>
        </row>
        <row r="193">
          <cell r="B193">
            <v>1716</v>
          </cell>
        </row>
        <row r="194">
          <cell r="B194">
            <v>1717</v>
          </cell>
        </row>
        <row r="195">
          <cell r="B195">
            <v>1718</v>
          </cell>
        </row>
        <row r="196">
          <cell r="B196">
            <v>1719</v>
          </cell>
        </row>
        <row r="197">
          <cell r="B197">
            <v>1720</v>
          </cell>
        </row>
        <row r="198">
          <cell r="B198">
            <v>1721</v>
          </cell>
        </row>
        <row r="199">
          <cell r="B199">
            <v>1722</v>
          </cell>
        </row>
        <row r="200">
          <cell r="B200">
            <v>1723</v>
          </cell>
        </row>
        <row r="201">
          <cell r="B201">
            <v>1724</v>
          </cell>
        </row>
        <row r="202">
          <cell r="B202">
            <v>1725</v>
          </cell>
        </row>
        <row r="203">
          <cell r="B203">
            <v>1726</v>
          </cell>
        </row>
        <row r="204">
          <cell r="B204">
            <v>1727</v>
          </cell>
        </row>
        <row r="205">
          <cell r="B205">
            <v>1728</v>
          </cell>
        </row>
        <row r="206">
          <cell r="B206">
            <v>1729</v>
          </cell>
        </row>
        <row r="207">
          <cell r="B207">
            <v>1730</v>
          </cell>
        </row>
        <row r="208">
          <cell r="B208">
            <v>1731</v>
          </cell>
        </row>
        <row r="209">
          <cell r="B209">
            <v>1732</v>
          </cell>
        </row>
        <row r="210">
          <cell r="B210">
            <v>1733</v>
          </cell>
        </row>
        <row r="211">
          <cell r="B211">
            <v>1734</v>
          </cell>
        </row>
        <row r="212">
          <cell r="B212">
            <v>1735</v>
          </cell>
        </row>
        <row r="213">
          <cell r="B213">
            <v>1736</v>
          </cell>
        </row>
        <row r="214">
          <cell r="B214">
            <v>1737</v>
          </cell>
        </row>
        <row r="215">
          <cell r="B215">
            <v>1738</v>
          </cell>
        </row>
        <row r="216">
          <cell r="B216">
            <v>1739</v>
          </cell>
        </row>
        <row r="217">
          <cell r="B217">
            <v>1740</v>
          </cell>
        </row>
        <row r="218">
          <cell r="B218">
            <v>1741</v>
          </cell>
        </row>
        <row r="219">
          <cell r="B219">
            <v>1742</v>
          </cell>
        </row>
        <row r="220">
          <cell r="B220">
            <v>1743</v>
          </cell>
        </row>
        <row r="221">
          <cell r="B221">
            <v>1744</v>
          </cell>
        </row>
        <row r="222">
          <cell r="B222">
            <v>1745</v>
          </cell>
        </row>
        <row r="223">
          <cell r="B223">
            <v>1746</v>
          </cell>
        </row>
        <row r="224">
          <cell r="B224">
            <v>1747</v>
          </cell>
        </row>
        <row r="225">
          <cell r="B225">
            <v>1748</v>
          </cell>
        </row>
        <row r="226">
          <cell r="B226">
            <v>1749</v>
          </cell>
        </row>
        <row r="227">
          <cell r="B227">
            <v>1750</v>
          </cell>
        </row>
        <row r="228">
          <cell r="B228">
            <v>1751</v>
          </cell>
        </row>
        <row r="229">
          <cell r="B229">
            <v>1752</v>
          </cell>
        </row>
        <row r="230">
          <cell r="B230">
            <v>1753</v>
          </cell>
        </row>
        <row r="231">
          <cell r="B231">
            <v>1754</v>
          </cell>
        </row>
        <row r="232">
          <cell r="B232">
            <v>1755</v>
          </cell>
        </row>
        <row r="233">
          <cell r="B233">
            <v>1756</v>
          </cell>
        </row>
        <row r="234">
          <cell r="B234">
            <v>1757</v>
          </cell>
        </row>
        <row r="235">
          <cell r="B235">
            <v>1758</v>
          </cell>
        </row>
        <row r="236">
          <cell r="B236">
            <v>1759</v>
          </cell>
        </row>
        <row r="237">
          <cell r="B237">
            <v>1760</v>
          </cell>
        </row>
        <row r="238">
          <cell r="B238">
            <v>1761</v>
          </cell>
        </row>
        <row r="239">
          <cell r="B239">
            <v>1762</v>
          </cell>
        </row>
        <row r="240">
          <cell r="B240">
            <v>1763</v>
          </cell>
        </row>
        <row r="241">
          <cell r="B241">
            <v>1764</v>
          </cell>
        </row>
        <row r="242">
          <cell r="B242">
            <v>1765</v>
          </cell>
        </row>
        <row r="243">
          <cell r="B243">
            <v>1766</v>
          </cell>
        </row>
        <row r="244">
          <cell r="B244">
            <v>1767</v>
          </cell>
        </row>
        <row r="245">
          <cell r="B245">
            <v>1768</v>
          </cell>
        </row>
        <row r="246">
          <cell r="B246">
            <v>1769</v>
          </cell>
        </row>
        <row r="247">
          <cell r="B247">
            <v>1770</v>
          </cell>
        </row>
        <row r="248">
          <cell r="B248">
            <v>1771</v>
          </cell>
        </row>
        <row r="249">
          <cell r="B249">
            <v>1772</v>
          </cell>
        </row>
        <row r="250">
          <cell r="B250">
            <v>1773</v>
          </cell>
        </row>
        <row r="251">
          <cell r="B251">
            <v>1774</v>
          </cell>
        </row>
        <row r="252">
          <cell r="B252">
            <v>1775</v>
          </cell>
        </row>
        <row r="253">
          <cell r="B253">
            <v>1776</v>
          </cell>
        </row>
        <row r="254">
          <cell r="B254">
            <v>1777</v>
          </cell>
        </row>
        <row r="255">
          <cell r="B255">
            <v>1778</v>
          </cell>
        </row>
        <row r="256">
          <cell r="B256">
            <v>1779</v>
          </cell>
        </row>
        <row r="257">
          <cell r="B257">
            <v>1780</v>
          </cell>
        </row>
        <row r="258">
          <cell r="B258">
            <v>1781</v>
          </cell>
        </row>
        <row r="259">
          <cell r="B259">
            <v>1782</v>
          </cell>
        </row>
        <row r="260">
          <cell r="B260">
            <v>1783</v>
          </cell>
        </row>
        <row r="261">
          <cell r="B261">
            <v>1784</v>
          </cell>
        </row>
        <row r="262">
          <cell r="B262">
            <v>1785</v>
          </cell>
        </row>
        <row r="263">
          <cell r="B263">
            <v>1786</v>
          </cell>
        </row>
        <row r="264">
          <cell r="B264">
            <v>1787</v>
          </cell>
        </row>
        <row r="265">
          <cell r="B265">
            <v>1788</v>
          </cell>
        </row>
        <row r="266">
          <cell r="B266">
            <v>1789</v>
          </cell>
        </row>
        <row r="267">
          <cell r="B267">
            <v>1790</v>
          </cell>
        </row>
        <row r="268">
          <cell r="B268">
            <v>1791</v>
          </cell>
        </row>
        <row r="269">
          <cell r="B269">
            <v>1792</v>
          </cell>
        </row>
        <row r="270">
          <cell r="B270">
            <v>1793</v>
          </cell>
        </row>
        <row r="271">
          <cell r="B271">
            <v>1794</v>
          </cell>
        </row>
        <row r="272">
          <cell r="B272">
            <v>1795</v>
          </cell>
        </row>
        <row r="273">
          <cell r="B273">
            <v>1796</v>
          </cell>
        </row>
        <row r="274">
          <cell r="B274">
            <v>1797</v>
          </cell>
        </row>
        <row r="275">
          <cell r="B275">
            <v>1798</v>
          </cell>
        </row>
        <row r="276">
          <cell r="B276">
            <v>1799</v>
          </cell>
        </row>
        <row r="277">
          <cell r="B277">
            <v>1800</v>
          </cell>
        </row>
        <row r="278">
          <cell r="B278">
            <v>1801</v>
          </cell>
        </row>
        <row r="279">
          <cell r="B279">
            <v>1802</v>
          </cell>
        </row>
        <row r="280">
          <cell r="B280">
            <v>1803</v>
          </cell>
        </row>
        <row r="281">
          <cell r="B281">
            <v>1804</v>
          </cell>
        </row>
        <row r="282">
          <cell r="B282">
            <v>1805</v>
          </cell>
        </row>
        <row r="283">
          <cell r="B283">
            <v>1806</v>
          </cell>
        </row>
        <row r="284">
          <cell r="B284">
            <v>1807</v>
          </cell>
        </row>
        <row r="285">
          <cell r="B285">
            <v>1808</v>
          </cell>
        </row>
        <row r="286">
          <cell r="B286">
            <v>1809</v>
          </cell>
        </row>
        <row r="287">
          <cell r="B287">
            <v>1810</v>
          </cell>
        </row>
        <row r="288">
          <cell r="B288">
            <v>1811</v>
          </cell>
        </row>
        <row r="289">
          <cell r="B289">
            <v>1812</v>
          </cell>
        </row>
        <row r="290">
          <cell r="B290">
            <v>1813</v>
          </cell>
        </row>
        <row r="291">
          <cell r="B291">
            <v>1814</v>
          </cell>
        </row>
        <row r="292">
          <cell r="B292">
            <v>1815</v>
          </cell>
        </row>
        <row r="293">
          <cell r="B293">
            <v>1816</v>
          </cell>
        </row>
        <row r="294">
          <cell r="B294">
            <v>1817</v>
          </cell>
        </row>
        <row r="295">
          <cell r="B295">
            <v>1818</v>
          </cell>
        </row>
        <row r="296">
          <cell r="B296">
            <v>1819</v>
          </cell>
        </row>
        <row r="297">
          <cell r="B297">
            <v>1820</v>
          </cell>
        </row>
        <row r="298">
          <cell r="B298">
            <v>1821</v>
          </cell>
        </row>
        <row r="299">
          <cell r="B299">
            <v>1822</v>
          </cell>
        </row>
        <row r="300">
          <cell r="B300">
            <v>1823</v>
          </cell>
        </row>
        <row r="301">
          <cell r="B301">
            <v>1824</v>
          </cell>
        </row>
        <row r="302">
          <cell r="B302">
            <v>1825</v>
          </cell>
        </row>
        <row r="303">
          <cell r="B303">
            <v>1826</v>
          </cell>
        </row>
        <row r="304">
          <cell r="B304">
            <v>1827</v>
          </cell>
        </row>
        <row r="305">
          <cell r="B305">
            <v>1828</v>
          </cell>
        </row>
        <row r="306">
          <cell r="B306">
            <v>1829</v>
          </cell>
        </row>
        <row r="307">
          <cell r="B307">
            <v>1830</v>
          </cell>
        </row>
        <row r="308">
          <cell r="B308">
            <v>1831</v>
          </cell>
        </row>
        <row r="309">
          <cell r="B309">
            <v>1832</v>
          </cell>
        </row>
        <row r="310">
          <cell r="B310">
            <v>1833</v>
          </cell>
        </row>
        <row r="311">
          <cell r="B311">
            <v>1834</v>
          </cell>
        </row>
        <row r="312">
          <cell r="B312">
            <v>1835</v>
          </cell>
        </row>
        <row r="313">
          <cell r="B313">
            <v>1836</v>
          </cell>
        </row>
        <row r="314">
          <cell r="B314">
            <v>1837</v>
          </cell>
        </row>
        <row r="315">
          <cell r="B315">
            <v>1838</v>
          </cell>
        </row>
        <row r="316">
          <cell r="B316">
            <v>1839</v>
          </cell>
        </row>
        <row r="317">
          <cell r="B317">
            <v>1840</v>
          </cell>
        </row>
        <row r="318">
          <cell r="B318">
            <v>1841</v>
          </cell>
        </row>
        <row r="319">
          <cell r="B319">
            <v>1842</v>
          </cell>
        </row>
        <row r="320">
          <cell r="B320">
            <v>1843</v>
          </cell>
        </row>
        <row r="321">
          <cell r="B321">
            <v>1844</v>
          </cell>
        </row>
        <row r="322">
          <cell r="B322">
            <v>1845</v>
          </cell>
        </row>
        <row r="323">
          <cell r="B323">
            <v>1846</v>
          </cell>
        </row>
        <row r="324">
          <cell r="B324">
            <v>1847</v>
          </cell>
        </row>
        <row r="325">
          <cell r="B325">
            <v>1848</v>
          </cell>
        </row>
        <row r="326">
          <cell r="B326">
            <v>1849</v>
          </cell>
        </row>
        <row r="327">
          <cell r="B327">
            <v>1850</v>
          </cell>
        </row>
        <row r="328">
          <cell r="B328">
            <v>1851</v>
          </cell>
        </row>
        <row r="329">
          <cell r="B329">
            <v>1852</v>
          </cell>
        </row>
        <row r="330">
          <cell r="B330">
            <v>1853</v>
          </cell>
        </row>
        <row r="331">
          <cell r="B331">
            <v>1854</v>
          </cell>
        </row>
        <row r="332">
          <cell r="B332">
            <v>1855</v>
          </cell>
        </row>
        <row r="333">
          <cell r="B333">
            <v>1856</v>
          </cell>
        </row>
        <row r="334">
          <cell r="B334">
            <v>1857</v>
          </cell>
        </row>
        <row r="335">
          <cell r="B335">
            <v>1858</v>
          </cell>
        </row>
        <row r="336">
          <cell r="B336">
            <v>1859</v>
          </cell>
        </row>
        <row r="337">
          <cell r="B337">
            <v>1860</v>
          </cell>
        </row>
        <row r="338">
          <cell r="B338">
            <v>1861</v>
          </cell>
        </row>
        <row r="339">
          <cell r="B339">
            <v>1862</v>
          </cell>
        </row>
        <row r="340">
          <cell r="B340">
            <v>1863</v>
          </cell>
        </row>
        <row r="341">
          <cell r="B341">
            <v>1864</v>
          </cell>
        </row>
        <row r="342">
          <cell r="B342">
            <v>1865</v>
          </cell>
        </row>
        <row r="343">
          <cell r="B343">
            <v>1866</v>
          </cell>
        </row>
        <row r="344">
          <cell r="B344">
            <v>1867</v>
          </cell>
        </row>
        <row r="345">
          <cell r="B345">
            <v>1868</v>
          </cell>
        </row>
        <row r="346">
          <cell r="B346">
            <v>1869</v>
          </cell>
        </row>
        <row r="347">
          <cell r="B347">
            <v>1870</v>
          </cell>
        </row>
        <row r="348">
          <cell r="B348">
            <v>1871</v>
          </cell>
        </row>
        <row r="349">
          <cell r="B349">
            <v>1872</v>
          </cell>
        </row>
        <row r="350">
          <cell r="B350">
            <v>1873</v>
          </cell>
        </row>
        <row r="351">
          <cell r="B351">
            <v>1874</v>
          </cell>
        </row>
        <row r="352">
          <cell r="B352">
            <v>1875</v>
          </cell>
        </row>
        <row r="353">
          <cell r="B353">
            <v>1876</v>
          </cell>
        </row>
        <row r="354">
          <cell r="B354">
            <v>1877</v>
          </cell>
        </row>
        <row r="355">
          <cell r="B355">
            <v>1878</v>
          </cell>
        </row>
        <row r="356">
          <cell r="B356">
            <v>1879</v>
          </cell>
        </row>
        <row r="357">
          <cell r="B357">
            <v>1880</v>
          </cell>
        </row>
        <row r="358">
          <cell r="B358">
            <v>1881</v>
          </cell>
        </row>
        <row r="359">
          <cell r="B359">
            <v>1882</v>
          </cell>
        </row>
        <row r="360">
          <cell r="B360">
            <v>1883</v>
          </cell>
        </row>
        <row r="361">
          <cell r="B361">
            <v>1884</v>
          </cell>
        </row>
        <row r="362">
          <cell r="B362">
            <v>1885</v>
          </cell>
        </row>
        <row r="363">
          <cell r="B363">
            <v>1886</v>
          </cell>
        </row>
        <row r="364">
          <cell r="B364">
            <v>1887</v>
          </cell>
        </row>
        <row r="365">
          <cell r="B365">
            <v>1888</v>
          </cell>
        </row>
        <row r="366">
          <cell r="B366">
            <v>1889</v>
          </cell>
        </row>
        <row r="367">
          <cell r="B367">
            <v>1890</v>
          </cell>
        </row>
        <row r="368">
          <cell r="B368">
            <v>1891</v>
          </cell>
        </row>
        <row r="369">
          <cell r="B369">
            <v>1892</v>
          </cell>
        </row>
        <row r="370">
          <cell r="B370">
            <v>1893</v>
          </cell>
        </row>
        <row r="371">
          <cell r="B371">
            <v>1894</v>
          </cell>
        </row>
        <row r="372">
          <cell r="B372">
            <v>1895</v>
          </cell>
        </row>
        <row r="373">
          <cell r="B373">
            <v>1896</v>
          </cell>
        </row>
        <row r="374">
          <cell r="B374">
            <v>1897</v>
          </cell>
        </row>
        <row r="375">
          <cell r="B375">
            <v>1898</v>
          </cell>
        </row>
        <row r="376">
          <cell r="B376">
            <v>1899</v>
          </cell>
        </row>
        <row r="377">
          <cell r="B377" t="str">
            <v>1740-1749</v>
          </cell>
        </row>
        <row r="378">
          <cell r="B378" t="str">
            <v>1751-1755</v>
          </cell>
        </row>
        <row r="379">
          <cell r="B379" t="str">
            <v>1756-1760</v>
          </cell>
        </row>
        <row r="380">
          <cell r="B380" t="str">
            <v>1761-1765</v>
          </cell>
        </row>
        <row r="381">
          <cell r="B381" t="str">
            <v>1766-1770</v>
          </cell>
        </row>
        <row r="382">
          <cell r="B382" t="str">
            <v>1771-1775</v>
          </cell>
        </row>
        <row r="383">
          <cell r="B383" t="str">
            <v>1776-1780</v>
          </cell>
        </row>
        <row r="384">
          <cell r="B384" t="str">
            <v>1781-1785</v>
          </cell>
        </row>
        <row r="385">
          <cell r="B385" t="str">
            <v>1786-1790</v>
          </cell>
        </row>
        <row r="386">
          <cell r="B386" t="str">
            <v>1791-1795</v>
          </cell>
        </row>
        <row r="387">
          <cell r="B387" t="str">
            <v>1796-1800</v>
          </cell>
        </row>
        <row r="388">
          <cell r="B388" t="str">
            <v>1801-1805</v>
          </cell>
        </row>
        <row r="389">
          <cell r="B389" t="str">
            <v>1806-1810</v>
          </cell>
        </row>
        <row r="390">
          <cell r="B390" t="str">
            <v>1751-1755</v>
          </cell>
        </row>
        <row r="391">
          <cell r="B391" t="str">
            <v>1756-1760</v>
          </cell>
        </row>
        <row r="392">
          <cell r="B392" t="str">
            <v>1761-1765</v>
          </cell>
        </row>
        <row r="393">
          <cell r="B393" t="str">
            <v>1766-1770</v>
          </cell>
        </row>
        <row r="394">
          <cell r="B394" t="str">
            <v>1771-1775</v>
          </cell>
        </row>
        <row r="395">
          <cell r="B395" t="str">
            <v>1776-1780</v>
          </cell>
        </row>
        <row r="396">
          <cell r="B396" t="str">
            <v>1781-1785</v>
          </cell>
        </row>
        <row r="397">
          <cell r="B397" t="str">
            <v>1786-1790</v>
          </cell>
        </row>
        <row r="398">
          <cell r="B398" t="str">
            <v>1791-1795</v>
          </cell>
        </row>
        <row r="399">
          <cell r="B399" t="str">
            <v>1796-1800</v>
          </cell>
        </row>
        <row r="400">
          <cell r="B400" t="str">
            <v>1801-1805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Численность мигрантов</v>
          </cell>
          <cell r="C56">
            <v>51</v>
          </cell>
          <cell r="D56" t="str">
            <v>Migr</v>
          </cell>
        </row>
        <row r="57">
          <cell r="B57" t="str">
            <v>резерв</v>
          </cell>
          <cell r="C57">
            <v>52</v>
          </cell>
          <cell r="D57" t="str">
            <v>void</v>
          </cell>
        </row>
        <row r="58">
          <cell r="B58" t="str">
            <v>резерв</v>
          </cell>
          <cell r="C58">
            <v>53</v>
          </cell>
          <cell r="D58" t="str">
            <v>void</v>
          </cell>
        </row>
        <row r="59">
          <cell r="B59" t="str">
            <v>резерв</v>
          </cell>
          <cell r="C59">
            <v>54</v>
          </cell>
          <cell r="D59" t="str">
            <v>void</v>
          </cell>
        </row>
        <row r="60">
          <cell r="B60" t="str">
            <v>резерв</v>
          </cell>
          <cell r="C60">
            <v>55</v>
          </cell>
          <cell r="D60" t="str">
            <v>void</v>
          </cell>
        </row>
        <row r="61">
          <cell r="B61" t="str">
            <v>резерв</v>
          </cell>
          <cell r="C61">
            <v>56</v>
          </cell>
          <cell r="D61" t="str">
            <v>void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P366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3.00390625" style="1" customWidth="1"/>
    <col min="2" max="2" width="5.375" style="1" customWidth="1"/>
    <col min="3" max="5" width="23.875" style="1" customWidth="1"/>
    <col min="6" max="6" width="42.00390625" style="2" customWidth="1"/>
    <col min="7" max="7" width="7.875" style="2" bestFit="1" customWidth="1"/>
    <col min="8" max="8" width="8.375" style="1" bestFit="1" customWidth="1"/>
    <col min="9" max="24" width="8.00390625" style="1" bestFit="1" customWidth="1"/>
    <col min="25" max="58" width="7.875" style="1" bestFit="1" customWidth="1"/>
    <col min="59" max="60" width="7.625" style="1" bestFit="1" customWidth="1"/>
    <col min="61" max="61" width="9.00390625" style="1" customWidth="1"/>
    <col min="62" max="64" width="7.625" style="1" bestFit="1" customWidth="1"/>
    <col min="65" max="16384" width="9.125" style="1" customWidth="1"/>
  </cols>
  <sheetData>
    <row r="1" spans="2:12" s="3" customFormat="1" ht="30.75" thickBot="1">
      <c r="B1" s="52" t="s">
        <v>20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9" s="3" customFormat="1" ht="15" customHeight="1" thickBot="1" thickTop="1">
      <c r="A2" s="3">
        <v>1</v>
      </c>
      <c r="B2" s="3">
        <v>1</v>
      </c>
      <c r="C2" s="20" t="s">
        <v>0</v>
      </c>
      <c r="D2" s="44" t="s">
        <v>154</v>
      </c>
      <c r="E2" s="45"/>
      <c r="F2" s="45"/>
      <c r="G2" s="45"/>
      <c r="H2" s="45"/>
      <c r="I2" s="46"/>
    </row>
    <row r="3" spans="1:9" s="3" customFormat="1" ht="51" thickBot="1" thickTop="1">
      <c r="A3" s="3">
        <v>1</v>
      </c>
      <c r="B3" s="3">
        <v>2</v>
      </c>
      <c r="C3" s="21" t="s">
        <v>19</v>
      </c>
      <c r="D3" s="47" t="s">
        <v>155</v>
      </c>
      <c r="E3" s="48"/>
      <c r="F3" s="48"/>
      <c r="G3" s="48"/>
      <c r="H3" s="48"/>
      <c r="I3" s="49"/>
    </row>
    <row r="4" spans="1:5" s="3" customFormat="1" ht="15" customHeight="1" thickBot="1" thickTop="1">
      <c r="A4" s="3">
        <v>1</v>
      </c>
      <c r="B4" s="3">
        <v>3</v>
      </c>
      <c r="C4" s="22" t="s">
        <v>16</v>
      </c>
      <c r="D4" s="23">
        <f>INDEX('[2]показатели'!$C$3:$C$66,MATCH(D2,'[2]показатели'!$B$3:$B$66,0))</f>
        <v>18</v>
      </c>
      <c r="E4" s="4"/>
    </row>
    <row r="5" spans="1:5" s="3" customFormat="1" ht="15" customHeight="1" thickBot="1" thickTop="1">
      <c r="A5" s="3">
        <v>1</v>
      </c>
      <c r="B5" s="3">
        <v>4</v>
      </c>
      <c r="C5" s="22" t="s">
        <v>14</v>
      </c>
      <c r="D5" s="24" t="str">
        <f>INDEX('[2]показатели'!$D$3:$D$66,MATCH(D2,'[2]показатели'!$B$3:$B$66,0))</f>
        <v>Births</v>
      </c>
      <c r="E5" s="4"/>
    </row>
    <row r="6" spans="1:5" s="3" customFormat="1" ht="51" thickBot="1" thickTop="1">
      <c r="A6" s="3">
        <v>1</v>
      </c>
      <c r="B6" s="3">
        <v>5</v>
      </c>
      <c r="C6" s="25" t="s">
        <v>9</v>
      </c>
      <c r="D6" s="24">
        <f>D7+D16</f>
        <v>3</v>
      </c>
      <c r="E6" s="4"/>
    </row>
    <row r="7" spans="1:5" s="3" customFormat="1" ht="33" thickBot="1" thickTop="1">
      <c r="A7" s="3">
        <v>1</v>
      </c>
      <c r="B7" s="3">
        <v>100</v>
      </c>
      <c r="C7" s="26" t="s">
        <v>1</v>
      </c>
      <c r="D7" s="7">
        <v>2</v>
      </c>
      <c r="E7" s="4"/>
    </row>
    <row r="8" spans="1:4" s="3" customFormat="1" ht="15.75" customHeight="1" thickBot="1" thickTop="1">
      <c r="A8" s="3">
        <v>1</v>
      </c>
      <c r="B8" s="3">
        <v>111</v>
      </c>
      <c r="C8" s="6" t="s">
        <v>17</v>
      </c>
      <c r="D8" s="11" t="s">
        <v>147</v>
      </c>
    </row>
    <row r="9" spans="1:4" s="3" customFormat="1" ht="17.25" thickBot="1" thickTop="1">
      <c r="A9" s="3">
        <v>1</v>
      </c>
      <c r="B9" s="3">
        <v>112</v>
      </c>
      <c r="C9" s="5" t="s">
        <v>18</v>
      </c>
      <c r="D9" s="8">
        <f>MATCH(D8,'[1]категории'!$B$3:$B$21,0)</f>
        <v>3</v>
      </c>
    </row>
    <row r="10" spans="1:4" s="3" customFormat="1" ht="17.25" thickBot="1" thickTop="1">
      <c r="A10" s="3">
        <v>1</v>
      </c>
      <c r="B10" s="3">
        <v>113</v>
      </c>
      <c r="C10" s="5" t="s">
        <v>7</v>
      </c>
      <c r="D10" s="10" t="str">
        <f>IF(ISNA(#REF!),"-?-",INDEX('[1]категории'!$D$3:$D$21,D9))</f>
        <v>TERR</v>
      </c>
    </row>
    <row r="11" spans="1:4" s="3" customFormat="1" ht="19.5" thickBot="1" thickTop="1">
      <c r="A11" s="3">
        <v>1</v>
      </c>
      <c r="B11" s="3">
        <v>114</v>
      </c>
      <c r="C11" s="9" t="s">
        <v>8</v>
      </c>
      <c r="D11" s="11">
        <v>111</v>
      </c>
    </row>
    <row r="12" spans="1:4" s="3" customFormat="1" ht="15.75" customHeight="1" thickBot="1" thickTop="1">
      <c r="A12" s="3">
        <v>1</v>
      </c>
      <c r="B12" s="3">
        <v>121</v>
      </c>
      <c r="C12" s="6" t="s">
        <v>23</v>
      </c>
      <c r="D12" s="11" t="s">
        <v>30</v>
      </c>
    </row>
    <row r="13" spans="1:4" s="3" customFormat="1" ht="17.25" thickBot="1" thickTop="1">
      <c r="A13" s="3">
        <v>1</v>
      </c>
      <c r="B13" s="3">
        <v>122</v>
      </c>
      <c r="C13" s="5" t="s">
        <v>24</v>
      </c>
      <c r="D13" s="8">
        <f>MATCH(D12,'[1]категории'!$B$3:$B$21,0)</f>
        <v>8</v>
      </c>
    </row>
    <row r="14" spans="1:4" s="3" customFormat="1" ht="17.25" thickBot="1" thickTop="1">
      <c r="A14" s="3">
        <v>1</v>
      </c>
      <c r="B14" s="3">
        <v>123</v>
      </c>
      <c r="C14" s="5" t="s">
        <v>25</v>
      </c>
      <c r="D14" s="10" t="str">
        <f>IF(ISNA(#REF!),"-?-",INDEX('[1]категории'!$D$3:$D$21,D13))</f>
        <v>sex</v>
      </c>
    </row>
    <row r="15" spans="1:4" s="3" customFormat="1" ht="19.5" thickBot="1" thickTop="1">
      <c r="A15" s="3">
        <v>1</v>
      </c>
      <c r="B15" s="3">
        <v>124</v>
      </c>
      <c r="C15" s="9" t="s">
        <v>26</v>
      </c>
      <c r="D15" s="11">
        <v>3</v>
      </c>
    </row>
    <row r="16" spans="1:5" s="3" customFormat="1" ht="33" thickBot="1" thickTop="1">
      <c r="A16" s="3">
        <v>1</v>
      </c>
      <c r="B16" s="3">
        <v>200</v>
      </c>
      <c r="C16" s="26" t="s">
        <v>2</v>
      </c>
      <c r="D16" s="27">
        <v>1</v>
      </c>
      <c r="E16" s="4"/>
    </row>
    <row r="17" spans="1:5" s="3" customFormat="1" ht="15.75" customHeight="1" thickBot="1" thickTop="1">
      <c r="A17" s="3">
        <v>1</v>
      </c>
      <c r="B17" s="3">
        <v>211</v>
      </c>
      <c r="C17" s="20" t="s">
        <v>17</v>
      </c>
      <c r="D17" s="11" t="s">
        <v>3</v>
      </c>
      <c r="E17" s="4"/>
    </row>
    <row r="18" spans="1:5" s="3" customFormat="1" ht="17.25" thickBot="1" thickTop="1">
      <c r="A18" s="3">
        <v>1</v>
      </c>
      <c r="B18" s="3">
        <v>212</v>
      </c>
      <c r="C18" s="22" t="s">
        <v>18</v>
      </c>
      <c r="D18" s="8">
        <f>MATCH(D17,'[1]категории'!$B$3:$B$21,0)</f>
        <v>2</v>
      </c>
      <c r="E18" s="4"/>
    </row>
    <row r="19" spans="1:5" s="3" customFormat="1" ht="17.25" thickBot="1" thickTop="1">
      <c r="A19" s="3">
        <v>1</v>
      </c>
      <c r="B19" s="3">
        <v>213</v>
      </c>
      <c r="C19" s="22" t="s">
        <v>7</v>
      </c>
      <c r="D19" s="10" t="str">
        <f>IF(ISNA(#REF!),"-?-",INDEX('[1]категории'!$D$3:$D$21,D18))</f>
        <v>YEAR</v>
      </c>
      <c r="E19" s="4"/>
    </row>
    <row r="20" spans="1:5" s="3" customFormat="1" ht="33" thickBot="1" thickTop="1">
      <c r="A20" s="3">
        <v>1</v>
      </c>
      <c r="B20" s="3">
        <v>214</v>
      </c>
      <c r="C20" s="26" t="s">
        <v>10</v>
      </c>
      <c r="D20" s="11">
        <v>25</v>
      </c>
      <c r="E20" s="4"/>
    </row>
    <row r="21" spans="1:5" s="3" customFormat="1" ht="15" customHeight="1" thickBot="1" thickTop="1">
      <c r="A21" s="3">
        <v>1</v>
      </c>
      <c r="B21" s="3">
        <v>14</v>
      </c>
      <c r="C21" s="22" t="s">
        <v>5</v>
      </c>
      <c r="D21" s="28" t="s">
        <v>146</v>
      </c>
      <c r="E21" s="4"/>
    </row>
    <row r="22" spans="1:5" s="3" customFormat="1" ht="17.25" thickBot="1" thickTop="1">
      <c r="A22" s="3">
        <v>1</v>
      </c>
      <c r="B22" s="3">
        <v>15</v>
      </c>
      <c r="C22" s="22" t="s">
        <v>11</v>
      </c>
      <c r="D22" s="29" t="s">
        <v>153</v>
      </c>
      <c r="E22" s="4"/>
    </row>
    <row r="23" spans="1:5" s="3" customFormat="1" ht="15" customHeight="1" thickBot="1" thickTop="1">
      <c r="A23" s="3">
        <v>1</v>
      </c>
      <c r="B23" s="3">
        <v>16</v>
      </c>
      <c r="C23" s="22" t="s">
        <v>6</v>
      </c>
      <c r="D23" s="19" t="s">
        <v>143</v>
      </c>
      <c r="E23" s="4"/>
    </row>
    <row r="24" spans="1:5" s="3" customFormat="1" ht="51" thickBot="1" thickTop="1">
      <c r="A24" s="3">
        <v>1</v>
      </c>
      <c r="B24" s="3">
        <v>17</v>
      </c>
      <c r="C24" s="25" t="s">
        <v>15</v>
      </c>
      <c r="D24" s="30">
        <v>40804</v>
      </c>
      <c r="E24" s="4"/>
    </row>
    <row r="25" spans="1:5" s="3" customFormat="1" ht="15" customHeight="1" thickBot="1" thickTop="1">
      <c r="A25" s="3">
        <v>1</v>
      </c>
      <c r="B25" s="3">
        <v>18</v>
      </c>
      <c r="C25" s="25" t="s">
        <v>12</v>
      </c>
      <c r="D25" s="31">
        <f ca="1">TODAY()</f>
        <v>40805</v>
      </c>
      <c r="E25" s="4"/>
    </row>
    <row r="26" spans="1:5" s="3" customFormat="1" ht="15" customHeight="1" thickBot="1" thickTop="1">
      <c r="A26" s="3">
        <v>1</v>
      </c>
      <c r="B26" s="3">
        <v>19</v>
      </c>
      <c r="C26" s="22" t="s">
        <v>13</v>
      </c>
      <c r="D26" s="11" t="s">
        <v>31</v>
      </c>
      <c r="E26" s="4"/>
    </row>
    <row r="27" spans="1:5" s="3" customFormat="1" ht="15" customHeight="1" thickBot="1" thickTop="1">
      <c r="A27" s="3">
        <v>1</v>
      </c>
      <c r="B27" s="3">
        <v>20</v>
      </c>
      <c r="C27" s="22" t="s">
        <v>4</v>
      </c>
      <c r="D27" s="7" t="s">
        <v>142</v>
      </c>
      <c r="E27" s="4"/>
    </row>
    <row r="28" spans="1:40" s="3" customFormat="1" ht="19.5" thickBot="1" thickTop="1">
      <c r="A28" s="3">
        <v>1</v>
      </c>
      <c r="B28" s="3">
        <v>21</v>
      </c>
      <c r="C28" s="22" t="s">
        <v>21</v>
      </c>
      <c r="D28" s="50" t="s">
        <v>145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4:40" s="3" customFormat="1" ht="17.25" thickBot="1" thickTop="1">
      <c r="D29" s="3" t="s">
        <v>148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1:42" ht="15" customHeight="1" thickBot="1" thickTop="1">
      <c r="A30" s="3">
        <v>1</v>
      </c>
      <c r="B30" s="3">
        <v>22</v>
      </c>
      <c r="C30" s="32" t="s">
        <v>28</v>
      </c>
      <c r="D30" s="7">
        <v>2011</v>
      </c>
      <c r="E30" s="4"/>
      <c r="F30" s="3"/>
      <c r="G30" s="3"/>
      <c r="H30" s="3"/>
      <c r="I30" s="3"/>
      <c r="J30" s="4"/>
      <c r="K30" s="3"/>
      <c r="L30" s="3"/>
      <c r="M30" s="3"/>
      <c r="N30" s="3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5" customHeight="1" thickBot="1" thickTop="1">
      <c r="A31" s="3">
        <v>1</v>
      </c>
      <c r="B31" s="3">
        <v>23</v>
      </c>
      <c r="C31" s="32" t="s">
        <v>29</v>
      </c>
      <c r="D31" s="28" t="s">
        <v>144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</row>
    <row r="32" spans="1:7" s="13" customFormat="1" ht="16.5" thickTop="1">
      <c r="A32" s="12"/>
      <c r="B32" s="12"/>
      <c r="C32" s="18" t="s">
        <v>22</v>
      </c>
      <c r="D32" s="18"/>
      <c r="E32" s="18"/>
      <c r="F32" s="14"/>
      <c r="G32" s="14"/>
    </row>
    <row r="33" spans="1:31" s="16" customFormat="1" ht="15.75">
      <c r="A33" s="15">
        <v>2</v>
      </c>
      <c r="B33" s="15"/>
      <c r="C33" s="16">
        <v>3</v>
      </c>
      <c r="F33" s="17">
        <v>4</v>
      </c>
      <c r="G33" s="16">
        <v>4</v>
      </c>
      <c r="H33" s="16">
        <v>5</v>
      </c>
      <c r="I33" s="16">
        <v>5</v>
      </c>
      <c r="J33" s="16">
        <v>5</v>
      </c>
      <c r="K33" s="16">
        <v>5</v>
      </c>
      <c r="L33" s="16">
        <v>5</v>
      </c>
      <c r="M33" s="16">
        <v>5</v>
      </c>
      <c r="N33" s="16">
        <v>5</v>
      </c>
      <c r="O33" s="16">
        <v>5</v>
      </c>
      <c r="P33" s="16">
        <v>5</v>
      </c>
      <c r="Q33" s="16">
        <v>5</v>
      </c>
      <c r="R33" s="16">
        <v>5</v>
      </c>
      <c r="S33" s="16">
        <v>5</v>
      </c>
      <c r="T33" s="16">
        <v>5</v>
      </c>
      <c r="U33" s="16">
        <v>5</v>
      </c>
      <c r="V33" s="16">
        <v>5</v>
      </c>
      <c r="W33" s="16">
        <v>5</v>
      </c>
      <c r="X33" s="16">
        <v>5</v>
      </c>
      <c r="Y33" s="16">
        <v>5</v>
      </c>
      <c r="Z33" s="16">
        <v>5</v>
      </c>
      <c r="AA33" s="16">
        <v>5</v>
      </c>
      <c r="AB33" s="16">
        <v>5</v>
      </c>
      <c r="AC33" s="16">
        <v>5</v>
      </c>
      <c r="AD33" s="16">
        <v>5</v>
      </c>
      <c r="AE33" s="16">
        <v>6</v>
      </c>
    </row>
    <row r="34" spans="1:31" ht="15.75">
      <c r="A34" s="3">
        <v>3</v>
      </c>
      <c r="B34" s="3"/>
      <c r="C34" s="39"/>
      <c r="D34" s="39"/>
      <c r="E34" s="39"/>
      <c r="F34" s="40" t="s">
        <v>27</v>
      </c>
      <c r="G34" s="40">
        <f>MATCH(G35,'[1]period'!$B$3:$B$400,0)</f>
        <v>78</v>
      </c>
      <c r="H34" s="40">
        <f>MATCH(H35,'[1]period'!$B$3:$B$400,0)</f>
        <v>88</v>
      </c>
      <c r="I34" s="40">
        <f>MATCH(I35,'[1]period'!$B$3:$B$400,0)</f>
        <v>98</v>
      </c>
      <c r="J34" s="40">
        <f>MATCH(J35,'[1]period'!$B$3:$B$400,0)</f>
        <v>108</v>
      </c>
      <c r="K34" s="40">
        <f>MATCH(K35,'[1]period'!$B$3:$B$400,0)</f>
        <v>114</v>
      </c>
      <c r="L34" s="40">
        <f>MATCH(L35,'[1]period'!$B$3:$B$400,0)</f>
        <v>115</v>
      </c>
      <c r="M34" s="40">
        <f>MATCH(M35,'[1]period'!$B$3:$B$400,0)</f>
        <v>116</v>
      </c>
      <c r="N34" s="40">
        <f>MATCH(N35,'[1]period'!$B$3:$B$400,0)</f>
        <v>117</v>
      </c>
      <c r="O34" s="40">
        <f>MATCH(O35,'[1]period'!$B$3:$B$400,0)</f>
        <v>118</v>
      </c>
      <c r="P34" s="40">
        <f>MATCH(P35,'[1]period'!$B$3:$B$400,0)</f>
        <v>119</v>
      </c>
      <c r="Q34" s="40">
        <f>MATCH(Q35,'[1]period'!$B$3:$B$400,0)</f>
        <v>120</v>
      </c>
      <c r="R34" s="40">
        <f>MATCH(R35,'[1]period'!$B$3:$B$400,0)</f>
        <v>121</v>
      </c>
      <c r="S34" s="40">
        <f>MATCH(S35,'[1]period'!$B$3:$B$400,0)</f>
        <v>122</v>
      </c>
      <c r="T34" s="40">
        <f>MATCH(T35,'[1]period'!$B$3:$B$400,0)</f>
        <v>123</v>
      </c>
      <c r="U34" s="40">
        <f>MATCH(U35,'[1]period'!$B$3:$B$400,0)</f>
        <v>124</v>
      </c>
      <c r="V34" s="40">
        <f>MATCH(V35,'[1]period'!$B$3:$B$400,0)</f>
        <v>125</v>
      </c>
      <c r="W34" s="40">
        <f>MATCH(W35,'[1]period'!$B$3:$B$400,0)</f>
        <v>126</v>
      </c>
      <c r="X34" s="40">
        <f>MATCH(X35,'[1]period'!$B$3:$B$400,0)</f>
        <v>127</v>
      </c>
      <c r="Y34" s="40">
        <f>MATCH(Y35,'[1]period'!$B$3:$B$400,0)</f>
        <v>128</v>
      </c>
      <c r="Z34" s="40">
        <f>MATCH(Z35,'[1]period'!$B$3:$B$400,0)</f>
        <v>129</v>
      </c>
      <c r="AA34" s="40">
        <f>MATCH(AA35,'[1]period'!$B$3:$B$400,0)</f>
        <v>130</v>
      </c>
      <c r="AB34" s="40">
        <f>MATCH(AB35,'[1]period'!$B$3:$B$400,0)</f>
        <v>131</v>
      </c>
      <c r="AC34" s="40">
        <f>MATCH(AC35,'[1]period'!$B$3:$B$400,0)</f>
        <v>132</v>
      </c>
      <c r="AD34" s="40">
        <f>MATCH(AD35,'[1]period'!$B$3:$B$400,0)</f>
        <v>133</v>
      </c>
      <c r="AE34" s="40">
        <f>MATCH(AE35,'[1]period'!$B$3:$B$400,0)</f>
        <v>134</v>
      </c>
    </row>
    <row r="35" spans="1:31" s="35" customFormat="1" ht="21.75" customHeight="1">
      <c r="A35" s="34">
        <v>4</v>
      </c>
      <c r="B35" s="34"/>
      <c r="C35" s="41" t="s">
        <v>27</v>
      </c>
      <c r="D35" s="37" t="s">
        <v>147</v>
      </c>
      <c r="E35" s="41" t="s">
        <v>27</v>
      </c>
      <c r="F35" s="37" t="s">
        <v>30</v>
      </c>
      <c r="G35" s="37">
        <v>1970</v>
      </c>
      <c r="H35" s="37">
        <v>1975</v>
      </c>
      <c r="I35" s="37">
        <v>1980</v>
      </c>
      <c r="J35" s="37">
        <v>1985</v>
      </c>
      <c r="K35" s="37">
        <v>1990</v>
      </c>
      <c r="L35" s="37">
        <v>1991</v>
      </c>
      <c r="M35" s="37">
        <v>1992</v>
      </c>
      <c r="N35" s="37">
        <v>1993</v>
      </c>
      <c r="O35" s="37">
        <v>1994</v>
      </c>
      <c r="P35" s="37">
        <v>1995</v>
      </c>
      <c r="Q35" s="37">
        <v>1996</v>
      </c>
      <c r="R35" s="37">
        <v>1997</v>
      </c>
      <c r="S35" s="37">
        <v>1998</v>
      </c>
      <c r="T35" s="37">
        <v>1999</v>
      </c>
      <c r="U35" s="37">
        <v>2000</v>
      </c>
      <c r="V35" s="37">
        <v>2001</v>
      </c>
      <c r="W35" s="37">
        <v>2002</v>
      </c>
      <c r="X35" s="37">
        <v>2003</v>
      </c>
      <c r="Y35" s="37">
        <v>2004</v>
      </c>
      <c r="Z35" s="37">
        <v>2005</v>
      </c>
      <c r="AA35" s="37">
        <v>2006</v>
      </c>
      <c r="AB35" s="37">
        <v>2007</v>
      </c>
      <c r="AC35" s="37">
        <v>2008</v>
      </c>
      <c r="AD35" s="37">
        <v>2009</v>
      </c>
      <c r="AE35" s="37">
        <v>2010</v>
      </c>
    </row>
    <row r="36" spans="1:31" ht="15.75">
      <c r="A36" s="3">
        <v>5</v>
      </c>
      <c r="B36" s="3"/>
      <c r="C36" s="40"/>
      <c r="D36" s="42" t="s">
        <v>32</v>
      </c>
      <c r="E36" s="40"/>
      <c r="F36" s="37" t="s">
        <v>129</v>
      </c>
      <c r="G36" s="38"/>
      <c r="H36" s="38"/>
      <c r="I36" s="38"/>
      <c r="J36" s="38"/>
      <c r="K36" s="38">
        <v>1021248</v>
      </c>
      <c r="L36" s="38">
        <v>923319</v>
      </c>
      <c r="M36" s="38">
        <v>816757</v>
      </c>
      <c r="N36" s="38">
        <v>708689</v>
      </c>
      <c r="O36" s="38">
        <v>724818</v>
      </c>
      <c r="P36" s="38">
        <v>700191</v>
      </c>
      <c r="Q36" s="38">
        <v>671430</v>
      </c>
      <c r="R36" s="38">
        <v>648195</v>
      </c>
      <c r="S36" s="38">
        <v>660842</v>
      </c>
      <c r="T36" s="38">
        <v>626149</v>
      </c>
      <c r="U36" s="38">
        <v>653146</v>
      </c>
      <c r="V36" s="38">
        <v>675750</v>
      </c>
      <c r="W36" s="38">
        <v>719511</v>
      </c>
      <c r="X36" s="38">
        <v>760934</v>
      </c>
      <c r="Y36" s="38">
        <v>772973</v>
      </c>
      <c r="Z36" s="38">
        <v>749554</v>
      </c>
      <c r="AA36" s="38">
        <v>760831</v>
      </c>
      <c r="AB36" s="38">
        <v>828772</v>
      </c>
      <c r="AC36" s="38">
        <v>880543</v>
      </c>
      <c r="AD36" s="38">
        <v>905380</v>
      </c>
      <c r="AE36" s="43">
        <v>919639</v>
      </c>
    </row>
    <row r="37" spans="1:31" ht="15.75">
      <c r="A37" s="3">
        <v>5</v>
      </c>
      <c r="B37" s="3"/>
      <c r="C37" s="40"/>
      <c r="D37" s="42" t="s">
        <v>32</v>
      </c>
      <c r="E37" s="40"/>
      <c r="F37" s="37" t="s">
        <v>130</v>
      </c>
      <c r="G37" s="38"/>
      <c r="H37" s="38"/>
      <c r="I37" s="38"/>
      <c r="J37" s="38"/>
      <c r="K37" s="38">
        <v>967610</v>
      </c>
      <c r="L37" s="38">
        <v>871307</v>
      </c>
      <c r="M37" s="38">
        <v>770887</v>
      </c>
      <c r="N37" s="38">
        <v>670294</v>
      </c>
      <c r="O37" s="38">
        <v>683341</v>
      </c>
      <c r="P37" s="38">
        <v>663615</v>
      </c>
      <c r="Q37" s="38">
        <v>633208</v>
      </c>
      <c r="R37" s="38">
        <v>611748</v>
      </c>
      <c r="S37" s="38">
        <v>622450</v>
      </c>
      <c r="T37" s="38">
        <v>588540</v>
      </c>
      <c r="U37" s="38">
        <v>613654</v>
      </c>
      <c r="V37" s="38">
        <v>635854</v>
      </c>
      <c r="W37" s="38">
        <v>677456</v>
      </c>
      <c r="X37" s="38">
        <v>716367</v>
      </c>
      <c r="Y37" s="38">
        <v>729504</v>
      </c>
      <c r="Z37" s="38">
        <v>707822</v>
      </c>
      <c r="AA37" s="38">
        <v>718806</v>
      </c>
      <c r="AB37" s="38">
        <v>781350</v>
      </c>
      <c r="AC37" s="38">
        <v>833404</v>
      </c>
      <c r="AD37" s="38">
        <v>856307</v>
      </c>
      <c r="AE37" s="43">
        <v>869309</v>
      </c>
    </row>
    <row r="38" spans="1:31" ht="15.75">
      <c r="A38" s="3">
        <v>5</v>
      </c>
      <c r="B38" s="3"/>
      <c r="C38" s="40"/>
      <c r="D38" s="42" t="s">
        <v>32</v>
      </c>
      <c r="E38" s="40"/>
      <c r="F38" s="37" t="s">
        <v>131</v>
      </c>
      <c r="G38" s="38">
        <v>1903713</v>
      </c>
      <c r="H38" s="38">
        <v>2106147</v>
      </c>
      <c r="I38" s="38">
        <v>2202779</v>
      </c>
      <c r="J38" s="38">
        <v>2375147</v>
      </c>
      <c r="K38" s="38">
        <v>1988858</v>
      </c>
      <c r="L38" s="38">
        <v>1794626</v>
      </c>
      <c r="M38" s="38">
        <v>1587644</v>
      </c>
      <c r="N38" s="38">
        <v>1378983</v>
      </c>
      <c r="O38" s="38">
        <v>1408159</v>
      </c>
      <c r="P38" s="38">
        <v>1363806</v>
      </c>
      <c r="Q38" s="38">
        <v>1304638</v>
      </c>
      <c r="R38" s="38">
        <v>1259943</v>
      </c>
      <c r="S38" s="38">
        <v>1283292</v>
      </c>
      <c r="T38" s="38">
        <v>1214689</v>
      </c>
      <c r="U38" s="38">
        <v>1266800</v>
      </c>
      <c r="V38" s="38">
        <v>1311604</v>
      </c>
      <c r="W38" s="38">
        <v>1396967</v>
      </c>
      <c r="X38" s="38">
        <v>1477301</v>
      </c>
      <c r="Y38" s="38">
        <v>1502477</v>
      </c>
      <c r="Z38" s="38">
        <v>1457376</v>
      </c>
      <c r="AA38" s="38">
        <v>1479637</v>
      </c>
      <c r="AB38" s="38">
        <v>1610122</v>
      </c>
      <c r="AC38" s="38">
        <v>1713947</v>
      </c>
      <c r="AD38" s="38">
        <v>1761687</v>
      </c>
      <c r="AE38" s="43">
        <v>1788948</v>
      </c>
    </row>
    <row r="39" spans="1:31" ht="25.5">
      <c r="A39" s="3">
        <v>5</v>
      </c>
      <c r="C39" s="40"/>
      <c r="D39" s="42" t="s">
        <v>33</v>
      </c>
      <c r="E39" s="40"/>
      <c r="F39" s="37" t="s">
        <v>129</v>
      </c>
      <c r="G39" s="38"/>
      <c r="H39" s="38"/>
      <c r="I39" s="38"/>
      <c r="J39" s="38"/>
      <c r="K39" s="38">
        <v>219713</v>
      </c>
      <c r="L39" s="38">
        <v>194730</v>
      </c>
      <c r="M39" s="38">
        <v>169281</v>
      </c>
      <c r="N39" s="38">
        <v>153088</v>
      </c>
      <c r="O39" s="38">
        <v>158358</v>
      </c>
      <c r="P39" s="38">
        <v>153224</v>
      </c>
      <c r="Q39" s="38">
        <v>148741</v>
      </c>
      <c r="R39" s="38">
        <v>142389</v>
      </c>
      <c r="S39" s="38">
        <v>143929</v>
      </c>
      <c r="T39" s="38">
        <v>138250</v>
      </c>
      <c r="U39" s="38">
        <v>146543</v>
      </c>
      <c r="V39" s="38">
        <v>152572</v>
      </c>
      <c r="W39" s="38">
        <v>161093</v>
      </c>
      <c r="X39" s="38">
        <v>169291</v>
      </c>
      <c r="Y39" s="38">
        <v>173968</v>
      </c>
      <c r="Z39" s="38">
        <v>169944</v>
      </c>
      <c r="AA39" s="38">
        <v>173068</v>
      </c>
      <c r="AB39" s="38">
        <v>185744</v>
      </c>
      <c r="AC39" s="38">
        <v>197177</v>
      </c>
      <c r="AD39" s="38">
        <v>206311</v>
      </c>
      <c r="AE39" s="43">
        <v>211296</v>
      </c>
    </row>
    <row r="40" spans="1:31" ht="25.5">
      <c r="A40" s="3">
        <v>5</v>
      </c>
      <c r="C40" s="40"/>
      <c r="D40" s="42" t="s">
        <v>33</v>
      </c>
      <c r="E40" s="40"/>
      <c r="F40" s="37" t="s">
        <v>130</v>
      </c>
      <c r="G40" s="38"/>
      <c r="H40" s="38"/>
      <c r="I40" s="38"/>
      <c r="J40" s="38"/>
      <c r="K40" s="38">
        <v>208088</v>
      </c>
      <c r="L40" s="38">
        <v>182920</v>
      </c>
      <c r="M40" s="38">
        <v>160351</v>
      </c>
      <c r="N40" s="38">
        <v>144612</v>
      </c>
      <c r="O40" s="38">
        <v>147871</v>
      </c>
      <c r="P40" s="38">
        <v>145510</v>
      </c>
      <c r="Q40" s="38">
        <v>139720</v>
      </c>
      <c r="R40" s="38">
        <v>133626</v>
      </c>
      <c r="S40" s="38">
        <v>136012</v>
      </c>
      <c r="T40" s="38">
        <v>129960</v>
      </c>
      <c r="U40" s="38">
        <v>137320</v>
      </c>
      <c r="V40" s="38">
        <v>142744</v>
      </c>
      <c r="W40" s="38">
        <v>150430</v>
      </c>
      <c r="X40" s="38">
        <v>158734</v>
      </c>
      <c r="Y40" s="38">
        <v>163313</v>
      </c>
      <c r="Z40" s="38">
        <v>160784</v>
      </c>
      <c r="AA40" s="38">
        <v>163404</v>
      </c>
      <c r="AB40" s="38">
        <v>174141</v>
      </c>
      <c r="AC40" s="38">
        <v>187049</v>
      </c>
      <c r="AD40" s="38">
        <v>194333</v>
      </c>
      <c r="AE40" s="43">
        <v>199078</v>
      </c>
    </row>
    <row r="41" spans="1:31" ht="25.5">
      <c r="A41" s="3">
        <v>5</v>
      </c>
      <c r="C41" s="40"/>
      <c r="D41" s="42" t="s">
        <v>33</v>
      </c>
      <c r="E41" s="40"/>
      <c r="F41" s="37" t="s">
        <v>131</v>
      </c>
      <c r="G41" s="38"/>
      <c r="H41" s="38"/>
      <c r="I41" s="38"/>
      <c r="J41" s="38"/>
      <c r="K41" s="38">
        <v>427801</v>
      </c>
      <c r="L41" s="38">
        <v>377650</v>
      </c>
      <c r="M41" s="38">
        <v>329632</v>
      </c>
      <c r="N41" s="38">
        <v>297700</v>
      </c>
      <c r="O41" s="38">
        <v>306229</v>
      </c>
      <c r="P41" s="38">
        <v>298734</v>
      </c>
      <c r="Q41" s="38">
        <v>288461</v>
      </c>
      <c r="R41" s="38">
        <v>276015</v>
      </c>
      <c r="S41" s="38">
        <v>279941</v>
      </c>
      <c r="T41" s="38">
        <v>268210</v>
      </c>
      <c r="U41" s="38">
        <v>283863</v>
      </c>
      <c r="V41" s="38">
        <v>295316</v>
      </c>
      <c r="W41" s="38">
        <v>311523</v>
      </c>
      <c r="X41" s="38">
        <v>328025</v>
      </c>
      <c r="Y41" s="38">
        <v>337281</v>
      </c>
      <c r="Z41" s="38">
        <v>330728</v>
      </c>
      <c r="AA41" s="38">
        <v>336472</v>
      </c>
      <c r="AB41" s="38">
        <v>359885</v>
      </c>
      <c r="AC41" s="38">
        <v>384226</v>
      </c>
      <c r="AD41" s="38">
        <v>400644</v>
      </c>
      <c r="AE41" s="43">
        <v>410374</v>
      </c>
    </row>
    <row r="42" spans="1:31" ht="15.75">
      <c r="A42" s="3">
        <v>5</v>
      </c>
      <c r="C42" s="40"/>
      <c r="D42" s="42" t="s">
        <v>34</v>
      </c>
      <c r="E42" s="40"/>
      <c r="F42" s="37" t="s">
        <v>129</v>
      </c>
      <c r="G42" s="38"/>
      <c r="H42" s="38"/>
      <c r="I42" s="38"/>
      <c r="J42" s="38"/>
      <c r="K42" s="38">
        <v>9174</v>
      </c>
      <c r="L42" s="38">
        <v>8280</v>
      </c>
      <c r="M42" s="38">
        <v>7680</v>
      </c>
      <c r="N42" s="38">
        <v>6999</v>
      </c>
      <c r="O42" s="38">
        <v>7322</v>
      </c>
      <c r="P42" s="38">
        <v>6990</v>
      </c>
      <c r="Q42" s="38">
        <v>6717</v>
      </c>
      <c r="R42" s="38">
        <v>6195</v>
      </c>
      <c r="S42" s="38">
        <v>6073</v>
      </c>
      <c r="T42" s="38">
        <v>5810</v>
      </c>
      <c r="U42" s="38">
        <v>6301</v>
      </c>
      <c r="V42" s="38">
        <v>6318</v>
      </c>
      <c r="W42" s="38">
        <v>6746</v>
      </c>
      <c r="X42" s="38">
        <v>7169</v>
      </c>
      <c r="Y42" s="38">
        <v>7086</v>
      </c>
      <c r="Z42" s="38">
        <v>6920</v>
      </c>
      <c r="AA42" s="38">
        <v>7510</v>
      </c>
      <c r="AB42" s="38">
        <v>8098</v>
      </c>
      <c r="AC42" s="38">
        <v>8586</v>
      </c>
      <c r="AD42" s="38">
        <v>8704</v>
      </c>
      <c r="AE42" s="43">
        <v>8638</v>
      </c>
    </row>
    <row r="43" spans="1:31" ht="15.75">
      <c r="A43" s="3">
        <v>5</v>
      </c>
      <c r="C43" s="40"/>
      <c r="D43" s="42" t="s">
        <v>34</v>
      </c>
      <c r="E43" s="40"/>
      <c r="F43" s="37" t="s">
        <v>130</v>
      </c>
      <c r="G43" s="38"/>
      <c r="H43" s="38"/>
      <c r="I43" s="38"/>
      <c r="J43" s="38"/>
      <c r="K43" s="38">
        <v>8861</v>
      </c>
      <c r="L43" s="38">
        <v>7889</v>
      </c>
      <c r="M43" s="38">
        <v>7163</v>
      </c>
      <c r="N43" s="38">
        <v>6753</v>
      </c>
      <c r="O43" s="38">
        <v>6833</v>
      </c>
      <c r="P43" s="38">
        <v>6706</v>
      </c>
      <c r="Q43" s="38">
        <v>6236</v>
      </c>
      <c r="R43" s="38">
        <v>5816</v>
      </c>
      <c r="S43" s="38">
        <v>5826</v>
      </c>
      <c r="T43" s="38">
        <v>5597</v>
      </c>
      <c r="U43" s="38">
        <v>5800</v>
      </c>
      <c r="V43" s="38">
        <v>5989</v>
      </c>
      <c r="W43" s="38">
        <v>6291</v>
      </c>
      <c r="X43" s="38">
        <v>6684</v>
      </c>
      <c r="Y43" s="38">
        <v>6709</v>
      </c>
      <c r="Z43" s="38">
        <v>6566</v>
      </c>
      <c r="AA43" s="38">
        <v>6872</v>
      </c>
      <c r="AB43" s="38">
        <v>7578</v>
      </c>
      <c r="AC43" s="38">
        <v>8204</v>
      </c>
      <c r="AD43" s="38">
        <v>8141</v>
      </c>
      <c r="AE43" s="43">
        <v>7997</v>
      </c>
    </row>
    <row r="44" spans="1:31" ht="15.75">
      <c r="A44" s="3">
        <v>5</v>
      </c>
      <c r="C44" s="40"/>
      <c r="D44" s="42" t="s">
        <v>34</v>
      </c>
      <c r="E44" s="40"/>
      <c r="F44" s="37" t="s">
        <v>131</v>
      </c>
      <c r="G44" s="38">
        <v>15525</v>
      </c>
      <c r="H44" s="38">
        <v>16893</v>
      </c>
      <c r="I44" s="38">
        <v>18872</v>
      </c>
      <c r="J44" s="38">
        <v>20658</v>
      </c>
      <c r="K44" s="38">
        <v>18035</v>
      </c>
      <c r="L44" s="38">
        <v>16169</v>
      </c>
      <c r="M44" s="38">
        <v>14843</v>
      </c>
      <c r="N44" s="38">
        <v>13752</v>
      </c>
      <c r="O44" s="38">
        <v>14155</v>
      </c>
      <c r="P44" s="38">
        <v>13696</v>
      </c>
      <c r="Q44" s="38">
        <v>12953</v>
      </c>
      <c r="R44" s="38">
        <v>12011</v>
      </c>
      <c r="S44" s="38">
        <v>11899</v>
      </c>
      <c r="T44" s="38">
        <v>11407</v>
      </c>
      <c r="U44" s="38">
        <v>12101</v>
      </c>
      <c r="V44" s="38">
        <v>12307</v>
      </c>
      <c r="W44" s="38">
        <v>13037</v>
      </c>
      <c r="X44" s="38">
        <v>13853</v>
      </c>
      <c r="Y44" s="38">
        <v>13795</v>
      </c>
      <c r="Z44" s="38">
        <v>13486</v>
      </c>
      <c r="AA44" s="38">
        <v>14382</v>
      </c>
      <c r="AB44" s="38">
        <v>15676</v>
      </c>
      <c r="AC44" s="38">
        <v>16790</v>
      </c>
      <c r="AD44" s="38">
        <v>16845</v>
      </c>
      <c r="AE44" s="43">
        <v>16635</v>
      </c>
    </row>
    <row r="45" spans="1:31" ht="15.75">
      <c r="A45" s="3">
        <v>5</v>
      </c>
      <c r="C45" s="40"/>
      <c r="D45" s="42" t="s">
        <v>35</v>
      </c>
      <c r="E45" s="40"/>
      <c r="F45" s="37" t="s">
        <v>129</v>
      </c>
      <c r="G45" s="38"/>
      <c r="H45" s="38"/>
      <c r="I45" s="38"/>
      <c r="J45" s="38"/>
      <c r="K45" s="38">
        <v>9828</v>
      </c>
      <c r="L45" s="38">
        <v>8974</v>
      </c>
      <c r="M45" s="38">
        <v>8467</v>
      </c>
      <c r="N45" s="38">
        <v>7674</v>
      </c>
      <c r="O45" s="38">
        <v>7373</v>
      </c>
      <c r="P45" s="38">
        <v>6900</v>
      </c>
      <c r="Q45" s="38">
        <v>6536</v>
      </c>
      <c r="R45" s="38">
        <v>6083</v>
      </c>
      <c r="S45" s="38">
        <v>6096</v>
      </c>
      <c r="T45" s="38">
        <v>5710</v>
      </c>
      <c r="U45" s="38">
        <v>5619</v>
      </c>
      <c r="V45" s="38">
        <v>5776</v>
      </c>
      <c r="W45" s="38">
        <v>6133</v>
      </c>
      <c r="X45" s="38">
        <v>6436</v>
      </c>
      <c r="Y45" s="38">
        <v>6479</v>
      </c>
      <c r="Z45" s="38">
        <v>6173</v>
      </c>
      <c r="AA45" s="38">
        <v>6251</v>
      </c>
      <c r="AB45" s="38">
        <v>6881</v>
      </c>
      <c r="AC45" s="38">
        <v>7373</v>
      </c>
      <c r="AD45" s="38">
        <v>7378</v>
      </c>
      <c r="AE45" s="43">
        <v>7068</v>
      </c>
    </row>
    <row r="46" spans="1:31" ht="15.75">
      <c r="A46" s="3">
        <v>5</v>
      </c>
      <c r="C46" s="40"/>
      <c r="D46" s="42" t="s">
        <v>35</v>
      </c>
      <c r="E46" s="40"/>
      <c r="F46" s="37" t="s">
        <v>130</v>
      </c>
      <c r="G46" s="38"/>
      <c r="H46" s="38"/>
      <c r="I46" s="38"/>
      <c r="J46" s="38"/>
      <c r="K46" s="38">
        <v>9274</v>
      </c>
      <c r="L46" s="38">
        <v>8565</v>
      </c>
      <c r="M46" s="38">
        <v>7921</v>
      </c>
      <c r="N46" s="38">
        <v>7295</v>
      </c>
      <c r="O46" s="38">
        <v>7061</v>
      </c>
      <c r="P46" s="38">
        <v>6713</v>
      </c>
      <c r="Q46" s="38">
        <v>6274</v>
      </c>
      <c r="R46" s="38">
        <v>5642</v>
      </c>
      <c r="S46" s="38">
        <v>5699</v>
      </c>
      <c r="T46" s="38">
        <v>5406</v>
      </c>
      <c r="U46" s="38">
        <v>5492</v>
      </c>
      <c r="V46" s="38">
        <v>5318</v>
      </c>
      <c r="W46" s="38">
        <v>5765</v>
      </c>
      <c r="X46" s="38">
        <v>5983</v>
      </c>
      <c r="Y46" s="38">
        <v>6002</v>
      </c>
      <c r="Z46" s="38">
        <v>5836</v>
      </c>
      <c r="AA46" s="38">
        <v>5841</v>
      </c>
      <c r="AB46" s="38">
        <v>6468</v>
      </c>
      <c r="AC46" s="38">
        <v>6886</v>
      </c>
      <c r="AD46" s="38">
        <v>7023</v>
      </c>
      <c r="AE46" s="43">
        <v>6659</v>
      </c>
    </row>
    <row r="47" spans="1:31" ht="15.75">
      <c r="A47" s="3">
        <v>5</v>
      </c>
      <c r="C47" s="40"/>
      <c r="D47" s="42" t="s">
        <v>35</v>
      </c>
      <c r="E47" s="40"/>
      <c r="F47" s="37" t="s">
        <v>131</v>
      </c>
      <c r="G47" s="38">
        <v>22409</v>
      </c>
      <c r="H47" s="38">
        <v>21390</v>
      </c>
      <c r="I47" s="38">
        <v>22098</v>
      </c>
      <c r="J47" s="38">
        <v>22561</v>
      </c>
      <c r="K47" s="38">
        <v>19102</v>
      </c>
      <c r="L47" s="38">
        <v>17539</v>
      </c>
      <c r="M47" s="38">
        <v>16388</v>
      </c>
      <c r="N47" s="38">
        <v>14969</v>
      </c>
      <c r="O47" s="38">
        <v>14434</v>
      </c>
      <c r="P47" s="38">
        <v>13613</v>
      </c>
      <c r="Q47" s="38">
        <v>12810</v>
      </c>
      <c r="R47" s="38">
        <v>11725</v>
      </c>
      <c r="S47" s="38">
        <v>11795</v>
      </c>
      <c r="T47" s="38">
        <v>11116</v>
      </c>
      <c r="U47" s="38">
        <v>11111</v>
      </c>
      <c r="V47" s="38">
        <v>11094</v>
      </c>
      <c r="W47" s="38">
        <v>11898</v>
      </c>
      <c r="X47" s="38">
        <v>12419</v>
      </c>
      <c r="Y47" s="38">
        <v>12481</v>
      </c>
      <c r="Z47" s="38">
        <v>12009</v>
      </c>
      <c r="AA47" s="38">
        <v>12092</v>
      </c>
      <c r="AB47" s="38">
        <v>13349</v>
      </c>
      <c r="AC47" s="38">
        <v>14259</v>
      </c>
      <c r="AD47" s="38">
        <v>14401</v>
      </c>
      <c r="AE47" s="43">
        <v>13727</v>
      </c>
    </row>
    <row r="48" spans="1:31" ht="15.75">
      <c r="A48" s="3">
        <v>5</v>
      </c>
      <c r="C48" s="40"/>
      <c r="D48" s="42" t="s">
        <v>36</v>
      </c>
      <c r="E48" s="40"/>
      <c r="F48" s="37" t="s">
        <v>129</v>
      </c>
      <c r="G48" s="38"/>
      <c r="H48" s="38"/>
      <c r="I48" s="38"/>
      <c r="J48" s="38"/>
      <c r="K48" s="38">
        <v>10208</v>
      </c>
      <c r="L48" s="38">
        <v>8652</v>
      </c>
      <c r="M48" s="38">
        <v>7657</v>
      </c>
      <c r="N48" s="38">
        <v>6630</v>
      </c>
      <c r="O48" s="38">
        <v>6788</v>
      </c>
      <c r="P48" s="38">
        <v>6494</v>
      </c>
      <c r="Q48" s="38">
        <v>6238</v>
      </c>
      <c r="R48" s="38">
        <v>6100</v>
      </c>
      <c r="S48" s="38">
        <v>6073</v>
      </c>
      <c r="T48" s="38">
        <v>5859</v>
      </c>
      <c r="U48" s="38">
        <v>6094</v>
      </c>
      <c r="V48" s="38">
        <v>6431</v>
      </c>
      <c r="W48" s="38">
        <v>6735</v>
      </c>
      <c r="X48" s="38">
        <v>7174</v>
      </c>
      <c r="Y48" s="38">
        <v>7211</v>
      </c>
      <c r="Z48" s="38">
        <v>7030</v>
      </c>
      <c r="AA48" s="38">
        <v>7251</v>
      </c>
      <c r="AB48" s="38">
        <v>7654</v>
      </c>
      <c r="AC48" s="38">
        <v>7993</v>
      </c>
      <c r="AD48" s="38">
        <v>8079</v>
      </c>
      <c r="AE48" s="43">
        <v>8017</v>
      </c>
    </row>
    <row r="49" spans="1:31" ht="15.75">
      <c r="A49" s="3">
        <v>5</v>
      </c>
      <c r="C49" s="40"/>
      <c r="D49" s="42" t="s">
        <v>36</v>
      </c>
      <c r="E49" s="40"/>
      <c r="F49" s="37" t="s">
        <v>130</v>
      </c>
      <c r="G49" s="38"/>
      <c r="H49" s="38"/>
      <c r="I49" s="38"/>
      <c r="J49" s="38"/>
      <c r="K49" s="38">
        <v>9857</v>
      </c>
      <c r="L49" s="38">
        <v>8310</v>
      </c>
      <c r="M49" s="38">
        <v>7309</v>
      </c>
      <c r="N49" s="38">
        <v>6399</v>
      </c>
      <c r="O49" s="38">
        <v>6484</v>
      </c>
      <c r="P49" s="38">
        <v>6045</v>
      </c>
      <c r="Q49" s="38">
        <v>5992</v>
      </c>
      <c r="R49" s="38">
        <v>5611</v>
      </c>
      <c r="S49" s="38">
        <v>5860</v>
      </c>
      <c r="T49" s="38">
        <v>5534</v>
      </c>
      <c r="U49" s="38">
        <v>5824</v>
      </c>
      <c r="V49" s="38">
        <v>6154</v>
      </c>
      <c r="W49" s="38">
        <v>6390</v>
      </c>
      <c r="X49" s="38">
        <v>6846</v>
      </c>
      <c r="Y49" s="38">
        <v>6819</v>
      </c>
      <c r="Z49" s="38">
        <v>6610</v>
      </c>
      <c r="AA49" s="38">
        <v>6663</v>
      </c>
      <c r="AB49" s="38">
        <v>7131</v>
      </c>
      <c r="AC49" s="38">
        <v>7576</v>
      </c>
      <c r="AD49" s="38">
        <v>7472</v>
      </c>
      <c r="AE49" s="43">
        <v>7525</v>
      </c>
    </row>
    <row r="50" spans="1:31" ht="15.75">
      <c r="A50" s="3">
        <v>5</v>
      </c>
      <c r="C50" s="40"/>
      <c r="D50" s="42" t="s">
        <v>36</v>
      </c>
      <c r="E50" s="40"/>
      <c r="F50" s="37" t="s">
        <v>131</v>
      </c>
      <c r="G50" s="38">
        <v>20425</v>
      </c>
      <c r="H50" s="38">
        <v>22043</v>
      </c>
      <c r="I50" s="38">
        <v>22918</v>
      </c>
      <c r="J50" s="38">
        <v>23492</v>
      </c>
      <c r="K50" s="38">
        <v>20065</v>
      </c>
      <c r="L50" s="38">
        <v>16962</v>
      </c>
      <c r="M50" s="38">
        <v>14966</v>
      </c>
      <c r="N50" s="38">
        <v>13029</v>
      </c>
      <c r="O50" s="38">
        <v>13272</v>
      </c>
      <c r="P50" s="38">
        <v>12539</v>
      </c>
      <c r="Q50" s="38">
        <v>12230</v>
      </c>
      <c r="R50" s="38">
        <v>11711</v>
      </c>
      <c r="S50" s="38">
        <v>11933</v>
      </c>
      <c r="T50" s="38">
        <v>11393</v>
      </c>
      <c r="U50" s="38">
        <v>11918</v>
      </c>
      <c r="V50" s="38">
        <v>12585</v>
      </c>
      <c r="W50" s="38">
        <v>13125</v>
      </c>
      <c r="X50" s="38">
        <v>14020</v>
      </c>
      <c r="Y50" s="38">
        <v>14030</v>
      </c>
      <c r="Z50" s="38">
        <v>13640</v>
      </c>
      <c r="AA50" s="38">
        <v>13914</v>
      </c>
      <c r="AB50" s="38">
        <v>14785</v>
      </c>
      <c r="AC50" s="38">
        <v>15569</v>
      </c>
      <c r="AD50" s="38">
        <v>15551</v>
      </c>
      <c r="AE50" s="43">
        <v>15542</v>
      </c>
    </row>
    <row r="51" spans="1:31" ht="15.75">
      <c r="A51" s="3">
        <v>5</v>
      </c>
      <c r="C51" s="40"/>
      <c r="D51" s="42" t="s">
        <v>37</v>
      </c>
      <c r="E51" s="40"/>
      <c r="F51" s="37" t="s">
        <v>129</v>
      </c>
      <c r="G51" s="38"/>
      <c r="H51" s="38"/>
      <c r="I51" s="38"/>
      <c r="J51" s="38"/>
      <c r="K51" s="38">
        <v>14611</v>
      </c>
      <c r="L51" s="38">
        <v>13520</v>
      </c>
      <c r="M51" s="38">
        <v>12031</v>
      </c>
      <c r="N51" s="38">
        <v>10905</v>
      </c>
      <c r="O51" s="38">
        <v>11152</v>
      </c>
      <c r="P51" s="38">
        <v>10604</v>
      </c>
      <c r="Q51" s="38">
        <v>10106</v>
      </c>
      <c r="R51" s="38">
        <v>9383</v>
      </c>
      <c r="S51" s="38">
        <v>9535</v>
      </c>
      <c r="T51" s="38">
        <v>8927</v>
      </c>
      <c r="U51" s="38">
        <v>9623</v>
      </c>
      <c r="V51" s="38">
        <v>9593</v>
      </c>
      <c r="W51" s="38">
        <v>9917</v>
      </c>
      <c r="X51" s="38">
        <v>10257</v>
      </c>
      <c r="Y51" s="38">
        <v>10384</v>
      </c>
      <c r="Z51" s="38">
        <v>9962</v>
      </c>
      <c r="AA51" s="38">
        <v>9921</v>
      </c>
      <c r="AB51" s="38">
        <v>10577</v>
      </c>
      <c r="AC51" s="38">
        <v>11543</v>
      </c>
      <c r="AD51" s="38">
        <v>12038</v>
      </c>
      <c r="AE51" s="43">
        <v>12309</v>
      </c>
    </row>
    <row r="52" spans="1:31" ht="15.75">
      <c r="A52" s="3">
        <v>5</v>
      </c>
      <c r="C52" s="40"/>
      <c r="D52" s="42" t="s">
        <v>37</v>
      </c>
      <c r="E52" s="40"/>
      <c r="F52" s="37" t="s">
        <v>130</v>
      </c>
      <c r="G52" s="38"/>
      <c r="H52" s="38"/>
      <c r="I52" s="38"/>
      <c r="J52" s="38"/>
      <c r="K52" s="38">
        <v>13906</v>
      </c>
      <c r="L52" s="38">
        <v>12493</v>
      </c>
      <c r="M52" s="38">
        <v>11487</v>
      </c>
      <c r="N52" s="38">
        <v>10333</v>
      </c>
      <c r="O52" s="38">
        <v>10472</v>
      </c>
      <c r="P52" s="38">
        <v>10100</v>
      </c>
      <c r="Q52" s="38">
        <v>9667</v>
      </c>
      <c r="R52" s="38">
        <v>9024</v>
      </c>
      <c r="S52" s="38">
        <v>8906</v>
      </c>
      <c r="T52" s="38">
        <v>8536</v>
      </c>
      <c r="U52" s="38">
        <v>8896</v>
      </c>
      <c r="V52" s="38">
        <v>8876</v>
      </c>
      <c r="W52" s="38">
        <v>9126</v>
      </c>
      <c r="X52" s="38">
        <v>9466</v>
      </c>
      <c r="Y52" s="38">
        <v>9885</v>
      </c>
      <c r="Z52" s="38">
        <v>9455</v>
      </c>
      <c r="AA52" s="38">
        <v>9336</v>
      </c>
      <c r="AB52" s="38">
        <v>10093</v>
      </c>
      <c r="AC52" s="38">
        <v>10818</v>
      </c>
      <c r="AD52" s="38">
        <v>11521</v>
      </c>
      <c r="AE52" s="43">
        <v>11495</v>
      </c>
    </row>
    <row r="53" spans="1:31" ht="15.75">
      <c r="A53" s="3">
        <v>5</v>
      </c>
      <c r="C53" s="40"/>
      <c r="D53" s="42" t="s">
        <v>37</v>
      </c>
      <c r="E53" s="40"/>
      <c r="F53" s="37" t="s">
        <v>131</v>
      </c>
      <c r="G53" s="38">
        <v>31280</v>
      </c>
      <c r="H53" s="38">
        <v>31647</v>
      </c>
      <c r="I53" s="38">
        <v>32834</v>
      </c>
      <c r="J53" s="38">
        <v>33716</v>
      </c>
      <c r="K53" s="38">
        <v>28517</v>
      </c>
      <c r="L53" s="38">
        <v>26013</v>
      </c>
      <c r="M53" s="38">
        <v>23518</v>
      </c>
      <c r="N53" s="38">
        <v>21238</v>
      </c>
      <c r="O53" s="38">
        <v>21624</v>
      </c>
      <c r="P53" s="38">
        <v>20704</v>
      </c>
      <c r="Q53" s="38">
        <v>19773</v>
      </c>
      <c r="R53" s="38">
        <v>18407</v>
      </c>
      <c r="S53" s="38">
        <v>18441</v>
      </c>
      <c r="T53" s="38">
        <v>17463</v>
      </c>
      <c r="U53" s="38">
        <v>18519</v>
      </c>
      <c r="V53" s="38">
        <v>18469</v>
      </c>
      <c r="W53" s="38">
        <v>19043</v>
      </c>
      <c r="X53" s="38">
        <v>19723</v>
      </c>
      <c r="Y53" s="38">
        <v>20269</v>
      </c>
      <c r="Z53" s="38">
        <v>19417</v>
      </c>
      <c r="AA53" s="38">
        <v>19257</v>
      </c>
      <c r="AB53" s="38">
        <v>20670</v>
      </c>
      <c r="AC53" s="38">
        <v>22361</v>
      </c>
      <c r="AD53" s="38">
        <v>23559</v>
      </c>
      <c r="AE53" s="43">
        <v>23804</v>
      </c>
    </row>
    <row r="54" spans="1:31" ht="15.75">
      <c r="A54" s="3">
        <v>5</v>
      </c>
      <c r="C54" s="40"/>
      <c r="D54" s="42" t="s">
        <v>38</v>
      </c>
      <c r="E54" s="40"/>
      <c r="F54" s="37" t="s">
        <v>129</v>
      </c>
      <c r="G54" s="38"/>
      <c r="H54" s="38"/>
      <c r="I54" s="38"/>
      <c r="J54" s="38"/>
      <c r="K54" s="38">
        <v>7626</v>
      </c>
      <c r="L54" s="38">
        <v>6862</v>
      </c>
      <c r="M54" s="38">
        <v>5918</v>
      </c>
      <c r="N54" s="38">
        <v>5380</v>
      </c>
      <c r="O54" s="38">
        <v>5106</v>
      </c>
      <c r="P54" s="38">
        <v>4719</v>
      </c>
      <c r="Q54" s="38">
        <v>4485</v>
      </c>
      <c r="R54" s="38">
        <v>4313</v>
      </c>
      <c r="S54" s="38">
        <v>4518</v>
      </c>
      <c r="T54" s="38">
        <v>4202</v>
      </c>
      <c r="U54" s="38">
        <v>4390</v>
      </c>
      <c r="V54" s="38">
        <v>4764</v>
      </c>
      <c r="W54" s="38">
        <v>4926</v>
      </c>
      <c r="X54" s="38">
        <v>5162</v>
      </c>
      <c r="Y54" s="38">
        <v>5227</v>
      </c>
      <c r="Z54" s="38">
        <v>4935</v>
      </c>
      <c r="AA54" s="38">
        <v>5019</v>
      </c>
      <c r="AB54" s="38">
        <v>5465</v>
      </c>
      <c r="AC54" s="38">
        <v>5607</v>
      </c>
      <c r="AD54" s="38">
        <v>5879</v>
      </c>
      <c r="AE54" s="43">
        <v>5710</v>
      </c>
    </row>
    <row r="55" spans="1:31" ht="15.75">
      <c r="A55" s="3">
        <v>5</v>
      </c>
      <c r="C55" s="40"/>
      <c r="D55" s="42" t="s">
        <v>38</v>
      </c>
      <c r="E55" s="40"/>
      <c r="F55" s="37" t="s">
        <v>130</v>
      </c>
      <c r="G55" s="38"/>
      <c r="H55" s="38"/>
      <c r="I55" s="38"/>
      <c r="J55" s="38"/>
      <c r="K55" s="38">
        <v>7326</v>
      </c>
      <c r="L55" s="38">
        <v>6334</v>
      </c>
      <c r="M55" s="38">
        <v>5685</v>
      </c>
      <c r="N55" s="38">
        <v>4967</v>
      </c>
      <c r="O55" s="38">
        <v>4632</v>
      </c>
      <c r="P55" s="38">
        <v>4517</v>
      </c>
      <c r="Q55" s="38">
        <v>4301</v>
      </c>
      <c r="R55" s="38">
        <v>4064</v>
      </c>
      <c r="S55" s="38">
        <v>4254</v>
      </c>
      <c r="T55" s="38">
        <v>3905</v>
      </c>
      <c r="U55" s="38">
        <v>4202</v>
      </c>
      <c r="V55" s="38">
        <v>4385</v>
      </c>
      <c r="W55" s="38">
        <v>4681</v>
      </c>
      <c r="X55" s="38">
        <v>4902</v>
      </c>
      <c r="Y55" s="38">
        <v>4840</v>
      </c>
      <c r="Z55" s="38">
        <v>4704</v>
      </c>
      <c r="AA55" s="38">
        <v>4801</v>
      </c>
      <c r="AB55" s="38">
        <v>5193</v>
      </c>
      <c r="AC55" s="38">
        <v>5531</v>
      </c>
      <c r="AD55" s="38">
        <v>5511</v>
      </c>
      <c r="AE55" s="43">
        <v>5368</v>
      </c>
    </row>
    <row r="56" spans="1:31" ht="15.75">
      <c r="A56" s="3">
        <v>5</v>
      </c>
      <c r="C56" s="40"/>
      <c r="D56" s="42" t="s">
        <v>38</v>
      </c>
      <c r="E56" s="40"/>
      <c r="F56" s="37" t="s">
        <v>131</v>
      </c>
      <c r="G56" s="38">
        <v>16610</v>
      </c>
      <c r="H56" s="38">
        <v>18128</v>
      </c>
      <c r="I56" s="38">
        <v>17895</v>
      </c>
      <c r="J56" s="38">
        <v>17907</v>
      </c>
      <c r="K56" s="38">
        <v>14952</v>
      </c>
      <c r="L56" s="38">
        <v>13196</v>
      </c>
      <c r="M56" s="38">
        <v>11603</v>
      </c>
      <c r="N56" s="38">
        <v>10347</v>
      </c>
      <c r="O56" s="38">
        <v>9738</v>
      </c>
      <c r="P56" s="38">
        <v>9236</v>
      </c>
      <c r="Q56" s="38">
        <v>8786</v>
      </c>
      <c r="R56" s="38">
        <v>8377</v>
      </c>
      <c r="S56" s="38">
        <v>8772</v>
      </c>
      <c r="T56" s="38">
        <v>8107</v>
      </c>
      <c r="U56" s="38">
        <v>8592</v>
      </c>
      <c r="V56" s="38">
        <v>9149</v>
      </c>
      <c r="W56" s="38">
        <v>9607</v>
      </c>
      <c r="X56" s="38">
        <v>10064</v>
      </c>
      <c r="Y56" s="38">
        <v>10067</v>
      </c>
      <c r="Z56" s="38">
        <v>9639</v>
      </c>
      <c r="AA56" s="38">
        <v>9820</v>
      </c>
      <c r="AB56" s="38">
        <v>10658</v>
      </c>
      <c r="AC56" s="38">
        <v>11138</v>
      </c>
      <c r="AD56" s="38">
        <v>11390</v>
      </c>
      <c r="AE56" s="43">
        <v>11078</v>
      </c>
    </row>
    <row r="57" spans="1:31" ht="15.75">
      <c r="A57" s="3">
        <v>5</v>
      </c>
      <c r="C57" s="40"/>
      <c r="D57" s="42" t="s">
        <v>39</v>
      </c>
      <c r="E57" s="40"/>
      <c r="F57" s="37" t="s">
        <v>129</v>
      </c>
      <c r="G57" s="38"/>
      <c r="H57" s="38"/>
      <c r="I57" s="38"/>
      <c r="J57" s="38"/>
      <c r="K57" s="38">
        <v>6574</v>
      </c>
      <c r="L57" s="38">
        <v>5951</v>
      </c>
      <c r="M57" s="38">
        <v>5172</v>
      </c>
      <c r="N57" s="38">
        <v>4434</v>
      </c>
      <c r="O57" s="38">
        <v>4654</v>
      </c>
      <c r="P57" s="38">
        <v>4386</v>
      </c>
      <c r="Q57" s="38">
        <v>4190</v>
      </c>
      <c r="R57" s="38">
        <v>4102</v>
      </c>
      <c r="S57" s="38">
        <v>4158</v>
      </c>
      <c r="T57" s="38">
        <v>3904</v>
      </c>
      <c r="U57" s="38">
        <v>4111</v>
      </c>
      <c r="V57" s="38">
        <v>4307</v>
      </c>
      <c r="W57" s="38">
        <v>4431</v>
      </c>
      <c r="X57" s="38">
        <v>4633</v>
      </c>
      <c r="Y57" s="38">
        <v>4808</v>
      </c>
      <c r="Z57" s="38">
        <v>4582</v>
      </c>
      <c r="AA57" s="38">
        <v>4821</v>
      </c>
      <c r="AB57" s="38">
        <v>5209</v>
      </c>
      <c r="AC57" s="38">
        <v>5386</v>
      </c>
      <c r="AD57" s="38">
        <v>5419</v>
      </c>
      <c r="AE57" s="43">
        <v>5725</v>
      </c>
    </row>
    <row r="58" spans="1:31" ht="15.75">
      <c r="A58" s="3">
        <v>5</v>
      </c>
      <c r="C58" s="40"/>
      <c r="D58" s="42" t="s">
        <v>39</v>
      </c>
      <c r="E58" s="40"/>
      <c r="F58" s="37" t="s">
        <v>130</v>
      </c>
      <c r="G58" s="38"/>
      <c r="H58" s="38"/>
      <c r="I58" s="38"/>
      <c r="J58" s="38"/>
      <c r="K58" s="38">
        <v>6265</v>
      </c>
      <c r="L58" s="38">
        <v>5486</v>
      </c>
      <c r="M58" s="38">
        <v>4824</v>
      </c>
      <c r="N58" s="38">
        <v>4225</v>
      </c>
      <c r="O58" s="38">
        <v>4270</v>
      </c>
      <c r="P58" s="38">
        <v>4257</v>
      </c>
      <c r="Q58" s="38">
        <v>3778</v>
      </c>
      <c r="R58" s="38">
        <v>3835</v>
      </c>
      <c r="S58" s="38">
        <v>3954</v>
      </c>
      <c r="T58" s="38">
        <v>3667</v>
      </c>
      <c r="U58" s="38">
        <v>3750</v>
      </c>
      <c r="V58" s="38">
        <v>4102</v>
      </c>
      <c r="W58" s="38">
        <v>4313</v>
      </c>
      <c r="X58" s="38">
        <v>4417</v>
      </c>
      <c r="Y58" s="38">
        <v>4623</v>
      </c>
      <c r="Z58" s="38">
        <v>4433</v>
      </c>
      <c r="AA58" s="38">
        <v>4443</v>
      </c>
      <c r="AB58" s="38">
        <v>4890</v>
      </c>
      <c r="AC58" s="38">
        <v>5105</v>
      </c>
      <c r="AD58" s="38">
        <v>5118</v>
      </c>
      <c r="AE58" s="43">
        <v>5406</v>
      </c>
    </row>
    <row r="59" spans="1:31" ht="15.75">
      <c r="A59" s="3">
        <v>5</v>
      </c>
      <c r="C59" s="40"/>
      <c r="D59" s="42" t="s">
        <v>39</v>
      </c>
      <c r="E59" s="40"/>
      <c r="F59" s="37" t="s">
        <v>131</v>
      </c>
      <c r="G59" s="38">
        <v>12766</v>
      </c>
      <c r="H59" s="38">
        <v>13046</v>
      </c>
      <c r="I59" s="38">
        <v>13971</v>
      </c>
      <c r="J59" s="38">
        <v>14371</v>
      </c>
      <c r="K59" s="38">
        <v>12839</v>
      </c>
      <c r="L59" s="38">
        <v>11437</v>
      </c>
      <c r="M59" s="38">
        <v>9996</v>
      </c>
      <c r="N59" s="38">
        <v>8659</v>
      </c>
      <c r="O59" s="38">
        <v>8924</v>
      </c>
      <c r="P59" s="38">
        <v>8643</v>
      </c>
      <c r="Q59" s="38">
        <v>7968</v>
      </c>
      <c r="R59" s="38">
        <v>7937</v>
      </c>
      <c r="S59" s="38">
        <v>8112</v>
      </c>
      <c r="T59" s="38">
        <v>7571</v>
      </c>
      <c r="U59" s="38">
        <v>7861</v>
      </c>
      <c r="V59" s="38">
        <v>8409</v>
      </c>
      <c r="W59" s="38">
        <v>8744</v>
      </c>
      <c r="X59" s="38">
        <v>9050</v>
      </c>
      <c r="Y59" s="38">
        <v>9431</v>
      </c>
      <c r="Z59" s="38">
        <v>9015</v>
      </c>
      <c r="AA59" s="38">
        <v>9264</v>
      </c>
      <c r="AB59" s="38">
        <v>10099</v>
      </c>
      <c r="AC59" s="38">
        <v>10491</v>
      </c>
      <c r="AD59" s="38">
        <v>10537</v>
      </c>
      <c r="AE59" s="43">
        <v>11131</v>
      </c>
    </row>
    <row r="60" spans="1:31" ht="15.75">
      <c r="A60" s="3">
        <v>5</v>
      </c>
      <c r="C60" s="40"/>
      <c r="D60" s="42" t="s">
        <v>40</v>
      </c>
      <c r="E60" s="40"/>
      <c r="F60" s="37" t="s">
        <v>129</v>
      </c>
      <c r="G60" s="38"/>
      <c r="H60" s="38"/>
      <c r="I60" s="38"/>
      <c r="J60" s="38"/>
      <c r="K60" s="38">
        <v>5266</v>
      </c>
      <c r="L60" s="38">
        <v>4763</v>
      </c>
      <c r="M60" s="38">
        <v>3826</v>
      </c>
      <c r="N60" s="38">
        <v>3374</v>
      </c>
      <c r="O60" s="38">
        <v>3660</v>
      </c>
      <c r="P60" s="38">
        <v>3228</v>
      </c>
      <c r="Q60" s="38">
        <v>3280</v>
      </c>
      <c r="R60" s="38">
        <v>3164</v>
      </c>
      <c r="S60" s="38">
        <v>3191</v>
      </c>
      <c r="T60" s="38">
        <v>3126</v>
      </c>
      <c r="U60" s="38">
        <v>3133</v>
      </c>
      <c r="V60" s="38">
        <v>3374</v>
      </c>
      <c r="W60" s="38">
        <v>3641</v>
      </c>
      <c r="X60" s="38">
        <v>3556</v>
      </c>
      <c r="Y60" s="38">
        <v>3654</v>
      </c>
      <c r="Z60" s="38">
        <v>3524</v>
      </c>
      <c r="AA60" s="38">
        <v>3634</v>
      </c>
      <c r="AB60" s="38">
        <v>3837</v>
      </c>
      <c r="AC60" s="38">
        <v>4012</v>
      </c>
      <c r="AD60" s="38">
        <v>4235</v>
      </c>
      <c r="AE60" s="43">
        <v>4102</v>
      </c>
    </row>
    <row r="61" spans="1:31" ht="15.75">
      <c r="A61" s="3">
        <v>5</v>
      </c>
      <c r="C61" s="40"/>
      <c r="D61" s="42" t="s">
        <v>40</v>
      </c>
      <c r="E61" s="40"/>
      <c r="F61" s="37" t="s">
        <v>130</v>
      </c>
      <c r="G61" s="38"/>
      <c r="H61" s="38"/>
      <c r="I61" s="38"/>
      <c r="J61" s="38"/>
      <c r="K61" s="38">
        <v>4970</v>
      </c>
      <c r="L61" s="38">
        <v>4333</v>
      </c>
      <c r="M61" s="38">
        <v>3634</v>
      </c>
      <c r="N61" s="38">
        <v>3250</v>
      </c>
      <c r="O61" s="38">
        <v>3352</v>
      </c>
      <c r="P61" s="38">
        <v>3155</v>
      </c>
      <c r="Q61" s="38">
        <v>3046</v>
      </c>
      <c r="R61" s="38">
        <v>2961</v>
      </c>
      <c r="S61" s="38">
        <v>3013</v>
      </c>
      <c r="T61" s="38">
        <v>2956</v>
      </c>
      <c r="U61" s="38">
        <v>3034</v>
      </c>
      <c r="V61" s="38">
        <v>3155</v>
      </c>
      <c r="W61" s="38">
        <v>3292</v>
      </c>
      <c r="X61" s="38">
        <v>3390</v>
      </c>
      <c r="Y61" s="38">
        <v>3537</v>
      </c>
      <c r="Z61" s="38">
        <v>3423</v>
      </c>
      <c r="AA61" s="38">
        <v>3436</v>
      </c>
      <c r="AB61" s="38">
        <v>3632</v>
      </c>
      <c r="AC61" s="38">
        <v>3827</v>
      </c>
      <c r="AD61" s="38">
        <v>3920</v>
      </c>
      <c r="AE61" s="43">
        <v>4002</v>
      </c>
    </row>
    <row r="62" spans="1:31" ht="15.75">
      <c r="A62" s="3">
        <v>5</v>
      </c>
      <c r="C62" s="40"/>
      <c r="D62" s="42" t="s">
        <v>40</v>
      </c>
      <c r="E62" s="40"/>
      <c r="F62" s="37" t="s">
        <v>131</v>
      </c>
      <c r="G62" s="38">
        <v>10236</v>
      </c>
      <c r="H62" s="38">
        <v>10891</v>
      </c>
      <c r="I62" s="38">
        <v>11742</v>
      </c>
      <c r="J62" s="38">
        <v>12188</v>
      </c>
      <c r="K62" s="38">
        <v>10236</v>
      </c>
      <c r="L62" s="38">
        <v>9096</v>
      </c>
      <c r="M62" s="38">
        <v>7460</v>
      </c>
      <c r="N62" s="38">
        <v>6624</v>
      </c>
      <c r="O62" s="38">
        <v>7012</v>
      </c>
      <c r="P62" s="38">
        <v>6383</v>
      </c>
      <c r="Q62" s="38">
        <v>6326</v>
      </c>
      <c r="R62" s="38">
        <v>6125</v>
      </c>
      <c r="S62" s="38">
        <v>6204</v>
      </c>
      <c r="T62" s="38">
        <v>6082</v>
      </c>
      <c r="U62" s="38">
        <v>6167</v>
      </c>
      <c r="V62" s="38">
        <v>6529</v>
      </c>
      <c r="W62" s="38">
        <v>6933</v>
      </c>
      <c r="X62" s="38">
        <v>6946</v>
      </c>
      <c r="Y62" s="38">
        <v>7191</v>
      </c>
      <c r="Z62" s="38">
        <v>6947</v>
      </c>
      <c r="AA62" s="38">
        <v>7070</v>
      </c>
      <c r="AB62" s="38">
        <v>7469</v>
      </c>
      <c r="AC62" s="38">
        <v>7839</v>
      </c>
      <c r="AD62" s="38">
        <v>8155</v>
      </c>
      <c r="AE62" s="43">
        <v>8104</v>
      </c>
    </row>
    <row r="63" spans="1:31" ht="15.75">
      <c r="A63" s="3">
        <v>5</v>
      </c>
      <c r="C63" s="40"/>
      <c r="D63" s="42" t="s">
        <v>41</v>
      </c>
      <c r="E63" s="40"/>
      <c r="F63" s="37" t="s">
        <v>129</v>
      </c>
      <c r="G63" s="38"/>
      <c r="H63" s="38"/>
      <c r="I63" s="38"/>
      <c r="J63" s="38"/>
      <c r="K63" s="38">
        <v>8171</v>
      </c>
      <c r="L63" s="38">
        <v>7366</v>
      </c>
      <c r="M63" s="38">
        <v>6666</v>
      </c>
      <c r="N63" s="38">
        <v>6237</v>
      </c>
      <c r="O63" s="38">
        <v>6291</v>
      </c>
      <c r="P63" s="38">
        <v>5987</v>
      </c>
      <c r="Q63" s="38">
        <v>5753</v>
      </c>
      <c r="R63" s="38">
        <v>5445</v>
      </c>
      <c r="S63" s="38">
        <v>5344</v>
      </c>
      <c r="T63" s="38">
        <v>5211</v>
      </c>
      <c r="U63" s="38">
        <v>5455</v>
      </c>
      <c r="V63" s="38">
        <v>5436</v>
      </c>
      <c r="W63" s="38">
        <v>5411</v>
      </c>
      <c r="X63" s="38">
        <v>5550</v>
      </c>
      <c r="Y63" s="38">
        <v>5532</v>
      </c>
      <c r="Z63" s="38">
        <v>5304</v>
      </c>
      <c r="AA63" s="38">
        <v>5470</v>
      </c>
      <c r="AB63" s="38">
        <v>5973</v>
      </c>
      <c r="AC63" s="38">
        <v>6365</v>
      </c>
      <c r="AD63" s="38">
        <v>6331</v>
      </c>
      <c r="AE63" s="43">
        <v>6467</v>
      </c>
    </row>
    <row r="64" spans="1:31" ht="15.75">
      <c r="A64" s="3">
        <v>5</v>
      </c>
      <c r="C64" s="40"/>
      <c r="D64" s="42" t="s">
        <v>41</v>
      </c>
      <c r="E64" s="40"/>
      <c r="F64" s="37" t="s">
        <v>130</v>
      </c>
      <c r="G64" s="38"/>
      <c r="H64" s="38"/>
      <c r="I64" s="38"/>
      <c r="J64" s="38"/>
      <c r="K64" s="38">
        <v>7657</v>
      </c>
      <c r="L64" s="38">
        <v>6745</v>
      </c>
      <c r="M64" s="38">
        <v>6263</v>
      </c>
      <c r="N64" s="38">
        <v>5791</v>
      </c>
      <c r="O64" s="38">
        <v>6091</v>
      </c>
      <c r="P64" s="38">
        <v>5485</v>
      </c>
      <c r="Q64" s="38">
        <v>5490</v>
      </c>
      <c r="R64" s="38">
        <v>5117</v>
      </c>
      <c r="S64" s="38">
        <v>5286</v>
      </c>
      <c r="T64" s="38">
        <v>4949</v>
      </c>
      <c r="U64" s="38">
        <v>4996</v>
      </c>
      <c r="V64" s="38">
        <v>5070</v>
      </c>
      <c r="W64" s="38">
        <v>5078</v>
      </c>
      <c r="X64" s="38">
        <v>5221</v>
      </c>
      <c r="Y64" s="38">
        <v>5304</v>
      </c>
      <c r="Z64" s="38">
        <v>4959</v>
      </c>
      <c r="AA64" s="38">
        <v>5105</v>
      </c>
      <c r="AB64" s="38">
        <v>5781</v>
      </c>
      <c r="AC64" s="38">
        <v>6070</v>
      </c>
      <c r="AD64" s="38">
        <v>6131</v>
      </c>
      <c r="AE64" s="43">
        <v>6120</v>
      </c>
    </row>
    <row r="65" spans="1:31" ht="15.75">
      <c r="A65" s="3">
        <v>5</v>
      </c>
      <c r="C65" s="40"/>
      <c r="D65" s="42" t="s">
        <v>41</v>
      </c>
      <c r="E65" s="40"/>
      <c r="F65" s="37" t="s">
        <v>131</v>
      </c>
      <c r="G65" s="38">
        <v>18234</v>
      </c>
      <c r="H65" s="38">
        <v>17972</v>
      </c>
      <c r="I65" s="38">
        <v>18281</v>
      </c>
      <c r="J65" s="38">
        <v>18743</v>
      </c>
      <c r="K65" s="38">
        <v>15828</v>
      </c>
      <c r="L65" s="38">
        <v>14111</v>
      </c>
      <c r="M65" s="38">
        <v>12929</v>
      </c>
      <c r="N65" s="38">
        <v>12028</v>
      </c>
      <c r="O65" s="38">
        <v>12382</v>
      </c>
      <c r="P65" s="38">
        <v>11472</v>
      </c>
      <c r="Q65" s="38">
        <v>11243</v>
      </c>
      <c r="R65" s="38">
        <v>10562</v>
      </c>
      <c r="S65" s="38">
        <v>10630</v>
      </c>
      <c r="T65" s="38">
        <v>10160</v>
      </c>
      <c r="U65" s="38">
        <v>10451</v>
      </c>
      <c r="V65" s="38">
        <v>10506</v>
      </c>
      <c r="W65" s="38">
        <v>10489</v>
      </c>
      <c r="X65" s="38">
        <v>10771</v>
      </c>
      <c r="Y65" s="38">
        <v>10836</v>
      </c>
      <c r="Z65" s="38">
        <v>10263</v>
      </c>
      <c r="AA65" s="38">
        <v>10575</v>
      </c>
      <c r="AB65" s="38">
        <v>11754</v>
      </c>
      <c r="AC65" s="38">
        <v>12435</v>
      </c>
      <c r="AD65" s="38">
        <v>12462</v>
      </c>
      <c r="AE65" s="43">
        <v>12587</v>
      </c>
    </row>
    <row r="66" spans="1:31" ht="15.75">
      <c r="A66" s="3">
        <v>5</v>
      </c>
      <c r="C66" s="40"/>
      <c r="D66" s="42" t="s">
        <v>42</v>
      </c>
      <c r="E66" s="40"/>
      <c r="F66" s="37" t="s">
        <v>129</v>
      </c>
      <c r="G66" s="38"/>
      <c r="H66" s="38"/>
      <c r="I66" s="38"/>
      <c r="J66" s="38"/>
      <c r="K66" s="38">
        <v>7608</v>
      </c>
      <c r="L66" s="38">
        <v>6932</v>
      </c>
      <c r="M66" s="38">
        <v>6178</v>
      </c>
      <c r="N66" s="38">
        <v>5462</v>
      </c>
      <c r="O66" s="38">
        <v>5734</v>
      </c>
      <c r="P66" s="38">
        <v>5336</v>
      </c>
      <c r="Q66" s="38">
        <v>5197</v>
      </c>
      <c r="R66" s="38">
        <v>4989</v>
      </c>
      <c r="S66" s="38">
        <v>4927</v>
      </c>
      <c r="T66" s="38">
        <v>4838</v>
      </c>
      <c r="U66" s="38">
        <v>4952</v>
      </c>
      <c r="V66" s="38">
        <v>5115</v>
      </c>
      <c r="W66" s="38">
        <v>5582</v>
      </c>
      <c r="X66" s="38">
        <v>5447</v>
      </c>
      <c r="Y66" s="38">
        <v>5671</v>
      </c>
      <c r="Z66" s="38">
        <v>5682</v>
      </c>
      <c r="AA66" s="38">
        <v>5776</v>
      </c>
      <c r="AB66" s="38">
        <v>6148</v>
      </c>
      <c r="AC66" s="38">
        <v>6446</v>
      </c>
      <c r="AD66" s="38">
        <v>6614</v>
      </c>
      <c r="AE66" s="43">
        <v>6442</v>
      </c>
    </row>
    <row r="67" spans="1:31" ht="15.75">
      <c r="A67" s="3">
        <v>5</v>
      </c>
      <c r="C67" s="40"/>
      <c r="D67" s="42" t="s">
        <v>42</v>
      </c>
      <c r="E67" s="40"/>
      <c r="F67" s="37" t="s">
        <v>130</v>
      </c>
      <c r="G67" s="38"/>
      <c r="H67" s="38"/>
      <c r="I67" s="38"/>
      <c r="J67" s="38"/>
      <c r="K67" s="38">
        <v>7324</v>
      </c>
      <c r="L67" s="38">
        <v>6409</v>
      </c>
      <c r="M67" s="38">
        <v>5867</v>
      </c>
      <c r="N67" s="38">
        <v>5321</v>
      </c>
      <c r="O67" s="38">
        <v>5267</v>
      </c>
      <c r="P67" s="38">
        <v>5132</v>
      </c>
      <c r="Q67" s="38">
        <v>4688</v>
      </c>
      <c r="R67" s="38">
        <v>4521</v>
      </c>
      <c r="S67" s="38">
        <v>4742</v>
      </c>
      <c r="T67" s="38">
        <v>4223</v>
      </c>
      <c r="U67" s="38">
        <v>4650</v>
      </c>
      <c r="V67" s="38">
        <v>4683</v>
      </c>
      <c r="W67" s="38">
        <v>4969</v>
      </c>
      <c r="X67" s="38">
        <v>5155</v>
      </c>
      <c r="Y67" s="38">
        <v>5341</v>
      </c>
      <c r="Z67" s="38">
        <v>5342</v>
      </c>
      <c r="AA67" s="38">
        <v>5514</v>
      </c>
      <c r="AB67" s="38">
        <v>5841</v>
      </c>
      <c r="AC67" s="38">
        <v>6139</v>
      </c>
      <c r="AD67" s="38">
        <v>6040</v>
      </c>
      <c r="AE67" s="43">
        <v>6361</v>
      </c>
    </row>
    <row r="68" spans="1:31" ht="15.75">
      <c r="A68" s="3">
        <v>5</v>
      </c>
      <c r="C68" s="40"/>
      <c r="D68" s="42" t="s">
        <v>42</v>
      </c>
      <c r="E68" s="40"/>
      <c r="F68" s="37" t="s">
        <v>131</v>
      </c>
      <c r="G68" s="38">
        <v>16792</v>
      </c>
      <c r="H68" s="38">
        <v>16025</v>
      </c>
      <c r="I68" s="38">
        <v>16119</v>
      </c>
      <c r="J68" s="38">
        <v>17184</v>
      </c>
      <c r="K68" s="38">
        <v>14932</v>
      </c>
      <c r="L68" s="38">
        <v>13341</v>
      </c>
      <c r="M68" s="38">
        <v>12045</v>
      </c>
      <c r="N68" s="38">
        <v>10783</v>
      </c>
      <c r="O68" s="38">
        <v>11001</v>
      </c>
      <c r="P68" s="38">
        <v>10468</v>
      </c>
      <c r="Q68" s="38">
        <v>9885</v>
      </c>
      <c r="R68" s="38">
        <v>9510</v>
      </c>
      <c r="S68" s="38">
        <v>9669</v>
      </c>
      <c r="T68" s="38">
        <v>9061</v>
      </c>
      <c r="U68" s="38">
        <v>9602</v>
      </c>
      <c r="V68" s="38">
        <v>9798</v>
      </c>
      <c r="W68" s="38">
        <v>10551</v>
      </c>
      <c r="X68" s="38">
        <v>10602</v>
      </c>
      <c r="Y68" s="38">
        <v>11012</v>
      </c>
      <c r="Z68" s="38">
        <v>11024</v>
      </c>
      <c r="AA68" s="38">
        <v>11290</v>
      </c>
      <c r="AB68" s="38">
        <v>11989</v>
      </c>
      <c r="AC68" s="38">
        <v>12585</v>
      </c>
      <c r="AD68" s="38">
        <v>12654</v>
      </c>
      <c r="AE68" s="43">
        <v>12803</v>
      </c>
    </row>
    <row r="69" spans="1:31" ht="15.75">
      <c r="A69" s="3">
        <v>5</v>
      </c>
      <c r="C69" s="40"/>
      <c r="D69" s="42" t="s">
        <v>43</v>
      </c>
      <c r="E69" s="40"/>
      <c r="F69" s="37" t="s">
        <v>129</v>
      </c>
      <c r="G69" s="38"/>
      <c r="H69" s="38"/>
      <c r="I69" s="38"/>
      <c r="J69" s="38"/>
      <c r="K69" s="38">
        <v>35086</v>
      </c>
      <c r="L69" s="38">
        <v>30798</v>
      </c>
      <c r="M69" s="38">
        <v>26180</v>
      </c>
      <c r="N69" s="38">
        <v>23887</v>
      </c>
      <c r="O69" s="38">
        <v>24694</v>
      </c>
      <c r="P69" s="38">
        <v>24490</v>
      </c>
      <c r="Q69" s="38">
        <v>23916</v>
      </c>
      <c r="R69" s="38">
        <v>22832</v>
      </c>
      <c r="S69" s="38">
        <v>23692</v>
      </c>
      <c r="T69" s="38">
        <v>23012</v>
      </c>
      <c r="U69" s="38">
        <v>24602</v>
      </c>
      <c r="V69" s="38">
        <v>26265</v>
      </c>
      <c r="W69" s="38">
        <v>28332</v>
      </c>
      <c r="X69" s="38">
        <v>29794</v>
      </c>
      <c r="Y69" s="38">
        <v>31267</v>
      </c>
      <c r="Z69" s="38">
        <v>30690</v>
      </c>
      <c r="AA69" s="38">
        <v>31122</v>
      </c>
      <c r="AB69" s="38">
        <v>32989</v>
      </c>
      <c r="AC69" s="38">
        <v>36298</v>
      </c>
      <c r="AD69" s="38">
        <v>38316</v>
      </c>
      <c r="AE69" s="43">
        <v>39447</v>
      </c>
    </row>
    <row r="70" spans="1:31" ht="15.75">
      <c r="A70" s="3">
        <v>5</v>
      </c>
      <c r="C70" s="40"/>
      <c r="D70" s="42" t="s">
        <v>43</v>
      </c>
      <c r="E70" s="40"/>
      <c r="F70" s="37" t="s">
        <v>130</v>
      </c>
      <c r="G70" s="38"/>
      <c r="H70" s="38"/>
      <c r="I70" s="38"/>
      <c r="J70" s="38"/>
      <c r="K70" s="38">
        <v>33283</v>
      </c>
      <c r="L70" s="38">
        <v>28977</v>
      </c>
      <c r="M70" s="38">
        <v>25310</v>
      </c>
      <c r="N70" s="38">
        <v>22406</v>
      </c>
      <c r="O70" s="38">
        <v>23206</v>
      </c>
      <c r="P70" s="38">
        <v>23017</v>
      </c>
      <c r="Q70" s="38">
        <v>22347</v>
      </c>
      <c r="R70" s="38">
        <v>21392</v>
      </c>
      <c r="S70" s="38">
        <v>22098</v>
      </c>
      <c r="T70" s="38">
        <v>21344</v>
      </c>
      <c r="U70" s="38">
        <v>23058</v>
      </c>
      <c r="V70" s="38">
        <v>24862</v>
      </c>
      <c r="W70" s="38">
        <v>25866</v>
      </c>
      <c r="X70" s="38">
        <v>28254</v>
      </c>
      <c r="Y70" s="38">
        <v>28937</v>
      </c>
      <c r="Z70" s="38">
        <v>28789</v>
      </c>
      <c r="AA70" s="38">
        <v>29387</v>
      </c>
      <c r="AB70" s="38">
        <v>30796</v>
      </c>
      <c r="AC70" s="38">
        <v>34024</v>
      </c>
      <c r="AD70" s="38">
        <v>35821</v>
      </c>
      <c r="AE70" s="43">
        <v>37434</v>
      </c>
    </row>
    <row r="71" spans="1:31" ht="15.75">
      <c r="A71" s="3">
        <v>5</v>
      </c>
      <c r="C71" s="40"/>
      <c r="D71" s="42" t="s">
        <v>43</v>
      </c>
      <c r="E71" s="40"/>
      <c r="F71" s="37" t="s">
        <v>131</v>
      </c>
      <c r="G71" s="38">
        <v>74536</v>
      </c>
      <c r="H71" s="38">
        <v>81372</v>
      </c>
      <c r="I71" s="38">
        <v>81756</v>
      </c>
      <c r="J71" s="38">
        <v>85385</v>
      </c>
      <c r="K71" s="38">
        <v>68369</v>
      </c>
      <c r="L71" s="38">
        <v>59775</v>
      </c>
      <c r="M71" s="38">
        <v>51490</v>
      </c>
      <c r="N71" s="38">
        <v>46293</v>
      </c>
      <c r="O71" s="38">
        <v>47900</v>
      </c>
      <c r="P71" s="38">
        <v>47507</v>
      </c>
      <c r="Q71" s="38">
        <v>46263</v>
      </c>
      <c r="R71" s="38">
        <v>44224</v>
      </c>
      <c r="S71" s="38">
        <v>45790</v>
      </c>
      <c r="T71" s="38">
        <v>44356</v>
      </c>
      <c r="U71" s="38">
        <v>47660</v>
      </c>
      <c r="V71" s="38">
        <v>51127</v>
      </c>
      <c r="W71" s="38">
        <v>54198</v>
      </c>
      <c r="X71" s="38">
        <v>58048</v>
      </c>
      <c r="Y71" s="38">
        <v>60204</v>
      </c>
      <c r="Z71" s="38">
        <v>59479</v>
      </c>
      <c r="AA71" s="38">
        <v>60509</v>
      </c>
      <c r="AB71" s="38">
        <v>63785</v>
      </c>
      <c r="AC71" s="38">
        <v>70322</v>
      </c>
      <c r="AD71" s="38">
        <v>74137</v>
      </c>
      <c r="AE71" s="43">
        <v>76881</v>
      </c>
    </row>
    <row r="72" spans="1:31" ht="15.75">
      <c r="A72" s="3">
        <v>5</v>
      </c>
      <c r="C72" s="40"/>
      <c r="D72" s="42" t="s">
        <v>44</v>
      </c>
      <c r="E72" s="40"/>
      <c r="F72" s="37" t="s">
        <v>129</v>
      </c>
      <c r="G72" s="38"/>
      <c r="H72" s="38"/>
      <c r="I72" s="38"/>
      <c r="J72" s="38"/>
      <c r="K72" s="38">
        <v>5647</v>
      </c>
      <c r="L72" s="38">
        <v>5040</v>
      </c>
      <c r="M72" s="38">
        <v>4583</v>
      </c>
      <c r="N72" s="38">
        <v>4309</v>
      </c>
      <c r="O72" s="38">
        <v>4480</v>
      </c>
      <c r="P72" s="38">
        <v>4065</v>
      </c>
      <c r="Q72" s="38">
        <v>3858</v>
      </c>
      <c r="R72" s="38">
        <v>3485</v>
      </c>
      <c r="S72" s="38">
        <v>3501</v>
      </c>
      <c r="T72" s="38">
        <v>3371</v>
      </c>
      <c r="U72" s="38">
        <v>3541</v>
      </c>
      <c r="V72" s="38">
        <v>3758</v>
      </c>
      <c r="W72" s="38">
        <v>3813</v>
      </c>
      <c r="X72" s="38">
        <v>3953</v>
      </c>
      <c r="Y72" s="38">
        <v>3994</v>
      </c>
      <c r="Z72" s="38">
        <v>3662</v>
      </c>
      <c r="AA72" s="38">
        <v>3839</v>
      </c>
      <c r="AB72" s="38">
        <v>4083</v>
      </c>
      <c r="AC72" s="38">
        <v>4294</v>
      </c>
      <c r="AD72" s="38">
        <v>4375</v>
      </c>
      <c r="AE72" s="43">
        <v>4434</v>
      </c>
    </row>
    <row r="73" spans="1:31" ht="15.75">
      <c r="A73" s="3">
        <v>5</v>
      </c>
      <c r="C73" s="40"/>
      <c r="D73" s="42" t="s">
        <v>44</v>
      </c>
      <c r="E73" s="40"/>
      <c r="F73" s="37" t="s">
        <v>130</v>
      </c>
      <c r="G73" s="38"/>
      <c r="H73" s="38"/>
      <c r="I73" s="38"/>
      <c r="J73" s="38"/>
      <c r="K73" s="38">
        <v>5338</v>
      </c>
      <c r="L73" s="38">
        <v>4810</v>
      </c>
      <c r="M73" s="38">
        <v>4185</v>
      </c>
      <c r="N73" s="38">
        <v>4030</v>
      </c>
      <c r="O73" s="38">
        <v>4187</v>
      </c>
      <c r="P73" s="38">
        <v>3892</v>
      </c>
      <c r="Q73" s="38">
        <v>3671</v>
      </c>
      <c r="R73" s="38">
        <v>3399</v>
      </c>
      <c r="S73" s="38">
        <v>3437</v>
      </c>
      <c r="T73" s="38">
        <v>3206</v>
      </c>
      <c r="U73" s="38">
        <v>3390</v>
      </c>
      <c r="V73" s="38">
        <v>3279</v>
      </c>
      <c r="W73" s="38">
        <v>3628</v>
      </c>
      <c r="X73" s="38">
        <v>3656</v>
      </c>
      <c r="Y73" s="38">
        <v>3732</v>
      </c>
      <c r="Z73" s="38">
        <v>3570</v>
      </c>
      <c r="AA73" s="38">
        <v>3653</v>
      </c>
      <c r="AB73" s="38">
        <v>3843</v>
      </c>
      <c r="AC73" s="38">
        <v>4059</v>
      </c>
      <c r="AD73" s="38">
        <v>4072</v>
      </c>
      <c r="AE73" s="43">
        <v>4253</v>
      </c>
    </row>
    <row r="74" spans="1:31" ht="15.75">
      <c r="A74" s="3">
        <v>5</v>
      </c>
      <c r="C74" s="40"/>
      <c r="D74" s="42" t="s">
        <v>44</v>
      </c>
      <c r="E74" s="40"/>
      <c r="F74" s="37" t="s">
        <v>131</v>
      </c>
      <c r="G74" s="38">
        <v>11274</v>
      </c>
      <c r="H74" s="38">
        <v>11362</v>
      </c>
      <c r="I74" s="38">
        <v>11682</v>
      </c>
      <c r="J74" s="38">
        <v>11721</v>
      </c>
      <c r="K74" s="38">
        <v>10985</v>
      </c>
      <c r="L74" s="38">
        <v>9850</v>
      </c>
      <c r="M74" s="38">
        <v>8768</v>
      </c>
      <c r="N74" s="38">
        <v>8339</v>
      </c>
      <c r="O74" s="38">
        <v>8667</v>
      </c>
      <c r="P74" s="38">
        <v>7957</v>
      </c>
      <c r="Q74" s="38">
        <v>7529</v>
      </c>
      <c r="R74" s="38">
        <v>6884</v>
      </c>
      <c r="S74" s="38">
        <v>6938</v>
      </c>
      <c r="T74" s="38">
        <v>6577</v>
      </c>
      <c r="U74" s="38">
        <v>6931</v>
      </c>
      <c r="V74" s="38">
        <v>7037</v>
      </c>
      <c r="W74" s="38">
        <v>7441</v>
      </c>
      <c r="X74" s="38">
        <v>7609</v>
      </c>
      <c r="Y74" s="38">
        <v>7726</v>
      </c>
      <c r="Z74" s="38">
        <v>7232</v>
      </c>
      <c r="AA74" s="38">
        <v>7492</v>
      </c>
      <c r="AB74" s="38">
        <v>7926</v>
      </c>
      <c r="AC74" s="38">
        <v>8353</v>
      </c>
      <c r="AD74" s="38">
        <v>8447</v>
      </c>
      <c r="AE74" s="43">
        <v>8687</v>
      </c>
    </row>
    <row r="75" spans="1:31" ht="15.75">
      <c r="A75" s="3">
        <v>5</v>
      </c>
      <c r="C75" s="40"/>
      <c r="D75" s="42" t="s">
        <v>45</v>
      </c>
      <c r="E75" s="40"/>
      <c r="F75" s="37" t="s">
        <v>129</v>
      </c>
      <c r="G75" s="38"/>
      <c r="H75" s="38"/>
      <c r="I75" s="38"/>
      <c r="J75" s="38"/>
      <c r="K75" s="38">
        <v>8030</v>
      </c>
      <c r="L75" s="38">
        <v>7205</v>
      </c>
      <c r="M75" s="38">
        <v>6130</v>
      </c>
      <c r="N75" s="38">
        <v>5623</v>
      </c>
      <c r="O75" s="38">
        <v>5560</v>
      </c>
      <c r="P75" s="38">
        <v>5271</v>
      </c>
      <c r="Q75" s="38">
        <v>5115</v>
      </c>
      <c r="R75" s="38">
        <v>4750</v>
      </c>
      <c r="S75" s="38">
        <v>4925</v>
      </c>
      <c r="T75" s="38">
        <v>4553</v>
      </c>
      <c r="U75" s="38">
        <v>4479</v>
      </c>
      <c r="V75" s="38">
        <v>4835</v>
      </c>
      <c r="W75" s="38">
        <v>4927</v>
      </c>
      <c r="X75" s="38">
        <v>5235</v>
      </c>
      <c r="Y75" s="38">
        <v>5207</v>
      </c>
      <c r="Z75" s="38">
        <v>5136</v>
      </c>
      <c r="AA75" s="38">
        <v>5232</v>
      </c>
      <c r="AB75" s="38">
        <v>5688</v>
      </c>
      <c r="AC75" s="38">
        <v>6004</v>
      </c>
      <c r="AD75" s="38">
        <v>5992</v>
      </c>
      <c r="AE75" s="43">
        <v>6204</v>
      </c>
    </row>
    <row r="76" spans="1:31" ht="15.75">
      <c r="A76" s="3">
        <v>5</v>
      </c>
      <c r="C76" s="40"/>
      <c r="D76" s="42" t="s">
        <v>45</v>
      </c>
      <c r="E76" s="40"/>
      <c r="F76" s="37" t="s">
        <v>130</v>
      </c>
      <c r="G76" s="38"/>
      <c r="H76" s="38"/>
      <c r="I76" s="38"/>
      <c r="J76" s="38"/>
      <c r="K76" s="38">
        <v>7605</v>
      </c>
      <c r="L76" s="38">
        <v>6666</v>
      </c>
      <c r="M76" s="38">
        <v>5914</v>
      </c>
      <c r="N76" s="38">
        <v>5173</v>
      </c>
      <c r="O76" s="38">
        <v>5190</v>
      </c>
      <c r="P76" s="38">
        <v>5074</v>
      </c>
      <c r="Q76" s="38">
        <v>4836</v>
      </c>
      <c r="R76" s="38">
        <v>4502</v>
      </c>
      <c r="S76" s="38">
        <v>4568</v>
      </c>
      <c r="T76" s="38">
        <v>4427</v>
      </c>
      <c r="U76" s="38">
        <v>4397</v>
      </c>
      <c r="V76" s="38">
        <v>4380</v>
      </c>
      <c r="W76" s="38">
        <v>4654</v>
      </c>
      <c r="X76" s="38">
        <v>4901</v>
      </c>
      <c r="Y76" s="38">
        <v>5015</v>
      </c>
      <c r="Z76" s="38">
        <v>4901</v>
      </c>
      <c r="AA76" s="38">
        <v>4815</v>
      </c>
      <c r="AB76" s="38">
        <v>5333</v>
      </c>
      <c r="AC76" s="38">
        <v>5698</v>
      </c>
      <c r="AD76" s="38">
        <v>5651</v>
      </c>
      <c r="AE76" s="43">
        <v>5640</v>
      </c>
    </row>
    <row r="77" spans="1:31" ht="15.75">
      <c r="A77" s="3">
        <v>5</v>
      </c>
      <c r="C77" s="40"/>
      <c r="D77" s="42" t="s">
        <v>45</v>
      </c>
      <c r="E77" s="40"/>
      <c r="F77" s="37" t="s">
        <v>131</v>
      </c>
      <c r="G77" s="38">
        <v>17528</v>
      </c>
      <c r="H77" s="38">
        <v>16730</v>
      </c>
      <c r="I77" s="38">
        <v>17027</v>
      </c>
      <c r="J77" s="38">
        <v>17131</v>
      </c>
      <c r="K77" s="38">
        <v>15635</v>
      </c>
      <c r="L77" s="38">
        <v>13871</v>
      </c>
      <c r="M77" s="38">
        <v>12044</v>
      </c>
      <c r="N77" s="38">
        <v>10796</v>
      </c>
      <c r="O77" s="38">
        <v>10750</v>
      </c>
      <c r="P77" s="38">
        <v>10345</v>
      </c>
      <c r="Q77" s="38">
        <v>9951</v>
      </c>
      <c r="R77" s="38">
        <v>9252</v>
      </c>
      <c r="S77" s="38">
        <v>9493</v>
      </c>
      <c r="T77" s="38">
        <v>8980</v>
      </c>
      <c r="U77" s="38">
        <v>8876</v>
      </c>
      <c r="V77" s="38">
        <v>9215</v>
      </c>
      <c r="W77" s="38">
        <v>9581</v>
      </c>
      <c r="X77" s="38">
        <v>10136</v>
      </c>
      <c r="Y77" s="38">
        <v>10222</v>
      </c>
      <c r="Z77" s="38">
        <v>10037</v>
      </c>
      <c r="AA77" s="38">
        <v>10047</v>
      </c>
      <c r="AB77" s="38">
        <v>11021</v>
      </c>
      <c r="AC77" s="38">
        <v>11702</v>
      </c>
      <c r="AD77" s="38">
        <v>11643</v>
      </c>
      <c r="AE77" s="43">
        <v>11844</v>
      </c>
    </row>
    <row r="78" spans="1:31" ht="15.75">
      <c r="A78" s="3">
        <v>5</v>
      </c>
      <c r="C78" s="40"/>
      <c r="D78" s="42" t="s">
        <v>46</v>
      </c>
      <c r="E78" s="40"/>
      <c r="F78" s="37" t="s">
        <v>129</v>
      </c>
      <c r="G78" s="38"/>
      <c r="H78" s="38"/>
      <c r="I78" s="38"/>
      <c r="J78" s="38"/>
      <c r="K78" s="38">
        <v>7024</v>
      </c>
      <c r="L78" s="38">
        <v>6387</v>
      </c>
      <c r="M78" s="38">
        <v>5464</v>
      </c>
      <c r="N78" s="38">
        <v>4950</v>
      </c>
      <c r="O78" s="38">
        <v>5159</v>
      </c>
      <c r="P78" s="38">
        <v>4767</v>
      </c>
      <c r="Q78" s="38">
        <v>4637</v>
      </c>
      <c r="R78" s="38">
        <v>4188</v>
      </c>
      <c r="S78" s="38">
        <v>4145</v>
      </c>
      <c r="T78" s="38">
        <v>3873</v>
      </c>
      <c r="U78" s="38">
        <v>3914</v>
      </c>
      <c r="V78" s="38">
        <v>4268</v>
      </c>
      <c r="W78" s="38">
        <v>4369</v>
      </c>
      <c r="X78" s="38">
        <v>4638</v>
      </c>
      <c r="Y78" s="38">
        <v>4706</v>
      </c>
      <c r="Z78" s="38">
        <v>4464</v>
      </c>
      <c r="AA78" s="38">
        <v>4460</v>
      </c>
      <c r="AB78" s="38">
        <v>4861</v>
      </c>
      <c r="AC78" s="38">
        <v>5136</v>
      </c>
      <c r="AD78" s="38">
        <v>5363</v>
      </c>
      <c r="AE78" s="43">
        <v>5305</v>
      </c>
    </row>
    <row r="79" spans="1:31" ht="15.75">
      <c r="A79" s="3">
        <v>5</v>
      </c>
      <c r="C79" s="40"/>
      <c r="D79" s="42" t="s">
        <v>46</v>
      </c>
      <c r="E79" s="40"/>
      <c r="F79" s="37" t="s">
        <v>130</v>
      </c>
      <c r="G79" s="38"/>
      <c r="H79" s="38"/>
      <c r="I79" s="38"/>
      <c r="J79" s="38"/>
      <c r="K79" s="38">
        <v>6717</v>
      </c>
      <c r="L79" s="38">
        <v>5949</v>
      </c>
      <c r="M79" s="38">
        <v>5269</v>
      </c>
      <c r="N79" s="38">
        <v>4597</v>
      </c>
      <c r="O79" s="38">
        <v>4781</v>
      </c>
      <c r="P79" s="38">
        <v>4611</v>
      </c>
      <c r="Q79" s="38">
        <v>4239</v>
      </c>
      <c r="R79" s="38">
        <v>3991</v>
      </c>
      <c r="S79" s="38">
        <v>3939</v>
      </c>
      <c r="T79" s="38">
        <v>3535</v>
      </c>
      <c r="U79" s="38">
        <v>3737</v>
      </c>
      <c r="V79" s="38">
        <v>3880</v>
      </c>
      <c r="W79" s="38">
        <v>4244</v>
      </c>
      <c r="X79" s="38">
        <v>4383</v>
      </c>
      <c r="Y79" s="38">
        <v>4369</v>
      </c>
      <c r="Z79" s="38">
        <v>4253</v>
      </c>
      <c r="AA79" s="38">
        <v>4375</v>
      </c>
      <c r="AB79" s="38">
        <v>4590</v>
      </c>
      <c r="AC79" s="38">
        <v>4795</v>
      </c>
      <c r="AD79" s="38">
        <v>5123</v>
      </c>
      <c r="AE79" s="43">
        <v>5002</v>
      </c>
    </row>
    <row r="80" spans="1:31" ht="15.75">
      <c r="A80" s="3">
        <v>5</v>
      </c>
      <c r="C80" s="40"/>
      <c r="D80" s="42" t="s">
        <v>46</v>
      </c>
      <c r="E80" s="40"/>
      <c r="F80" s="37" t="s">
        <v>131</v>
      </c>
      <c r="G80" s="38">
        <v>13305</v>
      </c>
      <c r="H80" s="38">
        <v>14610</v>
      </c>
      <c r="I80" s="38">
        <v>15956</v>
      </c>
      <c r="J80" s="38">
        <v>16932</v>
      </c>
      <c r="K80" s="38">
        <v>13741</v>
      </c>
      <c r="L80" s="38">
        <v>12336</v>
      </c>
      <c r="M80" s="38">
        <v>10733</v>
      </c>
      <c r="N80" s="38">
        <v>9547</v>
      </c>
      <c r="O80" s="38">
        <v>9940</v>
      </c>
      <c r="P80" s="38">
        <v>9378</v>
      </c>
      <c r="Q80" s="38">
        <v>8876</v>
      </c>
      <c r="R80" s="38">
        <v>8179</v>
      </c>
      <c r="S80" s="38">
        <v>8084</v>
      </c>
      <c r="T80" s="38">
        <v>7408</v>
      </c>
      <c r="U80" s="38">
        <v>7651</v>
      </c>
      <c r="V80" s="38">
        <v>8148</v>
      </c>
      <c r="W80" s="38">
        <v>8613</v>
      </c>
      <c r="X80" s="38">
        <v>9021</v>
      </c>
      <c r="Y80" s="38">
        <v>9075</v>
      </c>
      <c r="Z80" s="38">
        <v>8717</v>
      </c>
      <c r="AA80" s="38">
        <v>8835</v>
      </c>
      <c r="AB80" s="38">
        <v>9451</v>
      </c>
      <c r="AC80" s="38">
        <v>9931</v>
      </c>
      <c r="AD80" s="38">
        <v>10486</v>
      </c>
      <c r="AE80" s="43">
        <v>10307</v>
      </c>
    </row>
    <row r="81" spans="1:31" ht="15.75">
      <c r="A81" s="3">
        <v>5</v>
      </c>
      <c r="C81" s="40"/>
      <c r="D81" s="42" t="s">
        <v>47</v>
      </c>
      <c r="E81" s="40"/>
      <c r="F81" s="37" t="s">
        <v>129</v>
      </c>
      <c r="G81" s="38"/>
      <c r="H81" s="38"/>
      <c r="I81" s="38"/>
      <c r="J81" s="38"/>
      <c r="K81" s="38">
        <v>8019</v>
      </c>
      <c r="L81" s="38">
        <v>7172</v>
      </c>
      <c r="M81" s="38">
        <v>6500</v>
      </c>
      <c r="N81" s="38">
        <v>5827</v>
      </c>
      <c r="O81" s="38">
        <v>6130</v>
      </c>
      <c r="P81" s="38">
        <v>5663</v>
      </c>
      <c r="Q81" s="38">
        <v>5381</v>
      </c>
      <c r="R81" s="38">
        <v>4964</v>
      </c>
      <c r="S81" s="38">
        <v>4989</v>
      </c>
      <c r="T81" s="38">
        <v>4745</v>
      </c>
      <c r="U81" s="38">
        <v>4962</v>
      </c>
      <c r="V81" s="38">
        <v>4829</v>
      </c>
      <c r="W81" s="38">
        <v>4972</v>
      </c>
      <c r="X81" s="38">
        <v>5123</v>
      </c>
      <c r="Y81" s="38">
        <v>5082</v>
      </c>
      <c r="Z81" s="38">
        <v>5005</v>
      </c>
      <c r="AA81" s="38">
        <v>4672</v>
      </c>
      <c r="AB81" s="38">
        <v>5157</v>
      </c>
      <c r="AC81" s="38">
        <v>5261</v>
      </c>
      <c r="AD81" s="38">
        <v>5216</v>
      </c>
      <c r="AE81" s="43">
        <v>5314</v>
      </c>
    </row>
    <row r="82" spans="1:31" ht="15.75">
      <c r="A82" s="3">
        <v>5</v>
      </c>
      <c r="C82" s="40"/>
      <c r="D82" s="42" t="s">
        <v>47</v>
      </c>
      <c r="E82" s="40"/>
      <c r="F82" s="37" t="s">
        <v>130</v>
      </c>
      <c r="G82" s="38"/>
      <c r="H82" s="38"/>
      <c r="I82" s="38"/>
      <c r="J82" s="38"/>
      <c r="K82" s="38">
        <v>7377</v>
      </c>
      <c r="L82" s="38">
        <v>6686</v>
      </c>
      <c r="M82" s="38">
        <v>6080</v>
      </c>
      <c r="N82" s="38">
        <v>5707</v>
      </c>
      <c r="O82" s="38">
        <v>5536</v>
      </c>
      <c r="P82" s="38">
        <v>5316</v>
      </c>
      <c r="Q82" s="38">
        <v>5024</v>
      </c>
      <c r="R82" s="38">
        <v>4725</v>
      </c>
      <c r="S82" s="38">
        <v>4754</v>
      </c>
      <c r="T82" s="38">
        <v>4444</v>
      </c>
      <c r="U82" s="38">
        <v>4757</v>
      </c>
      <c r="V82" s="38">
        <v>4559</v>
      </c>
      <c r="W82" s="38">
        <v>4642</v>
      </c>
      <c r="X82" s="38">
        <v>4817</v>
      </c>
      <c r="Y82" s="38">
        <v>4905</v>
      </c>
      <c r="Z82" s="38">
        <v>4631</v>
      </c>
      <c r="AA82" s="38">
        <v>4545</v>
      </c>
      <c r="AB82" s="38">
        <v>4754</v>
      </c>
      <c r="AC82" s="38">
        <v>4908</v>
      </c>
      <c r="AD82" s="38">
        <v>4930</v>
      </c>
      <c r="AE82" s="43">
        <v>5036</v>
      </c>
    </row>
    <row r="83" spans="1:31" ht="15.75">
      <c r="A83" s="3">
        <v>5</v>
      </c>
      <c r="C83" s="40"/>
      <c r="D83" s="42" t="s">
        <v>47</v>
      </c>
      <c r="E83" s="40"/>
      <c r="F83" s="37" t="s">
        <v>131</v>
      </c>
      <c r="G83" s="38">
        <v>18938</v>
      </c>
      <c r="H83" s="38">
        <v>18310</v>
      </c>
      <c r="I83" s="38">
        <v>17473</v>
      </c>
      <c r="J83" s="38">
        <v>17679</v>
      </c>
      <c r="K83" s="38">
        <v>15396</v>
      </c>
      <c r="L83" s="38">
        <v>13858</v>
      </c>
      <c r="M83" s="38">
        <v>12580</v>
      </c>
      <c r="N83" s="38">
        <v>11534</v>
      </c>
      <c r="O83" s="38">
        <v>11666</v>
      </c>
      <c r="P83" s="38">
        <v>10979</v>
      </c>
      <c r="Q83" s="38">
        <v>10405</v>
      </c>
      <c r="R83" s="38">
        <v>9689</v>
      </c>
      <c r="S83" s="38">
        <v>9743</v>
      </c>
      <c r="T83" s="38">
        <v>9189</v>
      </c>
      <c r="U83" s="38">
        <v>9719</v>
      </c>
      <c r="V83" s="38">
        <v>9388</v>
      </c>
      <c r="W83" s="38">
        <v>9614</v>
      </c>
      <c r="X83" s="38">
        <v>9940</v>
      </c>
      <c r="Y83" s="38">
        <v>9987</v>
      </c>
      <c r="Z83" s="38">
        <v>9636</v>
      </c>
      <c r="AA83" s="38">
        <v>9217</v>
      </c>
      <c r="AB83" s="38">
        <v>9911</v>
      </c>
      <c r="AC83" s="38">
        <v>10169</v>
      </c>
      <c r="AD83" s="38">
        <v>10146</v>
      </c>
      <c r="AE83" s="43">
        <v>10350</v>
      </c>
    </row>
    <row r="84" spans="1:31" ht="15.75">
      <c r="A84" s="3">
        <v>5</v>
      </c>
      <c r="C84" s="40"/>
      <c r="D84" s="42" t="s">
        <v>48</v>
      </c>
      <c r="E84" s="40"/>
      <c r="F84" s="37" t="s">
        <v>129</v>
      </c>
      <c r="G84" s="38"/>
      <c r="H84" s="38"/>
      <c r="I84" s="38"/>
      <c r="J84" s="38"/>
      <c r="K84" s="38">
        <v>9781</v>
      </c>
      <c r="L84" s="38">
        <v>8653</v>
      </c>
      <c r="M84" s="38">
        <v>7379</v>
      </c>
      <c r="N84" s="38">
        <v>6693</v>
      </c>
      <c r="O84" s="38">
        <v>6647</v>
      </c>
      <c r="P84" s="38">
        <v>6336</v>
      </c>
      <c r="Q84" s="38">
        <v>6112</v>
      </c>
      <c r="R84" s="38">
        <v>6021</v>
      </c>
      <c r="S84" s="38">
        <v>6209</v>
      </c>
      <c r="T84" s="38">
        <v>5813</v>
      </c>
      <c r="U84" s="38">
        <v>6015</v>
      </c>
      <c r="V84" s="38">
        <v>6222</v>
      </c>
      <c r="W84" s="38">
        <v>6647</v>
      </c>
      <c r="X84" s="38">
        <v>7030</v>
      </c>
      <c r="Y84" s="38">
        <v>7035</v>
      </c>
      <c r="Z84" s="38">
        <v>6682</v>
      </c>
      <c r="AA84" s="38">
        <v>6846</v>
      </c>
      <c r="AB84" s="38">
        <v>7280</v>
      </c>
      <c r="AC84" s="38">
        <v>7430</v>
      </c>
      <c r="AD84" s="38">
        <v>7675</v>
      </c>
      <c r="AE84" s="43">
        <v>7621</v>
      </c>
    </row>
    <row r="85" spans="1:31" ht="15.75">
      <c r="A85" s="3">
        <v>5</v>
      </c>
      <c r="C85" s="40"/>
      <c r="D85" s="42" t="s">
        <v>48</v>
      </c>
      <c r="E85" s="40"/>
      <c r="F85" s="37" t="s">
        <v>130</v>
      </c>
      <c r="G85" s="38"/>
      <c r="H85" s="38"/>
      <c r="I85" s="38"/>
      <c r="J85" s="38"/>
      <c r="K85" s="38">
        <v>9439</v>
      </c>
      <c r="L85" s="38">
        <v>8293</v>
      </c>
      <c r="M85" s="38">
        <v>7036</v>
      </c>
      <c r="N85" s="38">
        <v>6135</v>
      </c>
      <c r="O85" s="38">
        <v>6099</v>
      </c>
      <c r="P85" s="38">
        <v>6030</v>
      </c>
      <c r="Q85" s="38">
        <v>5806</v>
      </c>
      <c r="R85" s="38">
        <v>5642</v>
      </c>
      <c r="S85" s="38">
        <v>5839</v>
      </c>
      <c r="T85" s="38">
        <v>5516</v>
      </c>
      <c r="U85" s="38">
        <v>5531</v>
      </c>
      <c r="V85" s="38">
        <v>5772</v>
      </c>
      <c r="W85" s="38">
        <v>6246</v>
      </c>
      <c r="X85" s="38">
        <v>6366</v>
      </c>
      <c r="Y85" s="38">
        <v>6581</v>
      </c>
      <c r="Z85" s="38">
        <v>6417</v>
      </c>
      <c r="AA85" s="38">
        <v>6479</v>
      </c>
      <c r="AB85" s="38">
        <v>6853</v>
      </c>
      <c r="AC85" s="38">
        <v>7317</v>
      </c>
      <c r="AD85" s="38">
        <v>7409</v>
      </c>
      <c r="AE85" s="43">
        <v>7243</v>
      </c>
    </row>
    <row r="86" spans="1:31" ht="15.75">
      <c r="A86" s="3">
        <v>5</v>
      </c>
      <c r="C86" s="40"/>
      <c r="D86" s="42" t="s">
        <v>48</v>
      </c>
      <c r="E86" s="40"/>
      <c r="F86" s="37" t="s">
        <v>131</v>
      </c>
      <c r="G86" s="38">
        <v>18813</v>
      </c>
      <c r="H86" s="38">
        <v>20178</v>
      </c>
      <c r="I86" s="38">
        <v>20841</v>
      </c>
      <c r="J86" s="38">
        <v>22076</v>
      </c>
      <c r="K86" s="38">
        <v>19220</v>
      </c>
      <c r="L86" s="38">
        <v>16946</v>
      </c>
      <c r="M86" s="38">
        <v>14415</v>
      </c>
      <c r="N86" s="38">
        <v>12828</v>
      </c>
      <c r="O86" s="38">
        <v>12746</v>
      </c>
      <c r="P86" s="38">
        <v>12366</v>
      </c>
      <c r="Q86" s="38">
        <v>11918</v>
      </c>
      <c r="R86" s="38">
        <v>11663</v>
      </c>
      <c r="S86" s="38">
        <v>12048</v>
      </c>
      <c r="T86" s="38">
        <v>11329</v>
      </c>
      <c r="U86" s="38">
        <v>11546</v>
      </c>
      <c r="V86" s="38">
        <v>11994</v>
      </c>
      <c r="W86" s="38">
        <v>12893</v>
      </c>
      <c r="X86" s="38">
        <v>13396</v>
      </c>
      <c r="Y86" s="38">
        <v>13616</v>
      </c>
      <c r="Z86" s="38">
        <v>13099</v>
      </c>
      <c r="AA86" s="38">
        <v>13325</v>
      </c>
      <c r="AB86" s="38">
        <v>14133</v>
      </c>
      <c r="AC86" s="38">
        <v>14747</v>
      </c>
      <c r="AD86" s="38">
        <v>15084</v>
      </c>
      <c r="AE86" s="43">
        <v>14864</v>
      </c>
    </row>
    <row r="87" spans="1:31" ht="15.75">
      <c r="A87" s="3">
        <v>5</v>
      </c>
      <c r="C87" s="40"/>
      <c r="D87" s="42" t="s">
        <v>49</v>
      </c>
      <c r="E87" s="40"/>
      <c r="F87" s="37" t="s">
        <v>129</v>
      </c>
      <c r="G87" s="38"/>
      <c r="H87" s="38"/>
      <c r="I87" s="38"/>
      <c r="J87" s="38"/>
      <c r="K87" s="38">
        <v>9753</v>
      </c>
      <c r="L87" s="38">
        <v>8650</v>
      </c>
      <c r="M87" s="38">
        <v>7853</v>
      </c>
      <c r="N87" s="38">
        <v>7126</v>
      </c>
      <c r="O87" s="38">
        <v>7105</v>
      </c>
      <c r="P87" s="38">
        <v>6795</v>
      </c>
      <c r="Q87" s="38">
        <v>6511</v>
      </c>
      <c r="R87" s="38">
        <v>6233</v>
      </c>
      <c r="S87" s="38">
        <v>6352</v>
      </c>
      <c r="T87" s="38">
        <v>5825</v>
      </c>
      <c r="U87" s="38">
        <v>6104</v>
      </c>
      <c r="V87" s="38">
        <v>6348</v>
      </c>
      <c r="W87" s="38">
        <v>6426</v>
      </c>
      <c r="X87" s="38">
        <v>6679</v>
      </c>
      <c r="Y87" s="38">
        <v>6684</v>
      </c>
      <c r="Z87" s="38">
        <v>6476</v>
      </c>
      <c r="AA87" s="38">
        <v>6464</v>
      </c>
      <c r="AB87" s="38">
        <v>6780</v>
      </c>
      <c r="AC87" s="38">
        <v>7218</v>
      </c>
      <c r="AD87" s="38">
        <v>7698</v>
      </c>
      <c r="AE87" s="43">
        <v>7674</v>
      </c>
    </row>
    <row r="88" spans="1:31" ht="15.75">
      <c r="A88" s="3">
        <v>5</v>
      </c>
      <c r="C88" s="40"/>
      <c r="D88" s="42" t="s">
        <v>49</v>
      </c>
      <c r="E88" s="40"/>
      <c r="F88" s="37" t="s">
        <v>130</v>
      </c>
      <c r="G88" s="38"/>
      <c r="H88" s="38"/>
      <c r="I88" s="38"/>
      <c r="J88" s="38"/>
      <c r="K88" s="38">
        <v>9130</v>
      </c>
      <c r="L88" s="38">
        <v>8027</v>
      </c>
      <c r="M88" s="38">
        <v>7202</v>
      </c>
      <c r="N88" s="38">
        <v>6921</v>
      </c>
      <c r="O88" s="38">
        <v>6801</v>
      </c>
      <c r="P88" s="38">
        <v>6487</v>
      </c>
      <c r="Q88" s="38">
        <v>5981</v>
      </c>
      <c r="R88" s="38">
        <v>5836</v>
      </c>
      <c r="S88" s="38">
        <v>6084</v>
      </c>
      <c r="T88" s="38">
        <v>5564</v>
      </c>
      <c r="U88" s="38">
        <v>5741</v>
      </c>
      <c r="V88" s="38">
        <v>5978</v>
      </c>
      <c r="W88" s="38">
        <v>6053</v>
      </c>
      <c r="X88" s="38">
        <v>6494</v>
      </c>
      <c r="Y88" s="38">
        <v>6279</v>
      </c>
      <c r="Z88" s="38">
        <v>6133</v>
      </c>
      <c r="AA88" s="38">
        <v>6196</v>
      </c>
      <c r="AB88" s="38">
        <v>6389</v>
      </c>
      <c r="AC88" s="38">
        <v>6894</v>
      </c>
      <c r="AD88" s="38">
        <v>7053</v>
      </c>
      <c r="AE88" s="43">
        <v>7049</v>
      </c>
    </row>
    <row r="89" spans="1:31" ht="15.75">
      <c r="A89" s="3">
        <v>5</v>
      </c>
      <c r="C89" s="40"/>
      <c r="D89" s="42" t="s">
        <v>49</v>
      </c>
      <c r="E89" s="40"/>
      <c r="F89" s="37" t="s">
        <v>131</v>
      </c>
      <c r="G89" s="38">
        <v>23542</v>
      </c>
      <c r="H89" s="38">
        <v>23626</v>
      </c>
      <c r="I89" s="38">
        <v>23077</v>
      </c>
      <c r="J89" s="38">
        <v>22968</v>
      </c>
      <c r="K89" s="38">
        <v>18883</v>
      </c>
      <c r="L89" s="38">
        <v>16677</v>
      </c>
      <c r="M89" s="38">
        <v>15055</v>
      </c>
      <c r="N89" s="38">
        <v>14047</v>
      </c>
      <c r="O89" s="38">
        <v>13906</v>
      </c>
      <c r="P89" s="38">
        <v>13282</v>
      </c>
      <c r="Q89" s="38">
        <v>12492</v>
      </c>
      <c r="R89" s="38">
        <v>12069</v>
      </c>
      <c r="S89" s="38">
        <v>12436</v>
      </c>
      <c r="T89" s="38">
        <v>11389</v>
      </c>
      <c r="U89" s="38">
        <v>11845</v>
      </c>
      <c r="V89" s="38">
        <v>12326</v>
      </c>
      <c r="W89" s="38">
        <v>12479</v>
      </c>
      <c r="X89" s="38">
        <v>13173</v>
      </c>
      <c r="Y89" s="38">
        <v>12963</v>
      </c>
      <c r="Z89" s="38">
        <v>12609</v>
      </c>
      <c r="AA89" s="38">
        <v>12660</v>
      </c>
      <c r="AB89" s="38">
        <v>13169</v>
      </c>
      <c r="AC89" s="38">
        <v>14112</v>
      </c>
      <c r="AD89" s="38">
        <v>14751</v>
      </c>
      <c r="AE89" s="43">
        <v>14723</v>
      </c>
    </row>
    <row r="90" spans="1:31" ht="15.75">
      <c r="A90" s="3">
        <v>5</v>
      </c>
      <c r="C90" s="40"/>
      <c r="D90" s="42" t="s">
        <v>50</v>
      </c>
      <c r="E90" s="40"/>
      <c r="F90" s="37" t="s">
        <v>129</v>
      </c>
      <c r="G90" s="38"/>
      <c r="H90" s="38"/>
      <c r="I90" s="38"/>
      <c r="J90" s="38"/>
      <c r="K90" s="38">
        <v>8523</v>
      </c>
      <c r="L90" s="38">
        <v>7249</v>
      </c>
      <c r="M90" s="38">
        <v>6245</v>
      </c>
      <c r="N90" s="38">
        <v>5477</v>
      </c>
      <c r="O90" s="38">
        <v>5828</v>
      </c>
      <c r="P90" s="38">
        <v>5704</v>
      </c>
      <c r="Q90" s="38">
        <v>5493</v>
      </c>
      <c r="R90" s="38">
        <v>5298</v>
      </c>
      <c r="S90" s="38">
        <v>5384</v>
      </c>
      <c r="T90" s="38">
        <v>5096</v>
      </c>
      <c r="U90" s="38">
        <v>5306</v>
      </c>
      <c r="V90" s="38">
        <v>5895</v>
      </c>
      <c r="W90" s="38">
        <v>6122</v>
      </c>
      <c r="X90" s="38">
        <v>6399</v>
      </c>
      <c r="Y90" s="38">
        <v>6474</v>
      </c>
      <c r="Z90" s="38">
        <v>6246</v>
      </c>
      <c r="AA90" s="38">
        <v>6332</v>
      </c>
      <c r="AB90" s="38">
        <v>6732</v>
      </c>
      <c r="AC90" s="38">
        <v>6968</v>
      </c>
      <c r="AD90" s="38">
        <v>7318</v>
      </c>
      <c r="AE90" s="43">
        <v>7387</v>
      </c>
    </row>
    <row r="91" spans="1:31" ht="15.75">
      <c r="A91" s="3">
        <v>5</v>
      </c>
      <c r="C91" s="40"/>
      <c r="D91" s="42" t="s">
        <v>50</v>
      </c>
      <c r="E91" s="40"/>
      <c r="F91" s="37" t="s">
        <v>130</v>
      </c>
      <c r="G91" s="38"/>
      <c r="H91" s="38"/>
      <c r="I91" s="38"/>
      <c r="J91" s="38"/>
      <c r="K91" s="38">
        <v>8076</v>
      </c>
      <c r="L91" s="38">
        <v>7017</v>
      </c>
      <c r="M91" s="38">
        <v>5987</v>
      </c>
      <c r="N91" s="38">
        <v>5088</v>
      </c>
      <c r="O91" s="38">
        <v>5515</v>
      </c>
      <c r="P91" s="38">
        <v>5294</v>
      </c>
      <c r="Q91" s="38">
        <v>5011</v>
      </c>
      <c r="R91" s="38">
        <v>4931</v>
      </c>
      <c r="S91" s="38">
        <v>5079</v>
      </c>
      <c r="T91" s="38">
        <v>4572</v>
      </c>
      <c r="U91" s="38">
        <v>4865</v>
      </c>
      <c r="V91" s="38">
        <v>5363</v>
      </c>
      <c r="W91" s="38">
        <v>5630</v>
      </c>
      <c r="X91" s="38">
        <v>5897</v>
      </c>
      <c r="Y91" s="38">
        <v>6225</v>
      </c>
      <c r="Z91" s="38">
        <v>6045</v>
      </c>
      <c r="AA91" s="38">
        <v>6120</v>
      </c>
      <c r="AB91" s="38">
        <v>6353</v>
      </c>
      <c r="AC91" s="38">
        <v>6674</v>
      </c>
      <c r="AD91" s="38">
        <v>6997</v>
      </c>
      <c r="AE91" s="43">
        <v>6958</v>
      </c>
    </row>
    <row r="92" spans="1:31" ht="15.75">
      <c r="A92" s="3">
        <v>5</v>
      </c>
      <c r="C92" s="40"/>
      <c r="D92" s="42" t="s">
        <v>50</v>
      </c>
      <c r="E92" s="40"/>
      <c r="F92" s="37" t="s">
        <v>131</v>
      </c>
      <c r="G92" s="38">
        <v>17723</v>
      </c>
      <c r="H92" s="38">
        <v>19245</v>
      </c>
      <c r="I92" s="38">
        <v>19656</v>
      </c>
      <c r="J92" s="38">
        <v>20527</v>
      </c>
      <c r="K92" s="38">
        <v>16599</v>
      </c>
      <c r="L92" s="38">
        <v>14266</v>
      </c>
      <c r="M92" s="38">
        <v>12232</v>
      </c>
      <c r="N92" s="38">
        <v>10565</v>
      </c>
      <c r="O92" s="38">
        <v>11343</v>
      </c>
      <c r="P92" s="38">
        <v>10998</v>
      </c>
      <c r="Q92" s="38">
        <v>10504</v>
      </c>
      <c r="R92" s="38">
        <v>10229</v>
      </c>
      <c r="S92" s="38">
        <v>10463</v>
      </c>
      <c r="T92" s="38">
        <v>9668</v>
      </c>
      <c r="U92" s="38">
        <v>10171</v>
      </c>
      <c r="V92" s="38">
        <v>11258</v>
      </c>
      <c r="W92" s="38">
        <v>11752</v>
      </c>
      <c r="X92" s="38">
        <v>12296</v>
      </c>
      <c r="Y92" s="38">
        <v>12699</v>
      </c>
      <c r="Z92" s="38">
        <v>12291</v>
      </c>
      <c r="AA92" s="38">
        <v>12452</v>
      </c>
      <c r="AB92" s="38">
        <v>13085</v>
      </c>
      <c r="AC92" s="38">
        <v>13642</v>
      </c>
      <c r="AD92" s="38">
        <v>14315</v>
      </c>
      <c r="AE92" s="43">
        <v>14345</v>
      </c>
    </row>
    <row r="93" spans="1:31" ht="15.75">
      <c r="A93" s="3">
        <v>5</v>
      </c>
      <c r="C93" s="40"/>
      <c r="D93" s="42" t="s">
        <v>51</v>
      </c>
      <c r="E93" s="40"/>
      <c r="F93" s="37" t="s">
        <v>129</v>
      </c>
      <c r="G93" s="38"/>
      <c r="H93" s="38"/>
      <c r="I93" s="38"/>
      <c r="J93" s="38"/>
      <c r="K93" s="38">
        <v>48784</v>
      </c>
      <c r="L93" s="38">
        <v>42276</v>
      </c>
      <c r="M93" s="38">
        <v>35352</v>
      </c>
      <c r="N93" s="38">
        <v>32101</v>
      </c>
      <c r="O93" s="38">
        <v>34675</v>
      </c>
      <c r="P93" s="38">
        <v>35489</v>
      </c>
      <c r="Q93" s="38">
        <v>35216</v>
      </c>
      <c r="R93" s="38">
        <v>34844</v>
      </c>
      <c r="S93" s="38">
        <v>34817</v>
      </c>
      <c r="T93" s="38">
        <v>34375</v>
      </c>
      <c r="U93" s="38">
        <v>37942</v>
      </c>
      <c r="V93" s="38">
        <v>39038</v>
      </c>
      <c r="W93" s="38">
        <v>41963</v>
      </c>
      <c r="X93" s="38">
        <v>45056</v>
      </c>
      <c r="Y93" s="38">
        <v>47467</v>
      </c>
      <c r="Z93" s="38">
        <v>47471</v>
      </c>
      <c r="AA93" s="38">
        <v>48448</v>
      </c>
      <c r="AB93" s="38">
        <v>52332</v>
      </c>
      <c r="AC93" s="38">
        <v>55257</v>
      </c>
      <c r="AD93" s="38">
        <v>59681</v>
      </c>
      <c r="AE93" s="43">
        <v>63432</v>
      </c>
    </row>
    <row r="94" spans="1:31" ht="15.75">
      <c r="A94" s="3">
        <v>5</v>
      </c>
      <c r="C94" s="40"/>
      <c r="D94" s="42" t="s">
        <v>51</v>
      </c>
      <c r="E94" s="40"/>
      <c r="F94" s="37" t="s">
        <v>130</v>
      </c>
      <c r="G94" s="38"/>
      <c r="H94" s="38"/>
      <c r="I94" s="38"/>
      <c r="J94" s="38"/>
      <c r="K94" s="38">
        <v>45683</v>
      </c>
      <c r="L94" s="38">
        <v>39931</v>
      </c>
      <c r="M94" s="38">
        <v>33215</v>
      </c>
      <c r="N94" s="38">
        <v>30221</v>
      </c>
      <c r="O94" s="38">
        <v>32094</v>
      </c>
      <c r="P94" s="38">
        <v>33679</v>
      </c>
      <c r="Q94" s="38">
        <v>33333</v>
      </c>
      <c r="R94" s="38">
        <v>32617</v>
      </c>
      <c r="S94" s="38">
        <v>32674</v>
      </c>
      <c r="T94" s="38">
        <v>32579</v>
      </c>
      <c r="U94" s="38">
        <v>35200</v>
      </c>
      <c r="V94" s="38">
        <v>36939</v>
      </c>
      <c r="W94" s="38">
        <v>39562</v>
      </c>
      <c r="X94" s="38">
        <v>41902</v>
      </c>
      <c r="Y94" s="38">
        <v>44210</v>
      </c>
      <c r="Z94" s="38">
        <v>44717</v>
      </c>
      <c r="AA94" s="38">
        <v>45823</v>
      </c>
      <c r="AB94" s="38">
        <v>48623</v>
      </c>
      <c r="AC94" s="38">
        <v>52524</v>
      </c>
      <c r="AD94" s="38">
        <v>56400</v>
      </c>
      <c r="AE94" s="43">
        <v>59530</v>
      </c>
    </row>
    <row r="95" spans="1:31" ht="15.75">
      <c r="A95" s="3">
        <v>5</v>
      </c>
      <c r="C95" s="40"/>
      <c r="D95" s="42" t="s">
        <v>51</v>
      </c>
      <c r="E95" s="40"/>
      <c r="F95" s="37" t="s">
        <v>131</v>
      </c>
      <c r="G95" s="38">
        <v>84491</v>
      </c>
      <c r="H95" s="38">
        <v>96212</v>
      </c>
      <c r="I95" s="38">
        <v>110859</v>
      </c>
      <c r="J95" s="38">
        <v>119969</v>
      </c>
      <c r="K95" s="38">
        <v>94467</v>
      </c>
      <c r="L95" s="38">
        <v>82207</v>
      </c>
      <c r="M95" s="38">
        <v>68567</v>
      </c>
      <c r="N95" s="38">
        <v>62322</v>
      </c>
      <c r="O95" s="38">
        <v>66769</v>
      </c>
      <c r="P95" s="38">
        <v>69168</v>
      </c>
      <c r="Q95" s="38">
        <v>68549</v>
      </c>
      <c r="R95" s="38">
        <v>67461</v>
      </c>
      <c r="S95" s="38">
        <v>67491</v>
      </c>
      <c r="T95" s="38">
        <v>66954</v>
      </c>
      <c r="U95" s="38">
        <v>73142</v>
      </c>
      <c r="V95" s="38">
        <v>75977</v>
      </c>
      <c r="W95" s="38">
        <v>81525</v>
      </c>
      <c r="X95" s="38">
        <v>86958</v>
      </c>
      <c r="Y95" s="38">
        <v>91677</v>
      </c>
      <c r="Z95" s="38">
        <v>92188</v>
      </c>
      <c r="AA95" s="38">
        <v>94271</v>
      </c>
      <c r="AB95" s="38">
        <v>100955</v>
      </c>
      <c r="AC95" s="38">
        <v>107781</v>
      </c>
      <c r="AD95" s="38">
        <v>116081</v>
      </c>
      <c r="AE95" s="43">
        <v>122962</v>
      </c>
    </row>
    <row r="96" spans="1:31" ht="25.5">
      <c r="A96" s="3">
        <v>5</v>
      </c>
      <c r="C96" s="40"/>
      <c r="D96" s="42" t="s">
        <v>52</v>
      </c>
      <c r="E96" s="40"/>
      <c r="F96" s="37" t="s">
        <v>129</v>
      </c>
      <c r="G96" s="38"/>
      <c r="H96" s="38"/>
      <c r="I96" s="38"/>
      <c r="J96" s="38"/>
      <c r="K96" s="38">
        <v>94427</v>
      </c>
      <c r="L96" s="38">
        <v>83176</v>
      </c>
      <c r="M96" s="38">
        <v>71160</v>
      </c>
      <c r="N96" s="38">
        <v>60849</v>
      </c>
      <c r="O96" s="38">
        <v>62430</v>
      </c>
      <c r="P96" s="38">
        <v>60540</v>
      </c>
      <c r="Q96" s="38">
        <v>58046</v>
      </c>
      <c r="R96" s="38">
        <v>56708</v>
      </c>
      <c r="S96" s="38">
        <v>57370</v>
      </c>
      <c r="T96" s="38">
        <v>53536</v>
      </c>
      <c r="U96" s="38">
        <v>56748</v>
      </c>
      <c r="V96" s="38">
        <v>59738</v>
      </c>
      <c r="W96" s="38">
        <v>64612</v>
      </c>
      <c r="X96" s="38">
        <v>66956</v>
      </c>
      <c r="Y96" s="38">
        <v>67649</v>
      </c>
      <c r="Z96" s="38">
        <v>65305</v>
      </c>
      <c r="AA96" s="38">
        <v>65874</v>
      </c>
      <c r="AB96" s="38">
        <v>70877</v>
      </c>
      <c r="AC96" s="38">
        <v>74267</v>
      </c>
      <c r="AD96" s="38">
        <v>77942</v>
      </c>
      <c r="AE96" s="43">
        <v>79646</v>
      </c>
    </row>
    <row r="97" spans="1:31" ht="25.5">
      <c r="A97" s="3">
        <v>5</v>
      </c>
      <c r="C97" s="40"/>
      <c r="D97" s="42" t="s">
        <v>52</v>
      </c>
      <c r="E97" s="40"/>
      <c r="F97" s="37" t="s">
        <v>130</v>
      </c>
      <c r="G97" s="38"/>
      <c r="H97" s="38"/>
      <c r="I97" s="38"/>
      <c r="J97" s="38"/>
      <c r="K97" s="38">
        <v>88846</v>
      </c>
      <c r="L97" s="38">
        <v>78240</v>
      </c>
      <c r="M97" s="38">
        <v>66783</v>
      </c>
      <c r="N97" s="38">
        <v>57380</v>
      </c>
      <c r="O97" s="38">
        <v>59473</v>
      </c>
      <c r="P97" s="38">
        <v>57027</v>
      </c>
      <c r="Q97" s="38">
        <v>54529</v>
      </c>
      <c r="R97" s="38">
        <v>53393</v>
      </c>
      <c r="S97" s="38">
        <v>54177</v>
      </c>
      <c r="T97" s="38">
        <v>50336</v>
      </c>
      <c r="U97" s="38">
        <v>53058</v>
      </c>
      <c r="V97" s="38">
        <v>56342</v>
      </c>
      <c r="W97" s="38">
        <v>60685</v>
      </c>
      <c r="X97" s="38">
        <v>63445</v>
      </c>
      <c r="Y97" s="38">
        <v>64212</v>
      </c>
      <c r="Z97" s="38">
        <v>61473</v>
      </c>
      <c r="AA97" s="38">
        <v>62533</v>
      </c>
      <c r="AB97" s="38">
        <v>67145</v>
      </c>
      <c r="AC97" s="38">
        <v>70294</v>
      </c>
      <c r="AD97" s="38">
        <v>73770</v>
      </c>
      <c r="AE97" s="43">
        <v>75254</v>
      </c>
    </row>
    <row r="98" spans="1:31" ht="25.5">
      <c r="A98" s="3">
        <v>5</v>
      </c>
      <c r="C98" s="40"/>
      <c r="D98" s="42" t="s">
        <v>52</v>
      </c>
      <c r="E98" s="40"/>
      <c r="F98" s="37" t="s">
        <v>131</v>
      </c>
      <c r="G98" s="38"/>
      <c r="H98" s="38"/>
      <c r="I98" s="38"/>
      <c r="J98" s="38"/>
      <c r="K98" s="38">
        <v>183273</v>
      </c>
      <c r="L98" s="38">
        <v>161416</v>
      </c>
      <c r="M98" s="38">
        <v>137943</v>
      </c>
      <c r="N98" s="38">
        <v>118229</v>
      </c>
      <c r="O98" s="38">
        <v>121903</v>
      </c>
      <c r="P98" s="38">
        <v>117567</v>
      </c>
      <c r="Q98" s="38">
        <v>112575</v>
      </c>
      <c r="R98" s="38">
        <v>110101</v>
      </c>
      <c r="S98" s="38">
        <v>111547</v>
      </c>
      <c r="T98" s="38">
        <v>103872</v>
      </c>
      <c r="U98" s="38">
        <v>109806</v>
      </c>
      <c r="V98" s="38">
        <v>116080</v>
      </c>
      <c r="W98" s="38">
        <v>125297</v>
      </c>
      <c r="X98" s="38">
        <v>130401</v>
      </c>
      <c r="Y98" s="38">
        <v>131861</v>
      </c>
      <c r="Z98" s="38">
        <v>126778</v>
      </c>
      <c r="AA98" s="38">
        <v>128407</v>
      </c>
      <c r="AB98" s="38">
        <v>138022</v>
      </c>
      <c r="AC98" s="38">
        <v>144561</v>
      </c>
      <c r="AD98" s="38">
        <v>151712</v>
      </c>
      <c r="AE98" s="43">
        <v>154900</v>
      </c>
    </row>
    <row r="99" spans="1:31" ht="15.75">
      <c r="A99" s="3">
        <v>5</v>
      </c>
      <c r="C99" s="40"/>
      <c r="D99" s="42" t="s">
        <v>53</v>
      </c>
      <c r="E99" s="40"/>
      <c r="F99" s="37" t="s">
        <v>129</v>
      </c>
      <c r="G99" s="38"/>
      <c r="H99" s="38"/>
      <c r="I99" s="38"/>
      <c r="J99" s="38"/>
      <c r="K99" s="38">
        <v>5418</v>
      </c>
      <c r="L99" s="38">
        <v>4685</v>
      </c>
      <c r="M99" s="38">
        <v>4099</v>
      </c>
      <c r="N99" s="38">
        <v>3669</v>
      </c>
      <c r="O99" s="38">
        <v>3454</v>
      </c>
      <c r="P99" s="38">
        <v>3492</v>
      </c>
      <c r="Q99" s="38">
        <v>3323</v>
      </c>
      <c r="R99" s="38">
        <v>3218</v>
      </c>
      <c r="S99" s="38">
        <v>3368</v>
      </c>
      <c r="T99" s="38">
        <v>3095</v>
      </c>
      <c r="U99" s="38">
        <v>3253</v>
      </c>
      <c r="V99" s="38">
        <v>3496</v>
      </c>
      <c r="W99" s="38">
        <v>3685</v>
      </c>
      <c r="X99" s="38">
        <v>3809</v>
      </c>
      <c r="Y99" s="38">
        <v>3773</v>
      </c>
      <c r="Z99" s="38">
        <v>3554</v>
      </c>
      <c r="AA99" s="38">
        <v>3586</v>
      </c>
      <c r="AB99" s="38">
        <v>3726</v>
      </c>
      <c r="AC99" s="38">
        <v>3925</v>
      </c>
      <c r="AD99" s="38">
        <v>4065</v>
      </c>
      <c r="AE99" s="43">
        <v>4091</v>
      </c>
    </row>
    <row r="100" spans="1:31" ht="15.75">
      <c r="A100" s="3">
        <v>5</v>
      </c>
      <c r="C100" s="40"/>
      <c r="D100" s="42" t="s">
        <v>53</v>
      </c>
      <c r="E100" s="40"/>
      <c r="F100" s="37" t="s">
        <v>130</v>
      </c>
      <c r="G100" s="38"/>
      <c r="H100" s="38"/>
      <c r="I100" s="38"/>
      <c r="J100" s="38"/>
      <c r="K100" s="38">
        <v>5135</v>
      </c>
      <c r="L100" s="38">
        <v>4297</v>
      </c>
      <c r="M100" s="38">
        <v>3870</v>
      </c>
      <c r="N100" s="38">
        <v>3334</v>
      </c>
      <c r="O100" s="38">
        <v>3346</v>
      </c>
      <c r="P100" s="38">
        <v>3237</v>
      </c>
      <c r="Q100" s="38">
        <v>3138</v>
      </c>
      <c r="R100" s="38">
        <v>3012</v>
      </c>
      <c r="S100" s="38">
        <v>3014</v>
      </c>
      <c r="T100" s="38">
        <v>2959</v>
      </c>
      <c r="U100" s="38">
        <v>3121</v>
      </c>
      <c r="V100" s="38">
        <v>3337</v>
      </c>
      <c r="W100" s="38">
        <v>3562</v>
      </c>
      <c r="X100" s="38">
        <v>3481</v>
      </c>
      <c r="Y100" s="38">
        <v>3547</v>
      </c>
      <c r="Z100" s="38">
        <v>3398</v>
      </c>
      <c r="AA100" s="38">
        <v>3352</v>
      </c>
      <c r="AB100" s="38">
        <v>3593</v>
      </c>
      <c r="AC100" s="38">
        <v>3757</v>
      </c>
      <c r="AD100" s="38">
        <v>3819</v>
      </c>
      <c r="AE100" s="43">
        <v>3701</v>
      </c>
    </row>
    <row r="101" spans="1:31" ht="15.75">
      <c r="A101" s="3">
        <v>5</v>
      </c>
      <c r="C101" s="40"/>
      <c r="D101" s="42" t="s">
        <v>53</v>
      </c>
      <c r="E101" s="40"/>
      <c r="F101" s="37" t="s">
        <v>131</v>
      </c>
      <c r="G101" s="38">
        <v>11346</v>
      </c>
      <c r="H101" s="38">
        <v>12748</v>
      </c>
      <c r="I101" s="38">
        <v>12275</v>
      </c>
      <c r="J101" s="38">
        <v>13201</v>
      </c>
      <c r="K101" s="38">
        <v>10553</v>
      </c>
      <c r="L101" s="38">
        <v>8982</v>
      </c>
      <c r="M101" s="38">
        <v>7969</v>
      </c>
      <c r="N101" s="38">
        <v>7003</v>
      </c>
      <c r="O101" s="38">
        <v>6800</v>
      </c>
      <c r="P101" s="38">
        <v>6729</v>
      </c>
      <c r="Q101" s="38">
        <v>6461</v>
      </c>
      <c r="R101" s="38">
        <v>6230</v>
      </c>
      <c r="S101" s="38">
        <v>6382</v>
      </c>
      <c r="T101" s="38">
        <v>6054</v>
      </c>
      <c r="U101" s="38">
        <v>6374</v>
      </c>
      <c r="V101" s="38">
        <v>6833</v>
      </c>
      <c r="W101" s="38">
        <v>7247</v>
      </c>
      <c r="X101" s="38">
        <v>7290</v>
      </c>
      <c r="Y101" s="38">
        <v>7320</v>
      </c>
      <c r="Z101" s="38">
        <v>6952</v>
      </c>
      <c r="AA101" s="38">
        <v>6938</v>
      </c>
      <c r="AB101" s="38">
        <v>7319</v>
      </c>
      <c r="AC101" s="38">
        <v>7682</v>
      </c>
      <c r="AD101" s="38">
        <v>7884</v>
      </c>
      <c r="AE101" s="43">
        <v>7792</v>
      </c>
    </row>
    <row r="102" spans="1:31" ht="15.75">
      <c r="A102" s="3">
        <v>5</v>
      </c>
      <c r="C102" s="40"/>
      <c r="D102" s="42" t="s">
        <v>54</v>
      </c>
      <c r="E102" s="40"/>
      <c r="F102" s="37" t="s">
        <v>129</v>
      </c>
      <c r="G102" s="38"/>
      <c r="H102" s="38"/>
      <c r="I102" s="38"/>
      <c r="J102" s="38"/>
      <c r="K102" s="38">
        <v>8820</v>
      </c>
      <c r="L102" s="38">
        <v>7954</v>
      </c>
      <c r="M102" s="38">
        <v>7100</v>
      </c>
      <c r="N102" s="38">
        <v>6240</v>
      </c>
      <c r="O102" s="38">
        <v>6034</v>
      </c>
      <c r="P102" s="38">
        <v>5686</v>
      </c>
      <c r="Q102" s="38">
        <v>5500</v>
      </c>
      <c r="R102" s="38">
        <v>5294</v>
      </c>
      <c r="S102" s="38">
        <v>5529</v>
      </c>
      <c r="T102" s="38">
        <v>5013</v>
      </c>
      <c r="U102" s="38">
        <v>5061</v>
      </c>
      <c r="V102" s="38">
        <v>5354</v>
      </c>
      <c r="W102" s="38">
        <v>5734</v>
      </c>
      <c r="X102" s="38">
        <v>5853</v>
      </c>
      <c r="Y102" s="38">
        <v>5863</v>
      </c>
      <c r="Z102" s="38">
        <v>5626</v>
      </c>
      <c r="AA102" s="38">
        <v>5564</v>
      </c>
      <c r="AB102" s="38">
        <v>5881</v>
      </c>
      <c r="AC102" s="38">
        <v>5908</v>
      </c>
      <c r="AD102" s="38">
        <v>6079</v>
      </c>
      <c r="AE102" s="43">
        <v>5952</v>
      </c>
    </row>
    <row r="103" spans="1:31" ht="15.75">
      <c r="A103" s="3">
        <v>5</v>
      </c>
      <c r="C103" s="40"/>
      <c r="D103" s="42" t="s">
        <v>54</v>
      </c>
      <c r="E103" s="40"/>
      <c r="F103" s="37" t="s">
        <v>130</v>
      </c>
      <c r="G103" s="38"/>
      <c r="H103" s="38"/>
      <c r="I103" s="38"/>
      <c r="J103" s="38"/>
      <c r="K103" s="38">
        <v>8110</v>
      </c>
      <c r="L103" s="38">
        <v>7635</v>
      </c>
      <c r="M103" s="38">
        <v>6780</v>
      </c>
      <c r="N103" s="38">
        <v>5918</v>
      </c>
      <c r="O103" s="38">
        <v>5801</v>
      </c>
      <c r="P103" s="38">
        <v>5419</v>
      </c>
      <c r="Q103" s="38">
        <v>5400</v>
      </c>
      <c r="R103" s="38">
        <v>5094</v>
      </c>
      <c r="S103" s="38">
        <v>5264</v>
      </c>
      <c r="T103" s="38">
        <v>4667</v>
      </c>
      <c r="U103" s="38">
        <v>4845</v>
      </c>
      <c r="V103" s="38">
        <v>4971</v>
      </c>
      <c r="W103" s="38">
        <v>5443</v>
      </c>
      <c r="X103" s="38">
        <v>5609</v>
      </c>
      <c r="Y103" s="38">
        <v>5626</v>
      </c>
      <c r="Z103" s="38">
        <v>5349</v>
      </c>
      <c r="AA103" s="38">
        <v>5308</v>
      </c>
      <c r="AB103" s="38">
        <v>5642</v>
      </c>
      <c r="AC103" s="38">
        <v>5811</v>
      </c>
      <c r="AD103" s="38">
        <v>5789</v>
      </c>
      <c r="AE103" s="43">
        <v>5696</v>
      </c>
    </row>
    <row r="104" spans="1:31" ht="15.75">
      <c r="A104" s="3">
        <v>5</v>
      </c>
      <c r="C104" s="40"/>
      <c r="D104" s="42" t="s">
        <v>54</v>
      </c>
      <c r="E104" s="40"/>
      <c r="F104" s="37" t="s">
        <v>131</v>
      </c>
      <c r="G104" s="38">
        <v>16462</v>
      </c>
      <c r="H104" s="38">
        <v>18899</v>
      </c>
      <c r="I104" s="38">
        <v>20685</v>
      </c>
      <c r="J104" s="38">
        <v>23303</v>
      </c>
      <c r="K104" s="38">
        <v>16930</v>
      </c>
      <c r="L104" s="38">
        <v>15589</v>
      </c>
      <c r="M104" s="38">
        <v>13880</v>
      </c>
      <c r="N104" s="38">
        <v>12158</v>
      </c>
      <c r="O104" s="38">
        <v>11835</v>
      </c>
      <c r="P104" s="38">
        <v>11105</v>
      </c>
      <c r="Q104" s="38">
        <v>10900</v>
      </c>
      <c r="R104" s="38">
        <v>10388</v>
      </c>
      <c r="S104" s="38">
        <v>10793</v>
      </c>
      <c r="T104" s="38">
        <v>9680</v>
      </c>
      <c r="U104" s="38">
        <v>9906</v>
      </c>
      <c r="V104" s="38">
        <v>10325</v>
      </c>
      <c r="W104" s="38">
        <v>11177</v>
      </c>
      <c r="X104" s="38">
        <v>11462</v>
      </c>
      <c r="Y104" s="38">
        <v>11489</v>
      </c>
      <c r="Z104" s="38">
        <v>10975</v>
      </c>
      <c r="AA104" s="38">
        <v>10872</v>
      </c>
      <c r="AB104" s="38">
        <v>11523</v>
      </c>
      <c r="AC104" s="38">
        <v>11719</v>
      </c>
      <c r="AD104" s="38">
        <v>11868</v>
      </c>
      <c r="AE104" s="43">
        <v>11648</v>
      </c>
    </row>
    <row r="105" spans="1:31" ht="15.75">
      <c r="A105" s="3">
        <v>5</v>
      </c>
      <c r="C105" s="40"/>
      <c r="D105" s="42" t="s">
        <v>55</v>
      </c>
      <c r="E105" s="40"/>
      <c r="F105" s="37" t="s">
        <v>129</v>
      </c>
      <c r="G105" s="38"/>
      <c r="H105" s="38"/>
      <c r="I105" s="38"/>
      <c r="J105" s="38"/>
      <c r="K105" s="38">
        <v>10927</v>
      </c>
      <c r="L105" s="38">
        <v>9646</v>
      </c>
      <c r="M105" s="38">
        <v>8291</v>
      </c>
      <c r="N105" s="38">
        <v>7090</v>
      </c>
      <c r="O105" s="38">
        <v>7200</v>
      </c>
      <c r="P105" s="38">
        <v>6667</v>
      </c>
      <c r="Q105" s="38">
        <v>6613</v>
      </c>
      <c r="R105" s="38">
        <v>6388</v>
      </c>
      <c r="S105" s="38">
        <v>6569</v>
      </c>
      <c r="T105" s="38">
        <v>6023</v>
      </c>
      <c r="U105" s="38">
        <v>6276</v>
      </c>
      <c r="V105" s="38">
        <v>6863</v>
      </c>
      <c r="W105" s="38">
        <v>7161</v>
      </c>
      <c r="X105" s="38">
        <v>7343</v>
      </c>
      <c r="Y105" s="38">
        <v>7333</v>
      </c>
      <c r="Z105" s="38">
        <v>7217</v>
      </c>
      <c r="AA105" s="38">
        <v>7176</v>
      </c>
      <c r="AB105" s="38">
        <v>7825</v>
      </c>
      <c r="AC105" s="38">
        <v>7677</v>
      </c>
      <c r="AD105" s="38">
        <v>7968</v>
      </c>
      <c r="AE105" s="43">
        <v>7888</v>
      </c>
    </row>
    <row r="106" spans="1:31" ht="15.75">
      <c r="A106" s="3">
        <v>5</v>
      </c>
      <c r="C106" s="40"/>
      <c r="D106" s="42" t="s">
        <v>55</v>
      </c>
      <c r="E106" s="40"/>
      <c r="F106" s="37" t="s">
        <v>130</v>
      </c>
      <c r="G106" s="38"/>
      <c r="H106" s="38"/>
      <c r="I106" s="38"/>
      <c r="J106" s="38"/>
      <c r="K106" s="38">
        <v>10289</v>
      </c>
      <c r="L106" s="38">
        <v>8965</v>
      </c>
      <c r="M106" s="38">
        <v>7799</v>
      </c>
      <c r="N106" s="38">
        <v>6815</v>
      </c>
      <c r="O106" s="38">
        <v>6940</v>
      </c>
      <c r="P106" s="38">
        <v>6608</v>
      </c>
      <c r="Q106" s="38">
        <v>6296</v>
      </c>
      <c r="R106" s="38">
        <v>6148</v>
      </c>
      <c r="S106" s="38">
        <v>6343</v>
      </c>
      <c r="T106" s="38">
        <v>5832</v>
      </c>
      <c r="U106" s="38">
        <v>5874</v>
      </c>
      <c r="V106" s="38">
        <v>6227</v>
      </c>
      <c r="W106" s="38">
        <v>6773</v>
      </c>
      <c r="X106" s="38">
        <v>6926</v>
      </c>
      <c r="Y106" s="38">
        <v>7028</v>
      </c>
      <c r="Z106" s="38">
        <v>6681</v>
      </c>
      <c r="AA106" s="38">
        <v>6830</v>
      </c>
      <c r="AB106" s="38">
        <v>7328</v>
      </c>
      <c r="AC106" s="38">
        <v>7497</v>
      </c>
      <c r="AD106" s="38">
        <v>7531</v>
      </c>
      <c r="AE106" s="43">
        <v>7578</v>
      </c>
    </row>
    <row r="107" spans="1:31" ht="15.75">
      <c r="A107" s="3">
        <v>5</v>
      </c>
      <c r="C107" s="40"/>
      <c r="D107" s="42" t="s">
        <v>55</v>
      </c>
      <c r="E107" s="40"/>
      <c r="F107" s="37" t="s">
        <v>131</v>
      </c>
      <c r="G107" s="38">
        <v>21460</v>
      </c>
      <c r="H107" s="38">
        <v>25598</v>
      </c>
      <c r="I107" s="38">
        <v>26427</v>
      </c>
      <c r="J107" s="38">
        <v>26577</v>
      </c>
      <c r="K107" s="38">
        <v>21216</v>
      </c>
      <c r="L107" s="38">
        <v>18611</v>
      </c>
      <c r="M107" s="38">
        <v>16090</v>
      </c>
      <c r="N107" s="38">
        <v>13905</v>
      </c>
      <c r="O107" s="38">
        <v>14140</v>
      </c>
      <c r="P107" s="38">
        <v>13275</v>
      </c>
      <c r="Q107" s="38">
        <v>12909</v>
      </c>
      <c r="R107" s="38">
        <v>12536</v>
      </c>
      <c r="S107" s="38">
        <v>12912</v>
      </c>
      <c r="T107" s="38">
        <v>11855</v>
      </c>
      <c r="U107" s="38">
        <v>12150</v>
      </c>
      <c r="V107" s="38">
        <v>13090</v>
      </c>
      <c r="W107" s="38">
        <v>13934</v>
      </c>
      <c r="X107" s="38">
        <v>14269</v>
      </c>
      <c r="Y107" s="38">
        <v>14361</v>
      </c>
      <c r="Z107" s="38">
        <v>13898</v>
      </c>
      <c r="AA107" s="38">
        <v>14006</v>
      </c>
      <c r="AB107" s="38">
        <v>15153</v>
      </c>
      <c r="AC107" s="38">
        <v>15174</v>
      </c>
      <c r="AD107" s="38">
        <v>15499</v>
      </c>
      <c r="AE107" s="43">
        <v>15466</v>
      </c>
    </row>
    <row r="108" spans="1:31" ht="15.75">
      <c r="A108" s="3">
        <v>5</v>
      </c>
      <c r="C108" s="40"/>
      <c r="D108" s="42" t="s">
        <v>56</v>
      </c>
      <c r="E108" s="40"/>
      <c r="F108" s="37" t="s">
        <v>129</v>
      </c>
      <c r="G108" s="38"/>
      <c r="H108" s="38"/>
      <c r="I108" s="38"/>
      <c r="J108" s="38"/>
      <c r="K108" s="38">
        <v>461</v>
      </c>
      <c r="L108" s="38">
        <v>434</v>
      </c>
      <c r="M108" s="38">
        <v>378</v>
      </c>
      <c r="N108" s="38">
        <v>287</v>
      </c>
      <c r="O108" s="38">
        <v>332</v>
      </c>
      <c r="P108" s="38">
        <v>343</v>
      </c>
      <c r="Q108" s="38">
        <v>275</v>
      </c>
      <c r="R108" s="38">
        <v>269</v>
      </c>
      <c r="S108" s="38">
        <v>290</v>
      </c>
      <c r="T108" s="38">
        <v>279</v>
      </c>
      <c r="U108" s="38">
        <v>297</v>
      </c>
      <c r="V108" s="38">
        <v>303</v>
      </c>
      <c r="W108" s="38">
        <v>335</v>
      </c>
      <c r="X108" s="38">
        <v>352</v>
      </c>
      <c r="Y108" s="38">
        <v>298</v>
      </c>
      <c r="Z108" s="38">
        <v>287</v>
      </c>
      <c r="AA108" s="38">
        <v>289</v>
      </c>
      <c r="AB108" s="38">
        <v>318</v>
      </c>
      <c r="AC108" s="38">
        <v>347</v>
      </c>
      <c r="AD108" s="38">
        <v>354</v>
      </c>
      <c r="AE108" s="43">
        <v>368</v>
      </c>
    </row>
    <row r="109" spans="1:31" ht="15.75">
      <c r="A109" s="3">
        <v>5</v>
      </c>
      <c r="C109" s="40"/>
      <c r="D109" s="42" t="s">
        <v>56</v>
      </c>
      <c r="E109" s="40"/>
      <c r="F109" s="37" t="s">
        <v>130</v>
      </c>
      <c r="G109" s="38"/>
      <c r="H109" s="38"/>
      <c r="I109" s="38"/>
      <c r="J109" s="38"/>
      <c r="K109" s="38">
        <v>456</v>
      </c>
      <c r="L109" s="38">
        <v>418</v>
      </c>
      <c r="M109" s="38">
        <v>347</v>
      </c>
      <c r="N109" s="38">
        <v>301</v>
      </c>
      <c r="O109" s="38">
        <v>321</v>
      </c>
      <c r="P109" s="38">
        <v>259</v>
      </c>
      <c r="Q109" s="38">
        <v>261</v>
      </c>
      <c r="R109" s="38">
        <v>277</v>
      </c>
      <c r="S109" s="38">
        <v>277</v>
      </c>
      <c r="T109" s="38">
        <v>239</v>
      </c>
      <c r="U109" s="38">
        <v>244</v>
      </c>
      <c r="V109" s="38">
        <v>295</v>
      </c>
      <c r="W109" s="38">
        <v>271</v>
      </c>
      <c r="X109" s="38">
        <v>313</v>
      </c>
      <c r="Y109" s="38">
        <v>297</v>
      </c>
      <c r="Z109" s="38">
        <v>320</v>
      </c>
      <c r="AA109" s="38">
        <v>298</v>
      </c>
      <c r="AB109" s="38">
        <v>335</v>
      </c>
      <c r="AC109" s="38">
        <v>344</v>
      </c>
      <c r="AD109" s="38">
        <v>341</v>
      </c>
      <c r="AE109" s="43">
        <v>331</v>
      </c>
    </row>
    <row r="110" spans="1:31" ht="15.75">
      <c r="A110" s="3">
        <v>5</v>
      </c>
      <c r="C110" s="40"/>
      <c r="D110" s="42" t="s">
        <v>56</v>
      </c>
      <c r="E110" s="40"/>
      <c r="F110" s="37" t="s">
        <v>131</v>
      </c>
      <c r="G110" s="38">
        <v>800</v>
      </c>
      <c r="H110" s="38">
        <v>894</v>
      </c>
      <c r="I110" s="38">
        <v>941</v>
      </c>
      <c r="J110" s="38">
        <v>1049</v>
      </c>
      <c r="K110" s="38">
        <v>917</v>
      </c>
      <c r="L110" s="38">
        <v>852</v>
      </c>
      <c r="M110" s="38">
        <v>725</v>
      </c>
      <c r="N110" s="38">
        <v>588</v>
      </c>
      <c r="O110" s="38">
        <v>653</v>
      </c>
      <c r="P110" s="38">
        <v>602</v>
      </c>
      <c r="Q110" s="38">
        <v>536</v>
      </c>
      <c r="R110" s="38">
        <v>546</v>
      </c>
      <c r="S110" s="38">
        <v>567</v>
      </c>
      <c r="T110" s="38">
        <v>518</v>
      </c>
      <c r="U110" s="38">
        <v>541</v>
      </c>
      <c r="V110" s="38">
        <v>598</v>
      </c>
      <c r="W110" s="38">
        <v>606</v>
      </c>
      <c r="X110" s="38">
        <v>665</v>
      </c>
      <c r="Y110" s="38">
        <v>595</v>
      </c>
      <c r="Z110" s="38">
        <v>607</v>
      </c>
      <c r="AA110" s="38">
        <v>587</v>
      </c>
      <c r="AB110" s="38">
        <v>653</v>
      </c>
      <c r="AC110" s="38">
        <v>691</v>
      </c>
      <c r="AD110" s="38">
        <v>695</v>
      </c>
      <c r="AE110" s="43">
        <v>699</v>
      </c>
    </row>
    <row r="111" spans="1:31" ht="15.75">
      <c r="A111" s="3">
        <v>5</v>
      </c>
      <c r="C111" s="40"/>
      <c r="D111" s="42" t="s">
        <v>57</v>
      </c>
      <c r="E111" s="40"/>
      <c r="F111" s="37" t="s">
        <v>129</v>
      </c>
      <c r="G111" s="38"/>
      <c r="H111" s="38"/>
      <c r="I111" s="38"/>
      <c r="J111" s="38"/>
      <c r="K111" s="38">
        <v>9305</v>
      </c>
      <c r="L111" s="38">
        <v>8292</v>
      </c>
      <c r="M111" s="38">
        <v>7169</v>
      </c>
      <c r="N111" s="38">
        <v>6264</v>
      </c>
      <c r="O111" s="38">
        <v>6217</v>
      </c>
      <c r="P111" s="38">
        <v>6116</v>
      </c>
      <c r="Q111" s="38">
        <v>5859</v>
      </c>
      <c r="R111" s="38">
        <v>5719</v>
      </c>
      <c r="S111" s="38">
        <v>5641</v>
      </c>
      <c r="T111" s="38">
        <v>5406</v>
      </c>
      <c r="U111" s="38">
        <v>5891</v>
      </c>
      <c r="V111" s="38">
        <v>6256</v>
      </c>
      <c r="W111" s="38">
        <v>6609</v>
      </c>
      <c r="X111" s="38">
        <v>6787</v>
      </c>
      <c r="Y111" s="38">
        <v>6781</v>
      </c>
      <c r="Z111" s="38">
        <v>6760</v>
      </c>
      <c r="AA111" s="38">
        <v>6779</v>
      </c>
      <c r="AB111" s="38">
        <v>7238</v>
      </c>
      <c r="AC111" s="38">
        <v>7489</v>
      </c>
      <c r="AD111" s="38">
        <v>7772</v>
      </c>
      <c r="AE111" s="43">
        <v>7787</v>
      </c>
    </row>
    <row r="112" spans="1:31" ht="15.75">
      <c r="A112" s="3">
        <v>5</v>
      </c>
      <c r="C112" s="40"/>
      <c r="D112" s="42" t="s">
        <v>57</v>
      </c>
      <c r="E112" s="40"/>
      <c r="F112" s="37" t="s">
        <v>130</v>
      </c>
      <c r="G112" s="38"/>
      <c r="H112" s="38"/>
      <c r="I112" s="38"/>
      <c r="J112" s="38"/>
      <c r="K112" s="38">
        <v>8897</v>
      </c>
      <c r="L112" s="38">
        <v>7874</v>
      </c>
      <c r="M112" s="38">
        <v>6750</v>
      </c>
      <c r="N112" s="38">
        <v>5901</v>
      </c>
      <c r="O112" s="38">
        <v>5759</v>
      </c>
      <c r="P112" s="38">
        <v>5535</v>
      </c>
      <c r="Q112" s="38">
        <v>5403</v>
      </c>
      <c r="R112" s="38">
        <v>5362</v>
      </c>
      <c r="S112" s="38">
        <v>5335</v>
      </c>
      <c r="T112" s="38">
        <v>5085</v>
      </c>
      <c r="U112" s="38">
        <v>5455</v>
      </c>
      <c r="V112" s="38">
        <v>5799</v>
      </c>
      <c r="W112" s="38">
        <v>6190</v>
      </c>
      <c r="X112" s="38">
        <v>6381</v>
      </c>
      <c r="Y112" s="38">
        <v>6606</v>
      </c>
      <c r="Z112" s="38">
        <v>6262</v>
      </c>
      <c r="AA112" s="38">
        <v>6679</v>
      </c>
      <c r="AB112" s="38">
        <v>6940</v>
      </c>
      <c r="AC112" s="38">
        <v>7127</v>
      </c>
      <c r="AD112" s="38">
        <v>7323</v>
      </c>
      <c r="AE112" s="43">
        <v>7315</v>
      </c>
    </row>
    <row r="113" spans="1:31" ht="15.75">
      <c r="A113" s="3">
        <v>5</v>
      </c>
      <c r="C113" s="40"/>
      <c r="D113" s="42" t="s">
        <v>57</v>
      </c>
      <c r="E113" s="40"/>
      <c r="F113" s="37" t="s">
        <v>131</v>
      </c>
      <c r="G113" s="38">
        <v>16558</v>
      </c>
      <c r="H113" s="38">
        <v>19120</v>
      </c>
      <c r="I113" s="38">
        <v>21293</v>
      </c>
      <c r="J113" s="38">
        <v>23571</v>
      </c>
      <c r="K113" s="38">
        <v>18202</v>
      </c>
      <c r="L113" s="38">
        <v>16166</v>
      </c>
      <c r="M113" s="38">
        <v>13919</v>
      </c>
      <c r="N113" s="38">
        <v>12165</v>
      </c>
      <c r="O113" s="38">
        <v>11976</v>
      </c>
      <c r="P113" s="38">
        <v>11651</v>
      </c>
      <c r="Q113" s="38">
        <v>11262</v>
      </c>
      <c r="R113" s="38">
        <v>11081</v>
      </c>
      <c r="S113" s="38">
        <v>10976</v>
      </c>
      <c r="T113" s="38">
        <v>10491</v>
      </c>
      <c r="U113" s="38">
        <v>11346</v>
      </c>
      <c r="V113" s="38">
        <v>12055</v>
      </c>
      <c r="W113" s="38">
        <v>12799</v>
      </c>
      <c r="X113" s="38">
        <v>13168</v>
      </c>
      <c r="Y113" s="38">
        <v>13387</v>
      </c>
      <c r="Z113" s="38">
        <v>13022</v>
      </c>
      <c r="AA113" s="38">
        <v>13458</v>
      </c>
      <c r="AB113" s="38">
        <v>14178</v>
      </c>
      <c r="AC113" s="38">
        <v>14616</v>
      </c>
      <c r="AD113" s="38">
        <v>15095</v>
      </c>
      <c r="AE113" s="43">
        <v>15102</v>
      </c>
    </row>
    <row r="114" spans="1:31" ht="15.75">
      <c r="A114" s="3">
        <v>5</v>
      </c>
      <c r="C114" s="40"/>
      <c r="D114" s="42" t="s">
        <v>58</v>
      </c>
      <c r="E114" s="40"/>
      <c r="F114" s="37" t="s">
        <v>129</v>
      </c>
      <c r="G114" s="38"/>
      <c r="H114" s="38"/>
      <c r="I114" s="38"/>
      <c r="J114" s="38"/>
      <c r="K114" s="38">
        <v>5769</v>
      </c>
      <c r="L114" s="38">
        <v>5433</v>
      </c>
      <c r="M114" s="38">
        <v>4718</v>
      </c>
      <c r="N114" s="38">
        <v>4228</v>
      </c>
      <c r="O114" s="38">
        <v>4321</v>
      </c>
      <c r="P114" s="38">
        <v>4155</v>
      </c>
      <c r="Q114" s="38">
        <v>3850</v>
      </c>
      <c r="R114" s="38">
        <v>3702</v>
      </c>
      <c r="S114" s="38">
        <v>3959</v>
      </c>
      <c r="T114" s="38">
        <v>3606</v>
      </c>
      <c r="U114" s="38">
        <v>3864</v>
      </c>
      <c r="V114" s="38">
        <v>3916</v>
      </c>
      <c r="W114" s="38">
        <v>4322</v>
      </c>
      <c r="X114" s="38">
        <v>4503</v>
      </c>
      <c r="Y114" s="38">
        <v>4425</v>
      </c>
      <c r="Z114" s="38">
        <v>4290</v>
      </c>
      <c r="AA114" s="38">
        <v>4422</v>
      </c>
      <c r="AB114" s="38">
        <v>5271</v>
      </c>
      <c r="AC114" s="38">
        <v>5532</v>
      </c>
      <c r="AD114" s="38">
        <v>5610</v>
      </c>
      <c r="AE114" s="43">
        <v>5542</v>
      </c>
    </row>
    <row r="115" spans="1:31" ht="15.75">
      <c r="A115" s="3">
        <v>5</v>
      </c>
      <c r="C115" s="40"/>
      <c r="D115" s="42" t="s">
        <v>58</v>
      </c>
      <c r="E115" s="40"/>
      <c r="F115" s="37" t="s">
        <v>130</v>
      </c>
      <c r="G115" s="38"/>
      <c r="H115" s="38"/>
      <c r="I115" s="38"/>
      <c r="J115" s="38"/>
      <c r="K115" s="38">
        <v>5399</v>
      </c>
      <c r="L115" s="38">
        <v>5078</v>
      </c>
      <c r="M115" s="38">
        <v>4622</v>
      </c>
      <c r="N115" s="38">
        <v>3876</v>
      </c>
      <c r="O115" s="38">
        <v>4143</v>
      </c>
      <c r="P115" s="38">
        <v>3791</v>
      </c>
      <c r="Q115" s="38">
        <v>3585</v>
      </c>
      <c r="R115" s="38">
        <v>3433</v>
      </c>
      <c r="S115" s="38">
        <v>3714</v>
      </c>
      <c r="T115" s="38">
        <v>3469</v>
      </c>
      <c r="U115" s="38">
        <v>3709</v>
      </c>
      <c r="V115" s="38">
        <v>3714</v>
      </c>
      <c r="W115" s="38">
        <v>4142</v>
      </c>
      <c r="X115" s="38">
        <v>4341</v>
      </c>
      <c r="Y115" s="38">
        <v>4229</v>
      </c>
      <c r="Z115" s="38">
        <v>4133</v>
      </c>
      <c r="AA115" s="38">
        <v>4332</v>
      </c>
      <c r="AB115" s="38">
        <v>4929</v>
      </c>
      <c r="AC115" s="38">
        <v>5057</v>
      </c>
      <c r="AD115" s="38">
        <v>5213</v>
      </c>
      <c r="AE115" s="43">
        <v>5157</v>
      </c>
    </row>
    <row r="116" spans="1:31" ht="15.75">
      <c r="A116" s="3">
        <v>5</v>
      </c>
      <c r="C116" s="40"/>
      <c r="D116" s="42" t="s">
        <v>58</v>
      </c>
      <c r="E116" s="40"/>
      <c r="F116" s="37" t="s">
        <v>131</v>
      </c>
      <c r="G116" s="38">
        <v>11481</v>
      </c>
      <c r="H116" s="38">
        <v>12465</v>
      </c>
      <c r="I116" s="38">
        <v>12471</v>
      </c>
      <c r="J116" s="38">
        <v>13159</v>
      </c>
      <c r="K116" s="38">
        <v>11168</v>
      </c>
      <c r="L116" s="38">
        <v>10511</v>
      </c>
      <c r="M116" s="38">
        <v>9340</v>
      </c>
      <c r="N116" s="38">
        <v>8104</v>
      </c>
      <c r="O116" s="38">
        <v>8464</v>
      </c>
      <c r="P116" s="38">
        <v>7946</v>
      </c>
      <c r="Q116" s="38">
        <v>7435</v>
      </c>
      <c r="R116" s="38">
        <v>7135</v>
      </c>
      <c r="S116" s="38">
        <v>7673</v>
      </c>
      <c r="T116" s="38">
        <v>7075</v>
      </c>
      <c r="U116" s="38">
        <v>7573</v>
      </c>
      <c r="V116" s="38">
        <v>7630</v>
      </c>
      <c r="W116" s="38">
        <v>8464</v>
      </c>
      <c r="X116" s="38">
        <v>8844</v>
      </c>
      <c r="Y116" s="38">
        <v>8654</v>
      </c>
      <c r="Z116" s="38">
        <v>8423</v>
      </c>
      <c r="AA116" s="38">
        <v>8754</v>
      </c>
      <c r="AB116" s="38">
        <v>10200</v>
      </c>
      <c r="AC116" s="38">
        <v>10589</v>
      </c>
      <c r="AD116" s="38">
        <v>10823</v>
      </c>
      <c r="AE116" s="43">
        <v>10699</v>
      </c>
    </row>
    <row r="117" spans="1:31" ht="15.75">
      <c r="A117" s="3">
        <v>5</v>
      </c>
      <c r="C117" s="40"/>
      <c r="D117" s="42" t="s">
        <v>59</v>
      </c>
      <c r="E117" s="40"/>
      <c r="F117" s="37" t="s">
        <v>129</v>
      </c>
      <c r="G117" s="38"/>
      <c r="H117" s="38"/>
      <c r="I117" s="38"/>
      <c r="J117" s="38"/>
      <c r="K117" s="38">
        <v>9439</v>
      </c>
      <c r="L117" s="38">
        <v>8469</v>
      </c>
      <c r="M117" s="38">
        <v>7450</v>
      </c>
      <c r="N117" s="38">
        <v>6095</v>
      </c>
      <c r="O117" s="38">
        <v>6202</v>
      </c>
      <c r="P117" s="38">
        <v>6265</v>
      </c>
      <c r="Q117" s="38">
        <v>6044</v>
      </c>
      <c r="R117" s="38">
        <v>6008</v>
      </c>
      <c r="S117" s="38">
        <v>5904</v>
      </c>
      <c r="T117" s="38">
        <v>5503</v>
      </c>
      <c r="U117" s="38">
        <v>5879</v>
      </c>
      <c r="V117" s="38">
        <v>6157</v>
      </c>
      <c r="W117" s="38">
        <v>6713</v>
      </c>
      <c r="X117" s="38">
        <v>6795</v>
      </c>
      <c r="Y117" s="38">
        <v>7045</v>
      </c>
      <c r="Z117" s="38">
        <v>6680</v>
      </c>
      <c r="AA117" s="38">
        <v>6647</v>
      </c>
      <c r="AB117" s="38">
        <v>6882</v>
      </c>
      <c r="AC117" s="38">
        <v>7304</v>
      </c>
      <c r="AD117" s="38">
        <v>7618</v>
      </c>
      <c r="AE117" s="43">
        <v>7698</v>
      </c>
    </row>
    <row r="118" spans="1:31" ht="15.75">
      <c r="A118" s="3">
        <v>5</v>
      </c>
      <c r="C118" s="40"/>
      <c r="D118" s="42" t="s">
        <v>59</v>
      </c>
      <c r="E118" s="40"/>
      <c r="F118" s="37" t="s">
        <v>130</v>
      </c>
      <c r="G118" s="38"/>
      <c r="H118" s="38"/>
      <c r="I118" s="38"/>
      <c r="J118" s="38"/>
      <c r="K118" s="38">
        <v>8871</v>
      </c>
      <c r="L118" s="38">
        <v>7882</v>
      </c>
      <c r="M118" s="38">
        <v>7002</v>
      </c>
      <c r="N118" s="38">
        <v>5791</v>
      </c>
      <c r="O118" s="38">
        <v>6137</v>
      </c>
      <c r="P118" s="38">
        <v>5850</v>
      </c>
      <c r="Q118" s="38">
        <v>5480</v>
      </c>
      <c r="R118" s="38">
        <v>5605</v>
      </c>
      <c r="S118" s="38">
        <v>5615</v>
      </c>
      <c r="T118" s="38">
        <v>5369</v>
      </c>
      <c r="U118" s="38">
        <v>5428</v>
      </c>
      <c r="V118" s="38">
        <v>5914</v>
      </c>
      <c r="W118" s="38">
        <v>6237</v>
      </c>
      <c r="X118" s="38">
        <v>6537</v>
      </c>
      <c r="Y118" s="38">
        <v>6647</v>
      </c>
      <c r="Z118" s="38">
        <v>6183</v>
      </c>
      <c r="AA118" s="38">
        <v>6296</v>
      </c>
      <c r="AB118" s="38">
        <v>6772</v>
      </c>
      <c r="AC118" s="38">
        <v>6992</v>
      </c>
      <c r="AD118" s="38">
        <v>7405</v>
      </c>
      <c r="AE118" s="43">
        <v>7334</v>
      </c>
    </row>
    <row r="119" spans="1:31" ht="15.75">
      <c r="A119" s="3">
        <v>5</v>
      </c>
      <c r="C119" s="40"/>
      <c r="D119" s="42" t="s">
        <v>59</v>
      </c>
      <c r="E119" s="40"/>
      <c r="F119" s="37" t="s">
        <v>131</v>
      </c>
      <c r="G119" s="38">
        <v>16179</v>
      </c>
      <c r="H119" s="38">
        <v>20017</v>
      </c>
      <c r="I119" s="38">
        <v>21729</v>
      </c>
      <c r="J119" s="38">
        <v>23422</v>
      </c>
      <c r="K119" s="38">
        <v>18310</v>
      </c>
      <c r="L119" s="38">
        <v>16351</v>
      </c>
      <c r="M119" s="38">
        <v>14452</v>
      </c>
      <c r="N119" s="38">
        <v>11886</v>
      </c>
      <c r="O119" s="38">
        <v>12339</v>
      </c>
      <c r="P119" s="38">
        <v>12115</v>
      </c>
      <c r="Q119" s="38">
        <v>11524</v>
      </c>
      <c r="R119" s="38">
        <v>11613</v>
      </c>
      <c r="S119" s="38">
        <v>11519</v>
      </c>
      <c r="T119" s="38">
        <v>10872</v>
      </c>
      <c r="U119" s="38">
        <v>11307</v>
      </c>
      <c r="V119" s="38">
        <v>12071</v>
      </c>
      <c r="W119" s="38">
        <v>12950</v>
      </c>
      <c r="X119" s="38">
        <v>13332</v>
      </c>
      <c r="Y119" s="38">
        <v>13692</v>
      </c>
      <c r="Z119" s="38">
        <v>12863</v>
      </c>
      <c r="AA119" s="38">
        <v>12943</v>
      </c>
      <c r="AB119" s="38">
        <v>13654</v>
      </c>
      <c r="AC119" s="38">
        <v>14296</v>
      </c>
      <c r="AD119" s="38">
        <v>15023</v>
      </c>
      <c r="AE119" s="43">
        <v>15032</v>
      </c>
    </row>
    <row r="120" spans="1:31" ht="15.75">
      <c r="A120" s="3">
        <v>5</v>
      </c>
      <c r="C120" s="40"/>
      <c r="D120" s="42" t="s">
        <v>60</v>
      </c>
      <c r="E120" s="40"/>
      <c r="F120" s="37" t="s">
        <v>129</v>
      </c>
      <c r="G120" s="38"/>
      <c r="H120" s="38"/>
      <c r="I120" s="38"/>
      <c r="J120" s="38"/>
      <c r="K120" s="38">
        <v>6799</v>
      </c>
      <c r="L120" s="38">
        <v>5969</v>
      </c>
      <c r="M120" s="38">
        <v>5245</v>
      </c>
      <c r="N120" s="38">
        <v>4150</v>
      </c>
      <c r="O120" s="38">
        <v>4721</v>
      </c>
      <c r="P120" s="38">
        <v>4415</v>
      </c>
      <c r="Q120" s="38">
        <v>4393</v>
      </c>
      <c r="R120" s="38">
        <v>4099</v>
      </c>
      <c r="S120" s="38">
        <v>4252</v>
      </c>
      <c r="T120" s="38">
        <v>3898</v>
      </c>
      <c r="U120" s="38">
        <v>4144</v>
      </c>
      <c r="V120" s="38">
        <v>4269</v>
      </c>
      <c r="W120" s="38">
        <v>4556</v>
      </c>
      <c r="X120" s="38">
        <v>4461</v>
      </c>
      <c r="Y120" s="38">
        <v>4559</v>
      </c>
      <c r="Z120" s="38">
        <v>4405</v>
      </c>
      <c r="AA120" s="38">
        <v>4352</v>
      </c>
      <c r="AB120" s="38">
        <v>4625</v>
      </c>
      <c r="AC120" s="38">
        <v>4734</v>
      </c>
      <c r="AD120" s="38">
        <v>4661</v>
      </c>
      <c r="AE120" s="43">
        <v>4799</v>
      </c>
    </row>
    <row r="121" spans="1:31" ht="15.75">
      <c r="A121" s="3">
        <v>5</v>
      </c>
      <c r="C121" s="40"/>
      <c r="D121" s="42" t="s">
        <v>60</v>
      </c>
      <c r="E121" s="40"/>
      <c r="F121" s="37" t="s">
        <v>130</v>
      </c>
      <c r="G121" s="38"/>
      <c r="H121" s="38"/>
      <c r="I121" s="38"/>
      <c r="J121" s="38"/>
      <c r="K121" s="38">
        <v>6502</v>
      </c>
      <c r="L121" s="38">
        <v>5551</v>
      </c>
      <c r="M121" s="38">
        <v>4342</v>
      </c>
      <c r="N121" s="38">
        <v>3856</v>
      </c>
      <c r="O121" s="38">
        <v>4398</v>
      </c>
      <c r="P121" s="38">
        <v>4181</v>
      </c>
      <c r="Q121" s="38">
        <v>4263</v>
      </c>
      <c r="R121" s="38">
        <v>3924</v>
      </c>
      <c r="S121" s="38">
        <v>3936</v>
      </c>
      <c r="T121" s="38">
        <v>3627</v>
      </c>
      <c r="U121" s="38">
        <v>3876</v>
      </c>
      <c r="V121" s="38">
        <v>4020</v>
      </c>
      <c r="W121" s="38">
        <v>4222</v>
      </c>
      <c r="X121" s="38">
        <v>4258</v>
      </c>
      <c r="Y121" s="38">
        <v>4369</v>
      </c>
      <c r="Z121" s="38">
        <v>4111</v>
      </c>
      <c r="AA121" s="38">
        <v>4103</v>
      </c>
      <c r="AB121" s="38">
        <v>4196</v>
      </c>
      <c r="AC121" s="38">
        <v>4366</v>
      </c>
      <c r="AD121" s="38">
        <v>4413</v>
      </c>
      <c r="AE121" s="43">
        <v>4521</v>
      </c>
    </row>
    <row r="122" spans="1:31" ht="15.75">
      <c r="A122" s="3">
        <v>5</v>
      </c>
      <c r="C122" s="40"/>
      <c r="D122" s="42" t="s">
        <v>60</v>
      </c>
      <c r="E122" s="40"/>
      <c r="F122" s="37" t="s">
        <v>131</v>
      </c>
      <c r="G122" s="38">
        <v>12506</v>
      </c>
      <c r="H122" s="38">
        <v>15388</v>
      </c>
      <c r="I122" s="38">
        <v>16012</v>
      </c>
      <c r="J122" s="38">
        <v>16912</v>
      </c>
      <c r="K122" s="38">
        <v>13301</v>
      </c>
      <c r="L122" s="38">
        <v>11520</v>
      </c>
      <c r="M122" s="38">
        <v>9587</v>
      </c>
      <c r="N122" s="38">
        <v>8006</v>
      </c>
      <c r="O122" s="38">
        <v>9119</v>
      </c>
      <c r="P122" s="38">
        <v>8596</v>
      </c>
      <c r="Q122" s="38">
        <v>8656</v>
      </c>
      <c r="R122" s="38">
        <v>8023</v>
      </c>
      <c r="S122" s="38">
        <v>8188</v>
      </c>
      <c r="T122" s="38">
        <v>7525</v>
      </c>
      <c r="U122" s="38">
        <v>8020</v>
      </c>
      <c r="V122" s="38">
        <v>8289</v>
      </c>
      <c r="W122" s="38">
        <v>8778</v>
      </c>
      <c r="X122" s="38">
        <v>8719</v>
      </c>
      <c r="Y122" s="38">
        <v>8928</v>
      </c>
      <c r="Z122" s="38">
        <v>8516</v>
      </c>
      <c r="AA122" s="38">
        <v>8455</v>
      </c>
      <c r="AB122" s="38">
        <v>8821</v>
      </c>
      <c r="AC122" s="38">
        <v>9100</v>
      </c>
      <c r="AD122" s="38">
        <v>9074</v>
      </c>
      <c r="AE122" s="43">
        <v>9320</v>
      </c>
    </row>
    <row r="123" spans="1:31" ht="15.75">
      <c r="A123" s="3">
        <v>5</v>
      </c>
      <c r="C123" s="40"/>
      <c r="D123" s="42" t="s">
        <v>61</v>
      </c>
      <c r="E123" s="40"/>
      <c r="F123" s="37" t="s">
        <v>129</v>
      </c>
      <c r="G123" s="38"/>
      <c r="H123" s="38"/>
      <c r="I123" s="38"/>
      <c r="J123" s="38"/>
      <c r="K123" s="38">
        <v>4859</v>
      </c>
      <c r="L123" s="38">
        <v>4174</v>
      </c>
      <c r="M123" s="38">
        <v>3670</v>
      </c>
      <c r="N123" s="38">
        <v>3110</v>
      </c>
      <c r="O123" s="38">
        <v>3041</v>
      </c>
      <c r="P123" s="38">
        <v>3027</v>
      </c>
      <c r="Q123" s="38">
        <v>2948</v>
      </c>
      <c r="R123" s="38">
        <v>2728</v>
      </c>
      <c r="S123" s="38">
        <v>3073</v>
      </c>
      <c r="T123" s="38">
        <v>2705</v>
      </c>
      <c r="U123" s="38">
        <v>2781</v>
      </c>
      <c r="V123" s="38">
        <v>2986</v>
      </c>
      <c r="W123" s="38">
        <v>3190</v>
      </c>
      <c r="X123" s="38">
        <v>3301</v>
      </c>
      <c r="Y123" s="38">
        <v>3320</v>
      </c>
      <c r="Z123" s="38">
        <v>3308</v>
      </c>
      <c r="AA123" s="38">
        <v>3346</v>
      </c>
      <c r="AB123" s="38">
        <v>3625</v>
      </c>
      <c r="AC123" s="38">
        <v>3576</v>
      </c>
      <c r="AD123" s="38">
        <v>3744</v>
      </c>
      <c r="AE123" s="43">
        <v>3705</v>
      </c>
    </row>
    <row r="124" spans="1:31" ht="15.75">
      <c r="A124" s="3">
        <v>5</v>
      </c>
      <c r="C124" s="40"/>
      <c r="D124" s="42" t="s">
        <v>61</v>
      </c>
      <c r="E124" s="40"/>
      <c r="F124" s="37" t="s">
        <v>130</v>
      </c>
      <c r="G124" s="38"/>
      <c r="H124" s="38"/>
      <c r="I124" s="38"/>
      <c r="J124" s="38"/>
      <c r="K124" s="38">
        <v>4372</v>
      </c>
      <c r="L124" s="38">
        <v>3985</v>
      </c>
      <c r="M124" s="38">
        <v>3419</v>
      </c>
      <c r="N124" s="38">
        <v>2815</v>
      </c>
      <c r="O124" s="38">
        <v>2965</v>
      </c>
      <c r="P124" s="38">
        <v>2848</v>
      </c>
      <c r="Q124" s="38">
        <v>2614</v>
      </c>
      <c r="R124" s="38">
        <v>2721</v>
      </c>
      <c r="S124" s="38">
        <v>2719</v>
      </c>
      <c r="T124" s="38">
        <v>2555</v>
      </c>
      <c r="U124" s="38">
        <v>2584</v>
      </c>
      <c r="V124" s="38">
        <v>2810</v>
      </c>
      <c r="W124" s="38">
        <v>3045</v>
      </c>
      <c r="X124" s="38">
        <v>3053</v>
      </c>
      <c r="Y124" s="38">
        <v>3118</v>
      </c>
      <c r="Z124" s="38">
        <v>2931</v>
      </c>
      <c r="AA124" s="38">
        <v>3123</v>
      </c>
      <c r="AB124" s="38">
        <v>3384</v>
      </c>
      <c r="AC124" s="38">
        <v>3317</v>
      </c>
      <c r="AD124" s="38">
        <v>3434</v>
      </c>
      <c r="AE124" s="43">
        <v>3498</v>
      </c>
    </row>
    <row r="125" spans="1:31" ht="15.75">
      <c r="A125" s="3">
        <v>5</v>
      </c>
      <c r="C125" s="40"/>
      <c r="D125" s="42" t="s">
        <v>61</v>
      </c>
      <c r="E125" s="40"/>
      <c r="F125" s="37" t="s">
        <v>131</v>
      </c>
      <c r="G125" s="38">
        <v>8646</v>
      </c>
      <c r="H125" s="38">
        <v>9439</v>
      </c>
      <c r="I125" s="38">
        <v>10472</v>
      </c>
      <c r="J125" s="38">
        <v>10930</v>
      </c>
      <c r="K125" s="38">
        <v>9231</v>
      </c>
      <c r="L125" s="38">
        <v>8159</v>
      </c>
      <c r="M125" s="38">
        <v>7089</v>
      </c>
      <c r="N125" s="38">
        <v>5925</v>
      </c>
      <c r="O125" s="38">
        <v>6006</v>
      </c>
      <c r="P125" s="38">
        <v>5875</v>
      </c>
      <c r="Q125" s="38">
        <v>5562</v>
      </c>
      <c r="R125" s="38">
        <v>5449</v>
      </c>
      <c r="S125" s="38">
        <v>5792</v>
      </c>
      <c r="T125" s="38">
        <v>5260</v>
      </c>
      <c r="U125" s="38">
        <v>5365</v>
      </c>
      <c r="V125" s="38">
        <v>5796</v>
      </c>
      <c r="W125" s="38">
        <v>6235</v>
      </c>
      <c r="X125" s="38">
        <v>6354</v>
      </c>
      <c r="Y125" s="38">
        <v>6438</v>
      </c>
      <c r="Z125" s="38">
        <v>6239</v>
      </c>
      <c r="AA125" s="38">
        <v>6469</v>
      </c>
      <c r="AB125" s="38">
        <v>7009</v>
      </c>
      <c r="AC125" s="38">
        <v>6893</v>
      </c>
      <c r="AD125" s="38">
        <v>7178</v>
      </c>
      <c r="AE125" s="43">
        <v>7203</v>
      </c>
    </row>
    <row r="126" spans="1:31" ht="15.75">
      <c r="A126" s="3">
        <v>5</v>
      </c>
      <c r="C126" s="40"/>
      <c r="D126" s="42" t="s">
        <v>62</v>
      </c>
      <c r="E126" s="40"/>
      <c r="F126" s="37" t="s">
        <v>129</v>
      </c>
      <c r="G126" s="38"/>
      <c r="H126" s="38"/>
      <c r="I126" s="38"/>
      <c r="J126" s="38"/>
      <c r="K126" s="38">
        <v>5144</v>
      </c>
      <c r="L126" s="38">
        <v>4633</v>
      </c>
      <c r="M126" s="38">
        <v>3978</v>
      </c>
      <c r="N126" s="38">
        <v>3457</v>
      </c>
      <c r="O126" s="38">
        <v>3448</v>
      </c>
      <c r="P126" s="38">
        <v>3352</v>
      </c>
      <c r="Q126" s="38">
        <v>3216</v>
      </c>
      <c r="R126" s="38">
        <v>3213</v>
      </c>
      <c r="S126" s="38">
        <v>3102</v>
      </c>
      <c r="T126" s="38">
        <v>2901</v>
      </c>
      <c r="U126" s="38">
        <v>3060</v>
      </c>
      <c r="V126" s="38">
        <v>3117</v>
      </c>
      <c r="W126" s="38">
        <v>3372</v>
      </c>
      <c r="X126" s="38">
        <v>3522</v>
      </c>
      <c r="Y126" s="38">
        <v>3534</v>
      </c>
      <c r="Z126" s="38">
        <v>3294</v>
      </c>
      <c r="AA126" s="38">
        <v>3373</v>
      </c>
      <c r="AB126" s="38">
        <v>3550</v>
      </c>
      <c r="AC126" s="38">
        <v>3579</v>
      </c>
      <c r="AD126" s="38">
        <v>3764</v>
      </c>
      <c r="AE126" s="43">
        <v>3596</v>
      </c>
    </row>
    <row r="127" spans="1:31" ht="15.75">
      <c r="A127" s="3">
        <v>5</v>
      </c>
      <c r="C127" s="40"/>
      <c r="D127" s="42" t="s">
        <v>62</v>
      </c>
      <c r="E127" s="40"/>
      <c r="F127" s="37" t="s">
        <v>130</v>
      </c>
      <c r="G127" s="38"/>
      <c r="H127" s="38"/>
      <c r="I127" s="38"/>
      <c r="J127" s="38"/>
      <c r="K127" s="38">
        <v>4896</v>
      </c>
      <c r="L127" s="38">
        <v>4324</v>
      </c>
      <c r="M127" s="38">
        <v>3843</v>
      </c>
      <c r="N127" s="38">
        <v>3284</v>
      </c>
      <c r="O127" s="38">
        <v>3213</v>
      </c>
      <c r="P127" s="38">
        <v>3082</v>
      </c>
      <c r="Q127" s="38">
        <v>3099</v>
      </c>
      <c r="R127" s="38">
        <v>2951</v>
      </c>
      <c r="S127" s="38">
        <v>2975</v>
      </c>
      <c r="T127" s="38">
        <v>2721</v>
      </c>
      <c r="U127" s="38">
        <v>2735</v>
      </c>
      <c r="V127" s="38">
        <v>3115</v>
      </c>
      <c r="W127" s="38">
        <v>3128</v>
      </c>
      <c r="X127" s="38">
        <v>3247</v>
      </c>
      <c r="Y127" s="38">
        <v>3199</v>
      </c>
      <c r="Z127" s="38">
        <v>3134</v>
      </c>
      <c r="AA127" s="38">
        <v>3060</v>
      </c>
      <c r="AB127" s="38">
        <v>3340</v>
      </c>
      <c r="AC127" s="38">
        <v>3458</v>
      </c>
      <c r="AD127" s="38">
        <v>3407</v>
      </c>
      <c r="AE127" s="43">
        <v>3482</v>
      </c>
    </row>
    <row r="128" spans="1:31" ht="15.75">
      <c r="A128" s="3">
        <v>5</v>
      </c>
      <c r="C128" s="40"/>
      <c r="D128" s="42" t="s">
        <v>62</v>
      </c>
      <c r="E128" s="40"/>
      <c r="F128" s="37" t="s">
        <v>131</v>
      </c>
      <c r="G128" s="38">
        <v>10079</v>
      </c>
      <c r="H128" s="38">
        <v>10605</v>
      </c>
      <c r="I128" s="38">
        <v>11096</v>
      </c>
      <c r="J128" s="38">
        <v>11325</v>
      </c>
      <c r="K128" s="38">
        <v>10040</v>
      </c>
      <c r="L128" s="38">
        <v>8957</v>
      </c>
      <c r="M128" s="38">
        <v>7821</v>
      </c>
      <c r="N128" s="38">
        <v>6741</v>
      </c>
      <c r="O128" s="38">
        <v>6661</v>
      </c>
      <c r="P128" s="38">
        <v>6434</v>
      </c>
      <c r="Q128" s="38">
        <v>6315</v>
      </c>
      <c r="R128" s="38">
        <v>6164</v>
      </c>
      <c r="S128" s="38">
        <v>6077</v>
      </c>
      <c r="T128" s="38">
        <v>5622</v>
      </c>
      <c r="U128" s="38">
        <v>5795</v>
      </c>
      <c r="V128" s="38">
        <v>6232</v>
      </c>
      <c r="W128" s="38">
        <v>6500</v>
      </c>
      <c r="X128" s="38">
        <v>6769</v>
      </c>
      <c r="Y128" s="38">
        <v>6733</v>
      </c>
      <c r="Z128" s="38">
        <v>6428</v>
      </c>
      <c r="AA128" s="38">
        <v>6433</v>
      </c>
      <c r="AB128" s="38">
        <v>6890</v>
      </c>
      <c r="AC128" s="38">
        <v>7037</v>
      </c>
      <c r="AD128" s="38">
        <v>7171</v>
      </c>
      <c r="AE128" s="43">
        <v>7078</v>
      </c>
    </row>
    <row r="129" spans="1:31" ht="15.75">
      <c r="A129" s="3">
        <v>5</v>
      </c>
      <c r="C129" s="40"/>
      <c r="D129" s="42" t="s">
        <v>63</v>
      </c>
      <c r="E129" s="40"/>
      <c r="F129" s="37" t="s">
        <v>129</v>
      </c>
      <c r="G129" s="38"/>
      <c r="H129" s="38"/>
      <c r="I129" s="38"/>
      <c r="J129" s="38"/>
      <c r="K129" s="38">
        <v>27947</v>
      </c>
      <c r="L129" s="38">
        <v>23921</v>
      </c>
      <c r="M129" s="38">
        <v>19440</v>
      </c>
      <c r="N129" s="38">
        <v>16546</v>
      </c>
      <c r="O129" s="38">
        <v>17792</v>
      </c>
      <c r="P129" s="38">
        <v>17365</v>
      </c>
      <c r="Q129" s="38">
        <v>16300</v>
      </c>
      <c r="R129" s="38">
        <v>16339</v>
      </c>
      <c r="S129" s="38">
        <v>15973</v>
      </c>
      <c r="T129" s="38">
        <v>15386</v>
      </c>
      <c r="U129" s="38">
        <v>16539</v>
      </c>
      <c r="V129" s="38">
        <v>17324</v>
      </c>
      <c r="W129" s="38">
        <v>19270</v>
      </c>
      <c r="X129" s="38">
        <v>20582</v>
      </c>
      <c r="Y129" s="38">
        <v>21016</v>
      </c>
      <c r="Z129" s="38">
        <v>20171</v>
      </c>
      <c r="AA129" s="38">
        <v>20629</v>
      </c>
      <c r="AB129" s="38">
        <v>22254</v>
      </c>
      <c r="AC129" s="38">
        <v>24543</v>
      </c>
      <c r="AD129" s="38">
        <v>26661</v>
      </c>
      <c r="AE129" s="43">
        <v>28588</v>
      </c>
    </row>
    <row r="130" spans="1:31" ht="15.75">
      <c r="A130" s="3">
        <v>5</v>
      </c>
      <c r="C130" s="40"/>
      <c r="D130" s="42" t="s">
        <v>63</v>
      </c>
      <c r="E130" s="40"/>
      <c r="F130" s="37" t="s">
        <v>130</v>
      </c>
      <c r="G130" s="38"/>
      <c r="H130" s="38"/>
      <c r="I130" s="38"/>
      <c r="J130" s="38"/>
      <c r="K130" s="38">
        <v>26375</v>
      </c>
      <c r="L130" s="38">
        <v>22649</v>
      </c>
      <c r="M130" s="38">
        <v>18356</v>
      </c>
      <c r="N130" s="38">
        <v>15790</v>
      </c>
      <c r="O130" s="38">
        <v>16771</v>
      </c>
      <c r="P130" s="38">
        <v>16476</v>
      </c>
      <c r="Q130" s="38">
        <v>15251</v>
      </c>
      <c r="R130" s="38">
        <v>15143</v>
      </c>
      <c r="S130" s="38">
        <v>15262</v>
      </c>
      <c r="T130" s="38">
        <v>14052</v>
      </c>
      <c r="U130" s="38">
        <v>15431</v>
      </c>
      <c r="V130" s="38">
        <v>16435</v>
      </c>
      <c r="W130" s="38">
        <v>17943</v>
      </c>
      <c r="X130" s="38">
        <v>19612</v>
      </c>
      <c r="Y130" s="38">
        <v>19843</v>
      </c>
      <c r="Z130" s="38">
        <v>19291</v>
      </c>
      <c r="AA130" s="38">
        <v>19450</v>
      </c>
      <c r="AB130" s="38">
        <v>21021</v>
      </c>
      <c r="AC130" s="38">
        <v>22912</v>
      </c>
      <c r="AD130" s="38">
        <v>25436</v>
      </c>
      <c r="AE130" s="43">
        <v>26972</v>
      </c>
    </row>
    <row r="131" spans="1:31" ht="15.75">
      <c r="A131" s="3">
        <v>5</v>
      </c>
      <c r="C131" s="40"/>
      <c r="D131" s="42" t="s">
        <v>63</v>
      </c>
      <c r="E131" s="40"/>
      <c r="F131" s="37" t="s">
        <v>131</v>
      </c>
      <c r="G131" s="38">
        <v>51359</v>
      </c>
      <c r="H131" s="38">
        <v>60509</v>
      </c>
      <c r="I131" s="38">
        <v>63887</v>
      </c>
      <c r="J131" s="38">
        <v>70669</v>
      </c>
      <c r="K131" s="38">
        <v>54322</v>
      </c>
      <c r="L131" s="38">
        <v>46570</v>
      </c>
      <c r="M131" s="38">
        <v>37796</v>
      </c>
      <c r="N131" s="38">
        <v>32336</v>
      </c>
      <c r="O131" s="38">
        <v>34563</v>
      </c>
      <c r="P131" s="38">
        <v>33841</v>
      </c>
      <c r="Q131" s="38">
        <v>31551</v>
      </c>
      <c r="R131" s="38">
        <v>31482</v>
      </c>
      <c r="S131" s="38">
        <v>31235</v>
      </c>
      <c r="T131" s="38">
        <v>29438</v>
      </c>
      <c r="U131" s="38">
        <v>31970</v>
      </c>
      <c r="V131" s="38">
        <v>33759</v>
      </c>
      <c r="W131" s="38">
        <v>37213</v>
      </c>
      <c r="X131" s="38">
        <v>40194</v>
      </c>
      <c r="Y131" s="38">
        <v>40859</v>
      </c>
      <c r="Z131" s="38">
        <v>39462</v>
      </c>
      <c r="AA131" s="38">
        <v>40079</v>
      </c>
      <c r="AB131" s="38">
        <v>43275</v>
      </c>
      <c r="AC131" s="38">
        <v>47455</v>
      </c>
      <c r="AD131" s="38">
        <v>52097</v>
      </c>
      <c r="AE131" s="43">
        <v>55560</v>
      </c>
    </row>
    <row r="132" spans="1:31" ht="25.5">
      <c r="A132" s="3">
        <v>5</v>
      </c>
      <c r="C132" s="40"/>
      <c r="D132" s="42" t="s">
        <v>149</v>
      </c>
      <c r="E132" s="40"/>
      <c r="F132" s="37" t="s">
        <v>129</v>
      </c>
      <c r="G132" s="38"/>
      <c r="H132" s="38"/>
      <c r="I132" s="38"/>
      <c r="J132" s="38"/>
      <c r="K132" s="38">
        <v>168365</v>
      </c>
      <c r="L132" s="38">
        <v>161570</v>
      </c>
      <c r="M132" s="38">
        <v>150215</v>
      </c>
      <c r="N132" s="38">
        <v>120007</v>
      </c>
      <c r="O132" s="38">
        <v>123563</v>
      </c>
      <c r="P132" s="38">
        <v>124064</v>
      </c>
      <c r="Q132" s="38">
        <v>116138</v>
      </c>
      <c r="R132" s="38">
        <v>111893</v>
      </c>
      <c r="S132" s="38">
        <v>112198</v>
      </c>
      <c r="T132" s="38">
        <v>106307</v>
      </c>
      <c r="U132" s="38">
        <v>110509</v>
      </c>
      <c r="V132" s="38">
        <v>112860</v>
      </c>
      <c r="W132" s="38">
        <v>119540</v>
      </c>
      <c r="X132" s="38">
        <v>136896</v>
      </c>
      <c r="Y132" s="38">
        <v>139179</v>
      </c>
      <c r="Z132" s="38">
        <v>135300</v>
      </c>
      <c r="AA132" s="38">
        <v>137202</v>
      </c>
      <c r="AB132" s="38">
        <v>152580</v>
      </c>
      <c r="AC132" s="38">
        <v>163259</v>
      </c>
      <c r="AD132" s="38">
        <v>165021</v>
      </c>
      <c r="AE132" s="43"/>
    </row>
    <row r="133" spans="1:31" ht="25.5">
      <c r="A133" s="3">
        <v>5</v>
      </c>
      <c r="C133" s="40"/>
      <c r="D133" s="42" t="s">
        <v>149</v>
      </c>
      <c r="E133" s="40"/>
      <c r="F133" s="37" t="s">
        <v>130</v>
      </c>
      <c r="G133" s="38"/>
      <c r="H133" s="38"/>
      <c r="I133" s="38"/>
      <c r="J133" s="38"/>
      <c r="K133" s="38">
        <v>159711</v>
      </c>
      <c r="L133" s="38">
        <v>152590</v>
      </c>
      <c r="M133" s="38">
        <v>141551</v>
      </c>
      <c r="N133" s="38">
        <v>113654</v>
      </c>
      <c r="O133" s="38">
        <v>116945</v>
      </c>
      <c r="P133" s="38">
        <v>117252</v>
      </c>
      <c r="Q133" s="38">
        <v>109808</v>
      </c>
      <c r="R133" s="38">
        <v>106009</v>
      </c>
      <c r="S133" s="38">
        <v>105096</v>
      </c>
      <c r="T133" s="38">
        <v>98556</v>
      </c>
      <c r="U133" s="38">
        <v>103404</v>
      </c>
      <c r="V133" s="38">
        <v>106376</v>
      </c>
      <c r="W133" s="38">
        <v>111868</v>
      </c>
      <c r="X133" s="38">
        <v>129001</v>
      </c>
      <c r="Y133" s="38">
        <v>130947</v>
      </c>
      <c r="Z133" s="38">
        <v>127603</v>
      </c>
      <c r="AA133" s="38">
        <v>129691</v>
      </c>
      <c r="AB133" s="38">
        <v>143629</v>
      </c>
      <c r="AC133" s="38">
        <v>154577</v>
      </c>
      <c r="AD133" s="38">
        <v>155971</v>
      </c>
      <c r="AE133" s="43"/>
    </row>
    <row r="134" spans="1:31" ht="25.5">
      <c r="A134" s="3">
        <v>5</v>
      </c>
      <c r="C134" s="40"/>
      <c r="D134" s="42" t="s">
        <v>149</v>
      </c>
      <c r="E134" s="40"/>
      <c r="F134" s="37" t="s">
        <v>131</v>
      </c>
      <c r="G134" s="38"/>
      <c r="H134" s="38"/>
      <c r="I134" s="38"/>
      <c r="J134" s="38"/>
      <c r="K134" s="38">
        <v>328076</v>
      </c>
      <c r="L134" s="38">
        <v>314160</v>
      </c>
      <c r="M134" s="38">
        <v>291766</v>
      </c>
      <c r="N134" s="38">
        <v>233661</v>
      </c>
      <c r="O134" s="38">
        <v>240508</v>
      </c>
      <c r="P134" s="38">
        <v>241316</v>
      </c>
      <c r="Q134" s="38">
        <v>225946</v>
      </c>
      <c r="R134" s="38">
        <v>217902</v>
      </c>
      <c r="S134" s="38">
        <v>217294</v>
      </c>
      <c r="T134" s="38">
        <v>204863</v>
      </c>
      <c r="U134" s="38">
        <v>213913</v>
      </c>
      <c r="V134" s="38">
        <v>219236</v>
      </c>
      <c r="W134" s="38">
        <v>231408</v>
      </c>
      <c r="X134" s="38">
        <v>265897</v>
      </c>
      <c r="Y134" s="38">
        <v>270126</v>
      </c>
      <c r="Z134" s="38">
        <v>262903</v>
      </c>
      <c r="AA134" s="38">
        <v>266893</v>
      </c>
      <c r="AB134" s="38">
        <v>296209</v>
      </c>
      <c r="AC134" s="38">
        <v>317836</v>
      </c>
      <c r="AD134" s="38">
        <v>320992</v>
      </c>
      <c r="AE134" s="43"/>
    </row>
    <row r="135" spans="1:31" ht="25.5">
      <c r="A135" s="3"/>
      <c r="C135" s="40"/>
      <c r="D135" s="42" t="s">
        <v>150</v>
      </c>
      <c r="E135" s="40"/>
      <c r="F135" s="37" t="s">
        <v>129</v>
      </c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43">
        <v>84688</v>
      </c>
    </row>
    <row r="136" spans="1:31" ht="25.5">
      <c r="A136" s="3"/>
      <c r="C136" s="40"/>
      <c r="D136" s="42" t="s">
        <v>150</v>
      </c>
      <c r="E136" s="40"/>
      <c r="F136" s="37" t="s">
        <v>130</v>
      </c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43">
        <v>79397</v>
      </c>
    </row>
    <row r="137" spans="1:31" ht="25.5">
      <c r="A137" s="3"/>
      <c r="C137" s="40"/>
      <c r="D137" s="42" t="s">
        <v>150</v>
      </c>
      <c r="E137" s="40"/>
      <c r="F137" s="37" t="s">
        <v>131</v>
      </c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43">
        <v>164085</v>
      </c>
    </row>
    <row r="138" spans="1:31" ht="15.75">
      <c r="A138" s="3">
        <v>5</v>
      </c>
      <c r="C138" s="40"/>
      <c r="D138" s="42" t="s">
        <v>64</v>
      </c>
      <c r="E138" s="40"/>
      <c r="F138" s="37" t="s">
        <v>129</v>
      </c>
      <c r="G138" s="38"/>
      <c r="H138" s="38"/>
      <c r="I138" s="38"/>
      <c r="J138" s="38"/>
      <c r="K138" s="38">
        <v>3241</v>
      </c>
      <c r="L138" s="38">
        <v>2982</v>
      </c>
      <c r="M138" s="38">
        <v>2779</v>
      </c>
      <c r="N138" s="38">
        <v>2393</v>
      </c>
      <c r="O138" s="38">
        <v>2534</v>
      </c>
      <c r="P138" s="38">
        <v>2493</v>
      </c>
      <c r="Q138" s="38">
        <v>2384</v>
      </c>
      <c r="R138" s="38">
        <v>2289</v>
      </c>
      <c r="S138" s="38">
        <v>2305</v>
      </c>
      <c r="T138" s="38">
        <v>2009</v>
      </c>
      <c r="U138" s="38">
        <v>2118</v>
      </c>
      <c r="V138" s="38">
        <v>2146</v>
      </c>
      <c r="W138" s="38">
        <v>2327</v>
      </c>
      <c r="X138" s="38">
        <v>2377</v>
      </c>
      <c r="Y138" s="38">
        <v>2351</v>
      </c>
      <c r="Z138" s="38">
        <v>2333</v>
      </c>
      <c r="AA138" s="38">
        <v>2323</v>
      </c>
      <c r="AB138" s="38">
        <v>2677</v>
      </c>
      <c r="AC138" s="38">
        <v>2934</v>
      </c>
      <c r="AD138" s="38">
        <v>2844</v>
      </c>
      <c r="AE138" s="43">
        <v>2934</v>
      </c>
    </row>
    <row r="139" spans="1:31" ht="15.75">
      <c r="A139" s="3">
        <v>5</v>
      </c>
      <c r="C139" s="40"/>
      <c r="D139" s="42" t="s">
        <v>64</v>
      </c>
      <c r="E139" s="40"/>
      <c r="F139" s="37" t="s">
        <v>130</v>
      </c>
      <c r="G139" s="38"/>
      <c r="H139" s="38"/>
      <c r="I139" s="38"/>
      <c r="J139" s="38"/>
      <c r="K139" s="38">
        <v>2930</v>
      </c>
      <c r="L139" s="38">
        <v>2930</v>
      </c>
      <c r="M139" s="38">
        <v>2527</v>
      </c>
      <c r="N139" s="38">
        <v>2381</v>
      </c>
      <c r="O139" s="38">
        <v>2373</v>
      </c>
      <c r="P139" s="38">
        <v>2305</v>
      </c>
      <c r="Q139" s="38">
        <v>2241</v>
      </c>
      <c r="R139" s="38">
        <v>2141</v>
      </c>
      <c r="S139" s="38">
        <v>2035</v>
      </c>
      <c r="T139" s="38">
        <v>1870</v>
      </c>
      <c r="U139" s="38">
        <v>1953</v>
      </c>
      <c r="V139" s="38">
        <v>2066</v>
      </c>
      <c r="W139" s="38">
        <v>2213</v>
      </c>
      <c r="X139" s="38">
        <v>2257</v>
      </c>
      <c r="Y139" s="38">
        <v>2297</v>
      </c>
      <c r="Z139" s="38">
        <v>2217</v>
      </c>
      <c r="AA139" s="38">
        <v>2283</v>
      </c>
      <c r="AB139" s="38">
        <v>2533</v>
      </c>
      <c r="AC139" s="38">
        <v>2667</v>
      </c>
      <c r="AD139" s="38">
        <v>2669</v>
      </c>
      <c r="AE139" s="43">
        <v>2754</v>
      </c>
    </row>
    <row r="140" spans="1:31" ht="15.75">
      <c r="A140" s="3">
        <v>5</v>
      </c>
      <c r="C140" s="40"/>
      <c r="D140" s="42" t="s">
        <v>64</v>
      </c>
      <c r="E140" s="40"/>
      <c r="F140" s="37" t="s">
        <v>131</v>
      </c>
      <c r="G140" s="38">
        <v>5681</v>
      </c>
      <c r="H140" s="38">
        <v>5900</v>
      </c>
      <c r="I140" s="38">
        <v>6610</v>
      </c>
      <c r="J140" s="38">
        <v>6966</v>
      </c>
      <c r="K140" s="38">
        <v>6171</v>
      </c>
      <c r="L140" s="38">
        <v>5912</v>
      </c>
      <c r="M140" s="38">
        <v>5306</v>
      </c>
      <c r="N140" s="38">
        <v>4774</v>
      </c>
      <c r="O140" s="38">
        <v>4907</v>
      </c>
      <c r="P140" s="38">
        <v>4798</v>
      </c>
      <c r="Q140" s="38">
        <v>4625</v>
      </c>
      <c r="R140" s="38">
        <v>4430</v>
      </c>
      <c r="S140" s="38">
        <v>4340</v>
      </c>
      <c r="T140" s="38">
        <v>3879</v>
      </c>
      <c r="U140" s="38">
        <v>4071</v>
      </c>
      <c r="V140" s="38">
        <v>4212</v>
      </c>
      <c r="W140" s="38">
        <v>4540</v>
      </c>
      <c r="X140" s="38">
        <v>4634</v>
      </c>
      <c r="Y140" s="38">
        <v>4648</v>
      </c>
      <c r="Z140" s="38">
        <v>4550</v>
      </c>
      <c r="AA140" s="38">
        <v>4606</v>
      </c>
      <c r="AB140" s="38">
        <v>5210</v>
      </c>
      <c r="AC140" s="38">
        <v>5601</v>
      </c>
      <c r="AD140" s="38">
        <v>5513</v>
      </c>
      <c r="AE140" s="43">
        <v>5688</v>
      </c>
    </row>
    <row r="141" spans="1:31" ht="15.75">
      <c r="A141" s="3">
        <v>5</v>
      </c>
      <c r="C141" s="40"/>
      <c r="D141" s="42" t="s">
        <v>65</v>
      </c>
      <c r="E141" s="40"/>
      <c r="F141" s="37" t="s">
        <v>129</v>
      </c>
      <c r="G141" s="38"/>
      <c r="H141" s="38"/>
      <c r="I141" s="38"/>
      <c r="J141" s="38"/>
      <c r="K141" s="38">
        <v>3512</v>
      </c>
      <c r="L141" s="38">
        <v>3237</v>
      </c>
      <c r="M141" s="38">
        <v>2968</v>
      </c>
      <c r="N141" s="38">
        <v>2545</v>
      </c>
      <c r="O141" s="38">
        <v>2349</v>
      </c>
      <c r="P141" s="38">
        <v>2193</v>
      </c>
      <c r="Q141" s="38">
        <v>1968</v>
      </c>
      <c r="R141" s="38">
        <v>1959</v>
      </c>
      <c r="S141" s="38">
        <v>1983</v>
      </c>
      <c r="T141" s="38">
        <v>1868</v>
      </c>
      <c r="U141" s="38">
        <v>1848</v>
      </c>
      <c r="V141" s="38">
        <v>1845</v>
      </c>
      <c r="W141" s="38">
        <v>1925</v>
      </c>
      <c r="X141" s="38">
        <v>1983</v>
      </c>
      <c r="Y141" s="38">
        <v>2016</v>
      </c>
      <c r="Z141" s="38">
        <v>1984</v>
      </c>
      <c r="AA141" s="38">
        <v>1964</v>
      </c>
      <c r="AB141" s="38">
        <v>2187</v>
      </c>
      <c r="AC141" s="38">
        <v>2263</v>
      </c>
      <c r="AD141" s="38">
        <v>2247</v>
      </c>
      <c r="AE141" s="43">
        <v>2247</v>
      </c>
    </row>
    <row r="142" spans="1:31" ht="15.75">
      <c r="A142" s="3">
        <v>5</v>
      </c>
      <c r="C142" s="40"/>
      <c r="D142" s="42" t="s">
        <v>65</v>
      </c>
      <c r="E142" s="40"/>
      <c r="F142" s="37" t="s">
        <v>130</v>
      </c>
      <c r="G142" s="38"/>
      <c r="H142" s="38"/>
      <c r="I142" s="38"/>
      <c r="J142" s="38"/>
      <c r="K142" s="38">
        <v>3316</v>
      </c>
      <c r="L142" s="38">
        <v>3132</v>
      </c>
      <c r="M142" s="38">
        <v>2897</v>
      </c>
      <c r="N142" s="38">
        <v>2482</v>
      </c>
      <c r="O142" s="38">
        <v>2335</v>
      </c>
      <c r="P142" s="38">
        <v>2128</v>
      </c>
      <c r="Q142" s="38">
        <v>1961</v>
      </c>
      <c r="R142" s="38">
        <v>1886</v>
      </c>
      <c r="S142" s="38">
        <v>1875</v>
      </c>
      <c r="T142" s="38">
        <v>1730</v>
      </c>
      <c r="U142" s="38">
        <v>1625</v>
      </c>
      <c r="V142" s="38">
        <v>1685</v>
      </c>
      <c r="W142" s="38">
        <v>1804</v>
      </c>
      <c r="X142" s="38">
        <v>1891</v>
      </c>
      <c r="Y142" s="38">
        <v>1907</v>
      </c>
      <c r="Z142" s="38">
        <v>1804</v>
      </c>
      <c r="AA142" s="38">
        <v>1856</v>
      </c>
      <c r="AB142" s="38">
        <v>1959</v>
      </c>
      <c r="AC142" s="38">
        <v>2091</v>
      </c>
      <c r="AD142" s="38">
        <v>2023</v>
      </c>
      <c r="AE142" s="43">
        <v>2185</v>
      </c>
    </row>
    <row r="143" spans="1:31" ht="15.75">
      <c r="A143" s="3">
        <v>5</v>
      </c>
      <c r="C143" s="40"/>
      <c r="D143" s="42" t="s">
        <v>65</v>
      </c>
      <c r="E143" s="40"/>
      <c r="F143" s="37" t="s">
        <v>131</v>
      </c>
      <c r="G143" s="38">
        <v>4801</v>
      </c>
      <c r="H143" s="38">
        <v>5923</v>
      </c>
      <c r="I143" s="38">
        <v>7062</v>
      </c>
      <c r="J143" s="38">
        <v>7945</v>
      </c>
      <c r="K143" s="38">
        <v>6828</v>
      </c>
      <c r="L143" s="38">
        <v>6369</v>
      </c>
      <c r="M143" s="38">
        <v>5865</v>
      </c>
      <c r="N143" s="38">
        <v>5027</v>
      </c>
      <c r="O143" s="38">
        <v>4684</v>
      </c>
      <c r="P143" s="38">
        <v>4321</v>
      </c>
      <c r="Q143" s="38">
        <v>3929</v>
      </c>
      <c r="R143" s="38">
        <v>3845</v>
      </c>
      <c r="S143" s="38">
        <v>3858</v>
      </c>
      <c r="T143" s="38">
        <v>3598</v>
      </c>
      <c r="U143" s="38">
        <v>3473</v>
      </c>
      <c r="V143" s="38">
        <v>3530</v>
      </c>
      <c r="W143" s="38">
        <v>3729</v>
      </c>
      <c r="X143" s="38">
        <v>3874</v>
      </c>
      <c r="Y143" s="38">
        <v>3923</v>
      </c>
      <c r="Z143" s="38">
        <v>3788</v>
      </c>
      <c r="AA143" s="38">
        <v>3820</v>
      </c>
      <c r="AB143" s="38">
        <v>4146</v>
      </c>
      <c r="AC143" s="38">
        <v>4354</v>
      </c>
      <c r="AD143" s="38">
        <v>4270</v>
      </c>
      <c r="AE143" s="43">
        <v>4432</v>
      </c>
    </row>
    <row r="144" spans="1:31" ht="15.75">
      <c r="A144" s="3">
        <v>5</v>
      </c>
      <c r="C144" s="40"/>
      <c r="D144" s="42" t="s">
        <v>66</v>
      </c>
      <c r="E144" s="40"/>
      <c r="F144" s="37" t="s">
        <v>129</v>
      </c>
      <c r="G144" s="38"/>
      <c r="H144" s="38"/>
      <c r="I144" s="38"/>
      <c r="J144" s="38"/>
      <c r="K144" s="38">
        <v>31692</v>
      </c>
      <c r="L144" s="38">
        <v>30579</v>
      </c>
      <c r="M144" s="38">
        <v>28665</v>
      </c>
      <c r="N144" s="38">
        <v>25776</v>
      </c>
      <c r="O144" s="38">
        <v>26572</v>
      </c>
      <c r="P144" s="38">
        <v>26082</v>
      </c>
      <c r="Q144" s="38">
        <v>24658</v>
      </c>
      <c r="R144" s="38">
        <v>23308</v>
      </c>
      <c r="S144" s="38">
        <v>23388</v>
      </c>
      <c r="T144" s="38">
        <v>22494</v>
      </c>
      <c r="U144" s="38">
        <v>23668</v>
      </c>
      <c r="V144" s="38">
        <v>25048</v>
      </c>
      <c r="W144" s="38">
        <v>26614</v>
      </c>
      <c r="X144" s="38">
        <v>27936</v>
      </c>
      <c r="Y144" s="38">
        <v>28562</v>
      </c>
      <c r="Z144" s="38">
        <v>26875</v>
      </c>
      <c r="AA144" s="38">
        <v>27487</v>
      </c>
      <c r="AB144" s="38">
        <v>30054</v>
      </c>
      <c r="AC144" s="38">
        <v>32325</v>
      </c>
      <c r="AD144" s="38">
        <v>32762</v>
      </c>
      <c r="AE144" s="43">
        <v>32718</v>
      </c>
    </row>
    <row r="145" spans="1:31" ht="15.75">
      <c r="A145" s="3">
        <v>5</v>
      </c>
      <c r="C145" s="40"/>
      <c r="D145" s="42" t="s">
        <v>66</v>
      </c>
      <c r="E145" s="40"/>
      <c r="F145" s="37" t="s">
        <v>130</v>
      </c>
      <c r="G145" s="38"/>
      <c r="H145" s="38"/>
      <c r="I145" s="38"/>
      <c r="J145" s="38"/>
      <c r="K145" s="38">
        <v>29971</v>
      </c>
      <c r="L145" s="38">
        <v>28322</v>
      </c>
      <c r="M145" s="38">
        <v>26776</v>
      </c>
      <c r="N145" s="38">
        <v>24451</v>
      </c>
      <c r="O145" s="38">
        <v>25335</v>
      </c>
      <c r="P145" s="38">
        <v>24407</v>
      </c>
      <c r="Q145" s="38">
        <v>22872</v>
      </c>
      <c r="R145" s="38">
        <v>21835</v>
      </c>
      <c r="S145" s="38">
        <v>21570</v>
      </c>
      <c r="T145" s="38">
        <v>20687</v>
      </c>
      <c r="U145" s="38">
        <v>22179</v>
      </c>
      <c r="V145" s="38">
        <v>23400</v>
      </c>
      <c r="W145" s="38">
        <v>24357</v>
      </c>
      <c r="X145" s="38">
        <v>25375</v>
      </c>
      <c r="Y145" s="38">
        <v>26427</v>
      </c>
      <c r="Z145" s="38">
        <v>25434</v>
      </c>
      <c r="AA145" s="38">
        <v>25757</v>
      </c>
      <c r="AB145" s="38">
        <v>27854</v>
      </c>
      <c r="AC145" s="38">
        <v>30058</v>
      </c>
      <c r="AD145" s="38">
        <v>30968</v>
      </c>
      <c r="AE145" s="43">
        <v>30906</v>
      </c>
    </row>
    <row r="146" spans="1:31" ht="15.75">
      <c r="A146" s="3">
        <v>5</v>
      </c>
      <c r="C146" s="40"/>
      <c r="D146" s="42" t="s">
        <v>66</v>
      </c>
      <c r="E146" s="40"/>
      <c r="F146" s="37" t="s">
        <v>131</v>
      </c>
      <c r="G146" s="38">
        <v>57787</v>
      </c>
      <c r="H146" s="38">
        <v>61941</v>
      </c>
      <c r="I146" s="38">
        <v>67704</v>
      </c>
      <c r="J146" s="38">
        <v>71172</v>
      </c>
      <c r="K146" s="38">
        <v>61663</v>
      </c>
      <c r="L146" s="38">
        <v>58901</v>
      </c>
      <c r="M146" s="38">
        <v>55441</v>
      </c>
      <c r="N146" s="38">
        <v>50227</v>
      </c>
      <c r="O146" s="38">
        <v>51907</v>
      </c>
      <c r="P146" s="38">
        <v>50489</v>
      </c>
      <c r="Q146" s="38">
        <v>47530</v>
      </c>
      <c r="R146" s="38">
        <v>45143</v>
      </c>
      <c r="S146" s="38">
        <v>44958</v>
      </c>
      <c r="T146" s="38">
        <v>43181</v>
      </c>
      <c r="U146" s="38">
        <v>45847</v>
      </c>
      <c r="V146" s="38">
        <v>48448</v>
      </c>
      <c r="W146" s="38">
        <v>50971</v>
      </c>
      <c r="X146" s="38">
        <v>53311</v>
      </c>
      <c r="Y146" s="38">
        <v>54989</v>
      </c>
      <c r="Z146" s="38">
        <v>52309</v>
      </c>
      <c r="AA146" s="38">
        <v>53244</v>
      </c>
      <c r="AB146" s="38">
        <v>57908</v>
      </c>
      <c r="AC146" s="38">
        <v>62383</v>
      </c>
      <c r="AD146" s="38">
        <v>63730</v>
      </c>
      <c r="AE146" s="43">
        <v>63624</v>
      </c>
    </row>
    <row r="147" spans="1:31" ht="15.75">
      <c r="A147" s="3">
        <v>5</v>
      </c>
      <c r="C147" s="40"/>
      <c r="D147" s="42" t="s">
        <v>67</v>
      </c>
      <c r="E147" s="40"/>
      <c r="F147" s="37" t="s">
        <v>129</v>
      </c>
      <c r="G147" s="38"/>
      <c r="H147" s="38"/>
      <c r="I147" s="38"/>
      <c r="J147" s="38"/>
      <c r="K147" s="38">
        <v>7691</v>
      </c>
      <c r="L147" s="38">
        <v>7141</v>
      </c>
      <c r="M147" s="38">
        <v>6394</v>
      </c>
      <c r="N147" s="38">
        <v>5377</v>
      </c>
      <c r="O147" s="38">
        <v>5477</v>
      </c>
      <c r="P147" s="38">
        <v>5378</v>
      </c>
      <c r="Q147" s="38">
        <v>5057</v>
      </c>
      <c r="R147" s="38">
        <v>5164</v>
      </c>
      <c r="S147" s="38">
        <v>5044</v>
      </c>
      <c r="T147" s="38">
        <v>5099</v>
      </c>
      <c r="U147" s="38">
        <v>5125</v>
      </c>
      <c r="V147" s="38">
        <v>5447</v>
      </c>
      <c r="W147" s="38">
        <v>6051</v>
      </c>
      <c r="X147" s="38">
        <v>6231</v>
      </c>
      <c r="Y147" s="38">
        <v>6496</v>
      </c>
      <c r="Z147" s="38">
        <v>6284</v>
      </c>
      <c r="AA147" s="38">
        <v>6277</v>
      </c>
      <c r="AB147" s="38">
        <v>6953</v>
      </c>
      <c r="AC147" s="38">
        <v>7295</v>
      </c>
      <c r="AD147" s="38">
        <v>7352</v>
      </c>
      <c r="AE147" s="43">
        <v>7349</v>
      </c>
    </row>
    <row r="148" spans="1:31" ht="15.75">
      <c r="A148" s="3">
        <v>5</v>
      </c>
      <c r="C148" s="40"/>
      <c r="D148" s="42" t="s">
        <v>67</v>
      </c>
      <c r="E148" s="40"/>
      <c r="F148" s="37" t="s">
        <v>130</v>
      </c>
      <c r="G148" s="38"/>
      <c r="H148" s="38"/>
      <c r="I148" s="38"/>
      <c r="J148" s="38"/>
      <c r="K148" s="38">
        <v>7376</v>
      </c>
      <c r="L148" s="38">
        <v>6797</v>
      </c>
      <c r="M148" s="38">
        <v>5737</v>
      </c>
      <c r="N148" s="38">
        <v>5007</v>
      </c>
      <c r="O148" s="38">
        <v>5334</v>
      </c>
      <c r="P148" s="38">
        <v>4984</v>
      </c>
      <c r="Q148" s="38">
        <v>4887</v>
      </c>
      <c r="R148" s="38">
        <v>4812</v>
      </c>
      <c r="S148" s="38">
        <v>4754</v>
      </c>
      <c r="T148" s="38">
        <v>4563</v>
      </c>
      <c r="U148" s="38">
        <v>4902</v>
      </c>
      <c r="V148" s="38">
        <v>5102</v>
      </c>
      <c r="W148" s="38">
        <v>5572</v>
      </c>
      <c r="X148" s="38">
        <v>5929</v>
      </c>
      <c r="Y148" s="38">
        <v>5862</v>
      </c>
      <c r="Z148" s="38">
        <v>5837</v>
      </c>
      <c r="AA148" s="38">
        <v>6098</v>
      </c>
      <c r="AB148" s="38">
        <v>6484</v>
      </c>
      <c r="AC148" s="38">
        <v>6908</v>
      </c>
      <c r="AD148" s="38">
        <v>6927</v>
      </c>
      <c r="AE148" s="43">
        <v>6958</v>
      </c>
    </row>
    <row r="149" spans="1:31" ht="15.75">
      <c r="A149" s="3">
        <v>5</v>
      </c>
      <c r="C149" s="40"/>
      <c r="D149" s="42" t="s">
        <v>67</v>
      </c>
      <c r="E149" s="40"/>
      <c r="F149" s="37" t="s">
        <v>131</v>
      </c>
      <c r="G149" s="38">
        <v>12376</v>
      </c>
      <c r="H149" s="38">
        <v>14403</v>
      </c>
      <c r="I149" s="38">
        <v>15001</v>
      </c>
      <c r="J149" s="38">
        <v>16630</v>
      </c>
      <c r="K149" s="38">
        <v>15067</v>
      </c>
      <c r="L149" s="38">
        <v>13938</v>
      </c>
      <c r="M149" s="38">
        <v>12131</v>
      </c>
      <c r="N149" s="38">
        <v>10384</v>
      </c>
      <c r="O149" s="38">
        <v>10811</v>
      </c>
      <c r="P149" s="38">
        <v>10362</v>
      </c>
      <c r="Q149" s="38">
        <v>9944</v>
      </c>
      <c r="R149" s="38">
        <v>9976</v>
      </c>
      <c r="S149" s="38">
        <v>9798</v>
      </c>
      <c r="T149" s="38">
        <v>9662</v>
      </c>
      <c r="U149" s="38">
        <v>10027</v>
      </c>
      <c r="V149" s="38">
        <v>10549</v>
      </c>
      <c r="W149" s="38">
        <v>11623</v>
      </c>
      <c r="X149" s="38">
        <v>12160</v>
      </c>
      <c r="Y149" s="38">
        <v>12358</v>
      </c>
      <c r="Z149" s="38">
        <v>12121</v>
      </c>
      <c r="AA149" s="38">
        <v>12375</v>
      </c>
      <c r="AB149" s="38">
        <v>13437</v>
      </c>
      <c r="AC149" s="38">
        <v>14203</v>
      </c>
      <c r="AD149" s="38">
        <v>14279</v>
      </c>
      <c r="AE149" s="43">
        <v>14307</v>
      </c>
    </row>
    <row r="150" spans="1:31" ht="15.75">
      <c r="A150" s="3">
        <v>5</v>
      </c>
      <c r="C150" s="40"/>
      <c r="D150" s="42" t="s">
        <v>68</v>
      </c>
      <c r="E150" s="40"/>
      <c r="F150" s="37" t="s">
        <v>129</v>
      </c>
      <c r="G150" s="38"/>
      <c r="H150" s="38"/>
      <c r="I150" s="38"/>
      <c r="J150" s="38"/>
      <c r="K150" s="38">
        <v>17556</v>
      </c>
      <c r="L150" s="38">
        <v>16437</v>
      </c>
      <c r="M150" s="38">
        <v>14593</v>
      </c>
      <c r="N150" s="38">
        <v>12998</v>
      </c>
      <c r="O150" s="38">
        <v>13201</v>
      </c>
      <c r="P150" s="38">
        <v>12528</v>
      </c>
      <c r="Q150" s="38">
        <v>11734</v>
      </c>
      <c r="R150" s="38">
        <v>11421</v>
      </c>
      <c r="S150" s="38">
        <v>11570</v>
      </c>
      <c r="T150" s="38">
        <v>11033</v>
      </c>
      <c r="U150" s="38">
        <v>11562</v>
      </c>
      <c r="V150" s="38">
        <v>11852</v>
      </c>
      <c r="W150" s="38">
        <v>12797</v>
      </c>
      <c r="X150" s="38">
        <v>12949</v>
      </c>
      <c r="Y150" s="38">
        <v>13249</v>
      </c>
      <c r="Z150" s="38">
        <v>12965</v>
      </c>
      <c r="AA150" s="38">
        <v>13175</v>
      </c>
      <c r="AB150" s="38">
        <v>14313</v>
      </c>
      <c r="AC150" s="38">
        <v>15225</v>
      </c>
      <c r="AD150" s="38">
        <v>15211</v>
      </c>
      <c r="AE150" s="43">
        <v>15235</v>
      </c>
    </row>
    <row r="151" spans="1:31" ht="15.75">
      <c r="A151" s="3">
        <v>5</v>
      </c>
      <c r="C151" s="40"/>
      <c r="D151" s="42" t="s">
        <v>68</v>
      </c>
      <c r="E151" s="40"/>
      <c r="F151" s="37" t="s">
        <v>130</v>
      </c>
      <c r="G151" s="38"/>
      <c r="H151" s="38"/>
      <c r="I151" s="38"/>
      <c r="J151" s="38"/>
      <c r="K151" s="38">
        <v>16597</v>
      </c>
      <c r="L151" s="38">
        <v>15129</v>
      </c>
      <c r="M151" s="38">
        <v>13766</v>
      </c>
      <c r="N151" s="38">
        <v>12557</v>
      </c>
      <c r="O151" s="38">
        <v>12371</v>
      </c>
      <c r="P151" s="38">
        <v>11911</v>
      </c>
      <c r="Q151" s="38">
        <v>11413</v>
      </c>
      <c r="R151" s="38">
        <v>10701</v>
      </c>
      <c r="S151" s="38">
        <v>11079</v>
      </c>
      <c r="T151" s="38">
        <v>10265</v>
      </c>
      <c r="U151" s="38">
        <v>10784</v>
      </c>
      <c r="V151" s="38">
        <v>11155</v>
      </c>
      <c r="W151" s="38">
        <v>11863</v>
      </c>
      <c r="X151" s="38">
        <v>12074</v>
      </c>
      <c r="Y151" s="38">
        <v>12255</v>
      </c>
      <c r="Z151" s="38">
        <v>11984</v>
      </c>
      <c r="AA151" s="38">
        <v>12694</v>
      </c>
      <c r="AB151" s="38">
        <v>13725</v>
      </c>
      <c r="AC151" s="38">
        <v>14213</v>
      </c>
      <c r="AD151" s="38">
        <v>14296</v>
      </c>
      <c r="AE151" s="43">
        <v>14192</v>
      </c>
    </row>
    <row r="152" spans="1:31" ht="15.75">
      <c r="A152" s="3">
        <v>5</v>
      </c>
      <c r="C152" s="40"/>
      <c r="D152" s="42" t="s">
        <v>68</v>
      </c>
      <c r="E152" s="40"/>
      <c r="F152" s="37" t="s">
        <v>131</v>
      </c>
      <c r="G152" s="38">
        <v>33867</v>
      </c>
      <c r="H152" s="38">
        <v>37087</v>
      </c>
      <c r="I152" s="38">
        <v>37793</v>
      </c>
      <c r="J152" s="38">
        <v>39212</v>
      </c>
      <c r="K152" s="38">
        <v>34153</v>
      </c>
      <c r="L152" s="38">
        <v>31566</v>
      </c>
      <c r="M152" s="38">
        <v>28359</v>
      </c>
      <c r="N152" s="38">
        <v>25555</v>
      </c>
      <c r="O152" s="38">
        <v>25572</v>
      </c>
      <c r="P152" s="38">
        <v>24439</v>
      </c>
      <c r="Q152" s="38">
        <v>23147</v>
      </c>
      <c r="R152" s="38">
        <v>22122</v>
      </c>
      <c r="S152" s="38">
        <v>22649</v>
      </c>
      <c r="T152" s="38">
        <v>21298</v>
      </c>
      <c r="U152" s="38">
        <v>22346</v>
      </c>
      <c r="V152" s="38">
        <v>23007</v>
      </c>
      <c r="W152" s="38">
        <v>24660</v>
      </c>
      <c r="X152" s="38">
        <v>25023</v>
      </c>
      <c r="Y152" s="38">
        <v>25504</v>
      </c>
      <c r="Z152" s="38">
        <v>24949</v>
      </c>
      <c r="AA152" s="38">
        <v>25869</v>
      </c>
      <c r="AB152" s="38">
        <v>28038</v>
      </c>
      <c r="AC152" s="38">
        <v>29438</v>
      </c>
      <c r="AD152" s="38">
        <v>29507</v>
      </c>
      <c r="AE152" s="43">
        <v>29427</v>
      </c>
    </row>
    <row r="153" spans="1:31" ht="15.75">
      <c r="A153" s="3">
        <v>5</v>
      </c>
      <c r="C153" s="40"/>
      <c r="D153" s="42" t="s">
        <v>69</v>
      </c>
      <c r="E153" s="40"/>
      <c r="F153" s="37" t="s">
        <v>129</v>
      </c>
      <c r="G153" s="38"/>
      <c r="H153" s="38"/>
      <c r="I153" s="38"/>
      <c r="J153" s="38"/>
      <c r="K153" s="38">
        <v>27700</v>
      </c>
      <c r="L153" s="38">
        <v>26096</v>
      </c>
      <c r="M153" s="38">
        <v>24176</v>
      </c>
      <c r="N153" s="38">
        <v>21464</v>
      </c>
      <c r="O153" s="38">
        <v>22027</v>
      </c>
      <c r="P153" s="38">
        <v>20964</v>
      </c>
      <c r="Q153" s="38">
        <v>20073</v>
      </c>
      <c r="R153" s="38">
        <v>18892</v>
      </c>
      <c r="S153" s="38">
        <v>18650</v>
      </c>
      <c r="T153" s="38">
        <v>17227</v>
      </c>
      <c r="U153" s="38">
        <v>18467</v>
      </c>
      <c r="V153" s="38">
        <v>18741</v>
      </c>
      <c r="W153" s="38">
        <v>20127</v>
      </c>
      <c r="X153" s="38">
        <v>20727</v>
      </c>
      <c r="Y153" s="38">
        <v>21214</v>
      </c>
      <c r="Z153" s="38">
        <v>20414</v>
      </c>
      <c r="AA153" s="38">
        <v>21085</v>
      </c>
      <c r="AB153" s="38">
        <v>22600</v>
      </c>
      <c r="AC153" s="38">
        <v>23824</v>
      </c>
      <c r="AD153" s="38">
        <v>23820</v>
      </c>
      <c r="AE153" s="43">
        <v>24205</v>
      </c>
    </row>
    <row r="154" spans="1:31" ht="15.75">
      <c r="A154" s="3">
        <v>5</v>
      </c>
      <c r="C154" s="40"/>
      <c r="D154" s="42" t="s">
        <v>69</v>
      </c>
      <c r="E154" s="40"/>
      <c r="F154" s="37" t="s">
        <v>130</v>
      </c>
      <c r="G154" s="38"/>
      <c r="H154" s="38"/>
      <c r="I154" s="38"/>
      <c r="J154" s="38"/>
      <c r="K154" s="38">
        <v>26321</v>
      </c>
      <c r="L154" s="38">
        <v>24891</v>
      </c>
      <c r="M154" s="38">
        <v>22824</v>
      </c>
      <c r="N154" s="38">
        <v>20138</v>
      </c>
      <c r="O154" s="38">
        <v>20430</v>
      </c>
      <c r="P154" s="38">
        <v>19712</v>
      </c>
      <c r="Q154" s="38">
        <v>18734</v>
      </c>
      <c r="R154" s="38">
        <v>17831</v>
      </c>
      <c r="S154" s="38">
        <v>17513</v>
      </c>
      <c r="T154" s="38">
        <v>16169</v>
      </c>
      <c r="U154" s="38">
        <v>17139</v>
      </c>
      <c r="V154" s="38">
        <v>17595</v>
      </c>
      <c r="W154" s="38">
        <v>18672</v>
      </c>
      <c r="X154" s="38">
        <v>19726</v>
      </c>
      <c r="Y154" s="38">
        <v>20160</v>
      </c>
      <c r="Z154" s="38">
        <v>19199</v>
      </c>
      <c r="AA154" s="38">
        <v>19791</v>
      </c>
      <c r="AB154" s="38">
        <v>21006</v>
      </c>
      <c r="AC154" s="38">
        <v>22052</v>
      </c>
      <c r="AD154" s="38">
        <v>22300</v>
      </c>
      <c r="AE154" s="43">
        <v>22402</v>
      </c>
    </row>
    <row r="155" spans="1:31" ht="15.75">
      <c r="A155" s="3">
        <v>5</v>
      </c>
      <c r="C155" s="40"/>
      <c r="D155" s="42" t="s">
        <v>69</v>
      </c>
      <c r="E155" s="40"/>
      <c r="F155" s="37" t="s">
        <v>131</v>
      </c>
      <c r="G155" s="38">
        <v>51055</v>
      </c>
      <c r="H155" s="38">
        <v>56912</v>
      </c>
      <c r="I155" s="38">
        <v>62209</v>
      </c>
      <c r="J155" s="38">
        <v>66717</v>
      </c>
      <c r="K155" s="38">
        <v>54021</v>
      </c>
      <c r="L155" s="38">
        <v>50987</v>
      </c>
      <c r="M155" s="38">
        <v>47000</v>
      </c>
      <c r="N155" s="38">
        <v>41602</v>
      </c>
      <c r="O155" s="38">
        <v>42457</v>
      </c>
      <c r="P155" s="38">
        <v>40676</v>
      </c>
      <c r="Q155" s="38">
        <v>38807</v>
      </c>
      <c r="R155" s="38">
        <v>36723</v>
      </c>
      <c r="S155" s="38">
        <v>36163</v>
      </c>
      <c r="T155" s="38">
        <v>33396</v>
      </c>
      <c r="U155" s="38">
        <v>35606</v>
      </c>
      <c r="V155" s="38">
        <v>36336</v>
      </c>
      <c r="W155" s="38">
        <v>38799</v>
      </c>
      <c r="X155" s="38">
        <v>40453</v>
      </c>
      <c r="Y155" s="38">
        <v>41374</v>
      </c>
      <c r="Z155" s="38">
        <v>39613</v>
      </c>
      <c r="AA155" s="38">
        <v>40876</v>
      </c>
      <c r="AB155" s="38">
        <v>43606</v>
      </c>
      <c r="AC155" s="38">
        <v>45876</v>
      </c>
      <c r="AD155" s="38">
        <v>46120</v>
      </c>
      <c r="AE155" s="43">
        <v>46607</v>
      </c>
    </row>
    <row r="156" spans="1:31" ht="25.5">
      <c r="A156" s="3"/>
      <c r="C156" s="40"/>
      <c r="D156" s="42" t="s">
        <v>151</v>
      </c>
      <c r="E156" s="40"/>
      <c r="F156" s="37" t="s">
        <v>129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43">
        <v>83001</v>
      </c>
    </row>
    <row r="157" spans="1:31" ht="25.5">
      <c r="A157" s="3"/>
      <c r="C157" s="40"/>
      <c r="D157" s="42" t="s">
        <v>151</v>
      </c>
      <c r="E157" s="40"/>
      <c r="F157" s="37" t="s">
        <v>130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43">
        <v>80019</v>
      </c>
    </row>
    <row r="158" spans="1:31" ht="25.5">
      <c r="A158" s="3"/>
      <c r="C158" s="40"/>
      <c r="D158" s="42" t="s">
        <v>151</v>
      </c>
      <c r="E158" s="40"/>
      <c r="F158" s="37" t="s">
        <v>131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43">
        <v>163020</v>
      </c>
    </row>
    <row r="159" spans="1:31" ht="15.75">
      <c r="A159" s="3">
        <v>5</v>
      </c>
      <c r="C159" s="40"/>
      <c r="D159" s="42" t="s">
        <v>70</v>
      </c>
      <c r="E159" s="40"/>
      <c r="F159" s="37" t="s">
        <v>129</v>
      </c>
      <c r="G159" s="38"/>
      <c r="H159" s="38"/>
      <c r="I159" s="38"/>
      <c r="J159" s="38"/>
      <c r="K159" s="38">
        <v>24540</v>
      </c>
      <c r="L159" s="38">
        <v>24279</v>
      </c>
      <c r="M159" s="38">
        <v>22924</v>
      </c>
      <c r="N159" s="38">
        <v>21387</v>
      </c>
      <c r="O159" s="38">
        <v>22846</v>
      </c>
      <c r="P159" s="38">
        <v>23646</v>
      </c>
      <c r="Q159" s="38">
        <v>21688</v>
      </c>
      <c r="R159" s="38">
        <v>21105</v>
      </c>
      <c r="S159" s="38">
        <v>21248</v>
      </c>
      <c r="T159" s="38">
        <v>19736</v>
      </c>
      <c r="U159" s="38">
        <v>19600</v>
      </c>
      <c r="V159" s="38">
        <v>19792</v>
      </c>
      <c r="W159" s="38">
        <v>20967</v>
      </c>
      <c r="X159" s="38">
        <v>21132</v>
      </c>
      <c r="Y159" s="38">
        <v>21447</v>
      </c>
      <c r="Z159" s="38">
        <v>20824</v>
      </c>
      <c r="AA159" s="38">
        <v>20886</v>
      </c>
      <c r="AB159" s="38">
        <v>23475</v>
      </c>
      <c r="AC159" s="38">
        <v>25146</v>
      </c>
      <c r="AD159" s="38">
        <v>25938</v>
      </c>
      <c r="AE159" s="43">
        <v>26914</v>
      </c>
    </row>
    <row r="160" spans="1:31" ht="15.75">
      <c r="A160" s="3">
        <v>5</v>
      </c>
      <c r="C160" s="40"/>
      <c r="D160" s="42" t="s">
        <v>70</v>
      </c>
      <c r="E160" s="40"/>
      <c r="F160" s="37" t="s">
        <v>130</v>
      </c>
      <c r="G160" s="38"/>
      <c r="H160" s="38"/>
      <c r="I160" s="38"/>
      <c r="J160" s="38"/>
      <c r="K160" s="38">
        <v>23669</v>
      </c>
      <c r="L160" s="38">
        <v>23182</v>
      </c>
      <c r="M160" s="38">
        <v>22062</v>
      </c>
      <c r="N160" s="38">
        <v>20476</v>
      </c>
      <c r="O160" s="38">
        <v>21626</v>
      </c>
      <c r="P160" s="38">
        <v>22034</v>
      </c>
      <c r="Q160" s="38">
        <v>20594</v>
      </c>
      <c r="R160" s="38">
        <v>20120</v>
      </c>
      <c r="S160" s="38">
        <v>19916</v>
      </c>
      <c r="T160" s="38">
        <v>18545</v>
      </c>
      <c r="U160" s="38">
        <v>18629</v>
      </c>
      <c r="V160" s="38">
        <v>18688</v>
      </c>
      <c r="W160" s="38">
        <v>20237</v>
      </c>
      <c r="X160" s="38">
        <v>20358</v>
      </c>
      <c r="Y160" s="38">
        <v>20126</v>
      </c>
      <c r="Z160" s="38">
        <v>19990</v>
      </c>
      <c r="AA160" s="38">
        <v>19760</v>
      </c>
      <c r="AB160" s="38">
        <v>21995</v>
      </c>
      <c r="AC160" s="38">
        <v>24319</v>
      </c>
      <c r="AD160" s="38">
        <v>24478</v>
      </c>
      <c r="AE160" s="43">
        <v>25143</v>
      </c>
    </row>
    <row r="161" spans="1:31" ht="15.75">
      <c r="A161" s="3">
        <v>5</v>
      </c>
      <c r="C161" s="40"/>
      <c r="D161" s="42" t="s">
        <v>70</v>
      </c>
      <c r="E161" s="40"/>
      <c r="F161" s="37" t="s">
        <v>131</v>
      </c>
      <c r="G161" s="38">
        <v>41381</v>
      </c>
      <c r="H161" s="38">
        <v>42098</v>
      </c>
      <c r="I161" s="38">
        <v>44088</v>
      </c>
      <c r="J161" s="38">
        <v>50053</v>
      </c>
      <c r="K161" s="38">
        <v>48209</v>
      </c>
      <c r="L161" s="38">
        <v>47461</v>
      </c>
      <c r="M161" s="38">
        <v>44986</v>
      </c>
      <c r="N161" s="38">
        <v>41863</v>
      </c>
      <c r="O161" s="38">
        <v>44472</v>
      </c>
      <c r="P161" s="38">
        <v>45680</v>
      </c>
      <c r="Q161" s="38">
        <v>42282</v>
      </c>
      <c r="R161" s="38">
        <v>41225</v>
      </c>
      <c r="S161" s="38">
        <v>41164</v>
      </c>
      <c r="T161" s="38">
        <v>38281</v>
      </c>
      <c r="U161" s="38">
        <v>38229</v>
      </c>
      <c r="V161" s="38">
        <v>38480</v>
      </c>
      <c r="W161" s="38">
        <v>41204</v>
      </c>
      <c r="X161" s="38">
        <v>41490</v>
      </c>
      <c r="Y161" s="38">
        <v>41573</v>
      </c>
      <c r="Z161" s="38">
        <v>40814</v>
      </c>
      <c r="AA161" s="38">
        <v>40646</v>
      </c>
      <c r="AB161" s="38">
        <v>45470</v>
      </c>
      <c r="AC161" s="38">
        <v>49465</v>
      </c>
      <c r="AD161" s="38">
        <v>50416</v>
      </c>
      <c r="AE161" s="43">
        <v>52057</v>
      </c>
    </row>
    <row r="162" spans="1:31" ht="15.75">
      <c r="A162" s="3">
        <v>5</v>
      </c>
      <c r="C162" s="40"/>
      <c r="D162" s="42" t="s">
        <v>71</v>
      </c>
      <c r="E162" s="40"/>
      <c r="F162" s="37" t="s">
        <v>129</v>
      </c>
      <c r="G162" s="38"/>
      <c r="H162" s="38"/>
      <c r="I162" s="38"/>
      <c r="J162" s="38"/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3494</v>
      </c>
      <c r="Q162" s="38">
        <v>3038</v>
      </c>
      <c r="R162" s="38">
        <v>3013</v>
      </c>
      <c r="S162" s="38">
        <v>3059</v>
      </c>
      <c r="T162" s="38">
        <v>3487</v>
      </c>
      <c r="U162" s="38">
        <v>4272</v>
      </c>
      <c r="V162" s="38">
        <v>4380</v>
      </c>
      <c r="W162" s="38">
        <v>3805</v>
      </c>
      <c r="X162" s="38">
        <v>3575</v>
      </c>
      <c r="Y162" s="38">
        <v>3358</v>
      </c>
      <c r="Z162" s="38">
        <v>3368</v>
      </c>
      <c r="AA162" s="38">
        <v>3750</v>
      </c>
      <c r="AB162" s="38">
        <v>4203</v>
      </c>
      <c r="AC162" s="38">
        <v>4659</v>
      </c>
      <c r="AD162" s="38">
        <v>4797</v>
      </c>
      <c r="AE162" s="43">
        <v>4986</v>
      </c>
    </row>
    <row r="163" spans="1:31" ht="15.75">
      <c r="A163" s="3">
        <v>5</v>
      </c>
      <c r="C163" s="40"/>
      <c r="D163" s="42" t="s">
        <v>71</v>
      </c>
      <c r="E163" s="40"/>
      <c r="F163" s="37" t="s">
        <v>130</v>
      </c>
      <c r="G163" s="38"/>
      <c r="H163" s="38"/>
      <c r="I163" s="38"/>
      <c r="J163" s="38"/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3395</v>
      </c>
      <c r="Q163" s="38">
        <v>2942</v>
      </c>
      <c r="R163" s="38">
        <v>3042</v>
      </c>
      <c r="S163" s="38">
        <v>2870</v>
      </c>
      <c r="T163" s="38">
        <v>3137</v>
      </c>
      <c r="U163" s="38">
        <v>4191</v>
      </c>
      <c r="V163" s="38">
        <v>4373</v>
      </c>
      <c r="W163" s="38">
        <v>3773</v>
      </c>
      <c r="X163" s="38">
        <v>3484</v>
      </c>
      <c r="Y163" s="38">
        <v>3436</v>
      </c>
      <c r="Z163" s="38">
        <v>3409</v>
      </c>
      <c r="AA163" s="38">
        <v>3641</v>
      </c>
      <c r="AB163" s="38">
        <v>4081</v>
      </c>
      <c r="AC163" s="38">
        <v>4556</v>
      </c>
      <c r="AD163" s="38">
        <v>4775</v>
      </c>
      <c r="AE163" s="43">
        <v>6192</v>
      </c>
    </row>
    <row r="164" spans="1:31" ht="15.75">
      <c r="A164" s="3">
        <v>5</v>
      </c>
      <c r="C164" s="40"/>
      <c r="D164" s="42" t="s">
        <v>71</v>
      </c>
      <c r="E164" s="40"/>
      <c r="F164" s="37" t="s">
        <v>131</v>
      </c>
      <c r="G164" s="38"/>
      <c r="H164" s="38"/>
      <c r="I164" s="38"/>
      <c r="J164" s="38"/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6889</v>
      </c>
      <c r="Q164" s="38">
        <v>5980</v>
      </c>
      <c r="R164" s="38">
        <v>6055</v>
      </c>
      <c r="S164" s="38">
        <v>5929</v>
      </c>
      <c r="T164" s="38">
        <v>6624</v>
      </c>
      <c r="U164" s="38">
        <v>8463</v>
      </c>
      <c r="V164" s="38">
        <v>8753</v>
      </c>
      <c r="W164" s="38">
        <v>7578</v>
      </c>
      <c r="X164" s="38">
        <v>7059</v>
      </c>
      <c r="Y164" s="38">
        <v>6794</v>
      </c>
      <c r="Z164" s="38">
        <v>6777</v>
      </c>
      <c r="AA164" s="38">
        <v>7391</v>
      </c>
      <c r="AB164" s="38">
        <v>8284</v>
      </c>
      <c r="AC164" s="38">
        <v>9215</v>
      </c>
      <c r="AD164" s="38">
        <v>9572</v>
      </c>
      <c r="AE164" s="43">
        <v>11178</v>
      </c>
    </row>
    <row r="165" spans="1:31" ht="25.5">
      <c r="A165" s="3">
        <v>5</v>
      </c>
      <c r="C165" s="40"/>
      <c r="D165" s="42" t="s">
        <v>72</v>
      </c>
      <c r="E165" s="40"/>
      <c r="F165" s="37" t="s">
        <v>129</v>
      </c>
      <c r="G165" s="38"/>
      <c r="H165" s="38"/>
      <c r="I165" s="38"/>
      <c r="J165" s="38"/>
      <c r="K165" s="38">
        <v>7808</v>
      </c>
      <c r="L165" s="38">
        <v>7706</v>
      </c>
      <c r="M165" s="38">
        <v>7098</v>
      </c>
      <c r="N165" s="38">
        <v>5974</v>
      </c>
      <c r="O165" s="38">
        <v>5767</v>
      </c>
      <c r="P165" s="38">
        <v>5461</v>
      </c>
      <c r="Q165" s="38">
        <v>5268</v>
      </c>
      <c r="R165" s="38">
        <v>5184</v>
      </c>
      <c r="S165" s="38">
        <v>5107</v>
      </c>
      <c r="T165" s="38">
        <v>4804</v>
      </c>
      <c r="U165" s="38">
        <v>4751</v>
      </c>
      <c r="V165" s="38">
        <v>4549</v>
      </c>
      <c r="W165" s="38">
        <v>4677</v>
      </c>
      <c r="X165" s="38">
        <v>4765</v>
      </c>
      <c r="Y165" s="38">
        <v>4899</v>
      </c>
      <c r="Z165" s="38">
        <v>4741</v>
      </c>
      <c r="AA165" s="38">
        <v>4884</v>
      </c>
      <c r="AB165" s="38">
        <v>5878</v>
      </c>
      <c r="AC165" s="38">
        <v>6064</v>
      </c>
      <c r="AD165" s="38">
        <v>6174</v>
      </c>
      <c r="AE165" s="43">
        <v>6462</v>
      </c>
    </row>
    <row r="166" spans="1:31" ht="25.5">
      <c r="A166" s="3">
        <v>5</v>
      </c>
      <c r="C166" s="40"/>
      <c r="D166" s="42" t="s">
        <v>72</v>
      </c>
      <c r="E166" s="40"/>
      <c r="F166" s="37" t="s">
        <v>130</v>
      </c>
      <c r="G166" s="38"/>
      <c r="H166" s="38"/>
      <c r="I166" s="38"/>
      <c r="J166" s="38"/>
      <c r="K166" s="38">
        <v>7604</v>
      </c>
      <c r="L166" s="38">
        <v>7246</v>
      </c>
      <c r="M166" s="38">
        <v>6630</v>
      </c>
      <c r="N166" s="38">
        <v>5807</v>
      </c>
      <c r="O166" s="38">
        <v>5640</v>
      </c>
      <c r="P166" s="38">
        <v>5383</v>
      </c>
      <c r="Q166" s="38">
        <v>5025</v>
      </c>
      <c r="R166" s="38">
        <v>4832</v>
      </c>
      <c r="S166" s="38">
        <v>4890</v>
      </c>
      <c r="T166" s="38">
        <v>4417</v>
      </c>
      <c r="U166" s="38">
        <v>4456</v>
      </c>
      <c r="V166" s="38">
        <v>4343</v>
      </c>
      <c r="W166" s="38">
        <v>4442</v>
      </c>
      <c r="X166" s="38">
        <v>4529</v>
      </c>
      <c r="Y166" s="38">
        <v>4515</v>
      </c>
      <c r="Z166" s="38">
        <v>4250</v>
      </c>
      <c r="AA166" s="38">
        <v>4424</v>
      </c>
      <c r="AB166" s="38">
        <v>5519</v>
      </c>
      <c r="AC166" s="38">
        <v>5988</v>
      </c>
      <c r="AD166" s="38">
        <v>5969</v>
      </c>
      <c r="AE166" s="43">
        <v>6114</v>
      </c>
    </row>
    <row r="167" spans="1:31" ht="25.5">
      <c r="A167" s="3">
        <v>5</v>
      </c>
      <c r="C167" s="40"/>
      <c r="D167" s="42" t="s">
        <v>72</v>
      </c>
      <c r="E167" s="40"/>
      <c r="F167" s="37" t="s">
        <v>131</v>
      </c>
      <c r="G167" s="38">
        <v>11683</v>
      </c>
      <c r="H167" s="38">
        <v>12315</v>
      </c>
      <c r="I167" s="38">
        <v>14098</v>
      </c>
      <c r="J167" s="38">
        <v>15941</v>
      </c>
      <c r="K167" s="38">
        <v>15412</v>
      </c>
      <c r="L167" s="38">
        <v>14952</v>
      </c>
      <c r="M167" s="38">
        <v>13728</v>
      </c>
      <c r="N167" s="38">
        <v>11781</v>
      </c>
      <c r="O167" s="38">
        <v>11407</v>
      </c>
      <c r="P167" s="38">
        <v>10844</v>
      </c>
      <c r="Q167" s="38">
        <v>10293</v>
      </c>
      <c r="R167" s="38">
        <v>10016</v>
      </c>
      <c r="S167" s="38">
        <v>9997</v>
      </c>
      <c r="T167" s="38">
        <v>9221</v>
      </c>
      <c r="U167" s="38">
        <v>9207</v>
      </c>
      <c r="V167" s="38">
        <v>8892</v>
      </c>
      <c r="W167" s="38">
        <v>9119</v>
      </c>
      <c r="X167" s="38">
        <v>9294</v>
      </c>
      <c r="Y167" s="38">
        <v>9414</v>
      </c>
      <c r="Z167" s="38">
        <v>8991</v>
      </c>
      <c r="AA167" s="38">
        <v>9308</v>
      </c>
      <c r="AB167" s="38">
        <v>11397</v>
      </c>
      <c r="AC167" s="38">
        <v>12052</v>
      </c>
      <c r="AD167" s="38">
        <v>12143</v>
      </c>
      <c r="AE167" s="43">
        <v>12576</v>
      </c>
    </row>
    <row r="168" spans="1:31" ht="25.5">
      <c r="A168" s="3">
        <v>5</v>
      </c>
      <c r="C168" s="40"/>
      <c r="D168" s="42" t="s">
        <v>73</v>
      </c>
      <c r="E168" s="40"/>
      <c r="F168" s="37" t="s">
        <v>131</v>
      </c>
      <c r="G168" s="38">
        <v>22651</v>
      </c>
      <c r="H168" s="38">
        <v>22783</v>
      </c>
      <c r="I168" s="38">
        <v>24291</v>
      </c>
      <c r="J168" s="38">
        <v>30745</v>
      </c>
      <c r="K168" s="38">
        <v>31993</v>
      </c>
      <c r="L168" s="38">
        <v>31498</v>
      </c>
      <c r="M168" s="38">
        <v>28875</v>
      </c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43"/>
    </row>
    <row r="169" spans="1:31" ht="25.5">
      <c r="A169" s="3">
        <v>5</v>
      </c>
      <c r="C169" s="40"/>
      <c r="D169" s="42" t="s">
        <v>74</v>
      </c>
      <c r="E169" s="40"/>
      <c r="F169" s="37" t="s">
        <v>129</v>
      </c>
      <c r="G169" s="38"/>
      <c r="H169" s="38"/>
      <c r="I169" s="38"/>
      <c r="J169" s="38"/>
      <c r="K169" s="38">
        <v>3688</v>
      </c>
      <c r="L169" s="38">
        <v>3562</v>
      </c>
      <c r="M169" s="38">
        <v>3489</v>
      </c>
      <c r="N169" s="38">
        <v>2910</v>
      </c>
      <c r="O169" s="38">
        <v>2975</v>
      </c>
      <c r="P169" s="38">
        <v>2878</v>
      </c>
      <c r="Q169" s="38">
        <v>2728</v>
      </c>
      <c r="R169" s="38">
        <v>2548</v>
      </c>
      <c r="S169" s="38">
        <v>2580</v>
      </c>
      <c r="T169" s="38">
        <v>2270</v>
      </c>
      <c r="U169" s="38">
        <v>2436</v>
      </c>
      <c r="V169" s="38">
        <v>2416</v>
      </c>
      <c r="W169" s="38">
        <v>2553</v>
      </c>
      <c r="X169" s="38">
        <v>2537</v>
      </c>
      <c r="Y169" s="38">
        <v>2642</v>
      </c>
      <c r="Z169" s="38">
        <v>2642</v>
      </c>
      <c r="AA169" s="38">
        <v>2566</v>
      </c>
      <c r="AB169" s="38">
        <v>3121</v>
      </c>
      <c r="AC169" s="38">
        <v>3282</v>
      </c>
      <c r="AD169" s="38">
        <v>3211</v>
      </c>
      <c r="AE169" s="43">
        <v>3084</v>
      </c>
    </row>
    <row r="170" spans="1:31" ht="25.5">
      <c r="A170" s="3">
        <v>5</v>
      </c>
      <c r="C170" s="40"/>
      <c r="D170" s="42" t="s">
        <v>74</v>
      </c>
      <c r="E170" s="40"/>
      <c r="F170" s="37" t="s">
        <v>130</v>
      </c>
      <c r="G170" s="38"/>
      <c r="H170" s="38"/>
      <c r="I170" s="38"/>
      <c r="J170" s="38"/>
      <c r="K170" s="38">
        <v>3530</v>
      </c>
      <c r="L170" s="38">
        <v>3583</v>
      </c>
      <c r="M170" s="38">
        <v>3357</v>
      </c>
      <c r="N170" s="38">
        <v>2659</v>
      </c>
      <c r="O170" s="38">
        <v>2811</v>
      </c>
      <c r="P170" s="38">
        <v>2755</v>
      </c>
      <c r="Q170" s="38">
        <v>2553</v>
      </c>
      <c r="R170" s="38">
        <v>2439</v>
      </c>
      <c r="S170" s="38">
        <v>2410</v>
      </c>
      <c r="T170" s="38">
        <v>2253</v>
      </c>
      <c r="U170" s="38">
        <v>2230</v>
      </c>
      <c r="V170" s="38">
        <v>2362</v>
      </c>
      <c r="W170" s="38">
        <v>2374</v>
      </c>
      <c r="X170" s="38">
        <v>2551</v>
      </c>
      <c r="Y170" s="38">
        <v>2548</v>
      </c>
      <c r="Z170" s="38">
        <v>2552</v>
      </c>
      <c r="AA170" s="38">
        <v>2466</v>
      </c>
      <c r="AB170" s="38">
        <v>2945</v>
      </c>
      <c r="AC170" s="38">
        <v>3082</v>
      </c>
      <c r="AD170" s="38">
        <v>2989</v>
      </c>
      <c r="AE170" s="43">
        <v>3055</v>
      </c>
    </row>
    <row r="171" spans="1:31" ht="25.5">
      <c r="A171" s="3">
        <v>5</v>
      </c>
      <c r="C171" s="40"/>
      <c r="D171" s="42" t="s">
        <v>74</v>
      </c>
      <c r="E171" s="40"/>
      <c r="F171" s="37" t="s">
        <v>131</v>
      </c>
      <c r="G171" s="38">
        <v>6021</v>
      </c>
      <c r="H171" s="38">
        <v>6619</v>
      </c>
      <c r="I171" s="38">
        <v>7044</v>
      </c>
      <c r="J171" s="38">
        <v>8119</v>
      </c>
      <c r="K171" s="38">
        <v>7218</v>
      </c>
      <c r="L171" s="38">
        <v>7145</v>
      </c>
      <c r="M171" s="38">
        <v>6846</v>
      </c>
      <c r="N171" s="38">
        <v>5569</v>
      </c>
      <c r="O171" s="38">
        <v>5786</v>
      </c>
      <c r="P171" s="38">
        <v>5633</v>
      </c>
      <c r="Q171" s="38">
        <v>5281</v>
      </c>
      <c r="R171" s="38">
        <v>4987</v>
      </c>
      <c r="S171" s="38">
        <v>4990</v>
      </c>
      <c r="T171" s="38">
        <v>4523</v>
      </c>
      <c r="U171" s="38">
        <v>4666</v>
      </c>
      <c r="V171" s="38">
        <v>4778</v>
      </c>
      <c r="W171" s="38">
        <v>4927</v>
      </c>
      <c r="X171" s="38">
        <v>5088</v>
      </c>
      <c r="Y171" s="38">
        <v>5190</v>
      </c>
      <c r="Z171" s="38">
        <v>5194</v>
      </c>
      <c r="AA171" s="38">
        <v>5032</v>
      </c>
      <c r="AB171" s="38">
        <v>6066</v>
      </c>
      <c r="AC171" s="38">
        <v>6364</v>
      </c>
      <c r="AD171" s="38">
        <v>6200</v>
      </c>
      <c r="AE171" s="43">
        <v>6139</v>
      </c>
    </row>
    <row r="172" spans="1:31" ht="25.5">
      <c r="A172" s="3">
        <v>5</v>
      </c>
      <c r="C172" s="40"/>
      <c r="D172" s="42" t="s">
        <v>75</v>
      </c>
      <c r="E172" s="40"/>
      <c r="F172" s="37" t="s">
        <v>129</v>
      </c>
      <c r="G172" s="38"/>
      <c r="H172" s="38"/>
      <c r="I172" s="38"/>
      <c r="J172" s="38"/>
      <c r="K172" s="38">
        <v>5698</v>
      </c>
      <c r="L172" s="38">
        <v>5632</v>
      </c>
      <c r="M172" s="38">
        <v>5232</v>
      </c>
      <c r="N172" s="38">
        <v>4255</v>
      </c>
      <c r="O172" s="38">
        <v>4474</v>
      </c>
      <c r="P172" s="38">
        <v>4431</v>
      </c>
      <c r="Q172" s="38">
        <v>4080</v>
      </c>
      <c r="R172" s="38">
        <v>3932</v>
      </c>
      <c r="S172" s="38">
        <v>3990</v>
      </c>
      <c r="T172" s="38">
        <v>3742</v>
      </c>
      <c r="U172" s="38">
        <v>3742</v>
      </c>
      <c r="V172" s="38">
        <v>3800</v>
      </c>
      <c r="W172" s="38">
        <v>4095</v>
      </c>
      <c r="X172" s="38">
        <v>4081</v>
      </c>
      <c r="Y172" s="38">
        <v>4088</v>
      </c>
      <c r="Z172" s="38">
        <v>4183</v>
      </c>
      <c r="AA172" s="38">
        <v>4361</v>
      </c>
      <c r="AB172" s="38">
        <v>4876</v>
      </c>
      <c r="AC172" s="38">
        <v>4957</v>
      </c>
      <c r="AD172" s="38">
        <v>5165</v>
      </c>
      <c r="AE172" s="43">
        <v>5212</v>
      </c>
    </row>
    <row r="173" spans="1:31" ht="25.5">
      <c r="A173" s="3">
        <v>5</v>
      </c>
      <c r="C173" s="40"/>
      <c r="D173" s="42" t="s">
        <v>75</v>
      </c>
      <c r="E173" s="40"/>
      <c r="F173" s="37" t="s">
        <v>130</v>
      </c>
      <c r="G173" s="38"/>
      <c r="H173" s="38"/>
      <c r="I173" s="38"/>
      <c r="J173" s="38"/>
      <c r="K173" s="38">
        <v>5269</v>
      </c>
      <c r="L173" s="38">
        <v>5353</v>
      </c>
      <c r="M173" s="38">
        <v>4816</v>
      </c>
      <c r="N173" s="38">
        <v>3996</v>
      </c>
      <c r="O173" s="38">
        <v>4332</v>
      </c>
      <c r="P173" s="38">
        <v>4350</v>
      </c>
      <c r="Q173" s="38">
        <v>3963</v>
      </c>
      <c r="R173" s="38">
        <v>3826</v>
      </c>
      <c r="S173" s="38">
        <v>3777</v>
      </c>
      <c r="T173" s="38">
        <v>3453</v>
      </c>
      <c r="U173" s="38">
        <v>3437</v>
      </c>
      <c r="V173" s="38">
        <v>3517</v>
      </c>
      <c r="W173" s="38">
        <v>3779</v>
      </c>
      <c r="X173" s="38">
        <v>3897</v>
      </c>
      <c r="Y173" s="38">
        <v>3805</v>
      </c>
      <c r="Z173" s="38">
        <v>3711</v>
      </c>
      <c r="AA173" s="38">
        <v>3947</v>
      </c>
      <c r="AB173" s="38">
        <v>4680</v>
      </c>
      <c r="AC173" s="38">
        <v>5024</v>
      </c>
      <c r="AD173" s="38">
        <v>4852</v>
      </c>
      <c r="AE173" s="43">
        <v>5091</v>
      </c>
    </row>
    <row r="174" spans="1:31" ht="25.5">
      <c r="A174" s="3">
        <v>5</v>
      </c>
      <c r="C174" s="40"/>
      <c r="D174" s="42" t="s">
        <v>75</v>
      </c>
      <c r="E174" s="40"/>
      <c r="F174" s="37" t="s">
        <v>131</v>
      </c>
      <c r="G174" s="38">
        <v>9731</v>
      </c>
      <c r="H174" s="38">
        <v>10368</v>
      </c>
      <c r="I174" s="38">
        <v>10135</v>
      </c>
      <c r="J174" s="38">
        <v>11598</v>
      </c>
      <c r="K174" s="38">
        <v>10967</v>
      </c>
      <c r="L174" s="38">
        <v>10985</v>
      </c>
      <c r="M174" s="38">
        <v>10048</v>
      </c>
      <c r="N174" s="38">
        <v>8251</v>
      </c>
      <c r="O174" s="38">
        <v>8806</v>
      </c>
      <c r="P174" s="38">
        <v>8781</v>
      </c>
      <c r="Q174" s="38">
        <v>8043</v>
      </c>
      <c r="R174" s="38">
        <v>7758</v>
      </c>
      <c r="S174" s="38">
        <v>7767</v>
      </c>
      <c r="T174" s="38">
        <v>7195</v>
      </c>
      <c r="U174" s="38">
        <v>7179</v>
      </c>
      <c r="V174" s="38">
        <v>7317</v>
      </c>
      <c r="W174" s="38">
        <v>7874</v>
      </c>
      <c r="X174" s="38">
        <v>7978</v>
      </c>
      <c r="Y174" s="38">
        <v>7893</v>
      </c>
      <c r="Z174" s="38">
        <v>7894</v>
      </c>
      <c r="AA174" s="38">
        <v>8308</v>
      </c>
      <c r="AB174" s="38">
        <v>9556</v>
      </c>
      <c r="AC174" s="38">
        <v>9981</v>
      </c>
      <c r="AD174" s="38">
        <v>10017</v>
      </c>
      <c r="AE174" s="43">
        <v>10303</v>
      </c>
    </row>
    <row r="175" spans="1:31" ht="15.75">
      <c r="A175" s="3">
        <v>5</v>
      </c>
      <c r="C175" s="40"/>
      <c r="D175" s="42" t="s">
        <v>76</v>
      </c>
      <c r="E175" s="40"/>
      <c r="F175" s="37" t="s">
        <v>129</v>
      </c>
      <c r="G175" s="38"/>
      <c r="H175" s="38"/>
      <c r="I175" s="38"/>
      <c r="J175" s="38"/>
      <c r="K175" s="38">
        <v>16493</v>
      </c>
      <c r="L175" s="38">
        <v>16208</v>
      </c>
      <c r="M175" s="38">
        <v>14788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/>
      <c r="U175" s="38">
        <v>0</v>
      </c>
      <c r="V175" s="38">
        <v>0</v>
      </c>
      <c r="W175" s="38">
        <v>0</v>
      </c>
      <c r="X175" s="38">
        <v>14304</v>
      </c>
      <c r="Y175" s="38">
        <v>14441</v>
      </c>
      <c r="Z175" s="38">
        <v>14737</v>
      </c>
      <c r="AA175" s="38">
        <v>14328</v>
      </c>
      <c r="AB175" s="38">
        <v>16520</v>
      </c>
      <c r="AC175" s="38">
        <v>18286</v>
      </c>
      <c r="AD175" s="38">
        <v>18807</v>
      </c>
      <c r="AE175" s="43">
        <v>19506</v>
      </c>
    </row>
    <row r="176" spans="1:31" ht="15.75">
      <c r="A176" s="3">
        <v>5</v>
      </c>
      <c r="C176" s="40"/>
      <c r="D176" s="42" t="s">
        <v>76</v>
      </c>
      <c r="E176" s="40"/>
      <c r="F176" s="37" t="s">
        <v>130</v>
      </c>
      <c r="G176" s="38"/>
      <c r="H176" s="38"/>
      <c r="I176" s="38"/>
      <c r="J176" s="38"/>
      <c r="K176" s="38">
        <v>15500</v>
      </c>
      <c r="L176" s="38">
        <v>15290</v>
      </c>
      <c r="M176" s="38">
        <v>14087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/>
      <c r="U176" s="38">
        <v>0</v>
      </c>
      <c r="V176" s="38">
        <v>0</v>
      </c>
      <c r="W176" s="38">
        <v>0</v>
      </c>
      <c r="X176" s="38">
        <v>13470</v>
      </c>
      <c r="Y176" s="38">
        <v>14055</v>
      </c>
      <c r="Z176" s="38">
        <v>13915</v>
      </c>
      <c r="AA176" s="38">
        <v>13661</v>
      </c>
      <c r="AB176" s="38">
        <v>15929</v>
      </c>
      <c r="AC176" s="38">
        <v>17611</v>
      </c>
      <c r="AD176" s="38">
        <v>17716</v>
      </c>
      <c r="AE176" s="43">
        <v>18247</v>
      </c>
    </row>
    <row r="177" spans="1:31" ht="15.75">
      <c r="A177" s="3">
        <v>5</v>
      </c>
      <c r="C177" s="40"/>
      <c r="D177" s="42" t="s">
        <v>76</v>
      </c>
      <c r="E177" s="40"/>
      <c r="F177" s="37" t="s">
        <v>131</v>
      </c>
      <c r="G177" s="38"/>
      <c r="H177" s="38"/>
      <c r="I177" s="38"/>
      <c r="J177" s="38"/>
      <c r="K177" s="38">
        <v>31993</v>
      </c>
      <c r="L177" s="38">
        <v>31498</v>
      </c>
      <c r="M177" s="38">
        <v>28875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/>
      <c r="U177" s="38">
        <v>0</v>
      </c>
      <c r="V177" s="38">
        <v>0</v>
      </c>
      <c r="W177" s="38">
        <v>0</v>
      </c>
      <c r="X177" s="38">
        <v>27774</v>
      </c>
      <c r="Y177" s="38">
        <v>28496</v>
      </c>
      <c r="Z177" s="38">
        <v>28652</v>
      </c>
      <c r="AA177" s="38">
        <v>27989</v>
      </c>
      <c r="AB177" s="38">
        <v>32449</v>
      </c>
      <c r="AC177" s="38">
        <v>35897</v>
      </c>
      <c r="AD177" s="38">
        <v>36523</v>
      </c>
      <c r="AE177" s="43">
        <v>37753</v>
      </c>
    </row>
    <row r="178" spans="1:31" ht="15.75">
      <c r="A178" s="3">
        <v>5</v>
      </c>
      <c r="C178" s="40"/>
      <c r="D178" s="42" t="s">
        <v>77</v>
      </c>
      <c r="E178" s="40"/>
      <c r="F178" s="37" t="s">
        <v>129</v>
      </c>
      <c r="G178" s="38"/>
      <c r="H178" s="38"/>
      <c r="I178" s="38"/>
      <c r="J178" s="38"/>
      <c r="K178" s="38">
        <v>18746</v>
      </c>
      <c r="L178" s="38">
        <v>17711</v>
      </c>
      <c r="M178" s="38">
        <v>17109</v>
      </c>
      <c r="N178" s="38">
        <v>14928</v>
      </c>
      <c r="O178" s="38">
        <v>15341</v>
      </c>
      <c r="P178" s="38">
        <v>14516</v>
      </c>
      <c r="Q178" s="38">
        <v>13462</v>
      </c>
      <c r="R178" s="38">
        <v>13078</v>
      </c>
      <c r="S178" s="38">
        <v>13274</v>
      </c>
      <c r="T178" s="38">
        <v>12538</v>
      </c>
      <c r="U178" s="38">
        <v>12920</v>
      </c>
      <c r="V178" s="38">
        <v>12844</v>
      </c>
      <c r="W178" s="38">
        <v>13602</v>
      </c>
      <c r="X178" s="38">
        <v>14299</v>
      </c>
      <c r="Y178" s="38">
        <v>14416</v>
      </c>
      <c r="Z178" s="38">
        <v>13950</v>
      </c>
      <c r="AA178" s="38">
        <v>14116</v>
      </c>
      <c r="AB178" s="38">
        <v>15723</v>
      </c>
      <c r="AC178" s="38">
        <v>16999</v>
      </c>
      <c r="AD178" s="38">
        <v>16693</v>
      </c>
      <c r="AE178" s="43">
        <v>16837</v>
      </c>
    </row>
    <row r="179" spans="1:31" ht="15.75">
      <c r="A179" s="3">
        <v>5</v>
      </c>
      <c r="C179" s="40"/>
      <c r="D179" s="42" t="s">
        <v>77</v>
      </c>
      <c r="E179" s="40"/>
      <c r="F179" s="37" t="s">
        <v>130</v>
      </c>
      <c r="G179" s="38"/>
      <c r="H179" s="38"/>
      <c r="I179" s="38"/>
      <c r="J179" s="38"/>
      <c r="K179" s="38">
        <v>17628</v>
      </c>
      <c r="L179" s="38">
        <v>16735</v>
      </c>
      <c r="M179" s="38">
        <v>16072</v>
      </c>
      <c r="N179" s="38">
        <v>13700</v>
      </c>
      <c r="O179" s="38">
        <v>14358</v>
      </c>
      <c r="P179" s="38">
        <v>13888</v>
      </c>
      <c r="Q179" s="38">
        <v>12623</v>
      </c>
      <c r="R179" s="38">
        <v>12544</v>
      </c>
      <c r="S179" s="38">
        <v>12407</v>
      </c>
      <c r="T179" s="38">
        <v>11467</v>
      </c>
      <c r="U179" s="38">
        <v>11879</v>
      </c>
      <c r="V179" s="38">
        <v>12090</v>
      </c>
      <c r="W179" s="38">
        <v>12782</v>
      </c>
      <c r="X179" s="38">
        <v>13460</v>
      </c>
      <c r="Y179" s="38">
        <v>13554</v>
      </c>
      <c r="Z179" s="38">
        <v>13301</v>
      </c>
      <c r="AA179" s="38">
        <v>13313</v>
      </c>
      <c r="AB179" s="38">
        <v>14919</v>
      </c>
      <c r="AC179" s="38">
        <v>16008</v>
      </c>
      <c r="AD179" s="38">
        <v>16009</v>
      </c>
      <c r="AE179" s="43">
        <v>16177</v>
      </c>
    </row>
    <row r="180" spans="1:31" ht="15.75">
      <c r="A180" s="3">
        <v>5</v>
      </c>
      <c r="C180" s="40"/>
      <c r="D180" s="42" t="s">
        <v>77</v>
      </c>
      <c r="E180" s="40"/>
      <c r="F180" s="37" t="s">
        <v>131</v>
      </c>
      <c r="G180" s="38">
        <v>27987</v>
      </c>
      <c r="H180" s="38">
        <v>33665</v>
      </c>
      <c r="I180" s="38">
        <v>35234</v>
      </c>
      <c r="J180" s="38">
        <v>39019</v>
      </c>
      <c r="K180" s="38">
        <v>36374</v>
      </c>
      <c r="L180" s="38">
        <v>34446</v>
      </c>
      <c r="M180" s="38">
        <v>33181</v>
      </c>
      <c r="N180" s="38">
        <v>28628</v>
      </c>
      <c r="O180" s="38">
        <v>29699</v>
      </c>
      <c r="P180" s="38">
        <v>28404</v>
      </c>
      <c r="Q180" s="38">
        <v>26085</v>
      </c>
      <c r="R180" s="38">
        <v>25622</v>
      </c>
      <c r="S180" s="38">
        <v>25681</v>
      </c>
      <c r="T180" s="38">
        <v>24005</v>
      </c>
      <c r="U180" s="38">
        <v>24799</v>
      </c>
      <c r="V180" s="38">
        <v>24934</v>
      </c>
      <c r="W180" s="38">
        <v>26384</v>
      </c>
      <c r="X180" s="38">
        <v>27759</v>
      </c>
      <c r="Y180" s="38">
        <v>27970</v>
      </c>
      <c r="Z180" s="38">
        <v>27251</v>
      </c>
      <c r="AA180" s="38">
        <v>27429</v>
      </c>
      <c r="AB180" s="38">
        <v>30642</v>
      </c>
      <c r="AC180" s="38">
        <v>33007</v>
      </c>
      <c r="AD180" s="38">
        <v>32702</v>
      </c>
      <c r="AE180" s="43">
        <v>33014</v>
      </c>
    </row>
    <row r="181" spans="1:31" ht="25.5">
      <c r="A181" s="3">
        <v>5</v>
      </c>
      <c r="C181" s="40"/>
      <c r="D181" s="42" t="s">
        <v>78</v>
      </c>
      <c r="E181" s="40"/>
      <c r="F181" s="37" t="s">
        <v>129</v>
      </c>
      <c r="G181" s="38"/>
      <c r="H181" s="38"/>
      <c r="I181" s="38"/>
      <c r="J181" s="38"/>
      <c r="K181" s="38">
        <v>228757</v>
      </c>
      <c r="L181" s="38">
        <v>204486</v>
      </c>
      <c r="M181" s="38">
        <v>183902</v>
      </c>
      <c r="N181" s="38">
        <v>163007</v>
      </c>
      <c r="O181" s="38">
        <v>164761</v>
      </c>
      <c r="P181" s="38">
        <v>155196</v>
      </c>
      <c r="Q181" s="38">
        <v>148860</v>
      </c>
      <c r="R181" s="38">
        <v>144840</v>
      </c>
      <c r="S181" s="38">
        <v>148793</v>
      </c>
      <c r="T181" s="38">
        <v>139662</v>
      </c>
      <c r="U181" s="38">
        <v>143884</v>
      </c>
      <c r="V181" s="38">
        <v>146259</v>
      </c>
      <c r="W181" s="38">
        <v>155478</v>
      </c>
      <c r="X181" s="38">
        <v>160473</v>
      </c>
      <c r="Y181" s="38">
        <v>161690</v>
      </c>
      <c r="Z181" s="38">
        <v>154823</v>
      </c>
      <c r="AA181" s="38">
        <v>157608</v>
      </c>
      <c r="AB181" s="38">
        <v>172950</v>
      </c>
      <c r="AC181" s="38">
        <v>182667</v>
      </c>
      <c r="AD181" s="38">
        <v>186873</v>
      </c>
      <c r="AE181" s="43">
        <v>190759</v>
      </c>
    </row>
    <row r="182" spans="1:31" ht="25.5">
      <c r="A182" s="3">
        <v>5</v>
      </c>
      <c r="C182" s="40"/>
      <c r="D182" s="42" t="s">
        <v>78</v>
      </c>
      <c r="E182" s="40"/>
      <c r="F182" s="37" t="s">
        <v>130</v>
      </c>
      <c r="G182" s="38"/>
      <c r="H182" s="38"/>
      <c r="I182" s="38"/>
      <c r="J182" s="38"/>
      <c r="K182" s="38">
        <v>216300</v>
      </c>
      <c r="L182" s="38">
        <v>193908</v>
      </c>
      <c r="M182" s="38">
        <v>173403</v>
      </c>
      <c r="N182" s="38">
        <v>153980</v>
      </c>
      <c r="O182" s="38">
        <v>154812</v>
      </c>
      <c r="P182" s="38">
        <v>147349</v>
      </c>
      <c r="Q182" s="38">
        <v>141207</v>
      </c>
      <c r="R182" s="38">
        <v>136636</v>
      </c>
      <c r="S182" s="38">
        <v>139223</v>
      </c>
      <c r="T182" s="38">
        <v>132980</v>
      </c>
      <c r="U182" s="38">
        <v>135706</v>
      </c>
      <c r="V182" s="38">
        <v>137708</v>
      </c>
      <c r="W182" s="38">
        <v>147089</v>
      </c>
      <c r="X182" s="38">
        <v>150038</v>
      </c>
      <c r="Y182" s="38">
        <v>152598</v>
      </c>
      <c r="Z182" s="38">
        <v>146247</v>
      </c>
      <c r="AA182" s="38">
        <v>148561</v>
      </c>
      <c r="AB182" s="38">
        <v>162930</v>
      </c>
      <c r="AC182" s="38">
        <v>173118</v>
      </c>
      <c r="AD182" s="38">
        <v>177417</v>
      </c>
      <c r="AE182" s="43">
        <v>180134</v>
      </c>
    </row>
    <row r="183" spans="1:31" ht="25.5">
      <c r="A183" s="3">
        <v>5</v>
      </c>
      <c r="C183" s="40"/>
      <c r="D183" s="42" t="s">
        <v>78</v>
      </c>
      <c r="E183" s="40"/>
      <c r="F183" s="37" t="s">
        <v>131</v>
      </c>
      <c r="G183" s="38"/>
      <c r="H183" s="38"/>
      <c r="I183" s="38"/>
      <c r="J183" s="38"/>
      <c r="K183" s="38">
        <v>445057</v>
      </c>
      <c r="L183" s="38">
        <v>398394</v>
      </c>
      <c r="M183" s="38">
        <v>357305</v>
      </c>
      <c r="N183" s="38">
        <v>316987</v>
      </c>
      <c r="O183" s="38">
        <v>319573</v>
      </c>
      <c r="P183" s="38">
        <v>302545</v>
      </c>
      <c r="Q183" s="38">
        <v>290067</v>
      </c>
      <c r="R183" s="38">
        <v>281476</v>
      </c>
      <c r="S183" s="38">
        <v>288016</v>
      </c>
      <c r="T183" s="38">
        <v>272642</v>
      </c>
      <c r="U183" s="38">
        <v>279590</v>
      </c>
      <c r="V183" s="38">
        <v>283967</v>
      </c>
      <c r="W183" s="38">
        <v>302567</v>
      </c>
      <c r="X183" s="38">
        <v>310511</v>
      </c>
      <c r="Y183" s="38">
        <v>314288</v>
      </c>
      <c r="Z183" s="38">
        <v>301070</v>
      </c>
      <c r="AA183" s="38">
        <v>306169</v>
      </c>
      <c r="AB183" s="38">
        <v>335880</v>
      </c>
      <c r="AC183" s="38">
        <v>355785</v>
      </c>
      <c r="AD183" s="38">
        <v>364290</v>
      </c>
      <c r="AE183" s="43">
        <v>370893</v>
      </c>
    </row>
    <row r="184" spans="1:31" ht="25.5">
      <c r="A184" s="3">
        <v>5</v>
      </c>
      <c r="C184" s="40"/>
      <c r="D184" s="42" t="s">
        <v>79</v>
      </c>
      <c r="E184" s="40"/>
      <c r="F184" s="37" t="s">
        <v>129</v>
      </c>
      <c r="G184" s="38"/>
      <c r="H184" s="38"/>
      <c r="I184" s="38"/>
      <c r="J184" s="38"/>
      <c r="K184" s="38">
        <v>32754</v>
      </c>
      <c r="L184" s="38">
        <v>29893</v>
      </c>
      <c r="M184" s="38">
        <v>27313</v>
      </c>
      <c r="N184" s="38">
        <v>23908</v>
      </c>
      <c r="O184" s="38">
        <v>24330</v>
      </c>
      <c r="P184" s="38">
        <v>23331</v>
      </c>
      <c r="Q184" s="38">
        <v>23088</v>
      </c>
      <c r="R184" s="38">
        <v>22630</v>
      </c>
      <c r="S184" s="38">
        <v>22902</v>
      </c>
      <c r="T184" s="38">
        <v>21078</v>
      </c>
      <c r="U184" s="38">
        <v>21384</v>
      </c>
      <c r="V184" s="38">
        <v>21761</v>
      </c>
      <c r="W184" s="38">
        <v>23454</v>
      </c>
      <c r="X184" s="38">
        <v>23472</v>
      </c>
      <c r="Y184" s="38">
        <v>23400</v>
      </c>
      <c r="Z184" s="38">
        <v>22554</v>
      </c>
      <c r="AA184" s="38">
        <v>23080</v>
      </c>
      <c r="AB184" s="38">
        <v>26501</v>
      </c>
      <c r="AC184" s="38">
        <v>27742</v>
      </c>
      <c r="AD184" s="38">
        <v>28524</v>
      </c>
      <c r="AE184" s="43">
        <v>29233</v>
      </c>
    </row>
    <row r="185" spans="1:31" ht="25.5">
      <c r="A185" s="3">
        <v>5</v>
      </c>
      <c r="C185" s="40"/>
      <c r="D185" s="42" t="s">
        <v>79</v>
      </c>
      <c r="E185" s="40"/>
      <c r="F185" s="37" t="s">
        <v>130</v>
      </c>
      <c r="G185" s="38"/>
      <c r="H185" s="38"/>
      <c r="I185" s="38"/>
      <c r="J185" s="38"/>
      <c r="K185" s="38">
        <v>31145</v>
      </c>
      <c r="L185" s="38">
        <v>28347</v>
      </c>
      <c r="M185" s="38">
        <v>25958</v>
      </c>
      <c r="N185" s="38">
        <v>22864</v>
      </c>
      <c r="O185" s="38">
        <v>22966</v>
      </c>
      <c r="P185" s="38">
        <v>22291</v>
      </c>
      <c r="Q185" s="38">
        <v>22140</v>
      </c>
      <c r="R185" s="38">
        <v>21146</v>
      </c>
      <c r="S185" s="38">
        <v>21563</v>
      </c>
      <c r="T185" s="38">
        <v>20290</v>
      </c>
      <c r="U185" s="38">
        <v>20258</v>
      </c>
      <c r="V185" s="38">
        <v>21032</v>
      </c>
      <c r="W185" s="38">
        <v>22027</v>
      </c>
      <c r="X185" s="38">
        <v>22111</v>
      </c>
      <c r="Y185" s="38">
        <v>22333</v>
      </c>
      <c r="Z185" s="38">
        <v>21540</v>
      </c>
      <c r="AA185" s="38">
        <v>21975</v>
      </c>
      <c r="AB185" s="38">
        <v>24952</v>
      </c>
      <c r="AC185" s="38">
        <v>26751</v>
      </c>
      <c r="AD185" s="38">
        <v>27063</v>
      </c>
      <c r="AE185" s="43">
        <v>27860</v>
      </c>
    </row>
    <row r="186" spans="1:31" ht="25.5">
      <c r="A186" s="3">
        <v>5</v>
      </c>
      <c r="C186" s="40"/>
      <c r="D186" s="42" t="s">
        <v>79</v>
      </c>
      <c r="E186" s="40"/>
      <c r="F186" s="37" t="s">
        <v>131</v>
      </c>
      <c r="G186" s="38">
        <v>63498</v>
      </c>
      <c r="H186" s="38">
        <v>63096</v>
      </c>
      <c r="I186" s="38">
        <v>67743</v>
      </c>
      <c r="J186" s="38">
        <v>76839</v>
      </c>
      <c r="K186" s="38">
        <v>63899</v>
      </c>
      <c r="L186" s="38">
        <v>58240</v>
      </c>
      <c r="M186" s="38">
        <v>53271</v>
      </c>
      <c r="N186" s="38">
        <v>46772</v>
      </c>
      <c r="O186" s="38">
        <v>47296</v>
      </c>
      <c r="P186" s="38">
        <v>45622</v>
      </c>
      <c r="Q186" s="38">
        <v>45228</v>
      </c>
      <c r="R186" s="38">
        <v>43776</v>
      </c>
      <c r="S186" s="38">
        <v>44465</v>
      </c>
      <c r="T186" s="38">
        <v>41368</v>
      </c>
      <c r="U186" s="38">
        <v>41642</v>
      </c>
      <c r="V186" s="38">
        <v>42793</v>
      </c>
      <c r="W186" s="38">
        <v>45481</v>
      </c>
      <c r="X186" s="38">
        <v>45583</v>
      </c>
      <c r="Y186" s="38">
        <v>45733</v>
      </c>
      <c r="Z186" s="38">
        <v>44094</v>
      </c>
      <c r="AA186" s="38">
        <v>45055</v>
      </c>
      <c r="AB186" s="38">
        <v>51453</v>
      </c>
      <c r="AC186" s="38">
        <v>54493</v>
      </c>
      <c r="AD186" s="38">
        <v>55587</v>
      </c>
      <c r="AE186" s="43">
        <v>57093</v>
      </c>
    </row>
    <row r="187" spans="1:31" ht="15.75">
      <c r="A187" s="3">
        <v>5</v>
      </c>
      <c r="C187" s="40"/>
      <c r="D187" s="42" t="s">
        <v>80</v>
      </c>
      <c r="E187" s="40"/>
      <c r="F187" s="37" t="s">
        <v>129</v>
      </c>
      <c r="G187" s="38"/>
      <c r="H187" s="38"/>
      <c r="I187" s="38"/>
      <c r="J187" s="38"/>
      <c r="K187" s="38">
        <v>6153</v>
      </c>
      <c r="L187" s="38">
        <v>5469</v>
      </c>
      <c r="M187" s="38">
        <v>4756</v>
      </c>
      <c r="N187" s="38">
        <v>4113</v>
      </c>
      <c r="O187" s="38">
        <v>4032</v>
      </c>
      <c r="P187" s="38">
        <v>3751</v>
      </c>
      <c r="Q187" s="38">
        <v>3550</v>
      </c>
      <c r="R187" s="38">
        <v>3430</v>
      </c>
      <c r="S187" s="38">
        <v>3433</v>
      </c>
      <c r="T187" s="38">
        <v>3324</v>
      </c>
      <c r="U187" s="38">
        <v>3464</v>
      </c>
      <c r="V187" s="38">
        <v>3527</v>
      </c>
      <c r="W187" s="38">
        <v>3730</v>
      </c>
      <c r="X187" s="38">
        <v>3947</v>
      </c>
      <c r="Y187" s="38">
        <v>4000</v>
      </c>
      <c r="Z187" s="38">
        <v>3828</v>
      </c>
      <c r="AA187" s="38">
        <v>3977</v>
      </c>
      <c r="AB187" s="38">
        <v>4275</v>
      </c>
      <c r="AC187" s="38">
        <v>4368</v>
      </c>
      <c r="AD187" s="38">
        <v>4546</v>
      </c>
      <c r="AE187" s="43">
        <v>4535</v>
      </c>
    </row>
    <row r="188" spans="1:31" ht="15.75">
      <c r="A188" s="3">
        <v>5</v>
      </c>
      <c r="C188" s="40"/>
      <c r="D188" s="42" t="s">
        <v>80</v>
      </c>
      <c r="E188" s="40"/>
      <c r="F188" s="37" t="s">
        <v>130</v>
      </c>
      <c r="G188" s="38"/>
      <c r="H188" s="38"/>
      <c r="I188" s="38"/>
      <c r="J188" s="38"/>
      <c r="K188" s="38">
        <v>5800</v>
      </c>
      <c r="L188" s="38">
        <v>5109</v>
      </c>
      <c r="M188" s="38">
        <v>4471</v>
      </c>
      <c r="N188" s="38">
        <v>3906</v>
      </c>
      <c r="O188" s="38">
        <v>3819</v>
      </c>
      <c r="P188" s="38">
        <v>3586</v>
      </c>
      <c r="Q188" s="38">
        <v>3402</v>
      </c>
      <c r="R188" s="38">
        <v>3352</v>
      </c>
      <c r="S188" s="38">
        <v>3224</v>
      </c>
      <c r="T188" s="38">
        <v>3273</v>
      </c>
      <c r="U188" s="38">
        <v>3320</v>
      </c>
      <c r="V188" s="38">
        <v>3305</v>
      </c>
      <c r="W188" s="38">
        <v>3570</v>
      </c>
      <c r="X188" s="38">
        <v>3568</v>
      </c>
      <c r="Y188" s="38">
        <v>3715</v>
      </c>
      <c r="Z188" s="38">
        <v>3647</v>
      </c>
      <c r="AA188" s="38">
        <v>3573</v>
      </c>
      <c r="AB188" s="38">
        <v>4031</v>
      </c>
      <c r="AC188" s="38">
        <v>4252</v>
      </c>
      <c r="AD188" s="38">
        <v>4350</v>
      </c>
      <c r="AE188" s="43">
        <v>4322</v>
      </c>
    </row>
    <row r="189" spans="1:31" ht="15.75">
      <c r="A189" s="3">
        <v>5</v>
      </c>
      <c r="C189" s="40"/>
      <c r="D189" s="42" t="s">
        <v>80</v>
      </c>
      <c r="E189" s="40"/>
      <c r="F189" s="37" t="s">
        <v>131</v>
      </c>
      <c r="G189" s="38">
        <v>10505</v>
      </c>
      <c r="H189" s="38">
        <v>11816</v>
      </c>
      <c r="I189" s="38">
        <v>13169</v>
      </c>
      <c r="J189" s="38">
        <v>14198</v>
      </c>
      <c r="K189" s="38">
        <v>11953</v>
      </c>
      <c r="L189" s="38">
        <v>10578</v>
      </c>
      <c r="M189" s="38">
        <v>9227</v>
      </c>
      <c r="N189" s="38">
        <v>8019</v>
      </c>
      <c r="O189" s="38">
        <v>7851</v>
      </c>
      <c r="P189" s="38">
        <v>7337</v>
      </c>
      <c r="Q189" s="38">
        <v>6952</v>
      </c>
      <c r="R189" s="38">
        <v>6782</v>
      </c>
      <c r="S189" s="38">
        <v>6657</v>
      </c>
      <c r="T189" s="38">
        <v>6597</v>
      </c>
      <c r="U189" s="38">
        <v>6784</v>
      </c>
      <c r="V189" s="38">
        <v>6832</v>
      </c>
      <c r="W189" s="38">
        <v>7300</v>
      </c>
      <c r="X189" s="38">
        <v>7515</v>
      </c>
      <c r="Y189" s="38">
        <v>7715</v>
      </c>
      <c r="Z189" s="38">
        <v>7475</v>
      </c>
      <c r="AA189" s="38">
        <v>7550</v>
      </c>
      <c r="AB189" s="38">
        <v>8306</v>
      </c>
      <c r="AC189" s="38">
        <v>8620</v>
      </c>
      <c r="AD189" s="38">
        <v>8896</v>
      </c>
      <c r="AE189" s="43">
        <v>8857</v>
      </c>
    </row>
    <row r="190" spans="1:31" ht="15.75">
      <c r="A190" s="3">
        <v>5</v>
      </c>
      <c r="C190" s="40"/>
      <c r="D190" s="42" t="s">
        <v>81</v>
      </c>
      <c r="E190" s="40"/>
      <c r="F190" s="37" t="s">
        <v>129</v>
      </c>
      <c r="G190" s="38"/>
      <c r="H190" s="38"/>
      <c r="I190" s="38"/>
      <c r="J190" s="38"/>
      <c r="K190" s="38">
        <v>6680</v>
      </c>
      <c r="L190" s="38">
        <v>5946</v>
      </c>
      <c r="M190" s="38">
        <v>5266</v>
      </c>
      <c r="N190" s="38">
        <v>4777</v>
      </c>
      <c r="O190" s="38">
        <v>4676</v>
      </c>
      <c r="P190" s="38">
        <v>4404</v>
      </c>
      <c r="Q190" s="38">
        <v>4005</v>
      </c>
      <c r="R190" s="38">
        <v>3836</v>
      </c>
      <c r="S190" s="38">
        <v>3777</v>
      </c>
      <c r="T190" s="38">
        <v>3567</v>
      </c>
      <c r="U190" s="38">
        <v>3707</v>
      </c>
      <c r="V190" s="38">
        <v>3646</v>
      </c>
      <c r="W190" s="38">
        <v>3644</v>
      </c>
      <c r="X190" s="38">
        <v>3844</v>
      </c>
      <c r="Y190" s="38">
        <v>4033</v>
      </c>
      <c r="Z190" s="38">
        <v>3762</v>
      </c>
      <c r="AA190" s="38">
        <v>3753</v>
      </c>
      <c r="AB190" s="38">
        <v>3993</v>
      </c>
      <c r="AC190" s="38">
        <v>4192</v>
      </c>
      <c r="AD190" s="38">
        <v>4072</v>
      </c>
      <c r="AE190" s="43">
        <v>4052</v>
      </c>
    </row>
    <row r="191" spans="1:31" ht="15.75">
      <c r="A191" s="3">
        <v>5</v>
      </c>
      <c r="C191" s="40"/>
      <c r="D191" s="42" t="s">
        <v>81</v>
      </c>
      <c r="E191" s="40"/>
      <c r="F191" s="37" t="s">
        <v>130</v>
      </c>
      <c r="G191" s="38"/>
      <c r="H191" s="38"/>
      <c r="I191" s="38"/>
      <c r="J191" s="38"/>
      <c r="K191" s="38">
        <v>6230</v>
      </c>
      <c r="L191" s="38">
        <v>5591</v>
      </c>
      <c r="M191" s="38">
        <v>4949</v>
      </c>
      <c r="N191" s="38">
        <v>4499</v>
      </c>
      <c r="O191" s="38">
        <v>4240</v>
      </c>
      <c r="P191" s="38">
        <v>4185</v>
      </c>
      <c r="Q191" s="38">
        <v>3878</v>
      </c>
      <c r="R191" s="38">
        <v>3657</v>
      </c>
      <c r="S191" s="38">
        <v>3692</v>
      </c>
      <c r="T191" s="38">
        <v>3427</v>
      </c>
      <c r="U191" s="38">
        <v>3441</v>
      </c>
      <c r="V191" s="38">
        <v>3403</v>
      </c>
      <c r="W191" s="38">
        <v>3487</v>
      </c>
      <c r="X191" s="38">
        <v>3589</v>
      </c>
      <c r="Y191" s="38">
        <v>3656</v>
      </c>
      <c r="Z191" s="38">
        <v>3632</v>
      </c>
      <c r="AA191" s="38">
        <v>3614</v>
      </c>
      <c r="AB191" s="38">
        <v>3735</v>
      </c>
      <c r="AC191" s="38">
        <v>4023</v>
      </c>
      <c r="AD191" s="38">
        <v>4031</v>
      </c>
      <c r="AE191" s="43">
        <v>3922</v>
      </c>
    </row>
    <row r="192" spans="1:31" ht="15.75">
      <c r="A192" s="3">
        <v>5</v>
      </c>
      <c r="C192" s="40"/>
      <c r="D192" s="42" t="s">
        <v>81</v>
      </c>
      <c r="E192" s="40"/>
      <c r="F192" s="37" t="s">
        <v>131</v>
      </c>
      <c r="G192" s="38">
        <v>15432</v>
      </c>
      <c r="H192" s="38">
        <v>14983</v>
      </c>
      <c r="I192" s="38">
        <v>14320</v>
      </c>
      <c r="J192" s="38">
        <v>15123</v>
      </c>
      <c r="K192" s="38">
        <v>12910</v>
      </c>
      <c r="L192" s="38">
        <v>11537</v>
      </c>
      <c r="M192" s="38">
        <v>10215</v>
      </c>
      <c r="N192" s="38">
        <v>9276</v>
      </c>
      <c r="O192" s="38">
        <v>8916</v>
      </c>
      <c r="P192" s="38">
        <v>8589</v>
      </c>
      <c r="Q192" s="38">
        <v>7883</v>
      </c>
      <c r="R192" s="38">
        <v>7493</v>
      </c>
      <c r="S192" s="38">
        <v>7469</v>
      </c>
      <c r="T192" s="38">
        <v>6994</v>
      </c>
      <c r="U192" s="38">
        <v>7148</v>
      </c>
      <c r="V192" s="38">
        <v>7049</v>
      </c>
      <c r="W192" s="38">
        <v>7131</v>
      </c>
      <c r="X192" s="38">
        <v>7433</v>
      </c>
      <c r="Y192" s="38">
        <v>7689</v>
      </c>
      <c r="Z192" s="38">
        <v>7394</v>
      </c>
      <c r="AA192" s="38">
        <v>7367</v>
      </c>
      <c r="AB192" s="38">
        <v>7728</v>
      </c>
      <c r="AC192" s="38">
        <v>8215</v>
      </c>
      <c r="AD192" s="38">
        <v>8103</v>
      </c>
      <c r="AE192" s="43">
        <v>7974</v>
      </c>
    </row>
    <row r="193" spans="1:31" ht="15.75">
      <c r="A193" s="3">
        <v>5</v>
      </c>
      <c r="C193" s="40"/>
      <c r="D193" s="42" t="s">
        <v>82</v>
      </c>
      <c r="E193" s="40"/>
      <c r="F193" s="37" t="s">
        <v>129</v>
      </c>
      <c r="G193" s="38"/>
      <c r="H193" s="38"/>
      <c r="I193" s="38"/>
      <c r="J193" s="38"/>
      <c r="K193" s="38">
        <v>28936</v>
      </c>
      <c r="L193" s="38">
        <v>25842</v>
      </c>
      <c r="M193" s="38">
        <v>23214</v>
      </c>
      <c r="N193" s="38">
        <v>21231</v>
      </c>
      <c r="O193" s="38">
        <v>21526</v>
      </c>
      <c r="P193" s="38">
        <v>19934</v>
      </c>
      <c r="Q193" s="38">
        <v>19506</v>
      </c>
      <c r="R193" s="38">
        <v>19141</v>
      </c>
      <c r="S193" s="38">
        <v>19172</v>
      </c>
      <c r="T193" s="38">
        <v>18070</v>
      </c>
      <c r="U193" s="38">
        <v>18277</v>
      </c>
      <c r="V193" s="38">
        <v>18562</v>
      </c>
      <c r="W193" s="38">
        <v>19456</v>
      </c>
      <c r="X193" s="38">
        <v>19900</v>
      </c>
      <c r="Y193" s="38">
        <v>19907</v>
      </c>
      <c r="Z193" s="38">
        <v>18984</v>
      </c>
      <c r="AA193" s="38">
        <v>19025</v>
      </c>
      <c r="AB193" s="38">
        <v>21020</v>
      </c>
      <c r="AC193" s="38">
        <v>22693</v>
      </c>
      <c r="AD193" s="38">
        <v>23927</v>
      </c>
      <c r="AE193" s="43">
        <v>25078</v>
      </c>
    </row>
    <row r="194" spans="1:31" ht="15.75">
      <c r="A194" s="3">
        <v>5</v>
      </c>
      <c r="C194" s="40"/>
      <c r="D194" s="42" t="s">
        <v>82</v>
      </c>
      <c r="E194" s="40"/>
      <c r="F194" s="37" t="s">
        <v>130</v>
      </c>
      <c r="G194" s="38"/>
      <c r="H194" s="38"/>
      <c r="I194" s="38"/>
      <c r="J194" s="38"/>
      <c r="K194" s="38">
        <v>27341</v>
      </c>
      <c r="L194" s="38">
        <v>24318</v>
      </c>
      <c r="M194" s="38">
        <v>21776</v>
      </c>
      <c r="N194" s="38">
        <v>19913</v>
      </c>
      <c r="O194" s="38">
        <v>20285</v>
      </c>
      <c r="P194" s="38">
        <v>19136</v>
      </c>
      <c r="Q194" s="38">
        <v>18574</v>
      </c>
      <c r="R194" s="38">
        <v>18127</v>
      </c>
      <c r="S194" s="38">
        <v>18010</v>
      </c>
      <c r="T194" s="38">
        <v>17003</v>
      </c>
      <c r="U194" s="38">
        <v>17169</v>
      </c>
      <c r="V194" s="38">
        <v>17315</v>
      </c>
      <c r="W194" s="38">
        <v>18722</v>
      </c>
      <c r="X194" s="38">
        <v>18561</v>
      </c>
      <c r="Y194" s="38">
        <v>18754</v>
      </c>
      <c r="Z194" s="38">
        <v>17983</v>
      </c>
      <c r="AA194" s="38">
        <v>18278</v>
      </c>
      <c r="AB194" s="38">
        <v>19872</v>
      </c>
      <c r="AC194" s="38">
        <v>21597</v>
      </c>
      <c r="AD194" s="38">
        <v>22678</v>
      </c>
      <c r="AE194" s="43">
        <v>23713</v>
      </c>
    </row>
    <row r="195" spans="1:31" ht="15.75">
      <c r="A195" s="3">
        <v>5</v>
      </c>
      <c r="C195" s="40"/>
      <c r="D195" s="42" t="s">
        <v>82</v>
      </c>
      <c r="E195" s="40"/>
      <c r="F195" s="37" t="s">
        <v>131</v>
      </c>
      <c r="G195" s="38">
        <v>47817</v>
      </c>
      <c r="H195" s="38">
        <v>55095</v>
      </c>
      <c r="I195" s="38">
        <v>54272</v>
      </c>
      <c r="J195" s="38">
        <v>64067</v>
      </c>
      <c r="K195" s="38">
        <v>56277</v>
      </c>
      <c r="L195" s="38">
        <v>50160</v>
      </c>
      <c r="M195" s="38">
        <v>44990</v>
      </c>
      <c r="N195" s="38">
        <v>41144</v>
      </c>
      <c r="O195" s="38">
        <v>41811</v>
      </c>
      <c r="P195" s="38">
        <v>39070</v>
      </c>
      <c r="Q195" s="38">
        <v>38080</v>
      </c>
      <c r="R195" s="38">
        <v>37268</v>
      </c>
      <c r="S195" s="38">
        <v>37182</v>
      </c>
      <c r="T195" s="38">
        <v>35073</v>
      </c>
      <c r="U195" s="38">
        <v>35446</v>
      </c>
      <c r="V195" s="38">
        <v>35877</v>
      </c>
      <c r="W195" s="38">
        <v>38178</v>
      </c>
      <c r="X195" s="38">
        <v>38461</v>
      </c>
      <c r="Y195" s="38">
        <v>38661</v>
      </c>
      <c r="Z195" s="38">
        <v>36967</v>
      </c>
      <c r="AA195" s="38">
        <v>37303</v>
      </c>
      <c r="AB195" s="38">
        <v>40892</v>
      </c>
      <c r="AC195" s="38">
        <v>44290</v>
      </c>
      <c r="AD195" s="38">
        <v>46605</v>
      </c>
      <c r="AE195" s="43">
        <v>48791</v>
      </c>
    </row>
    <row r="196" spans="1:31" ht="15.75">
      <c r="A196" s="3">
        <v>5</v>
      </c>
      <c r="C196" s="40"/>
      <c r="D196" s="42" t="s">
        <v>83</v>
      </c>
      <c r="E196" s="40"/>
      <c r="F196" s="37" t="s">
        <v>129</v>
      </c>
      <c r="G196" s="38"/>
      <c r="H196" s="38"/>
      <c r="I196" s="38"/>
      <c r="J196" s="38"/>
      <c r="K196" s="38">
        <v>12378</v>
      </c>
      <c r="L196" s="38">
        <v>11339</v>
      </c>
      <c r="M196" s="38">
        <v>10193</v>
      </c>
      <c r="N196" s="38">
        <v>8711</v>
      </c>
      <c r="O196" s="38">
        <v>8781</v>
      </c>
      <c r="P196" s="38">
        <v>8034</v>
      </c>
      <c r="Q196" s="38">
        <v>7621</v>
      </c>
      <c r="R196" s="38">
        <v>7796</v>
      </c>
      <c r="S196" s="38">
        <v>8323</v>
      </c>
      <c r="T196" s="38">
        <v>8009</v>
      </c>
      <c r="U196" s="38">
        <v>8411</v>
      </c>
      <c r="V196" s="38">
        <v>8668</v>
      </c>
      <c r="W196" s="38">
        <v>9085</v>
      </c>
      <c r="X196" s="38">
        <v>9283</v>
      </c>
      <c r="Y196" s="38">
        <v>9445</v>
      </c>
      <c r="Z196" s="38">
        <v>8811</v>
      </c>
      <c r="AA196" s="38">
        <v>9054</v>
      </c>
      <c r="AB196" s="38">
        <v>10129</v>
      </c>
      <c r="AC196" s="38">
        <v>10537</v>
      </c>
      <c r="AD196" s="38">
        <v>10720</v>
      </c>
      <c r="AE196" s="43">
        <v>11156</v>
      </c>
    </row>
    <row r="197" spans="1:31" ht="15.75">
      <c r="A197" s="3">
        <v>5</v>
      </c>
      <c r="C197" s="40"/>
      <c r="D197" s="42" t="s">
        <v>83</v>
      </c>
      <c r="E197" s="40"/>
      <c r="F197" s="37" t="s">
        <v>130</v>
      </c>
      <c r="G197" s="38"/>
      <c r="H197" s="38"/>
      <c r="I197" s="38"/>
      <c r="J197" s="38"/>
      <c r="K197" s="38">
        <v>11967</v>
      </c>
      <c r="L197" s="38">
        <v>10874</v>
      </c>
      <c r="M197" s="38">
        <v>9881</v>
      </c>
      <c r="N197" s="38">
        <v>8415</v>
      </c>
      <c r="O197" s="38">
        <v>8093</v>
      </c>
      <c r="P197" s="38">
        <v>7450</v>
      </c>
      <c r="Q197" s="38">
        <v>7256</v>
      </c>
      <c r="R197" s="38">
        <v>7572</v>
      </c>
      <c r="S197" s="38">
        <v>7807</v>
      </c>
      <c r="T197" s="38">
        <v>7784</v>
      </c>
      <c r="U197" s="38">
        <v>7845</v>
      </c>
      <c r="V197" s="38">
        <v>7968</v>
      </c>
      <c r="W197" s="38">
        <v>8661</v>
      </c>
      <c r="X197" s="38">
        <v>8699</v>
      </c>
      <c r="Y197" s="38">
        <v>8793</v>
      </c>
      <c r="Z197" s="38">
        <v>8379</v>
      </c>
      <c r="AA197" s="38">
        <v>8426</v>
      </c>
      <c r="AB197" s="38">
        <v>9538</v>
      </c>
      <c r="AC197" s="38">
        <v>9884</v>
      </c>
      <c r="AD197" s="38">
        <v>10389</v>
      </c>
      <c r="AE197" s="43">
        <v>10528</v>
      </c>
    </row>
    <row r="198" spans="1:31" ht="15.75">
      <c r="A198" s="3">
        <v>5</v>
      </c>
      <c r="C198" s="40"/>
      <c r="D198" s="42" t="s">
        <v>83</v>
      </c>
      <c r="E198" s="40"/>
      <c r="F198" s="37" t="s">
        <v>131</v>
      </c>
      <c r="G198" s="38">
        <v>23286</v>
      </c>
      <c r="H198" s="38">
        <v>26497</v>
      </c>
      <c r="I198" s="38">
        <v>27601</v>
      </c>
      <c r="J198" s="38">
        <v>29343</v>
      </c>
      <c r="K198" s="38">
        <v>24345</v>
      </c>
      <c r="L198" s="38">
        <v>22213</v>
      </c>
      <c r="M198" s="38">
        <v>20074</v>
      </c>
      <c r="N198" s="38">
        <v>17126</v>
      </c>
      <c r="O198" s="38">
        <v>16874</v>
      </c>
      <c r="P198" s="38">
        <v>15484</v>
      </c>
      <c r="Q198" s="38">
        <v>14877</v>
      </c>
      <c r="R198" s="38">
        <v>15368</v>
      </c>
      <c r="S198" s="38">
        <v>16130</v>
      </c>
      <c r="T198" s="38">
        <v>15793</v>
      </c>
      <c r="U198" s="38">
        <v>16256</v>
      </c>
      <c r="V198" s="38">
        <v>16636</v>
      </c>
      <c r="W198" s="38">
        <v>17746</v>
      </c>
      <c r="X198" s="38">
        <v>17982</v>
      </c>
      <c r="Y198" s="38">
        <v>18238</v>
      </c>
      <c r="Z198" s="38">
        <v>17190</v>
      </c>
      <c r="AA198" s="38">
        <v>17480</v>
      </c>
      <c r="AB198" s="38">
        <v>19667</v>
      </c>
      <c r="AC198" s="38">
        <v>20421</v>
      </c>
      <c r="AD198" s="38">
        <v>21109</v>
      </c>
      <c r="AE198" s="43">
        <v>21684</v>
      </c>
    </row>
    <row r="199" spans="1:31" ht="15.75">
      <c r="A199" s="3">
        <v>5</v>
      </c>
      <c r="C199" s="40"/>
      <c r="D199" s="42" t="s">
        <v>84</v>
      </c>
      <c r="E199" s="40"/>
      <c r="F199" s="37" t="s">
        <v>129</v>
      </c>
      <c r="G199" s="38"/>
      <c r="H199" s="38"/>
      <c r="I199" s="38"/>
      <c r="J199" s="38"/>
      <c r="K199" s="38">
        <v>10837</v>
      </c>
      <c r="L199" s="38">
        <v>9908</v>
      </c>
      <c r="M199" s="38">
        <v>8599</v>
      </c>
      <c r="N199" s="38">
        <v>7396</v>
      </c>
      <c r="O199" s="38">
        <v>7367</v>
      </c>
      <c r="P199" s="38">
        <v>7167</v>
      </c>
      <c r="Q199" s="38">
        <v>6885</v>
      </c>
      <c r="R199" s="38">
        <v>6594</v>
      </c>
      <c r="S199" s="38">
        <v>6980</v>
      </c>
      <c r="T199" s="38">
        <v>6168</v>
      </c>
      <c r="U199" s="38">
        <v>6330</v>
      </c>
      <c r="V199" s="38">
        <v>6123</v>
      </c>
      <c r="W199" s="38">
        <v>6669</v>
      </c>
      <c r="X199" s="38">
        <v>6769</v>
      </c>
      <c r="Y199" s="38">
        <v>7074</v>
      </c>
      <c r="Z199" s="38">
        <v>6879</v>
      </c>
      <c r="AA199" s="38">
        <v>6807</v>
      </c>
      <c r="AB199" s="38">
        <v>7547</v>
      </c>
      <c r="AC199" s="38">
        <v>7572</v>
      </c>
      <c r="AD199" s="38">
        <v>8203</v>
      </c>
      <c r="AE199" s="43">
        <v>8253</v>
      </c>
    </row>
    <row r="200" spans="1:31" ht="15.75">
      <c r="A200" s="3">
        <v>5</v>
      </c>
      <c r="C200" s="40"/>
      <c r="D200" s="42" t="s">
        <v>84</v>
      </c>
      <c r="E200" s="40"/>
      <c r="F200" s="37" t="s">
        <v>130</v>
      </c>
      <c r="G200" s="38"/>
      <c r="H200" s="38"/>
      <c r="I200" s="38"/>
      <c r="J200" s="38"/>
      <c r="K200" s="38">
        <v>10279</v>
      </c>
      <c r="L200" s="38">
        <v>9205</v>
      </c>
      <c r="M200" s="38">
        <v>8074</v>
      </c>
      <c r="N200" s="38">
        <v>7014</v>
      </c>
      <c r="O200" s="38">
        <v>7131</v>
      </c>
      <c r="P200" s="38">
        <v>6675</v>
      </c>
      <c r="Q200" s="38">
        <v>6657</v>
      </c>
      <c r="R200" s="38">
        <v>6228</v>
      </c>
      <c r="S200" s="38">
        <v>6320</v>
      </c>
      <c r="T200" s="38">
        <v>5961</v>
      </c>
      <c r="U200" s="38">
        <v>6033</v>
      </c>
      <c r="V200" s="38">
        <v>5863</v>
      </c>
      <c r="W200" s="38">
        <v>6287</v>
      </c>
      <c r="X200" s="38">
        <v>6402</v>
      </c>
      <c r="Y200" s="38">
        <v>6660</v>
      </c>
      <c r="Z200" s="38">
        <v>6254</v>
      </c>
      <c r="AA200" s="38">
        <v>6484</v>
      </c>
      <c r="AB200" s="38">
        <v>7288</v>
      </c>
      <c r="AC200" s="38">
        <v>7395</v>
      </c>
      <c r="AD200" s="38">
        <v>7900</v>
      </c>
      <c r="AE200" s="43">
        <v>7921</v>
      </c>
    </row>
    <row r="201" spans="1:31" ht="15.75">
      <c r="A201" s="3">
        <v>5</v>
      </c>
      <c r="C201" s="40"/>
      <c r="D201" s="42" t="s">
        <v>84</v>
      </c>
      <c r="E201" s="40"/>
      <c r="F201" s="37" t="s">
        <v>131</v>
      </c>
      <c r="G201" s="38">
        <v>22465</v>
      </c>
      <c r="H201" s="38">
        <v>22956</v>
      </c>
      <c r="I201" s="38">
        <v>22612</v>
      </c>
      <c r="J201" s="38">
        <v>24385</v>
      </c>
      <c r="K201" s="38">
        <v>21116</v>
      </c>
      <c r="L201" s="38">
        <v>19113</v>
      </c>
      <c r="M201" s="38">
        <v>16673</v>
      </c>
      <c r="N201" s="38">
        <v>14410</v>
      </c>
      <c r="O201" s="38">
        <v>14498</v>
      </c>
      <c r="P201" s="38">
        <v>13842</v>
      </c>
      <c r="Q201" s="38">
        <v>13542</v>
      </c>
      <c r="R201" s="38">
        <v>12822</v>
      </c>
      <c r="S201" s="38">
        <v>13300</v>
      </c>
      <c r="T201" s="38">
        <v>12129</v>
      </c>
      <c r="U201" s="38">
        <v>12363</v>
      </c>
      <c r="V201" s="38">
        <v>11986</v>
      </c>
      <c r="W201" s="38">
        <v>12956</v>
      </c>
      <c r="X201" s="38">
        <v>13171</v>
      </c>
      <c r="Y201" s="38">
        <v>13734</v>
      </c>
      <c r="Z201" s="38">
        <v>13133</v>
      </c>
      <c r="AA201" s="38">
        <v>13291</v>
      </c>
      <c r="AB201" s="38">
        <v>14835</v>
      </c>
      <c r="AC201" s="38">
        <v>14967</v>
      </c>
      <c r="AD201" s="38">
        <v>16103</v>
      </c>
      <c r="AE201" s="43">
        <v>16174</v>
      </c>
    </row>
    <row r="202" spans="1:31" ht="15.75">
      <c r="A202" s="3">
        <v>5</v>
      </c>
      <c r="C202" s="40"/>
      <c r="D202" s="42" t="s">
        <v>85</v>
      </c>
      <c r="E202" s="40"/>
      <c r="F202" s="37" t="s">
        <v>129</v>
      </c>
      <c r="G202" s="38"/>
      <c r="H202" s="38"/>
      <c r="I202" s="38"/>
      <c r="J202" s="38"/>
      <c r="K202" s="38">
        <v>21723</v>
      </c>
      <c r="L202" s="38">
        <v>19056</v>
      </c>
      <c r="M202" s="38">
        <v>17267</v>
      </c>
      <c r="N202" s="38">
        <v>15106</v>
      </c>
      <c r="O202" s="38">
        <v>15049</v>
      </c>
      <c r="P202" s="38">
        <v>14219</v>
      </c>
      <c r="Q202" s="38">
        <v>14278</v>
      </c>
      <c r="R202" s="38">
        <v>13814</v>
      </c>
      <c r="S202" s="38">
        <v>14683</v>
      </c>
      <c r="T202" s="38">
        <v>13775</v>
      </c>
      <c r="U202" s="38">
        <v>14288</v>
      </c>
      <c r="V202" s="38">
        <v>15020</v>
      </c>
      <c r="W202" s="38">
        <v>15990</v>
      </c>
      <c r="X202" s="38">
        <v>16450</v>
      </c>
      <c r="Y202" s="38">
        <v>16320</v>
      </c>
      <c r="Z202" s="38">
        <v>15551</v>
      </c>
      <c r="AA202" s="38">
        <v>15677</v>
      </c>
      <c r="AB202" s="38">
        <v>16955</v>
      </c>
      <c r="AC202" s="38">
        <v>17958</v>
      </c>
      <c r="AD202" s="38">
        <v>18510</v>
      </c>
      <c r="AE202" s="43">
        <v>19182</v>
      </c>
    </row>
    <row r="203" spans="1:31" ht="15.75">
      <c r="A203" s="3">
        <v>5</v>
      </c>
      <c r="C203" s="40"/>
      <c r="D203" s="42" t="s">
        <v>85</v>
      </c>
      <c r="E203" s="40"/>
      <c r="F203" s="37" t="s">
        <v>130</v>
      </c>
      <c r="G203" s="38"/>
      <c r="H203" s="38"/>
      <c r="I203" s="38"/>
      <c r="J203" s="38"/>
      <c r="K203" s="38">
        <v>20460</v>
      </c>
      <c r="L203" s="38">
        <v>18079</v>
      </c>
      <c r="M203" s="38">
        <v>16333</v>
      </c>
      <c r="N203" s="38">
        <v>14355</v>
      </c>
      <c r="O203" s="38">
        <v>14098</v>
      </c>
      <c r="P203" s="38">
        <v>13508</v>
      </c>
      <c r="Q203" s="38">
        <v>13337</v>
      </c>
      <c r="R203" s="38">
        <v>13156</v>
      </c>
      <c r="S203" s="38">
        <v>13679</v>
      </c>
      <c r="T203" s="38">
        <v>13216</v>
      </c>
      <c r="U203" s="38">
        <v>13413</v>
      </c>
      <c r="V203" s="38">
        <v>14074</v>
      </c>
      <c r="W203" s="38">
        <v>15215</v>
      </c>
      <c r="X203" s="38">
        <v>15233</v>
      </c>
      <c r="Y203" s="38">
        <v>15288</v>
      </c>
      <c r="Z203" s="38">
        <v>14423</v>
      </c>
      <c r="AA203" s="38">
        <v>14589</v>
      </c>
      <c r="AB203" s="38">
        <v>16036</v>
      </c>
      <c r="AC203" s="38">
        <v>17279</v>
      </c>
      <c r="AD203" s="38">
        <v>17533</v>
      </c>
      <c r="AE203" s="43">
        <v>18122</v>
      </c>
    </row>
    <row r="204" spans="1:31" ht="15.75">
      <c r="A204" s="3">
        <v>5</v>
      </c>
      <c r="C204" s="40"/>
      <c r="D204" s="42" t="s">
        <v>85</v>
      </c>
      <c r="E204" s="40"/>
      <c r="F204" s="37" t="s">
        <v>131</v>
      </c>
      <c r="G204" s="38">
        <v>46941</v>
      </c>
      <c r="H204" s="38">
        <v>52955</v>
      </c>
      <c r="I204" s="38">
        <v>48808</v>
      </c>
      <c r="J204" s="38">
        <v>53509</v>
      </c>
      <c r="K204" s="38">
        <v>42183</v>
      </c>
      <c r="L204" s="38">
        <v>37135</v>
      </c>
      <c r="M204" s="38">
        <v>33600</v>
      </c>
      <c r="N204" s="38">
        <v>29461</v>
      </c>
      <c r="O204" s="38">
        <v>29147</v>
      </c>
      <c r="P204" s="38">
        <v>27727</v>
      </c>
      <c r="Q204" s="38">
        <v>27615</v>
      </c>
      <c r="R204" s="38">
        <v>26970</v>
      </c>
      <c r="S204" s="38">
        <v>28362</v>
      </c>
      <c r="T204" s="38">
        <v>26991</v>
      </c>
      <c r="U204" s="38">
        <v>27701</v>
      </c>
      <c r="V204" s="38">
        <v>29094</v>
      </c>
      <c r="W204" s="38">
        <v>31205</v>
      </c>
      <c r="X204" s="38">
        <v>31683</v>
      </c>
      <c r="Y204" s="38">
        <v>31608</v>
      </c>
      <c r="Z204" s="38">
        <v>29974</v>
      </c>
      <c r="AA204" s="38">
        <v>30266</v>
      </c>
      <c r="AB204" s="38">
        <v>32991</v>
      </c>
      <c r="AC204" s="38">
        <v>35237</v>
      </c>
      <c r="AD204" s="38">
        <v>36043</v>
      </c>
      <c r="AE204" s="43">
        <v>37304</v>
      </c>
    </row>
    <row r="205" spans="1:31" ht="25.5">
      <c r="A205" s="3">
        <v>5</v>
      </c>
      <c r="C205" s="40"/>
      <c r="D205" s="42" t="s">
        <v>86</v>
      </c>
      <c r="E205" s="40"/>
      <c r="F205" s="37" t="s">
        <v>129</v>
      </c>
      <c r="G205" s="38"/>
      <c r="H205" s="38"/>
      <c r="I205" s="38"/>
      <c r="J205" s="38"/>
      <c r="K205" s="38">
        <v>1380</v>
      </c>
      <c r="L205" s="38">
        <v>1228</v>
      </c>
      <c r="M205" s="38">
        <v>1138</v>
      </c>
      <c r="N205" s="38">
        <v>1066</v>
      </c>
      <c r="O205" s="38">
        <v>1028</v>
      </c>
      <c r="P205" s="38">
        <v>900</v>
      </c>
      <c r="Q205" s="38">
        <v>953</v>
      </c>
      <c r="R205" s="38">
        <v>861</v>
      </c>
      <c r="S205" s="38">
        <v>853</v>
      </c>
      <c r="T205" s="38">
        <v>873</v>
      </c>
      <c r="U205" s="38">
        <v>839</v>
      </c>
      <c r="V205" s="38">
        <v>852</v>
      </c>
      <c r="W205" s="38">
        <v>885</v>
      </c>
      <c r="X205" s="38">
        <v>844</v>
      </c>
      <c r="Y205" s="38">
        <v>838</v>
      </c>
      <c r="Z205" s="38"/>
      <c r="AA205" s="38">
        <v>860</v>
      </c>
      <c r="AB205" s="38">
        <v>932</v>
      </c>
      <c r="AC205" s="38">
        <v>1091</v>
      </c>
      <c r="AD205" s="38">
        <v>1089</v>
      </c>
      <c r="AE205" s="43">
        <v>1160</v>
      </c>
    </row>
    <row r="206" spans="1:31" ht="25.5">
      <c r="A206" s="3">
        <v>5</v>
      </c>
      <c r="C206" s="40"/>
      <c r="D206" s="42" t="s">
        <v>86</v>
      </c>
      <c r="E206" s="40"/>
      <c r="F206" s="37" t="s">
        <v>130</v>
      </c>
      <c r="G206" s="38"/>
      <c r="H206" s="38"/>
      <c r="I206" s="38"/>
      <c r="J206" s="38"/>
      <c r="K206" s="38">
        <v>1280</v>
      </c>
      <c r="L206" s="38">
        <v>1156</v>
      </c>
      <c r="M206" s="38">
        <v>1129</v>
      </c>
      <c r="N206" s="38">
        <v>1034</v>
      </c>
      <c r="O206" s="38">
        <v>918</v>
      </c>
      <c r="P206" s="38">
        <v>861</v>
      </c>
      <c r="Q206" s="38">
        <v>796</v>
      </c>
      <c r="R206" s="38">
        <v>863</v>
      </c>
      <c r="S206" s="38">
        <v>787</v>
      </c>
      <c r="T206" s="38">
        <v>823</v>
      </c>
      <c r="U206" s="38">
        <v>813</v>
      </c>
      <c r="V206" s="38">
        <v>758</v>
      </c>
      <c r="W206" s="38">
        <v>815</v>
      </c>
      <c r="X206" s="38">
        <v>831</v>
      </c>
      <c r="Y206" s="38">
        <v>781</v>
      </c>
      <c r="Z206" s="38"/>
      <c r="AA206" s="38">
        <v>812</v>
      </c>
      <c r="AB206" s="38">
        <v>913</v>
      </c>
      <c r="AC206" s="38">
        <v>1018</v>
      </c>
      <c r="AD206" s="38">
        <v>1055</v>
      </c>
      <c r="AE206" s="43">
        <v>1093</v>
      </c>
    </row>
    <row r="207" spans="1:31" ht="25.5">
      <c r="A207" s="3">
        <v>5</v>
      </c>
      <c r="C207" s="40"/>
      <c r="D207" s="42" t="s">
        <v>86</v>
      </c>
      <c r="E207" s="40"/>
      <c r="F207" s="37" t="s">
        <v>131</v>
      </c>
      <c r="G207" s="38">
        <v>3701</v>
      </c>
      <c r="H207" s="38">
        <v>3605</v>
      </c>
      <c r="I207" s="38">
        <v>3259</v>
      </c>
      <c r="J207" s="38">
        <v>3360</v>
      </c>
      <c r="K207" s="38">
        <v>2660</v>
      </c>
      <c r="L207" s="38">
        <v>2384</v>
      </c>
      <c r="M207" s="38">
        <v>2267</v>
      </c>
      <c r="N207" s="38">
        <v>2100</v>
      </c>
      <c r="O207" s="38">
        <v>1946</v>
      </c>
      <c r="P207" s="38">
        <v>1761</v>
      </c>
      <c r="Q207" s="38">
        <v>1749</v>
      </c>
      <c r="R207" s="38">
        <v>1724</v>
      </c>
      <c r="S207" s="38">
        <v>1640</v>
      </c>
      <c r="T207" s="38">
        <v>1696</v>
      </c>
      <c r="U207" s="38">
        <v>1652</v>
      </c>
      <c r="V207" s="38">
        <v>1610</v>
      </c>
      <c r="W207" s="38">
        <v>1700</v>
      </c>
      <c r="X207" s="38">
        <v>1675</v>
      </c>
      <c r="Y207" s="38">
        <v>1619</v>
      </c>
      <c r="Z207" s="38"/>
      <c r="AA207" s="38">
        <v>1672</v>
      </c>
      <c r="AB207" s="38">
        <v>1845</v>
      </c>
      <c r="AC207" s="38">
        <v>2109</v>
      </c>
      <c r="AD207" s="38">
        <v>2144</v>
      </c>
      <c r="AE207" s="43">
        <v>2253</v>
      </c>
    </row>
    <row r="208" spans="1:31" ht="15.75">
      <c r="A208" s="3">
        <v>5</v>
      </c>
      <c r="C208" s="40"/>
      <c r="D208" s="42" t="s">
        <v>87</v>
      </c>
      <c r="E208" s="40"/>
      <c r="F208" s="37" t="s">
        <v>129</v>
      </c>
      <c r="G208" s="38"/>
      <c r="H208" s="38"/>
      <c r="I208" s="38"/>
      <c r="J208" s="38"/>
      <c r="K208" s="38">
        <v>11201</v>
      </c>
      <c r="L208" s="38">
        <v>9793</v>
      </c>
      <c r="M208" s="38">
        <v>8663</v>
      </c>
      <c r="N208" s="38">
        <v>7370</v>
      </c>
      <c r="O208" s="38">
        <v>7182</v>
      </c>
      <c r="P208" s="38">
        <v>6882</v>
      </c>
      <c r="Q208" s="38">
        <v>6351</v>
      </c>
      <c r="R208" s="38">
        <v>6370</v>
      </c>
      <c r="S208" s="38">
        <v>6593</v>
      </c>
      <c r="T208" s="38">
        <v>6206</v>
      </c>
      <c r="U208" s="38">
        <v>6476</v>
      </c>
      <c r="V208" s="38">
        <v>6490</v>
      </c>
      <c r="W208" s="38">
        <v>6974</v>
      </c>
      <c r="X208" s="38">
        <v>6955</v>
      </c>
      <c r="Y208" s="38">
        <v>7193</v>
      </c>
      <c r="Z208" s="38">
        <v>6931</v>
      </c>
      <c r="AA208" s="38">
        <v>7182</v>
      </c>
      <c r="AB208" s="38">
        <v>7782</v>
      </c>
      <c r="AC208" s="38">
        <v>8120</v>
      </c>
      <c r="AD208" s="38">
        <v>8197</v>
      </c>
      <c r="AE208" s="43">
        <v>8226</v>
      </c>
    </row>
    <row r="209" spans="1:31" ht="15.75">
      <c r="A209" s="3">
        <v>5</v>
      </c>
      <c r="C209" s="40"/>
      <c r="D209" s="42" t="s">
        <v>87</v>
      </c>
      <c r="E209" s="40"/>
      <c r="F209" s="37" t="s">
        <v>130</v>
      </c>
      <c r="G209" s="38"/>
      <c r="H209" s="38"/>
      <c r="I209" s="38"/>
      <c r="J209" s="38"/>
      <c r="K209" s="38">
        <v>10292</v>
      </c>
      <c r="L209" s="38">
        <v>9214</v>
      </c>
      <c r="M209" s="38">
        <v>8007</v>
      </c>
      <c r="N209" s="38">
        <v>7003</v>
      </c>
      <c r="O209" s="38">
        <v>6764</v>
      </c>
      <c r="P209" s="38">
        <v>6408</v>
      </c>
      <c r="Q209" s="38">
        <v>6158</v>
      </c>
      <c r="R209" s="38">
        <v>6003</v>
      </c>
      <c r="S209" s="38">
        <v>6297</v>
      </c>
      <c r="T209" s="38">
        <v>5966</v>
      </c>
      <c r="U209" s="38">
        <v>6111</v>
      </c>
      <c r="V209" s="38">
        <v>6117</v>
      </c>
      <c r="W209" s="38">
        <v>6606</v>
      </c>
      <c r="X209" s="38">
        <v>6591</v>
      </c>
      <c r="Y209" s="38">
        <v>6927</v>
      </c>
      <c r="Z209" s="38">
        <v>6610</v>
      </c>
      <c r="AA209" s="38">
        <v>6746</v>
      </c>
      <c r="AB209" s="38">
        <v>7224</v>
      </c>
      <c r="AC209" s="38">
        <v>7786</v>
      </c>
      <c r="AD209" s="38">
        <v>7700</v>
      </c>
      <c r="AE209" s="43">
        <v>7577</v>
      </c>
    </row>
    <row r="210" spans="1:31" ht="15.75">
      <c r="A210" s="3">
        <v>5</v>
      </c>
      <c r="C210" s="40"/>
      <c r="D210" s="42" t="s">
        <v>87</v>
      </c>
      <c r="E210" s="40"/>
      <c r="F210" s="37" t="s">
        <v>131</v>
      </c>
      <c r="G210" s="38">
        <v>22032</v>
      </c>
      <c r="H210" s="38">
        <v>24542</v>
      </c>
      <c r="I210" s="38">
        <v>25837</v>
      </c>
      <c r="J210" s="38">
        <v>26759</v>
      </c>
      <c r="K210" s="38">
        <v>21493</v>
      </c>
      <c r="L210" s="38">
        <v>19007</v>
      </c>
      <c r="M210" s="38">
        <v>16670</v>
      </c>
      <c r="N210" s="38">
        <v>14373</v>
      </c>
      <c r="O210" s="38">
        <v>13946</v>
      </c>
      <c r="P210" s="38">
        <v>13290</v>
      </c>
      <c r="Q210" s="38">
        <v>12509</v>
      </c>
      <c r="R210" s="38">
        <v>12373</v>
      </c>
      <c r="S210" s="38">
        <v>12890</v>
      </c>
      <c r="T210" s="38">
        <v>12172</v>
      </c>
      <c r="U210" s="38">
        <v>12587</v>
      </c>
      <c r="V210" s="38">
        <v>12607</v>
      </c>
      <c r="W210" s="38">
        <v>13580</v>
      </c>
      <c r="X210" s="38">
        <v>13546</v>
      </c>
      <c r="Y210" s="38">
        <v>14120</v>
      </c>
      <c r="Z210" s="38">
        <v>13541</v>
      </c>
      <c r="AA210" s="38">
        <v>13928</v>
      </c>
      <c r="AB210" s="38">
        <v>15006</v>
      </c>
      <c r="AC210" s="38">
        <v>15906</v>
      </c>
      <c r="AD210" s="38">
        <v>15897</v>
      </c>
      <c r="AE210" s="43">
        <v>15803</v>
      </c>
    </row>
    <row r="211" spans="1:31" ht="15.75">
      <c r="A211" s="3">
        <v>5</v>
      </c>
      <c r="C211" s="40"/>
      <c r="D211" s="42" t="s">
        <v>88</v>
      </c>
      <c r="E211" s="40"/>
      <c r="F211" s="37" t="s">
        <v>129</v>
      </c>
      <c r="G211" s="38"/>
      <c r="H211" s="38"/>
      <c r="I211" s="38"/>
      <c r="J211" s="38"/>
      <c r="K211" s="38">
        <v>22102</v>
      </c>
      <c r="L211" s="38">
        <v>19022</v>
      </c>
      <c r="M211" s="38">
        <v>17318</v>
      </c>
      <c r="N211" s="38">
        <v>15247</v>
      </c>
      <c r="O211" s="38">
        <v>15969</v>
      </c>
      <c r="P211" s="38">
        <v>15297</v>
      </c>
      <c r="Q211" s="38">
        <v>14780</v>
      </c>
      <c r="R211" s="38">
        <v>14385</v>
      </c>
      <c r="S211" s="38">
        <v>14693</v>
      </c>
      <c r="T211" s="38">
        <v>13844</v>
      </c>
      <c r="U211" s="38">
        <v>14106</v>
      </c>
      <c r="V211" s="38">
        <v>14547</v>
      </c>
      <c r="W211" s="38">
        <v>14654</v>
      </c>
      <c r="X211" s="38">
        <v>16379</v>
      </c>
      <c r="Y211" s="38">
        <v>16240</v>
      </c>
      <c r="Z211" s="38">
        <v>15736</v>
      </c>
      <c r="AA211" s="38">
        <v>15899</v>
      </c>
      <c r="AB211" s="38">
        <v>17159</v>
      </c>
      <c r="AC211" s="38">
        <v>18262</v>
      </c>
      <c r="AD211" s="38">
        <v>18707</v>
      </c>
      <c r="AE211" s="43">
        <v>18600</v>
      </c>
    </row>
    <row r="212" spans="1:31" ht="15.75">
      <c r="A212" s="3">
        <v>5</v>
      </c>
      <c r="C212" s="40"/>
      <c r="D212" s="42" t="s">
        <v>88</v>
      </c>
      <c r="E212" s="40"/>
      <c r="F212" s="37" t="s">
        <v>130</v>
      </c>
      <c r="G212" s="38"/>
      <c r="H212" s="38"/>
      <c r="I212" s="38"/>
      <c r="J212" s="38"/>
      <c r="K212" s="38">
        <v>20684</v>
      </c>
      <c r="L212" s="38">
        <v>18151</v>
      </c>
      <c r="M212" s="38">
        <v>16351</v>
      </c>
      <c r="N212" s="38">
        <v>14428</v>
      </c>
      <c r="O212" s="38">
        <v>15017</v>
      </c>
      <c r="P212" s="38">
        <v>14584</v>
      </c>
      <c r="Q212" s="38">
        <v>13875</v>
      </c>
      <c r="R212" s="38">
        <v>13591</v>
      </c>
      <c r="S212" s="38">
        <v>13787</v>
      </c>
      <c r="T212" s="38">
        <v>13162</v>
      </c>
      <c r="U212" s="38">
        <v>13593</v>
      </c>
      <c r="V212" s="38">
        <v>13640</v>
      </c>
      <c r="W212" s="38">
        <v>13931</v>
      </c>
      <c r="X212" s="38">
        <v>15063</v>
      </c>
      <c r="Y212" s="38">
        <v>15338</v>
      </c>
      <c r="Z212" s="38">
        <v>14897</v>
      </c>
      <c r="AA212" s="38">
        <v>15149</v>
      </c>
      <c r="AB212" s="38">
        <v>16066</v>
      </c>
      <c r="AC212" s="38">
        <v>17127</v>
      </c>
      <c r="AD212" s="38">
        <v>17517</v>
      </c>
      <c r="AE212" s="43">
        <v>17681</v>
      </c>
    </row>
    <row r="213" spans="1:31" ht="15.75">
      <c r="A213" s="3">
        <v>5</v>
      </c>
      <c r="C213" s="40"/>
      <c r="D213" s="42" t="s">
        <v>88</v>
      </c>
      <c r="E213" s="40"/>
      <c r="F213" s="37" t="s">
        <v>131</v>
      </c>
      <c r="G213" s="38">
        <v>48986</v>
      </c>
      <c r="H213" s="38">
        <v>49841</v>
      </c>
      <c r="I213" s="38">
        <v>49987</v>
      </c>
      <c r="J213" s="38">
        <v>52477</v>
      </c>
      <c r="K213" s="38">
        <v>42786</v>
      </c>
      <c r="L213" s="38">
        <v>37173</v>
      </c>
      <c r="M213" s="38">
        <v>33669</v>
      </c>
      <c r="N213" s="38">
        <v>29675</v>
      </c>
      <c r="O213" s="38">
        <v>30986</v>
      </c>
      <c r="P213" s="38">
        <v>29881</v>
      </c>
      <c r="Q213" s="38">
        <v>28655</v>
      </c>
      <c r="R213" s="38">
        <v>27976</v>
      </c>
      <c r="S213" s="38">
        <v>28480</v>
      </c>
      <c r="T213" s="38">
        <v>27006</v>
      </c>
      <c r="U213" s="38">
        <v>27699</v>
      </c>
      <c r="V213" s="38">
        <v>28187</v>
      </c>
      <c r="W213" s="38">
        <v>28585</v>
      </c>
      <c r="X213" s="38">
        <v>31442</v>
      </c>
      <c r="Y213" s="38">
        <v>31578</v>
      </c>
      <c r="Z213" s="38">
        <v>30633</v>
      </c>
      <c r="AA213" s="38">
        <v>31048</v>
      </c>
      <c r="AB213" s="38">
        <v>33225</v>
      </c>
      <c r="AC213" s="38">
        <v>35389</v>
      </c>
      <c r="AD213" s="38">
        <v>36224</v>
      </c>
      <c r="AE213" s="43">
        <v>36281</v>
      </c>
    </row>
    <row r="214" spans="1:31" ht="15.75">
      <c r="A214" s="3">
        <v>5</v>
      </c>
      <c r="C214" s="40"/>
      <c r="D214" s="42" t="s">
        <v>89</v>
      </c>
      <c r="E214" s="40"/>
      <c r="F214" s="37" t="s">
        <v>129</v>
      </c>
      <c r="G214" s="38"/>
      <c r="H214" s="38"/>
      <c r="I214" s="38"/>
      <c r="J214" s="38"/>
      <c r="K214" s="38">
        <v>17133</v>
      </c>
      <c r="L214" s="38">
        <v>15639</v>
      </c>
      <c r="M214" s="38">
        <v>14030</v>
      </c>
      <c r="N214" s="38">
        <v>12535</v>
      </c>
      <c r="O214" s="38">
        <v>12697</v>
      </c>
      <c r="P214" s="38">
        <v>11727</v>
      </c>
      <c r="Q214" s="38">
        <v>11018</v>
      </c>
      <c r="R214" s="38">
        <v>10686</v>
      </c>
      <c r="S214" s="38">
        <v>11332</v>
      </c>
      <c r="T214" s="38">
        <v>10350</v>
      </c>
      <c r="U214" s="38">
        <v>11032</v>
      </c>
      <c r="V214" s="38">
        <v>11256</v>
      </c>
      <c r="W214" s="38">
        <v>12184</v>
      </c>
      <c r="X214" s="38">
        <v>12019</v>
      </c>
      <c r="Y214" s="38">
        <v>12097</v>
      </c>
      <c r="Z214" s="38">
        <v>11595</v>
      </c>
      <c r="AA214" s="38">
        <v>12077</v>
      </c>
      <c r="AB214" s="38">
        <v>13365</v>
      </c>
      <c r="AC214" s="38">
        <v>14005</v>
      </c>
      <c r="AD214" s="38">
        <v>14418</v>
      </c>
      <c r="AE214" s="43">
        <v>14922</v>
      </c>
    </row>
    <row r="215" spans="1:31" ht="15.75">
      <c r="A215" s="3">
        <v>5</v>
      </c>
      <c r="C215" s="40"/>
      <c r="D215" s="42" t="s">
        <v>89</v>
      </c>
      <c r="E215" s="40"/>
      <c r="F215" s="37" t="s">
        <v>130</v>
      </c>
      <c r="G215" s="38"/>
      <c r="H215" s="38"/>
      <c r="I215" s="38"/>
      <c r="J215" s="38"/>
      <c r="K215" s="38">
        <v>16178</v>
      </c>
      <c r="L215" s="38">
        <v>14538</v>
      </c>
      <c r="M215" s="38">
        <v>13464</v>
      </c>
      <c r="N215" s="38">
        <v>11613</v>
      </c>
      <c r="O215" s="38">
        <v>11761</v>
      </c>
      <c r="P215" s="38">
        <v>11106</v>
      </c>
      <c r="Q215" s="38">
        <v>10431</v>
      </c>
      <c r="R215" s="38">
        <v>10204</v>
      </c>
      <c r="S215" s="38">
        <v>10619</v>
      </c>
      <c r="T215" s="38">
        <v>9804</v>
      </c>
      <c r="U215" s="38">
        <v>10443</v>
      </c>
      <c r="V215" s="38">
        <v>10605</v>
      </c>
      <c r="W215" s="38">
        <v>11316</v>
      </c>
      <c r="X215" s="38">
        <v>11423</v>
      </c>
      <c r="Y215" s="38">
        <v>11486</v>
      </c>
      <c r="Z215" s="38">
        <v>10865</v>
      </c>
      <c r="AA215" s="38">
        <v>11258</v>
      </c>
      <c r="AB215" s="38">
        <v>12411</v>
      </c>
      <c r="AC215" s="38">
        <v>12942</v>
      </c>
      <c r="AD215" s="38">
        <v>13726</v>
      </c>
      <c r="AE215" s="43">
        <v>13679</v>
      </c>
    </row>
    <row r="216" spans="1:31" ht="15.75">
      <c r="A216" s="3">
        <v>5</v>
      </c>
      <c r="C216" s="40"/>
      <c r="D216" s="42" t="s">
        <v>89</v>
      </c>
      <c r="E216" s="40"/>
      <c r="F216" s="37" t="s">
        <v>131</v>
      </c>
      <c r="G216" s="38">
        <v>32045</v>
      </c>
      <c r="H216" s="38">
        <v>34037</v>
      </c>
      <c r="I216" s="38">
        <v>36909</v>
      </c>
      <c r="J216" s="38">
        <v>39955</v>
      </c>
      <c r="K216" s="38">
        <v>33311</v>
      </c>
      <c r="L216" s="38">
        <v>30177</v>
      </c>
      <c r="M216" s="38">
        <v>27494</v>
      </c>
      <c r="N216" s="38">
        <v>24148</v>
      </c>
      <c r="O216" s="38">
        <v>24458</v>
      </c>
      <c r="P216" s="38">
        <v>22833</v>
      </c>
      <c r="Q216" s="38">
        <v>21449</v>
      </c>
      <c r="R216" s="38">
        <v>20890</v>
      </c>
      <c r="S216" s="38">
        <v>21951</v>
      </c>
      <c r="T216" s="38">
        <v>20154</v>
      </c>
      <c r="U216" s="38">
        <v>21475</v>
      </c>
      <c r="V216" s="38">
        <v>21861</v>
      </c>
      <c r="W216" s="38">
        <v>23500</v>
      </c>
      <c r="X216" s="38">
        <v>23442</v>
      </c>
      <c r="Y216" s="38">
        <v>23583</v>
      </c>
      <c r="Z216" s="38">
        <v>22460</v>
      </c>
      <c r="AA216" s="38">
        <v>23335</v>
      </c>
      <c r="AB216" s="38">
        <v>25776</v>
      </c>
      <c r="AC216" s="38">
        <v>26947</v>
      </c>
      <c r="AD216" s="38">
        <v>28144</v>
      </c>
      <c r="AE216" s="43">
        <v>28601</v>
      </c>
    </row>
    <row r="217" spans="1:31" ht="15.75">
      <c r="A217" s="3">
        <v>5</v>
      </c>
      <c r="C217" s="40"/>
      <c r="D217" s="42" t="s">
        <v>90</v>
      </c>
      <c r="E217" s="40"/>
      <c r="F217" s="37" t="s">
        <v>129</v>
      </c>
      <c r="G217" s="38"/>
      <c r="H217" s="38"/>
      <c r="I217" s="38"/>
      <c r="J217" s="38"/>
      <c r="K217" s="38">
        <v>9528</v>
      </c>
      <c r="L217" s="38">
        <v>8548</v>
      </c>
      <c r="M217" s="38">
        <v>7708</v>
      </c>
      <c r="N217" s="38">
        <v>7084</v>
      </c>
      <c r="O217" s="38">
        <v>7094</v>
      </c>
      <c r="P217" s="38">
        <v>6609</v>
      </c>
      <c r="Q217" s="38">
        <v>6199</v>
      </c>
      <c r="R217" s="38">
        <v>5959</v>
      </c>
      <c r="S217" s="38">
        <v>5970</v>
      </c>
      <c r="T217" s="38">
        <v>5701</v>
      </c>
      <c r="U217" s="38">
        <v>5824</v>
      </c>
      <c r="V217" s="38">
        <v>5735</v>
      </c>
      <c r="W217" s="38">
        <v>6044</v>
      </c>
      <c r="X217" s="38">
        <v>6336</v>
      </c>
      <c r="Y217" s="38">
        <v>6366</v>
      </c>
      <c r="Z217" s="38">
        <v>6127</v>
      </c>
      <c r="AA217" s="38">
        <v>6278</v>
      </c>
      <c r="AB217" s="38">
        <v>6982</v>
      </c>
      <c r="AC217" s="38">
        <v>7320</v>
      </c>
      <c r="AD217" s="38">
        <v>7252</v>
      </c>
      <c r="AE217" s="43">
        <v>7397</v>
      </c>
    </row>
    <row r="218" spans="1:31" ht="15.75">
      <c r="A218" s="3">
        <v>5</v>
      </c>
      <c r="C218" s="40"/>
      <c r="D218" s="42" t="s">
        <v>90</v>
      </c>
      <c r="E218" s="40"/>
      <c r="F218" s="37" t="s">
        <v>130</v>
      </c>
      <c r="G218" s="38"/>
      <c r="H218" s="38"/>
      <c r="I218" s="38"/>
      <c r="J218" s="38"/>
      <c r="K218" s="38">
        <v>9076</v>
      </c>
      <c r="L218" s="38">
        <v>8281</v>
      </c>
      <c r="M218" s="38">
        <v>7255</v>
      </c>
      <c r="N218" s="38">
        <v>6688</v>
      </c>
      <c r="O218" s="38">
        <v>6406</v>
      </c>
      <c r="P218" s="38">
        <v>6208</v>
      </c>
      <c r="Q218" s="38">
        <v>5800</v>
      </c>
      <c r="R218" s="38">
        <v>5558</v>
      </c>
      <c r="S218" s="38">
        <v>5598</v>
      </c>
      <c r="T218" s="38">
        <v>5333</v>
      </c>
      <c r="U218" s="38">
        <v>5348</v>
      </c>
      <c r="V218" s="38">
        <v>5345</v>
      </c>
      <c r="W218" s="38">
        <v>5601</v>
      </c>
      <c r="X218" s="38">
        <v>5814</v>
      </c>
      <c r="Y218" s="38">
        <v>5880</v>
      </c>
      <c r="Z218" s="38">
        <v>5700</v>
      </c>
      <c r="AA218" s="38">
        <v>5844</v>
      </c>
      <c r="AB218" s="38">
        <v>6490</v>
      </c>
      <c r="AC218" s="38">
        <v>6821</v>
      </c>
      <c r="AD218" s="38">
        <v>6960</v>
      </c>
      <c r="AE218" s="43">
        <v>6718</v>
      </c>
    </row>
    <row r="219" spans="1:31" ht="15.75">
      <c r="A219" s="3">
        <v>5</v>
      </c>
      <c r="C219" s="40"/>
      <c r="D219" s="42" t="s">
        <v>90</v>
      </c>
      <c r="E219" s="40"/>
      <c r="F219" s="37" t="s">
        <v>131</v>
      </c>
      <c r="G219" s="38">
        <v>21532</v>
      </c>
      <c r="H219" s="38">
        <v>21418</v>
      </c>
      <c r="I219" s="38">
        <v>21759</v>
      </c>
      <c r="J219" s="38">
        <v>21610</v>
      </c>
      <c r="K219" s="38">
        <v>18604</v>
      </c>
      <c r="L219" s="38">
        <v>16829</v>
      </c>
      <c r="M219" s="38">
        <v>14963</v>
      </c>
      <c r="N219" s="38">
        <v>13772</v>
      </c>
      <c r="O219" s="38">
        <v>13500</v>
      </c>
      <c r="P219" s="38">
        <v>12817</v>
      </c>
      <c r="Q219" s="38">
        <v>11999</v>
      </c>
      <c r="R219" s="38">
        <v>11517</v>
      </c>
      <c r="S219" s="38">
        <v>11568</v>
      </c>
      <c r="T219" s="38">
        <v>11034</v>
      </c>
      <c r="U219" s="38">
        <v>11172</v>
      </c>
      <c r="V219" s="38">
        <v>11080</v>
      </c>
      <c r="W219" s="38">
        <v>11645</v>
      </c>
      <c r="X219" s="38">
        <v>12150</v>
      </c>
      <c r="Y219" s="38">
        <v>12246</v>
      </c>
      <c r="Z219" s="38">
        <v>11827</v>
      </c>
      <c r="AA219" s="38">
        <v>12122</v>
      </c>
      <c r="AB219" s="38">
        <v>13472</v>
      </c>
      <c r="AC219" s="38">
        <v>14141</v>
      </c>
      <c r="AD219" s="38">
        <v>14212</v>
      </c>
      <c r="AE219" s="43">
        <v>14115</v>
      </c>
    </row>
    <row r="220" spans="1:31" ht="15.75">
      <c r="A220" s="3">
        <v>5</v>
      </c>
      <c r="C220" s="40"/>
      <c r="D220" s="42" t="s">
        <v>91</v>
      </c>
      <c r="E220" s="40"/>
      <c r="F220" s="37" t="s">
        <v>129</v>
      </c>
      <c r="G220" s="38"/>
      <c r="H220" s="38"/>
      <c r="I220" s="38"/>
      <c r="J220" s="38"/>
      <c r="K220" s="38">
        <v>20544</v>
      </c>
      <c r="L220" s="38">
        <v>18352</v>
      </c>
      <c r="M220" s="38">
        <v>16679</v>
      </c>
      <c r="N220" s="38">
        <v>15299</v>
      </c>
      <c r="O220" s="38">
        <v>15358</v>
      </c>
      <c r="P220" s="38">
        <v>14592</v>
      </c>
      <c r="Q220" s="38">
        <v>13593</v>
      </c>
      <c r="R220" s="38">
        <v>13126</v>
      </c>
      <c r="S220" s="38">
        <v>13466</v>
      </c>
      <c r="T220" s="38">
        <v>12770</v>
      </c>
      <c r="U220" s="38">
        <v>13380</v>
      </c>
      <c r="V220" s="38">
        <v>13674</v>
      </c>
      <c r="W220" s="38">
        <v>15506</v>
      </c>
      <c r="X220" s="38">
        <v>16383</v>
      </c>
      <c r="Y220" s="38">
        <v>16746</v>
      </c>
      <c r="Z220" s="38">
        <v>16009</v>
      </c>
      <c r="AA220" s="38">
        <v>16550</v>
      </c>
      <c r="AB220" s="38">
        <v>17364</v>
      </c>
      <c r="AC220" s="38">
        <v>18784</v>
      </c>
      <c r="AD220" s="38">
        <v>18754</v>
      </c>
      <c r="AE220" s="43">
        <v>19090</v>
      </c>
    </row>
    <row r="221" spans="1:31" ht="15.75">
      <c r="A221" s="3">
        <v>5</v>
      </c>
      <c r="C221" s="40"/>
      <c r="D221" s="42" t="s">
        <v>91</v>
      </c>
      <c r="E221" s="40"/>
      <c r="F221" s="37" t="s">
        <v>130</v>
      </c>
      <c r="G221" s="38"/>
      <c r="H221" s="38"/>
      <c r="I221" s="38"/>
      <c r="J221" s="38"/>
      <c r="K221" s="38">
        <v>19374</v>
      </c>
      <c r="L221" s="38">
        <v>17433</v>
      </c>
      <c r="M221" s="38">
        <v>15566</v>
      </c>
      <c r="N221" s="38">
        <v>14406</v>
      </c>
      <c r="O221" s="38">
        <v>14683</v>
      </c>
      <c r="P221" s="38">
        <v>13817</v>
      </c>
      <c r="Q221" s="38">
        <v>12804</v>
      </c>
      <c r="R221" s="38">
        <v>12272</v>
      </c>
      <c r="S221" s="38">
        <v>12473</v>
      </c>
      <c r="T221" s="38">
        <v>11919</v>
      </c>
      <c r="U221" s="38">
        <v>12411</v>
      </c>
      <c r="V221" s="38">
        <v>12961</v>
      </c>
      <c r="W221" s="38">
        <v>14461</v>
      </c>
      <c r="X221" s="38">
        <v>15305</v>
      </c>
      <c r="Y221" s="38">
        <v>15644</v>
      </c>
      <c r="Z221" s="38">
        <v>15139</v>
      </c>
      <c r="AA221" s="38">
        <v>15508</v>
      </c>
      <c r="AB221" s="38">
        <v>16585</v>
      </c>
      <c r="AC221" s="38">
        <v>17530</v>
      </c>
      <c r="AD221" s="38">
        <v>17555</v>
      </c>
      <c r="AE221" s="43">
        <v>18141</v>
      </c>
    </row>
    <row r="222" spans="1:31" ht="15.75">
      <c r="A222" s="3">
        <v>5</v>
      </c>
      <c r="C222" s="40"/>
      <c r="D222" s="42" t="s">
        <v>91</v>
      </c>
      <c r="E222" s="40"/>
      <c r="F222" s="37" t="s">
        <v>131</v>
      </c>
      <c r="G222" s="38">
        <v>42190</v>
      </c>
      <c r="H222" s="38">
        <v>47507</v>
      </c>
      <c r="I222" s="38">
        <v>46468</v>
      </c>
      <c r="J222" s="38">
        <v>49508</v>
      </c>
      <c r="K222" s="38">
        <v>39918</v>
      </c>
      <c r="L222" s="38">
        <v>35785</v>
      </c>
      <c r="M222" s="38">
        <v>32245</v>
      </c>
      <c r="N222" s="38">
        <v>29705</v>
      </c>
      <c r="O222" s="38">
        <v>30041</v>
      </c>
      <c r="P222" s="38">
        <v>28409</v>
      </c>
      <c r="Q222" s="38">
        <v>26397</v>
      </c>
      <c r="R222" s="38">
        <v>25398</v>
      </c>
      <c r="S222" s="38">
        <v>25939</v>
      </c>
      <c r="T222" s="38">
        <v>24689</v>
      </c>
      <c r="U222" s="38">
        <v>25791</v>
      </c>
      <c r="V222" s="38">
        <v>26635</v>
      </c>
      <c r="W222" s="38">
        <v>29967</v>
      </c>
      <c r="X222" s="38">
        <v>31688</v>
      </c>
      <c r="Y222" s="38">
        <v>32390</v>
      </c>
      <c r="Z222" s="38">
        <v>31148</v>
      </c>
      <c r="AA222" s="38">
        <v>32058</v>
      </c>
      <c r="AB222" s="38">
        <v>33949</v>
      </c>
      <c r="AC222" s="38">
        <v>36314</v>
      </c>
      <c r="AD222" s="38">
        <v>36309</v>
      </c>
      <c r="AE222" s="43">
        <v>37231</v>
      </c>
    </row>
    <row r="223" spans="1:31" ht="15.75">
      <c r="A223" s="3">
        <v>5</v>
      </c>
      <c r="C223" s="40"/>
      <c r="D223" s="42" t="s">
        <v>92</v>
      </c>
      <c r="E223" s="40"/>
      <c r="F223" s="37" t="s">
        <v>129</v>
      </c>
      <c r="G223" s="38"/>
      <c r="H223" s="38"/>
      <c r="I223" s="38"/>
      <c r="J223" s="38"/>
      <c r="K223" s="38">
        <v>18583</v>
      </c>
      <c r="L223" s="38">
        <v>16598</v>
      </c>
      <c r="M223" s="38">
        <v>14747</v>
      </c>
      <c r="N223" s="38">
        <v>12825</v>
      </c>
      <c r="O223" s="38">
        <v>13206</v>
      </c>
      <c r="P223" s="38">
        <v>12441</v>
      </c>
      <c r="Q223" s="38">
        <v>11555</v>
      </c>
      <c r="R223" s="38">
        <v>11283</v>
      </c>
      <c r="S223" s="38">
        <v>11468</v>
      </c>
      <c r="T223" s="38">
        <v>10950</v>
      </c>
      <c r="U223" s="38">
        <v>11282</v>
      </c>
      <c r="V223" s="38">
        <v>11351</v>
      </c>
      <c r="W223" s="38">
        <v>11965</v>
      </c>
      <c r="X223" s="38">
        <v>12366</v>
      </c>
      <c r="Y223" s="38">
        <v>12598</v>
      </c>
      <c r="Z223" s="38">
        <v>12062</v>
      </c>
      <c r="AA223" s="38">
        <v>12224</v>
      </c>
      <c r="AB223" s="38">
        <v>13525</v>
      </c>
      <c r="AC223" s="38">
        <v>14109</v>
      </c>
      <c r="AD223" s="38">
        <v>14071</v>
      </c>
      <c r="AE223" s="43">
        <v>14006</v>
      </c>
    </row>
    <row r="224" spans="1:31" ht="15.75">
      <c r="A224" s="3">
        <v>5</v>
      </c>
      <c r="C224" s="40"/>
      <c r="D224" s="42" t="s">
        <v>92</v>
      </c>
      <c r="E224" s="40"/>
      <c r="F224" s="37" t="s">
        <v>130</v>
      </c>
      <c r="G224" s="38"/>
      <c r="H224" s="38"/>
      <c r="I224" s="38"/>
      <c r="J224" s="38"/>
      <c r="K224" s="38">
        <v>17666</v>
      </c>
      <c r="L224" s="38">
        <v>15945</v>
      </c>
      <c r="M224" s="38">
        <v>13798</v>
      </c>
      <c r="N224" s="38">
        <v>12003</v>
      </c>
      <c r="O224" s="38">
        <v>12453</v>
      </c>
      <c r="P224" s="38">
        <v>11915</v>
      </c>
      <c r="Q224" s="38">
        <v>10959</v>
      </c>
      <c r="R224" s="38">
        <v>10264</v>
      </c>
      <c r="S224" s="38">
        <v>10540</v>
      </c>
      <c r="T224" s="38">
        <v>10464</v>
      </c>
      <c r="U224" s="38">
        <v>10697</v>
      </c>
      <c r="V224" s="38">
        <v>10594</v>
      </c>
      <c r="W224" s="38">
        <v>11174</v>
      </c>
      <c r="X224" s="38">
        <v>11778</v>
      </c>
      <c r="Y224" s="38">
        <v>12143</v>
      </c>
      <c r="Z224" s="38">
        <v>11577</v>
      </c>
      <c r="AA224" s="38">
        <v>11557</v>
      </c>
      <c r="AB224" s="38">
        <v>12804</v>
      </c>
      <c r="AC224" s="38">
        <v>13275</v>
      </c>
      <c r="AD224" s="38">
        <v>13373</v>
      </c>
      <c r="AE224" s="43">
        <v>13263</v>
      </c>
    </row>
    <row r="225" spans="1:31" ht="15.75">
      <c r="A225" s="3">
        <v>5</v>
      </c>
      <c r="C225" s="40"/>
      <c r="D225" s="42" t="s">
        <v>92</v>
      </c>
      <c r="E225" s="40"/>
      <c r="F225" s="37" t="s">
        <v>131</v>
      </c>
      <c r="G225" s="38">
        <v>34641</v>
      </c>
      <c r="H225" s="38">
        <v>37068</v>
      </c>
      <c r="I225" s="38">
        <v>37652</v>
      </c>
      <c r="J225" s="38">
        <v>41092</v>
      </c>
      <c r="K225" s="38">
        <v>36249</v>
      </c>
      <c r="L225" s="38">
        <v>32543</v>
      </c>
      <c r="M225" s="38">
        <v>28545</v>
      </c>
      <c r="N225" s="38">
        <v>24828</v>
      </c>
      <c r="O225" s="38">
        <v>25659</v>
      </c>
      <c r="P225" s="38">
        <v>24356</v>
      </c>
      <c r="Q225" s="38">
        <v>22514</v>
      </c>
      <c r="R225" s="38">
        <v>21547</v>
      </c>
      <c r="S225" s="38">
        <v>22008</v>
      </c>
      <c r="T225" s="38">
        <v>21414</v>
      </c>
      <c r="U225" s="38">
        <v>21979</v>
      </c>
      <c r="V225" s="38">
        <v>21945</v>
      </c>
      <c r="W225" s="38">
        <v>23139</v>
      </c>
      <c r="X225" s="38">
        <v>24144</v>
      </c>
      <c r="Y225" s="38">
        <v>24741</v>
      </c>
      <c r="Z225" s="38">
        <v>23639</v>
      </c>
      <c r="AA225" s="38">
        <v>23781</v>
      </c>
      <c r="AB225" s="38">
        <v>26329</v>
      </c>
      <c r="AC225" s="38">
        <v>27384</v>
      </c>
      <c r="AD225" s="38">
        <v>27444</v>
      </c>
      <c r="AE225" s="43">
        <v>27269</v>
      </c>
    </row>
    <row r="226" spans="1:31" ht="15.75">
      <c r="A226" s="3">
        <v>5</v>
      </c>
      <c r="C226" s="40"/>
      <c r="D226" s="42" t="s">
        <v>93</v>
      </c>
      <c r="E226" s="40"/>
      <c r="F226" s="37" t="s">
        <v>129</v>
      </c>
      <c r="G226" s="38"/>
      <c r="H226" s="38"/>
      <c r="I226" s="38"/>
      <c r="J226" s="38"/>
      <c r="K226" s="38">
        <v>10205</v>
      </c>
      <c r="L226" s="38">
        <v>9081</v>
      </c>
      <c r="M226" s="38">
        <v>8149</v>
      </c>
      <c r="N226" s="38">
        <v>7405</v>
      </c>
      <c r="O226" s="38">
        <v>7494</v>
      </c>
      <c r="P226" s="38">
        <v>6808</v>
      </c>
      <c r="Q226" s="38">
        <v>6431</v>
      </c>
      <c r="R226" s="38">
        <v>5790</v>
      </c>
      <c r="S226" s="38">
        <v>6001</v>
      </c>
      <c r="T226" s="38">
        <v>5850</v>
      </c>
      <c r="U226" s="38">
        <v>5923</v>
      </c>
      <c r="V226" s="38">
        <v>5899</v>
      </c>
      <c r="W226" s="38">
        <v>6123</v>
      </c>
      <c r="X226" s="38">
        <v>6370</v>
      </c>
      <c r="Y226" s="38">
        <v>6271</v>
      </c>
      <c r="Z226" s="38">
        <v>5994</v>
      </c>
      <c r="AA226" s="38">
        <v>6025</v>
      </c>
      <c r="AB226" s="38">
        <v>6353</v>
      </c>
      <c r="AC226" s="38">
        <v>7005</v>
      </c>
      <c r="AD226" s="38">
        <v>6972</v>
      </c>
      <c r="AE226" s="43">
        <v>7029</v>
      </c>
    </row>
    <row r="227" spans="1:31" ht="15.75">
      <c r="A227" s="3">
        <v>5</v>
      </c>
      <c r="C227" s="40"/>
      <c r="D227" s="42" t="s">
        <v>93</v>
      </c>
      <c r="E227" s="40"/>
      <c r="F227" s="37" t="s">
        <v>130</v>
      </c>
      <c r="G227" s="38"/>
      <c r="H227" s="38"/>
      <c r="I227" s="38"/>
      <c r="J227" s="38"/>
      <c r="K227" s="38">
        <v>9808</v>
      </c>
      <c r="L227" s="38">
        <v>8823</v>
      </c>
      <c r="M227" s="38">
        <v>7520</v>
      </c>
      <c r="N227" s="38">
        <v>6873</v>
      </c>
      <c r="O227" s="38">
        <v>7096</v>
      </c>
      <c r="P227" s="38">
        <v>6480</v>
      </c>
      <c r="Q227" s="38">
        <v>5936</v>
      </c>
      <c r="R227" s="38">
        <v>5506</v>
      </c>
      <c r="S227" s="38">
        <v>5614</v>
      </c>
      <c r="T227" s="38">
        <v>5378</v>
      </c>
      <c r="U227" s="38">
        <v>5624</v>
      </c>
      <c r="V227" s="38">
        <v>5486</v>
      </c>
      <c r="W227" s="38">
        <v>6031</v>
      </c>
      <c r="X227" s="38">
        <v>5901</v>
      </c>
      <c r="Y227" s="38">
        <v>5981</v>
      </c>
      <c r="Z227" s="38">
        <v>5601</v>
      </c>
      <c r="AA227" s="38">
        <v>5560</v>
      </c>
      <c r="AB227" s="38">
        <v>5898</v>
      </c>
      <c r="AC227" s="38">
        <v>6456</v>
      </c>
      <c r="AD227" s="38">
        <v>6642</v>
      </c>
      <c r="AE227" s="43">
        <v>6687</v>
      </c>
    </row>
    <row r="228" spans="1:31" ht="15.75">
      <c r="A228" s="3">
        <v>5</v>
      </c>
      <c r="C228" s="40"/>
      <c r="D228" s="42" t="s">
        <v>93</v>
      </c>
      <c r="E228" s="40"/>
      <c r="F228" s="37" t="s">
        <v>131</v>
      </c>
      <c r="G228" s="38">
        <v>17507</v>
      </c>
      <c r="H228" s="38">
        <v>18074</v>
      </c>
      <c r="I228" s="38">
        <v>19230</v>
      </c>
      <c r="J228" s="38">
        <v>21952</v>
      </c>
      <c r="K228" s="38">
        <v>20013</v>
      </c>
      <c r="L228" s="38">
        <v>17904</v>
      </c>
      <c r="M228" s="38">
        <v>15669</v>
      </c>
      <c r="N228" s="38">
        <v>14278</v>
      </c>
      <c r="O228" s="38">
        <v>14590</v>
      </c>
      <c r="P228" s="38">
        <v>13288</v>
      </c>
      <c r="Q228" s="38">
        <v>12367</v>
      </c>
      <c r="R228" s="38">
        <v>11296</v>
      </c>
      <c r="S228" s="38">
        <v>11615</v>
      </c>
      <c r="T228" s="38">
        <v>11228</v>
      </c>
      <c r="U228" s="38">
        <v>11547</v>
      </c>
      <c r="V228" s="38">
        <v>11385</v>
      </c>
      <c r="W228" s="38">
        <v>12154</v>
      </c>
      <c r="X228" s="38">
        <v>12271</v>
      </c>
      <c r="Y228" s="38">
        <v>12252</v>
      </c>
      <c r="Z228" s="38">
        <v>11595</v>
      </c>
      <c r="AA228" s="38">
        <v>11585</v>
      </c>
      <c r="AB228" s="38">
        <v>12251</v>
      </c>
      <c r="AC228" s="38">
        <v>13461</v>
      </c>
      <c r="AD228" s="38">
        <v>13614</v>
      </c>
      <c r="AE228" s="43">
        <v>13716</v>
      </c>
    </row>
    <row r="229" spans="1:31" ht="25.5">
      <c r="A229" s="3">
        <v>5</v>
      </c>
      <c r="C229" s="40"/>
      <c r="D229" s="42" t="s">
        <v>94</v>
      </c>
      <c r="E229" s="40"/>
      <c r="F229" s="37" t="s">
        <v>129</v>
      </c>
      <c r="G229" s="38"/>
      <c r="H229" s="38"/>
      <c r="I229" s="38"/>
      <c r="J229" s="38"/>
      <c r="K229" s="38">
        <v>88537</v>
      </c>
      <c r="L229" s="38">
        <v>78863</v>
      </c>
      <c r="M229" s="38">
        <v>68825</v>
      </c>
      <c r="N229" s="38">
        <v>60190</v>
      </c>
      <c r="O229" s="38">
        <v>62213</v>
      </c>
      <c r="P229" s="38">
        <v>60217</v>
      </c>
      <c r="Q229" s="38">
        <v>58688</v>
      </c>
      <c r="R229" s="38">
        <v>57093</v>
      </c>
      <c r="S229" s="38">
        <v>60324</v>
      </c>
      <c r="T229" s="38">
        <v>57526</v>
      </c>
      <c r="U229" s="38">
        <v>59292</v>
      </c>
      <c r="V229" s="38">
        <v>62765</v>
      </c>
      <c r="W229" s="38">
        <v>68034</v>
      </c>
      <c r="X229" s="38">
        <v>69891</v>
      </c>
      <c r="Y229" s="38">
        <v>71733</v>
      </c>
      <c r="Z229" s="38">
        <v>69992</v>
      </c>
      <c r="AA229" s="38">
        <v>71905</v>
      </c>
      <c r="AB229" s="38">
        <v>77271</v>
      </c>
      <c r="AC229" s="38">
        <v>83431</v>
      </c>
      <c r="AD229" s="38">
        <v>85997</v>
      </c>
      <c r="AE229" s="43">
        <v>87651</v>
      </c>
    </row>
    <row r="230" spans="1:31" ht="25.5">
      <c r="A230" s="3">
        <v>5</v>
      </c>
      <c r="C230" s="40"/>
      <c r="D230" s="42" t="s">
        <v>94</v>
      </c>
      <c r="E230" s="40"/>
      <c r="F230" s="37" t="s">
        <v>130</v>
      </c>
      <c r="G230" s="38"/>
      <c r="H230" s="38"/>
      <c r="I230" s="38"/>
      <c r="J230" s="38"/>
      <c r="K230" s="38">
        <v>83911</v>
      </c>
      <c r="L230" s="38">
        <v>74119</v>
      </c>
      <c r="M230" s="38">
        <v>64648</v>
      </c>
      <c r="N230" s="38">
        <v>56655</v>
      </c>
      <c r="O230" s="38">
        <v>59071</v>
      </c>
      <c r="P230" s="38">
        <v>56477</v>
      </c>
      <c r="Q230" s="38">
        <v>54714</v>
      </c>
      <c r="R230" s="38">
        <v>54257</v>
      </c>
      <c r="S230" s="38">
        <v>56932</v>
      </c>
      <c r="T230" s="38">
        <v>53593</v>
      </c>
      <c r="U230" s="38">
        <v>55831</v>
      </c>
      <c r="V230" s="38">
        <v>59066</v>
      </c>
      <c r="W230" s="38">
        <v>64374</v>
      </c>
      <c r="X230" s="38">
        <v>66431</v>
      </c>
      <c r="Y230" s="38">
        <v>68149</v>
      </c>
      <c r="Z230" s="38">
        <v>66046</v>
      </c>
      <c r="AA230" s="38">
        <v>67680</v>
      </c>
      <c r="AB230" s="38">
        <v>73843</v>
      </c>
      <c r="AC230" s="38">
        <v>78749</v>
      </c>
      <c r="AD230" s="38">
        <v>80811</v>
      </c>
      <c r="AE230" s="43">
        <v>82838</v>
      </c>
    </row>
    <row r="231" spans="1:31" ht="25.5">
      <c r="A231" s="3">
        <v>5</v>
      </c>
      <c r="C231" s="40"/>
      <c r="D231" s="42" t="s">
        <v>94</v>
      </c>
      <c r="E231" s="40"/>
      <c r="F231" s="37" t="s">
        <v>131</v>
      </c>
      <c r="G231" s="38"/>
      <c r="H231" s="38"/>
      <c r="I231" s="38"/>
      <c r="J231" s="38"/>
      <c r="K231" s="38">
        <v>172448</v>
      </c>
      <c r="L231" s="38">
        <v>152982</v>
      </c>
      <c r="M231" s="38">
        <v>133473</v>
      </c>
      <c r="N231" s="38">
        <v>116845</v>
      </c>
      <c r="O231" s="38">
        <v>121284</v>
      </c>
      <c r="P231" s="38">
        <v>116694</v>
      </c>
      <c r="Q231" s="38">
        <v>113402</v>
      </c>
      <c r="R231" s="38">
        <v>111350</v>
      </c>
      <c r="S231" s="38">
        <v>117256</v>
      </c>
      <c r="T231" s="38">
        <v>111119</v>
      </c>
      <c r="U231" s="38">
        <v>115123</v>
      </c>
      <c r="V231" s="38">
        <v>121831</v>
      </c>
      <c r="W231" s="38">
        <v>132408</v>
      </c>
      <c r="X231" s="38">
        <v>136322</v>
      </c>
      <c r="Y231" s="38">
        <v>139882</v>
      </c>
      <c r="Z231" s="38">
        <v>136038</v>
      </c>
      <c r="AA231" s="38">
        <v>139585</v>
      </c>
      <c r="AB231" s="38">
        <v>151114</v>
      </c>
      <c r="AC231" s="38">
        <v>162180</v>
      </c>
      <c r="AD231" s="38">
        <v>166808</v>
      </c>
      <c r="AE231" s="43">
        <v>170489</v>
      </c>
    </row>
    <row r="232" spans="1:31" ht="15.75">
      <c r="A232" s="3">
        <v>5</v>
      </c>
      <c r="C232" s="40"/>
      <c r="D232" s="42" t="s">
        <v>95</v>
      </c>
      <c r="E232" s="40"/>
      <c r="F232" s="37" t="s">
        <v>129</v>
      </c>
      <c r="G232" s="38"/>
      <c r="H232" s="38"/>
      <c r="I232" s="38"/>
      <c r="J232" s="38"/>
      <c r="K232" s="38">
        <v>8375</v>
      </c>
      <c r="L232" s="38">
        <v>7623</v>
      </c>
      <c r="M232" s="38">
        <v>6629</v>
      </c>
      <c r="N232" s="38">
        <v>5607</v>
      </c>
      <c r="O232" s="38">
        <v>5746</v>
      </c>
      <c r="P232" s="38">
        <v>5122</v>
      </c>
      <c r="Q232" s="38">
        <v>4940</v>
      </c>
      <c r="R232" s="38">
        <v>4725</v>
      </c>
      <c r="S232" s="38">
        <v>5062</v>
      </c>
      <c r="T232" s="38">
        <v>5088</v>
      </c>
      <c r="U232" s="38">
        <v>5229</v>
      </c>
      <c r="V232" s="38">
        <v>5072</v>
      </c>
      <c r="W232" s="38">
        <v>5463</v>
      </c>
      <c r="X232" s="38">
        <v>5287</v>
      </c>
      <c r="Y232" s="38">
        <v>5399</v>
      </c>
      <c r="Z232" s="38">
        <v>5249</v>
      </c>
      <c r="AA232" s="38">
        <v>5355</v>
      </c>
      <c r="AB232" s="38">
        <v>5649</v>
      </c>
      <c r="AC232" s="38">
        <v>6131</v>
      </c>
      <c r="AD232" s="38">
        <v>6119</v>
      </c>
      <c r="AE232" s="43">
        <v>6003</v>
      </c>
    </row>
    <row r="233" spans="1:31" ht="15.75">
      <c r="A233" s="3">
        <v>5</v>
      </c>
      <c r="C233" s="40"/>
      <c r="D233" s="42" t="s">
        <v>95</v>
      </c>
      <c r="E233" s="40"/>
      <c r="F233" s="37" t="s">
        <v>130</v>
      </c>
      <c r="G233" s="38"/>
      <c r="H233" s="38"/>
      <c r="I233" s="38"/>
      <c r="J233" s="38"/>
      <c r="K233" s="38">
        <v>7694</v>
      </c>
      <c r="L233" s="38">
        <v>7021</v>
      </c>
      <c r="M233" s="38">
        <v>6405</v>
      </c>
      <c r="N233" s="38">
        <v>5329</v>
      </c>
      <c r="O233" s="38">
        <v>5315</v>
      </c>
      <c r="P233" s="38">
        <v>4929</v>
      </c>
      <c r="Q233" s="38">
        <v>4597</v>
      </c>
      <c r="R233" s="38">
        <v>4422</v>
      </c>
      <c r="S233" s="38">
        <v>4929</v>
      </c>
      <c r="T233" s="38">
        <v>4837</v>
      </c>
      <c r="U233" s="38">
        <v>4917</v>
      </c>
      <c r="V233" s="38">
        <v>4887</v>
      </c>
      <c r="W233" s="38">
        <v>5209</v>
      </c>
      <c r="X233" s="38">
        <v>5070</v>
      </c>
      <c r="Y233" s="38">
        <v>5324</v>
      </c>
      <c r="Z233" s="38">
        <v>4969</v>
      </c>
      <c r="AA233" s="38">
        <v>4930</v>
      </c>
      <c r="AB233" s="38">
        <v>5510</v>
      </c>
      <c r="AC233" s="38">
        <v>5711</v>
      </c>
      <c r="AD233" s="38">
        <v>5824</v>
      </c>
      <c r="AE233" s="43">
        <v>5813</v>
      </c>
    </row>
    <row r="234" spans="1:31" ht="15.75">
      <c r="A234" s="3">
        <v>5</v>
      </c>
      <c r="C234" s="40"/>
      <c r="D234" s="42" t="s">
        <v>95</v>
      </c>
      <c r="E234" s="40"/>
      <c r="F234" s="37" t="s">
        <v>131</v>
      </c>
      <c r="G234" s="38">
        <v>16714</v>
      </c>
      <c r="H234" s="38">
        <v>18029</v>
      </c>
      <c r="I234" s="38">
        <v>18506</v>
      </c>
      <c r="J234" s="38">
        <v>19272</v>
      </c>
      <c r="K234" s="38">
        <v>16069</v>
      </c>
      <c r="L234" s="38">
        <v>14644</v>
      </c>
      <c r="M234" s="38">
        <v>13034</v>
      </c>
      <c r="N234" s="38">
        <v>10936</v>
      </c>
      <c r="O234" s="38">
        <v>11061</v>
      </c>
      <c r="P234" s="38">
        <v>10051</v>
      </c>
      <c r="Q234" s="38">
        <v>9537</v>
      </c>
      <c r="R234" s="38">
        <v>9147</v>
      </c>
      <c r="S234" s="38">
        <v>9991</v>
      </c>
      <c r="T234" s="38">
        <v>9925</v>
      </c>
      <c r="U234" s="38">
        <v>10146</v>
      </c>
      <c r="V234" s="38">
        <v>9959</v>
      </c>
      <c r="W234" s="38">
        <v>10672</v>
      </c>
      <c r="X234" s="38">
        <v>10357</v>
      </c>
      <c r="Y234" s="38">
        <v>10723</v>
      </c>
      <c r="Z234" s="38">
        <v>10218</v>
      </c>
      <c r="AA234" s="38">
        <v>10285</v>
      </c>
      <c r="AB234" s="38">
        <v>11159</v>
      </c>
      <c r="AC234" s="38">
        <v>11842</v>
      </c>
      <c r="AD234" s="38">
        <v>11943</v>
      </c>
      <c r="AE234" s="43">
        <v>11816</v>
      </c>
    </row>
    <row r="235" spans="1:31" ht="15.75">
      <c r="A235" s="3">
        <v>5</v>
      </c>
      <c r="C235" s="40"/>
      <c r="D235" s="42" t="s">
        <v>96</v>
      </c>
      <c r="E235" s="40"/>
      <c r="F235" s="37" t="s">
        <v>129</v>
      </c>
      <c r="G235" s="38"/>
      <c r="H235" s="38"/>
      <c r="I235" s="38"/>
      <c r="J235" s="38"/>
      <c r="K235" s="38">
        <v>29585</v>
      </c>
      <c r="L235" s="38">
        <v>26137</v>
      </c>
      <c r="M235" s="38">
        <v>23079</v>
      </c>
      <c r="N235" s="38">
        <v>20676</v>
      </c>
      <c r="O235" s="38">
        <v>21886</v>
      </c>
      <c r="P235" s="38">
        <v>20718</v>
      </c>
      <c r="Q235" s="38">
        <v>20257</v>
      </c>
      <c r="R235" s="38">
        <v>19289</v>
      </c>
      <c r="S235" s="38">
        <v>20226</v>
      </c>
      <c r="T235" s="38">
        <v>19098</v>
      </c>
      <c r="U235" s="38">
        <v>19730</v>
      </c>
      <c r="V235" s="38">
        <v>21152</v>
      </c>
      <c r="W235" s="38">
        <v>22997</v>
      </c>
      <c r="X235" s="38">
        <v>23807</v>
      </c>
      <c r="Y235" s="38">
        <v>24304</v>
      </c>
      <c r="Z235" s="38">
        <v>23543</v>
      </c>
      <c r="AA235" s="38">
        <v>24365</v>
      </c>
      <c r="AB235" s="38">
        <v>25949</v>
      </c>
      <c r="AC235" s="38">
        <v>27804</v>
      </c>
      <c r="AD235" s="38">
        <v>29174</v>
      </c>
      <c r="AE235" s="43">
        <v>29663</v>
      </c>
    </row>
    <row r="236" spans="1:31" ht="15.75">
      <c r="A236" s="3">
        <v>5</v>
      </c>
      <c r="C236" s="40"/>
      <c r="D236" s="42" t="s">
        <v>96</v>
      </c>
      <c r="E236" s="40"/>
      <c r="F236" s="37" t="s">
        <v>130</v>
      </c>
      <c r="G236" s="38"/>
      <c r="H236" s="38"/>
      <c r="I236" s="38"/>
      <c r="J236" s="38"/>
      <c r="K236" s="38">
        <v>28101</v>
      </c>
      <c r="L236" s="38">
        <v>24664</v>
      </c>
      <c r="M236" s="38">
        <v>21609</v>
      </c>
      <c r="N236" s="38">
        <v>19307</v>
      </c>
      <c r="O236" s="38">
        <v>20533</v>
      </c>
      <c r="P236" s="38">
        <v>19285</v>
      </c>
      <c r="Q236" s="38">
        <v>18507</v>
      </c>
      <c r="R236" s="38">
        <v>18362</v>
      </c>
      <c r="S236" s="38">
        <v>19068</v>
      </c>
      <c r="T236" s="38">
        <v>17796</v>
      </c>
      <c r="U236" s="38">
        <v>18642</v>
      </c>
      <c r="V236" s="38">
        <v>19818</v>
      </c>
      <c r="W236" s="38">
        <v>21666</v>
      </c>
      <c r="X236" s="38">
        <v>22533</v>
      </c>
      <c r="Y236" s="38">
        <v>23126</v>
      </c>
      <c r="Z236" s="38">
        <v>22413</v>
      </c>
      <c r="AA236" s="38">
        <v>22963</v>
      </c>
      <c r="AB236" s="38">
        <v>24689</v>
      </c>
      <c r="AC236" s="38">
        <v>26560</v>
      </c>
      <c r="AD236" s="38">
        <v>27149</v>
      </c>
      <c r="AE236" s="43">
        <v>27877</v>
      </c>
    </row>
    <row r="237" spans="1:31" ht="15.75">
      <c r="A237" s="3">
        <v>5</v>
      </c>
      <c r="C237" s="40"/>
      <c r="D237" s="42" t="s">
        <v>96</v>
      </c>
      <c r="E237" s="40"/>
      <c r="F237" s="37" t="s">
        <v>131</v>
      </c>
      <c r="G237" s="38">
        <v>62574</v>
      </c>
      <c r="H237" s="38">
        <v>74159</v>
      </c>
      <c r="I237" s="38">
        <v>72174</v>
      </c>
      <c r="J237" s="38">
        <v>75418</v>
      </c>
      <c r="K237" s="38">
        <v>57686</v>
      </c>
      <c r="L237" s="38">
        <v>50801</v>
      </c>
      <c r="M237" s="38">
        <v>44688</v>
      </c>
      <c r="N237" s="38">
        <v>39983</v>
      </c>
      <c r="O237" s="38">
        <v>42419</v>
      </c>
      <c r="P237" s="38">
        <v>40003</v>
      </c>
      <c r="Q237" s="38">
        <v>38764</v>
      </c>
      <c r="R237" s="38">
        <v>37651</v>
      </c>
      <c r="S237" s="38">
        <v>39294</v>
      </c>
      <c r="T237" s="38">
        <v>36894</v>
      </c>
      <c r="U237" s="38">
        <v>38372</v>
      </c>
      <c r="V237" s="38">
        <v>40970</v>
      </c>
      <c r="W237" s="38">
        <v>44663</v>
      </c>
      <c r="X237" s="38">
        <v>46340</v>
      </c>
      <c r="Y237" s="38">
        <v>47430</v>
      </c>
      <c r="Z237" s="38">
        <v>45956</v>
      </c>
      <c r="AA237" s="38">
        <v>47328</v>
      </c>
      <c r="AB237" s="38">
        <v>50638</v>
      </c>
      <c r="AC237" s="38">
        <v>54364</v>
      </c>
      <c r="AD237" s="38">
        <v>56323</v>
      </c>
      <c r="AE237" s="43">
        <v>57540</v>
      </c>
    </row>
    <row r="238" spans="1:31" ht="15.75">
      <c r="A238" s="3">
        <v>5</v>
      </c>
      <c r="C238" s="40"/>
      <c r="D238" s="42" t="s">
        <v>97</v>
      </c>
      <c r="E238" s="40"/>
      <c r="F238" s="37" t="s">
        <v>129</v>
      </c>
      <c r="G238" s="38"/>
      <c r="H238" s="38"/>
      <c r="I238" s="38"/>
      <c r="J238" s="38"/>
      <c r="K238" s="38">
        <v>25803</v>
      </c>
      <c r="L238" s="38">
        <v>22891</v>
      </c>
      <c r="M238" s="38">
        <v>19285</v>
      </c>
      <c r="N238" s="38">
        <v>17020</v>
      </c>
      <c r="O238" s="38">
        <v>17493</v>
      </c>
      <c r="P238" s="38">
        <v>17266</v>
      </c>
      <c r="Q238" s="38">
        <v>17129</v>
      </c>
      <c r="R238" s="38">
        <v>17176</v>
      </c>
      <c r="S238" s="38">
        <v>18092</v>
      </c>
      <c r="T238" s="38">
        <v>17320</v>
      </c>
      <c r="U238" s="38">
        <v>17627</v>
      </c>
      <c r="V238" s="38">
        <v>19191</v>
      </c>
      <c r="W238" s="38">
        <v>20770</v>
      </c>
      <c r="X238" s="38">
        <v>21624</v>
      </c>
      <c r="Y238" s="38">
        <v>22470</v>
      </c>
      <c r="Z238" s="38">
        <v>22217</v>
      </c>
      <c r="AA238" s="38">
        <v>22509</v>
      </c>
      <c r="AB238" s="38">
        <v>24530</v>
      </c>
      <c r="AC238" s="38">
        <v>26341</v>
      </c>
      <c r="AD238" s="38">
        <v>27261</v>
      </c>
      <c r="AE238" s="43">
        <v>27901</v>
      </c>
    </row>
    <row r="239" spans="1:31" ht="15.75">
      <c r="A239" s="3">
        <v>5</v>
      </c>
      <c r="C239" s="40"/>
      <c r="D239" s="42" t="s">
        <v>97</v>
      </c>
      <c r="E239" s="40"/>
      <c r="F239" s="37" t="s">
        <v>130</v>
      </c>
      <c r="G239" s="38"/>
      <c r="H239" s="38"/>
      <c r="I239" s="38"/>
      <c r="J239" s="38"/>
      <c r="K239" s="38">
        <v>24291</v>
      </c>
      <c r="L239" s="38">
        <v>21450</v>
      </c>
      <c r="M239" s="38">
        <v>18230</v>
      </c>
      <c r="N239" s="38">
        <v>16168</v>
      </c>
      <c r="O239" s="38">
        <v>16853</v>
      </c>
      <c r="P239" s="38">
        <v>16213</v>
      </c>
      <c r="Q239" s="38">
        <v>16014</v>
      </c>
      <c r="R239" s="38">
        <v>16094</v>
      </c>
      <c r="S239" s="38">
        <v>17167</v>
      </c>
      <c r="T239" s="38">
        <v>15991</v>
      </c>
      <c r="U239" s="38">
        <v>16623</v>
      </c>
      <c r="V239" s="38">
        <v>17932</v>
      </c>
      <c r="W239" s="38">
        <v>19679</v>
      </c>
      <c r="X239" s="38">
        <v>20596</v>
      </c>
      <c r="Y239" s="38">
        <v>21268</v>
      </c>
      <c r="Z239" s="38">
        <v>20877</v>
      </c>
      <c r="AA239" s="38">
        <v>21540</v>
      </c>
      <c r="AB239" s="38">
        <v>23498</v>
      </c>
      <c r="AC239" s="38">
        <v>24702</v>
      </c>
      <c r="AD239" s="38">
        <v>25731</v>
      </c>
      <c r="AE239" s="43">
        <v>26620</v>
      </c>
    </row>
    <row r="240" spans="1:31" ht="15.75">
      <c r="A240" s="3">
        <v>5</v>
      </c>
      <c r="C240" s="40"/>
      <c r="D240" s="42" t="s">
        <v>97</v>
      </c>
      <c r="E240" s="40"/>
      <c r="F240" s="37" t="s">
        <v>131</v>
      </c>
      <c r="G240" s="38">
        <v>25039</v>
      </c>
      <c r="H240" s="38">
        <v>32007</v>
      </c>
      <c r="I240" s="38">
        <v>38775</v>
      </c>
      <c r="J240" s="38">
        <v>58908</v>
      </c>
      <c r="K240" s="38">
        <v>50094</v>
      </c>
      <c r="L240" s="38">
        <v>44341</v>
      </c>
      <c r="M240" s="38">
        <v>37515</v>
      </c>
      <c r="N240" s="38">
        <v>33188</v>
      </c>
      <c r="O240" s="38">
        <v>34346</v>
      </c>
      <c r="P240" s="38">
        <v>33479</v>
      </c>
      <c r="Q240" s="38">
        <v>33143</v>
      </c>
      <c r="R240" s="38">
        <v>33270</v>
      </c>
      <c r="S240" s="38">
        <v>35259</v>
      </c>
      <c r="T240" s="38">
        <v>33311</v>
      </c>
      <c r="U240" s="38">
        <v>34250</v>
      </c>
      <c r="V240" s="38">
        <v>37123</v>
      </c>
      <c r="W240" s="38">
        <v>40449</v>
      </c>
      <c r="X240" s="38">
        <v>42220</v>
      </c>
      <c r="Y240" s="38">
        <v>43738</v>
      </c>
      <c r="Z240" s="38">
        <v>43094</v>
      </c>
      <c r="AA240" s="38">
        <v>44049</v>
      </c>
      <c r="AB240" s="38">
        <v>48028</v>
      </c>
      <c r="AC240" s="38">
        <v>51043</v>
      </c>
      <c r="AD240" s="38">
        <v>52992</v>
      </c>
      <c r="AE240" s="43">
        <v>54521</v>
      </c>
    </row>
    <row r="241" spans="1:31" ht="25.5">
      <c r="A241" s="3">
        <v>5</v>
      </c>
      <c r="C241" s="40"/>
      <c r="D241" s="42" t="s">
        <v>98</v>
      </c>
      <c r="E241" s="40"/>
      <c r="F241" s="37" t="s">
        <v>129</v>
      </c>
      <c r="G241" s="38"/>
      <c r="H241" s="38"/>
      <c r="I241" s="38"/>
      <c r="J241" s="38"/>
      <c r="K241" s="38">
        <v>11222</v>
      </c>
      <c r="L241" s="38">
        <v>9828</v>
      </c>
      <c r="M241" s="38">
        <v>8092</v>
      </c>
      <c r="N241" s="38">
        <v>7492</v>
      </c>
      <c r="O241" s="38">
        <v>7726</v>
      </c>
      <c r="P241" s="38">
        <v>7364</v>
      </c>
      <c r="Q241" s="38">
        <v>7533</v>
      </c>
      <c r="R241" s="38">
        <v>7552</v>
      </c>
      <c r="S241" s="38">
        <v>7996</v>
      </c>
      <c r="T241" s="38">
        <v>7699</v>
      </c>
      <c r="U241" s="38">
        <v>8011</v>
      </c>
      <c r="V241" s="38">
        <v>8831</v>
      </c>
      <c r="W241" s="38">
        <v>9840</v>
      </c>
      <c r="X241" s="38">
        <v>10145</v>
      </c>
      <c r="Y241" s="38">
        <v>10461</v>
      </c>
      <c r="Z241" s="38">
        <v>10303</v>
      </c>
      <c r="AA241" s="38">
        <v>10483</v>
      </c>
      <c r="AB241" s="38">
        <v>11142</v>
      </c>
      <c r="AC241" s="38">
        <v>12062</v>
      </c>
      <c r="AD241" s="38">
        <v>12267</v>
      </c>
      <c r="AE241" s="43">
        <v>12750</v>
      </c>
    </row>
    <row r="242" spans="1:31" ht="25.5">
      <c r="A242" s="3">
        <v>5</v>
      </c>
      <c r="C242" s="40"/>
      <c r="D242" s="42" t="s">
        <v>98</v>
      </c>
      <c r="E242" s="40"/>
      <c r="F242" s="37" t="s">
        <v>130</v>
      </c>
      <c r="G242" s="38"/>
      <c r="H242" s="38"/>
      <c r="I242" s="38"/>
      <c r="J242" s="38"/>
      <c r="K242" s="38">
        <v>10590</v>
      </c>
      <c r="L242" s="38">
        <v>9232</v>
      </c>
      <c r="M242" s="38">
        <v>7757</v>
      </c>
      <c r="N242" s="38">
        <v>7039</v>
      </c>
      <c r="O242" s="38">
        <v>7394</v>
      </c>
      <c r="P242" s="38">
        <v>7054</v>
      </c>
      <c r="Q242" s="38">
        <v>6936</v>
      </c>
      <c r="R242" s="38">
        <v>7088</v>
      </c>
      <c r="S242" s="38">
        <v>7604</v>
      </c>
      <c r="T242" s="38">
        <v>7029</v>
      </c>
      <c r="U242" s="38">
        <v>7568</v>
      </c>
      <c r="V242" s="38">
        <v>8299</v>
      </c>
      <c r="W242" s="38">
        <v>9211</v>
      </c>
      <c r="X242" s="38">
        <v>9738</v>
      </c>
      <c r="Y242" s="38">
        <v>9916</v>
      </c>
      <c r="Z242" s="38">
        <v>9655</v>
      </c>
      <c r="AA242" s="38">
        <v>9883</v>
      </c>
      <c r="AB242" s="38">
        <v>10745</v>
      </c>
      <c r="AC242" s="38">
        <v>11135</v>
      </c>
      <c r="AD242" s="38">
        <v>11573</v>
      </c>
      <c r="AE242" s="43">
        <v>12339</v>
      </c>
    </row>
    <row r="243" spans="1:31" ht="25.5">
      <c r="A243" s="3">
        <v>5</v>
      </c>
      <c r="C243" s="40"/>
      <c r="D243" s="42" t="s">
        <v>98</v>
      </c>
      <c r="E243" s="40"/>
      <c r="F243" s="37" t="s">
        <v>131</v>
      </c>
      <c r="G243" s="38">
        <v>5959</v>
      </c>
      <c r="H243" s="38">
        <v>9450</v>
      </c>
      <c r="I243" s="38">
        <v>13901</v>
      </c>
      <c r="J243" s="38">
        <v>25130</v>
      </c>
      <c r="K243" s="38">
        <v>21812</v>
      </c>
      <c r="L243" s="38">
        <v>19060</v>
      </c>
      <c r="M243" s="38">
        <v>15849</v>
      </c>
      <c r="N243" s="38">
        <v>14531</v>
      </c>
      <c r="O243" s="38">
        <v>15120</v>
      </c>
      <c r="P243" s="38">
        <v>14418</v>
      </c>
      <c r="Q243" s="38">
        <v>14469</v>
      </c>
      <c r="R243" s="38">
        <v>14640</v>
      </c>
      <c r="S243" s="38">
        <v>15600</v>
      </c>
      <c r="T243" s="38">
        <v>14728</v>
      </c>
      <c r="U243" s="38">
        <v>15579</v>
      </c>
      <c r="V243" s="38">
        <v>17130</v>
      </c>
      <c r="W243" s="38">
        <v>19051</v>
      </c>
      <c r="X243" s="38">
        <v>19883</v>
      </c>
      <c r="Y243" s="38">
        <v>20377</v>
      </c>
      <c r="Z243" s="38">
        <v>19958</v>
      </c>
      <c r="AA243" s="38">
        <v>20366</v>
      </c>
      <c r="AB243" s="38">
        <v>21887</v>
      </c>
      <c r="AC243" s="38">
        <v>23197</v>
      </c>
      <c r="AD243" s="38">
        <v>23840</v>
      </c>
      <c r="AE243" s="43">
        <v>25089</v>
      </c>
    </row>
    <row r="244" spans="1:31" ht="25.5">
      <c r="A244" s="3">
        <v>5</v>
      </c>
      <c r="C244" s="40"/>
      <c r="D244" s="42" t="s">
        <v>99</v>
      </c>
      <c r="E244" s="40"/>
      <c r="F244" s="37" t="s">
        <v>129</v>
      </c>
      <c r="G244" s="38"/>
      <c r="H244" s="38"/>
      <c r="I244" s="38"/>
      <c r="J244" s="38"/>
      <c r="K244" s="38">
        <v>4199</v>
      </c>
      <c r="L244" s="38">
        <v>3709</v>
      </c>
      <c r="M244" s="38">
        <v>3099</v>
      </c>
      <c r="N244" s="38">
        <v>2893</v>
      </c>
      <c r="O244" s="38">
        <v>3175</v>
      </c>
      <c r="P244" s="38">
        <v>3313</v>
      </c>
      <c r="Q244" s="38">
        <v>3193</v>
      </c>
      <c r="R244" s="38">
        <v>3148</v>
      </c>
      <c r="S244" s="38">
        <v>3293</v>
      </c>
      <c r="T244" s="38">
        <v>3180</v>
      </c>
      <c r="U244" s="38">
        <v>3010</v>
      </c>
      <c r="V244" s="38">
        <v>3351</v>
      </c>
      <c r="W244" s="38">
        <v>3360</v>
      </c>
      <c r="X244" s="38">
        <v>3588</v>
      </c>
      <c r="Y244" s="38">
        <v>3785</v>
      </c>
      <c r="Z244" s="38">
        <v>3735</v>
      </c>
      <c r="AA244" s="38">
        <v>3570</v>
      </c>
      <c r="AB244" s="38">
        <v>3893</v>
      </c>
      <c r="AC244" s="38">
        <v>4059</v>
      </c>
      <c r="AD244" s="38">
        <v>4172</v>
      </c>
      <c r="AE244" s="43">
        <v>4296</v>
      </c>
    </row>
    <row r="245" spans="1:31" ht="25.5">
      <c r="A245" s="3">
        <v>5</v>
      </c>
      <c r="C245" s="40"/>
      <c r="D245" s="42" t="s">
        <v>99</v>
      </c>
      <c r="E245" s="40"/>
      <c r="F245" s="37" t="s">
        <v>130</v>
      </c>
      <c r="G245" s="38"/>
      <c r="H245" s="38"/>
      <c r="I245" s="38"/>
      <c r="J245" s="38"/>
      <c r="K245" s="38">
        <v>3833</v>
      </c>
      <c r="L245" s="38">
        <v>3412</v>
      </c>
      <c r="M245" s="38">
        <v>3024</v>
      </c>
      <c r="N245" s="38">
        <v>2804</v>
      </c>
      <c r="O245" s="38">
        <v>3099</v>
      </c>
      <c r="P245" s="38">
        <v>3024</v>
      </c>
      <c r="Q245" s="38">
        <v>3048</v>
      </c>
      <c r="R245" s="38">
        <v>3060</v>
      </c>
      <c r="S245" s="38">
        <v>3102</v>
      </c>
      <c r="T245" s="38">
        <v>2891</v>
      </c>
      <c r="U245" s="38">
        <v>2829</v>
      </c>
      <c r="V245" s="38">
        <v>3037</v>
      </c>
      <c r="W245" s="38">
        <v>3275</v>
      </c>
      <c r="X245" s="38">
        <v>3575</v>
      </c>
      <c r="Y245" s="38">
        <v>3479</v>
      </c>
      <c r="Z245" s="38">
        <v>3413</v>
      </c>
      <c r="AA245" s="38">
        <v>3466</v>
      </c>
      <c r="AB245" s="38">
        <v>3807</v>
      </c>
      <c r="AC245" s="38">
        <v>3833</v>
      </c>
      <c r="AD245" s="38">
        <v>4044</v>
      </c>
      <c r="AE245" s="43">
        <v>3967</v>
      </c>
    </row>
    <row r="246" spans="1:31" ht="25.5">
      <c r="A246" s="3">
        <v>5</v>
      </c>
      <c r="C246" s="40"/>
      <c r="D246" s="42" t="s">
        <v>99</v>
      </c>
      <c r="E246" s="40"/>
      <c r="F246" s="37" t="s">
        <v>131</v>
      </c>
      <c r="G246" s="38">
        <v>1683</v>
      </c>
      <c r="H246" s="38">
        <v>2307</v>
      </c>
      <c r="I246" s="38">
        <v>3347</v>
      </c>
      <c r="J246" s="38">
        <v>7838</v>
      </c>
      <c r="K246" s="38">
        <v>8032</v>
      </c>
      <c r="L246" s="38">
        <v>7121</v>
      </c>
      <c r="M246" s="38">
        <v>6123</v>
      </c>
      <c r="N246" s="38">
        <v>5697</v>
      </c>
      <c r="O246" s="38">
        <v>6274</v>
      </c>
      <c r="P246" s="38">
        <v>6337</v>
      </c>
      <c r="Q246" s="38">
        <v>6241</v>
      </c>
      <c r="R246" s="38">
        <v>6208</v>
      </c>
      <c r="S246" s="38">
        <v>6395</v>
      </c>
      <c r="T246" s="38">
        <v>6071</v>
      </c>
      <c r="U246" s="38">
        <v>5839</v>
      </c>
      <c r="V246" s="38">
        <v>6388</v>
      </c>
      <c r="W246" s="38">
        <v>6635</v>
      </c>
      <c r="X246" s="38">
        <v>7163</v>
      </c>
      <c r="Y246" s="38">
        <v>7264</v>
      </c>
      <c r="Z246" s="38">
        <v>7148</v>
      </c>
      <c r="AA246" s="38">
        <v>7036</v>
      </c>
      <c r="AB246" s="38">
        <v>7700</v>
      </c>
      <c r="AC246" s="38">
        <v>7892</v>
      </c>
      <c r="AD246" s="38">
        <v>8216</v>
      </c>
      <c r="AE246" s="43">
        <v>8263</v>
      </c>
    </row>
    <row r="247" spans="1:31" ht="15.75">
      <c r="A247" s="3">
        <v>5</v>
      </c>
      <c r="C247" s="40"/>
      <c r="D247" s="42" t="s">
        <v>100</v>
      </c>
      <c r="E247" s="40"/>
      <c r="F247" s="37" t="s">
        <v>129</v>
      </c>
      <c r="G247" s="38"/>
      <c r="H247" s="38"/>
      <c r="I247" s="38"/>
      <c r="J247" s="38"/>
      <c r="K247" s="38">
        <v>24774</v>
      </c>
      <c r="L247" s="38">
        <v>22212</v>
      </c>
      <c r="M247" s="38">
        <v>19832</v>
      </c>
      <c r="N247" s="38">
        <v>16887</v>
      </c>
      <c r="O247" s="38">
        <v>17088</v>
      </c>
      <c r="P247" s="38">
        <v>17111</v>
      </c>
      <c r="Q247" s="38">
        <v>16362</v>
      </c>
      <c r="R247" s="38">
        <v>15903</v>
      </c>
      <c r="S247" s="38">
        <v>16944</v>
      </c>
      <c r="T247" s="38">
        <v>16020</v>
      </c>
      <c r="U247" s="38">
        <v>16706</v>
      </c>
      <c r="V247" s="38">
        <v>17350</v>
      </c>
      <c r="W247" s="38">
        <v>18804</v>
      </c>
      <c r="X247" s="38">
        <v>19173</v>
      </c>
      <c r="Y247" s="38">
        <v>19560</v>
      </c>
      <c r="Z247" s="38">
        <v>18983</v>
      </c>
      <c r="AA247" s="38">
        <v>19676</v>
      </c>
      <c r="AB247" s="38">
        <v>21143</v>
      </c>
      <c r="AC247" s="38">
        <v>23155</v>
      </c>
      <c r="AD247" s="38">
        <v>23443</v>
      </c>
      <c r="AE247" s="43">
        <v>24084</v>
      </c>
    </row>
    <row r="248" spans="1:31" ht="15.75">
      <c r="A248" s="3">
        <v>5</v>
      </c>
      <c r="C248" s="40"/>
      <c r="D248" s="42" t="s">
        <v>100</v>
      </c>
      <c r="E248" s="40"/>
      <c r="F248" s="37" t="s">
        <v>130</v>
      </c>
      <c r="G248" s="38"/>
      <c r="H248" s="38"/>
      <c r="I248" s="38"/>
      <c r="J248" s="38"/>
      <c r="K248" s="38">
        <v>23825</v>
      </c>
      <c r="L248" s="38">
        <v>20984</v>
      </c>
      <c r="M248" s="38">
        <v>18404</v>
      </c>
      <c r="N248" s="38">
        <v>15851</v>
      </c>
      <c r="O248" s="38">
        <v>16370</v>
      </c>
      <c r="P248" s="38">
        <v>16050</v>
      </c>
      <c r="Q248" s="38">
        <v>15596</v>
      </c>
      <c r="R248" s="38">
        <v>15379</v>
      </c>
      <c r="S248" s="38">
        <v>15768</v>
      </c>
      <c r="T248" s="38">
        <v>14969</v>
      </c>
      <c r="U248" s="38">
        <v>15649</v>
      </c>
      <c r="V248" s="38">
        <v>16429</v>
      </c>
      <c r="W248" s="38">
        <v>17820</v>
      </c>
      <c r="X248" s="38">
        <v>18232</v>
      </c>
      <c r="Y248" s="38">
        <v>18431</v>
      </c>
      <c r="Z248" s="38">
        <v>17787</v>
      </c>
      <c r="AA248" s="38">
        <v>18247</v>
      </c>
      <c r="AB248" s="38">
        <v>20146</v>
      </c>
      <c r="AC248" s="38">
        <v>21776</v>
      </c>
      <c r="AD248" s="38">
        <v>22107</v>
      </c>
      <c r="AE248" s="43">
        <v>22528</v>
      </c>
    </row>
    <row r="249" spans="1:31" ht="15.75">
      <c r="A249" s="3">
        <v>5</v>
      </c>
      <c r="C249" s="40"/>
      <c r="D249" s="42" t="s">
        <v>100</v>
      </c>
      <c r="E249" s="40"/>
      <c r="F249" s="37" t="s">
        <v>131</v>
      </c>
      <c r="G249" s="38">
        <v>50776</v>
      </c>
      <c r="H249" s="38">
        <v>56794</v>
      </c>
      <c r="I249" s="38">
        <v>56234</v>
      </c>
      <c r="J249" s="38">
        <v>59538</v>
      </c>
      <c r="K249" s="38">
        <v>48599</v>
      </c>
      <c r="L249" s="38">
        <v>43196</v>
      </c>
      <c r="M249" s="38">
        <v>38236</v>
      </c>
      <c r="N249" s="38">
        <v>32738</v>
      </c>
      <c r="O249" s="38">
        <v>33458</v>
      </c>
      <c r="P249" s="38">
        <v>33161</v>
      </c>
      <c r="Q249" s="38">
        <v>31958</v>
      </c>
      <c r="R249" s="38">
        <v>31282</v>
      </c>
      <c r="S249" s="38">
        <v>32712</v>
      </c>
      <c r="T249" s="38">
        <v>30989</v>
      </c>
      <c r="U249" s="38">
        <v>32355</v>
      </c>
      <c r="V249" s="38">
        <v>33779</v>
      </c>
      <c r="W249" s="38">
        <v>36624</v>
      </c>
      <c r="X249" s="38">
        <v>37405</v>
      </c>
      <c r="Y249" s="38">
        <v>37991</v>
      </c>
      <c r="Z249" s="38">
        <v>36770</v>
      </c>
      <c r="AA249" s="38">
        <v>37923</v>
      </c>
      <c r="AB249" s="38">
        <v>41289</v>
      </c>
      <c r="AC249" s="38">
        <v>44931</v>
      </c>
      <c r="AD249" s="38">
        <v>45550</v>
      </c>
      <c r="AE249" s="43">
        <v>46612</v>
      </c>
    </row>
    <row r="250" spans="1:31" ht="25.5">
      <c r="A250" s="3">
        <v>5</v>
      </c>
      <c r="C250" s="40"/>
      <c r="D250" s="42" t="s">
        <v>101</v>
      </c>
      <c r="E250" s="40"/>
      <c r="F250" s="37" t="s">
        <v>129</v>
      </c>
      <c r="G250" s="38"/>
      <c r="H250" s="38"/>
      <c r="I250" s="38"/>
      <c r="J250" s="38"/>
      <c r="K250" s="38">
        <v>157916</v>
      </c>
      <c r="L250" s="38">
        <v>143910</v>
      </c>
      <c r="M250" s="38">
        <v>125221</v>
      </c>
      <c r="N250" s="38">
        <v>109663</v>
      </c>
      <c r="O250" s="38">
        <v>111076</v>
      </c>
      <c r="P250" s="38">
        <v>107602</v>
      </c>
      <c r="Q250" s="38">
        <v>104090</v>
      </c>
      <c r="R250" s="38">
        <v>100240</v>
      </c>
      <c r="S250" s="38">
        <v>102249</v>
      </c>
      <c r="T250" s="38">
        <v>97645</v>
      </c>
      <c r="U250" s="38">
        <v>101892</v>
      </c>
      <c r="V250" s="38">
        <v>105506</v>
      </c>
      <c r="W250" s="38">
        <v>112605</v>
      </c>
      <c r="X250" s="38">
        <v>117948</v>
      </c>
      <c r="Y250" s="38">
        <v>118524</v>
      </c>
      <c r="Z250" s="38">
        <v>115104</v>
      </c>
      <c r="AA250" s="38">
        <v>116740</v>
      </c>
      <c r="AB250" s="38">
        <v>128159</v>
      </c>
      <c r="AC250" s="38">
        <v>137853</v>
      </c>
      <c r="AD250" s="38">
        <v>140143</v>
      </c>
      <c r="AE250" s="43">
        <v>140202</v>
      </c>
    </row>
    <row r="251" spans="1:31" ht="25.5">
      <c r="A251" s="3">
        <v>5</v>
      </c>
      <c r="C251" s="40"/>
      <c r="D251" s="42" t="s">
        <v>101</v>
      </c>
      <c r="E251" s="40"/>
      <c r="F251" s="37" t="s">
        <v>130</v>
      </c>
      <c r="G251" s="38"/>
      <c r="H251" s="38"/>
      <c r="I251" s="38"/>
      <c r="J251" s="38"/>
      <c r="K251" s="38">
        <v>150036</v>
      </c>
      <c r="L251" s="38">
        <v>136118</v>
      </c>
      <c r="M251" s="38">
        <v>118655</v>
      </c>
      <c r="N251" s="38">
        <v>103748</v>
      </c>
      <c r="O251" s="38">
        <v>105006</v>
      </c>
      <c r="P251" s="38">
        <v>102068</v>
      </c>
      <c r="Q251" s="38">
        <v>97933</v>
      </c>
      <c r="R251" s="38">
        <v>94225</v>
      </c>
      <c r="S251" s="38">
        <v>97523</v>
      </c>
      <c r="T251" s="38">
        <v>91845</v>
      </c>
      <c r="U251" s="38">
        <v>96110</v>
      </c>
      <c r="V251" s="38">
        <v>99643</v>
      </c>
      <c r="W251" s="38">
        <v>107255</v>
      </c>
      <c r="X251" s="38">
        <v>111239</v>
      </c>
      <c r="Y251" s="38">
        <v>111986</v>
      </c>
      <c r="Z251" s="38">
        <v>109168</v>
      </c>
      <c r="AA251" s="38">
        <v>110221</v>
      </c>
      <c r="AB251" s="38">
        <v>120773</v>
      </c>
      <c r="AC251" s="38">
        <v>129766</v>
      </c>
      <c r="AD251" s="38">
        <v>133326</v>
      </c>
      <c r="AE251" s="43">
        <v>131969</v>
      </c>
    </row>
    <row r="252" spans="1:31" ht="25.5">
      <c r="A252" s="3">
        <v>5</v>
      </c>
      <c r="C252" s="40"/>
      <c r="D252" s="42" t="s">
        <v>101</v>
      </c>
      <c r="E252" s="40"/>
      <c r="F252" s="37" t="s">
        <v>131</v>
      </c>
      <c r="G252" s="38"/>
      <c r="H252" s="38"/>
      <c r="I252" s="38"/>
      <c r="J252" s="38"/>
      <c r="K252" s="38">
        <v>307952</v>
      </c>
      <c r="L252" s="38">
        <v>280028</v>
      </c>
      <c r="M252" s="38">
        <v>243876</v>
      </c>
      <c r="N252" s="38">
        <v>213411</v>
      </c>
      <c r="O252" s="38">
        <v>216082</v>
      </c>
      <c r="P252" s="38">
        <v>209670</v>
      </c>
      <c r="Q252" s="38">
        <v>202023</v>
      </c>
      <c r="R252" s="38">
        <v>194465</v>
      </c>
      <c r="S252" s="38">
        <v>199772</v>
      </c>
      <c r="T252" s="38">
        <v>189490</v>
      </c>
      <c r="U252" s="38">
        <v>198002</v>
      </c>
      <c r="V252" s="38">
        <v>205149</v>
      </c>
      <c r="W252" s="38">
        <v>219860</v>
      </c>
      <c r="X252" s="38">
        <v>229187</v>
      </c>
      <c r="Y252" s="38">
        <v>230510</v>
      </c>
      <c r="Z252" s="38">
        <v>224272</v>
      </c>
      <c r="AA252" s="38">
        <v>226961</v>
      </c>
      <c r="AB252" s="38">
        <v>248932</v>
      </c>
      <c r="AC252" s="38">
        <v>267619</v>
      </c>
      <c r="AD252" s="38">
        <v>273469</v>
      </c>
      <c r="AE252" s="43">
        <v>272171</v>
      </c>
    </row>
    <row r="253" spans="1:31" ht="15.75">
      <c r="A253" s="3">
        <v>5</v>
      </c>
      <c r="C253" s="40"/>
      <c r="D253" s="42" t="s">
        <v>102</v>
      </c>
      <c r="E253" s="40"/>
      <c r="F253" s="37" t="s">
        <v>129</v>
      </c>
      <c r="G253" s="38"/>
      <c r="H253" s="38"/>
      <c r="I253" s="38"/>
      <c r="J253" s="38"/>
      <c r="K253" s="38">
        <v>1914</v>
      </c>
      <c r="L253" s="38">
        <v>1795</v>
      </c>
      <c r="M253" s="38">
        <v>1648</v>
      </c>
      <c r="N253" s="38">
        <v>1440</v>
      </c>
      <c r="O253" s="38">
        <v>1526</v>
      </c>
      <c r="P253" s="38">
        <v>1427</v>
      </c>
      <c r="Q253" s="38">
        <v>1364</v>
      </c>
      <c r="R253" s="38">
        <v>1355</v>
      </c>
      <c r="S253" s="38">
        <v>1467</v>
      </c>
      <c r="T253" s="38">
        <v>1413</v>
      </c>
      <c r="U253" s="38">
        <v>1537</v>
      </c>
      <c r="V253" s="38">
        <v>1552</v>
      </c>
      <c r="W253" s="38">
        <v>1677</v>
      </c>
      <c r="X253" s="38">
        <v>1702</v>
      </c>
      <c r="Y253" s="38">
        <v>1791</v>
      </c>
      <c r="Z253" s="38">
        <v>1789</v>
      </c>
      <c r="AA253" s="38">
        <v>1807</v>
      </c>
      <c r="AB253" s="38">
        <v>2032</v>
      </c>
      <c r="AC253" s="38">
        <v>2271</v>
      </c>
      <c r="AD253" s="38">
        <v>2142</v>
      </c>
      <c r="AE253" s="43">
        <v>2171</v>
      </c>
    </row>
    <row r="254" spans="1:31" ht="15.75">
      <c r="A254" s="3">
        <v>5</v>
      </c>
      <c r="C254" s="40"/>
      <c r="D254" s="42" t="s">
        <v>102</v>
      </c>
      <c r="E254" s="40"/>
      <c r="F254" s="37" t="s">
        <v>130</v>
      </c>
      <c r="G254" s="38"/>
      <c r="H254" s="38"/>
      <c r="I254" s="38"/>
      <c r="J254" s="38"/>
      <c r="K254" s="38">
        <v>1839</v>
      </c>
      <c r="L254" s="38">
        <v>1784</v>
      </c>
      <c r="M254" s="38">
        <v>1615</v>
      </c>
      <c r="N254" s="38">
        <v>1438</v>
      </c>
      <c r="O254" s="38">
        <v>1405</v>
      </c>
      <c r="P254" s="38">
        <v>1426</v>
      </c>
      <c r="Q254" s="38">
        <v>1340</v>
      </c>
      <c r="R254" s="38">
        <v>1331</v>
      </c>
      <c r="S254" s="38">
        <v>1456</v>
      </c>
      <c r="T254" s="38">
        <v>1329</v>
      </c>
      <c r="U254" s="38">
        <v>1370</v>
      </c>
      <c r="V254" s="38">
        <v>1481</v>
      </c>
      <c r="W254" s="38">
        <v>1575</v>
      </c>
      <c r="X254" s="38">
        <v>1690</v>
      </c>
      <c r="Y254" s="38">
        <v>1722</v>
      </c>
      <c r="Z254" s="38">
        <v>1713</v>
      </c>
      <c r="AA254" s="38">
        <v>1588</v>
      </c>
      <c r="AB254" s="38">
        <v>2034</v>
      </c>
      <c r="AC254" s="38">
        <v>2171</v>
      </c>
      <c r="AD254" s="38">
        <v>2124</v>
      </c>
      <c r="AE254" s="43">
        <v>2053</v>
      </c>
    </row>
    <row r="255" spans="1:31" ht="15.75">
      <c r="A255" s="3">
        <v>5</v>
      </c>
      <c r="C255" s="40"/>
      <c r="D255" s="42" t="s">
        <v>102</v>
      </c>
      <c r="E255" s="40"/>
      <c r="F255" s="37" t="s">
        <v>131</v>
      </c>
      <c r="G255" s="38">
        <v>3236</v>
      </c>
      <c r="H255" s="38">
        <v>3805</v>
      </c>
      <c r="I255" s="38">
        <v>3841</v>
      </c>
      <c r="J255" s="38">
        <v>4256</v>
      </c>
      <c r="K255" s="38">
        <v>3753</v>
      </c>
      <c r="L255" s="38">
        <v>3579</v>
      </c>
      <c r="M255" s="38">
        <v>3263</v>
      </c>
      <c r="N255" s="38">
        <v>2878</v>
      </c>
      <c r="O255" s="38">
        <v>2931</v>
      </c>
      <c r="P255" s="38">
        <v>2853</v>
      </c>
      <c r="Q255" s="38">
        <v>2704</v>
      </c>
      <c r="R255" s="38">
        <v>2686</v>
      </c>
      <c r="S255" s="38">
        <v>2923</v>
      </c>
      <c r="T255" s="38">
        <v>2742</v>
      </c>
      <c r="U255" s="38">
        <v>2907</v>
      </c>
      <c r="V255" s="38">
        <v>3033</v>
      </c>
      <c r="W255" s="38">
        <v>3252</v>
      </c>
      <c r="X255" s="38">
        <v>3392</v>
      </c>
      <c r="Y255" s="38">
        <v>3513</v>
      </c>
      <c r="Z255" s="38">
        <v>3502</v>
      </c>
      <c r="AA255" s="38">
        <v>3395</v>
      </c>
      <c r="AB255" s="38">
        <v>4066</v>
      </c>
      <c r="AC255" s="38">
        <v>4442</v>
      </c>
      <c r="AD255" s="38">
        <v>4266</v>
      </c>
      <c r="AE255" s="43">
        <v>4224</v>
      </c>
    </row>
    <row r="256" spans="1:31" ht="15.75">
      <c r="A256" s="3">
        <v>5</v>
      </c>
      <c r="C256" s="40"/>
      <c r="D256" s="42" t="s">
        <v>103</v>
      </c>
      <c r="E256" s="40"/>
      <c r="F256" s="37" t="s">
        <v>129</v>
      </c>
      <c r="G256" s="38"/>
      <c r="H256" s="38"/>
      <c r="I256" s="38"/>
      <c r="J256" s="38"/>
      <c r="K256" s="38">
        <v>9863</v>
      </c>
      <c r="L256" s="38">
        <v>8581</v>
      </c>
      <c r="M256" s="38">
        <v>7180</v>
      </c>
      <c r="N256" s="38">
        <v>6167</v>
      </c>
      <c r="O256" s="38">
        <v>6258</v>
      </c>
      <c r="P256" s="38">
        <v>6288</v>
      </c>
      <c r="Q256" s="38">
        <v>6211</v>
      </c>
      <c r="R256" s="38">
        <v>5964</v>
      </c>
      <c r="S256" s="38">
        <v>6087</v>
      </c>
      <c r="T256" s="38">
        <v>6011</v>
      </c>
      <c r="U256" s="38">
        <v>5975</v>
      </c>
      <c r="V256" s="38">
        <v>5934</v>
      </c>
      <c r="W256" s="38">
        <v>6532</v>
      </c>
      <c r="X256" s="38">
        <v>6844</v>
      </c>
      <c r="Y256" s="38">
        <v>6903</v>
      </c>
      <c r="Z256" s="38">
        <v>6946</v>
      </c>
      <c r="AA256" s="38">
        <v>7205</v>
      </c>
      <c r="AB256" s="38">
        <v>7966</v>
      </c>
      <c r="AC256" s="38">
        <v>8422</v>
      </c>
      <c r="AD256" s="38">
        <v>8592</v>
      </c>
      <c r="AE256" s="43">
        <v>8540</v>
      </c>
    </row>
    <row r="257" spans="1:31" ht="15.75">
      <c r="A257" s="3">
        <v>5</v>
      </c>
      <c r="C257" s="40"/>
      <c r="D257" s="42" t="s">
        <v>103</v>
      </c>
      <c r="E257" s="40"/>
      <c r="F257" s="37" t="s">
        <v>130</v>
      </c>
      <c r="G257" s="38"/>
      <c r="H257" s="38"/>
      <c r="I257" s="38"/>
      <c r="J257" s="38"/>
      <c r="K257" s="38">
        <v>9322</v>
      </c>
      <c r="L257" s="38">
        <v>8287</v>
      </c>
      <c r="M257" s="38">
        <v>6764</v>
      </c>
      <c r="N257" s="38">
        <v>5814</v>
      </c>
      <c r="O257" s="38">
        <v>6069</v>
      </c>
      <c r="P257" s="38">
        <v>6023</v>
      </c>
      <c r="Q257" s="38">
        <v>5948</v>
      </c>
      <c r="R257" s="38">
        <v>5591</v>
      </c>
      <c r="S257" s="38">
        <v>5659</v>
      </c>
      <c r="T257" s="38">
        <v>5457</v>
      </c>
      <c r="U257" s="38">
        <v>5679</v>
      </c>
      <c r="V257" s="38">
        <v>5744</v>
      </c>
      <c r="W257" s="38">
        <v>6298</v>
      </c>
      <c r="X257" s="38">
        <v>6333</v>
      </c>
      <c r="Y257" s="38">
        <v>6496</v>
      </c>
      <c r="Z257" s="38">
        <v>6605</v>
      </c>
      <c r="AA257" s="38">
        <v>6988</v>
      </c>
      <c r="AB257" s="38">
        <v>7494</v>
      </c>
      <c r="AC257" s="38">
        <v>7950</v>
      </c>
      <c r="AD257" s="38">
        <v>8137</v>
      </c>
      <c r="AE257" s="43">
        <v>7966</v>
      </c>
    </row>
    <row r="258" spans="1:31" ht="15.75">
      <c r="A258" s="3">
        <v>5</v>
      </c>
      <c r="C258" s="40"/>
      <c r="D258" s="42" t="s">
        <v>103</v>
      </c>
      <c r="E258" s="40"/>
      <c r="F258" s="37" t="s">
        <v>131</v>
      </c>
      <c r="G258" s="38">
        <v>14766</v>
      </c>
      <c r="H258" s="38">
        <v>17751</v>
      </c>
      <c r="I258" s="38">
        <v>19589</v>
      </c>
      <c r="J258" s="38">
        <v>23975</v>
      </c>
      <c r="K258" s="38">
        <v>19185</v>
      </c>
      <c r="L258" s="38">
        <v>16868</v>
      </c>
      <c r="M258" s="38">
        <v>13944</v>
      </c>
      <c r="N258" s="38">
        <v>11981</v>
      </c>
      <c r="O258" s="38">
        <v>12327</v>
      </c>
      <c r="P258" s="38">
        <v>12311</v>
      </c>
      <c r="Q258" s="38">
        <v>12159</v>
      </c>
      <c r="R258" s="38">
        <v>11555</v>
      </c>
      <c r="S258" s="38">
        <v>11746</v>
      </c>
      <c r="T258" s="38">
        <v>11468</v>
      </c>
      <c r="U258" s="38">
        <v>11654</v>
      </c>
      <c r="V258" s="38">
        <v>11678</v>
      </c>
      <c r="W258" s="38">
        <v>12830</v>
      </c>
      <c r="X258" s="38">
        <v>13177</v>
      </c>
      <c r="Y258" s="38">
        <v>13399</v>
      </c>
      <c r="Z258" s="38">
        <v>13551</v>
      </c>
      <c r="AA258" s="38">
        <v>14193</v>
      </c>
      <c r="AB258" s="38">
        <v>15460</v>
      </c>
      <c r="AC258" s="38">
        <v>16372</v>
      </c>
      <c r="AD258" s="38">
        <v>16729</v>
      </c>
      <c r="AE258" s="43">
        <v>16506</v>
      </c>
    </row>
    <row r="259" spans="1:31" ht="15.75">
      <c r="A259" s="3">
        <v>5</v>
      </c>
      <c r="C259" s="40"/>
      <c r="D259" s="42" t="s">
        <v>104</v>
      </c>
      <c r="E259" s="40"/>
      <c r="F259" s="37" t="s">
        <v>129</v>
      </c>
      <c r="G259" s="38"/>
      <c r="H259" s="38"/>
      <c r="I259" s="38"/>
      <c r="J259" s="38"/>
      <c r="K259" s="38">
        <v>4154</v>
      </c>
      <c r="L259" s="38">
        <v>3732</v>
      </c>
      <c r="M259" s="38">
        <v>3335</v>
      </c>
      <c r="N259" s="38">
        <v>3056</v>
      </c>
      <c r="O259" s="38">
        <v>3130</v>
      </c>
      <c r="P259" s="38">
        <v>3100</v>
      </c>
      <c r="Q259" s="38">
        <v>2879</v>
      </c>
      <c r="R259" s="38">
        <v>2568</v>
      </c>
      <c r="S259" s="38">
        <v>2738</v>
      </c>
      <c r="T259" s="38">
        <v>2517</v>
      </c>
      <c r="U259" s="38">
        <v>2467</v>
      </c>
      <c r="V259" s="38">
        <v>2597</v>
      </c>
      <c r="W259" s="38">
        <v>2931</v>
      </c>
      <c r="X259" s="38">
        <v>3249</v>
      </c>
      <c r="Y259" s="38">
        <v>3146</v>
      </c>
      <c r="Z259" s="38">
        <v>3116</v>
      </c>
      <c r="AA259" s="38">
        <v>3024</v>
      </c>
      <c r="AB259" s="38">
        <v>3914</v>
      </c>
      <c r="AC259" s="38">
        <v>3978</v>
      </c>
      <c r="AD259" s="38">
        <v>4212</v>
      </c>
      <c r="AE259" s="43">
        <v>4244</v>
      </c>
    </row>
    <row r="260" spans="1:31" ht="15.75">
      <c r="A260" s="3">
        <v>5</v>
      </c>
      <c r="C260" s="40"/>
      <c r="D260" s="42" t="s">
        <v>104</v>
      </c>
      <c r="E260" s="40"/>
      <c r="F260" s="37" t="s">
        <v>130</v>
      </c>
      <c r="G260" s="38"/>
      <c r="H260" s="38"/>
      <c r="I260" s="38"/>
      <c r="J260" s="38"/>
      <c r="K260" s="38">
        <v>3962</v>
      </c>
      <c r="L260" s="38">
        <v>3539</v>
      </c>
      <c r="M260" s="38">
        <v>3210</v>
      </c>
      <c r="N260" s="38">
        <v>3074</v>
      </c>
      <c r="O260" s="38">
        <v>2946</v>
      </c>
      <c r="P260" s="38">
        <v>3072</v>
      </c>
      <c r="Q260" s="38">
        <v>2826</v>
      </c>
      <c r="R260" s="38">
        <v>2340</v>
      </c>
      <c r="S260" s="38">
        <v>2529</v>
      </c>
      <c r="T260" s="38">
        <v>2377</v>
      </c>
      <c r="U260" s="38">
        <v>2404</v>
      </c>
      <c r="V260" s="38">
        <v>2395</v>
      </c>
      <c r="W260" s="38">
        <v>2796</v>
      </c>
      <c r="X260" s="38">
        <v>3027</v>
      </c>
      <c r="Y260" s="38">
        <v>2981</v>
      </c>
      <c r="Z260" s="38">
        <v>2863</v>
      </c>
      <c r="AA260" s="38">
        <v>2926</v>
      </c>
      <c r="AB260" s="38">
        <v>3654</v>
      </c>
      <c r="AC260" s="38">
        <v>3896</v>
      </c>
      <c r="AD260" s="38">
        <v>4030</v>
      </c>
      <c r="AE260" s="43">
        <v>4018</v>
      </c>
    </row>
    <row r="261" spans="1:31" ht="15.75">
      <c r="A261" s="3">
        <v>5</v>
      </c>
      <c r="C261" s="40"/>
      <c r="D261" s="42" t="s">
        <v>104</v>
      </c>
      <c r="E261" s="40"/>
      <c r="F261" s="37" t="s">
        <v>131</v>
      </c>
      <c r="G261" s="38">
        <v>6559</v>
      </c>
      <c r="H261" s="38">
        <v>6950</v>
      </c>
      <c r="I261" s="38">
        <v>7133</v>
      </c>
      <c r="J261" s="38">
        <v>8110</v>
      </c>
      <c r="K261" s="38">
        <v>8116</v>
      </c>
      <c r="L261" s="38">
        <v>7271</v>
      </c>
      <c r="M261" s="38">
        <v>6545</v>
      </c>
      <c r="N261" s="38">
        <v>6130</v>
      </c>
      <c r="O261" s="38">
        <v>6076</v>
      </c>
      <c r="P261" s="38">
        <v>6172</v>
      </c>
      <c r="Q261" s="38">
        <v>5705</v>
      </c>
      <c r="R261" s="38">
        <v>4908</v>
      </c>
      <c r="S261" s="38">
        <v>5267</v>
      </c>
      <c r="T261" s="38">
        <v>4894</v>
      </c>
      <c r="U261" s="38">
        <v>4871</v>
      </c>
      <c r="V261" s="38">
        <v>4992</v>
      </c>
      <c r="W261" s="38">
        <v>5727</v>
      </c>
      <c r="X261" s="38">
        <v>6276</v>
      </c>
      <c r="Y261" s="38">
        <v>6127</v>
      </c>
      <c r="Z261" s="38">
        <v>5979</v>
      </c>
      <c r="AA261" s="38">
        <v>5950</v>
      </c>
      <c r="AB261" s="38">
        <v>7568</v>
      </c>
      <c r="AC261" s="38">
        <v>7874</v>
      </c>
      <c r="AD261" s="38">
        <v>8242</v>
      </c>
      <c r="AE261" s="43">
        <v>8262</v>
      </c>
    </row>
    <row r="262" spans="1:31" ht="15.75">
      <c r="A262" s="3">
        <v>5</v>
      </c>
      <c r="C262" s="40"/>
      <c r="D262" s="42" t="s">
        <v>105</v>
      </c>
      <c r="E262" s="40"/>
      <c r="F262" s="37" t="s">
        <v>129</v>
      </c>
      <c r="G262" s="38"/>
      <c r="H262" s="38"/>
      <c r="I262" s="38"/>
      <c r="J262" s="38"/>
      <c r="K262" s="38">
        <v>4472</v>
      </c>
      <c r="L262" s="38">
        <v>4139</v>
      </c>
      <c r="M262" s="38">
        <v>3487</v>
      </c>
      <c r="N262" s="38">
        <v>3111</v>
      </c>
      <c r="O262" s="38">
        <v>3172</v>
      </c>
      <c r="P262" s="38">
        <v>2897</v>
      </c>
      <c r="Q262" s="38">
        <v>2973</v>
      </c>
      <c r="R262" s="38">
        <v>2818</v>
      </c>
      <c r="S262" s="38">
        <v>2896</v>
      </c>
      <c r="T262" s="38">
        <v>2755</v>
      </c>
      <c r="U262" s="38">
        <v>2849</v>
      </c>
      <c r="V262" s="38">
        <v>2871</v>
      </c>
      <c r="W262" s="38">
        <v>3176</v>
      </c>
      <c r="X262" s="38">
        <v>3319</v>
      </c>
      <c r="Y262" s="38">
        <v>3333</v>
      </c>
      <c r="Z262" s="38">
        <v>3172</v>
      </c>
      <c r="AA262" s="38">
        <v>3362</v>
      </c>
      <c r="AB262" s="38">
        <v>3905</v>
      </c>
      <c r="AC262" s="38">
        <v>4081</v>
      </c>
      <c r="AD262" s="38">
        <v>4132</v>
      </c>
      <c r="AE262" s="43">
        <v>4173</v>
      </c>
    </row>
    <row r="263" spans="1:31" ht="15.75">
      <c r="A263" s="3">
        <v>5</v>
      </c>
      <c r="C263" s="40"/>
      <c r="D263" s="42" t="s">
        <v>105</v>
      </c>
      <c r="E263" s="40"/>
      <c r="F263" s="37" t="s">
        <v>130</v>
      </c>
      <c r="G263" s="38"/>
      <c r="H263" s="38"/>
      <c r="I263" s="38"/>
      <c r="J263" s="38"/>
      <c r="K263" s="38">
        <v>4252</v>
      </c>
      <c r="L263" s="38">
        <v>3975</v>
      </c>
      <c r="M263" s="38">
        <v>3430</v>
      </c>
      <c r="N263" s="38">
        <v>3041</v>
      </c>
      <c r="O263" s="38">
        <v>3047</v>
      </c>
      <c r="P263" s="38">
        <v>2910</v>
      </c>
      <c r="Q263" s="38">
        <v>2754</v>
      </c>
      <c r="R263" s="38">
        <v>2491</v>
      </c>
      <c r="S263" s="38">
        <v>2706</v>
      </c>
      <c r="T263" s="38">
        <v>2557</v>
      </c>
      <c r="U263" s="38">
        <v>2785</v>
      </c>
      <c r="V263" s="38">
        <v>2705</v>
      </c>
      <c r="W263" s="38">
        <v>2942</v>
      </c>
      <c r="X263" s="38">
        <v>3098</v>
      </c>
      <c r="Y263" s="38">
        <v>3120</v>
      </c>
      <c r="Z263" s="38">
        <v>3026</v>
      </c>
      <c r="AA263" s="38">
        <v>3103</v>
      </c>
      <c r="AB263" s="38">
        <v>3479</v>
      </c>
      <c r="AC263" s="38">
        <v>3854</v>
      </c>
      <c r="AD263" s="38">
        <v>3930</v>
      </c>
      <c r="AE263" s="43">
        <v>3841</v>
      </c>
    </row>
    <row r="264" spans="1:31" ht="15.75">
      <c r="A264" s="3">
        <v>5</v>
      </c>
      <c r="C264" s="40"/>
      <c r="D264" s="42" t="s">
        <v>105</v>
      </c>
      <c r="E264" s="40"/>
      <c r="F264" s="37" t="s">
        <v>131</v>
      </c>
      <c r="G264" s="38">
        <v>7347</v>
      </c>
      <c r="H264" s="38">
        <v>9106</v>
      </c>
      <c r="I264" s="38">
        <v>9994</v>
      </c>
      <c r="J264" s="38">
        <v>10382</v>
      </c>
      <c r="K264" s="38">
        <v>8724</v>
      </c>
      <c r="L264" s="38">
        <v>8114</v>
      </c>
      <c r="M264" s="38">
        <v>6917</v>
      </c>
      <c r="N264" s="38">
        <v>6152</v>
      </c>
      <c r="O264" s="38">
        <v>6219</v>
      </c>
      <c r="P264" s="38">
        <v>5807</v>
      </c>
      <c r="Q264" s="38">
        <v>5727</v>
      </c>
      <c r="R264" s="38">
        <v>5309</v>
      </c>
      <c r="S264" s="38">
        <v>5602</v>
      </c>
      <c r="T264" s="38">
        <v>5312</v>
      </c>
      <c r="U264" s="38">
        <v>5634</v>
      </c>
      <c r="V264" s="38">
        <v>5576</v>
      </c>
      <c r="W264" s="38">
        <v>6118</v>
      </c>
      <c r="X264" s="38">
        <v>6417</v>
      </c>
      <c r="Y264" s="38">
        <v>6453</v>
      </c>
      <c r="Z264" s="38">
        <v>6198</v>
      </c>
      <c r="AA264" s="38">
        <v>6465</v>
      </c>
      <c r="AB264" s="38">
        <v>7384</v>
      </c>
      <c r="AC264" s="38">
        <v>7935</v>
      </c>
      <c r="AD264" s="38">
        <v>8062</v>
      </c>
      <c r="AE264" s="43">
        <v>8014</v>
      </c>
    </row>
    <row r="265" spans="1:31" ht="15.75">
      <c r="A265" s="3">
        <v>5</v>
      </c>
      <c r="C265" s="40"/>
      <c r="D265" s="42" t="s">
        <v>106</v>
      </c>
      <c r="E265" s="40"/>
      <c r="F265" s="37" t="s">
        <v>129</v>
      </c>
      <c r="G265" s="38"/>
      <c r="H265" s="38"/>
      <c r="I265" s="38"/>
      <c r="J265" s="38"/>
      <c r="K265" s="38">
        <v>17533</v>
      </c>
      <c r="L265" s="38">
        <v>16279</v>
      </c>
      <c r="M265" s="38">
        <v>14270</v>
      </c>
      <c r="N265" s="38">
        <v>12595</v>
      </c>
      <c r="O265" s="38">
        <v>12590</v>
      </c>
      <c r="P265" s="38">
        <v>12063</v>
      </c>
      <c r="Q265" s="38">
        <v>11835</v>
      </c>
      <c r="R265" s="38">
        <v>11670</v>
      </c>
      <c r="S265" s="38">
        <v>11862</v>
      </c>
      <c r="T265" s="38">
        <v>11845</v>
      </c>
      <c r="U265" s="38">
        <v>12751</v>
      </c>
      <c r="V265" s="38">
        <v>12848</v>
      </c>
      <c r="W265" s="38">
        <v>13933</v>
      </c>
      <c r="X265" s="38">
        <v>14374</v>
      </c>
      <c r="Y265" s="38">
        <v>14273</v>
      </c>
      <c r="Z265" s="38">
        <v>13599</v>
      </c>
      <c r="AA265" s="38">
        <v>13262</v>
      </c>
      <c r="AB265" s="38">
        <v>14590</v>
      </c>
      <c r="AC265" s="38">
        <v>15922</v>
      </c>
      <c r="AD265" s="38">
        <v>15762</v>
      </c>
      <c r="AE265" s="43">
        <v>15965</v>
      </c>
    </row>
    <row r="266" spans="1:31" ht="15.75">
      <c r="A266" s="3">
        <v>5</v>
      </c>
      <c r="C266" s="40"/>
      <c r="D266" s="42" t="s">
        <v>106</v>
      </c>
      <c r="E266" s="40"/>
      <c r="F266" s="37" t="s">
        <v>130</v>
      </c>
      <c r="G266" s="38"/>
      <c r="H266" s="38"/>
      <c r="I266" s="38"/>
      <c r="J266" s="38"/>
      <c r="K266" s="38">
        <v>16643</v>
      </c>
      <c r="L266" s="38">
        <v>14863</v>
      </c>
      <c r="M266" s="38">
        <v>13566</v>
      </c>
      <c r="N266" s="38">
        <v>11776</v>
      </c>
      <c r="O266" s="38">
        <v>12052</v>
      </c>
      <c r="P266" s="38">
        <v>11275</v>
      </c>
      <c r="Q266" s="38">
        <v>10781</v>
      </c>
      <c r="R266" s="38">
        <v>10844</v>
      </c>
      <c r="S266" s="38">
        <v>11562</v>
      </c>
      <c r="T266" s="38">
        <v>11363</v>
      </c>
      <c r="U266" s="38">
        <v>11923</v>
      </c>
      <c r="V266" s="38">
        <v>12373</v>
      </c>
      <c r="W266" s="38">
        <v>12956</v>
      </c>
      <c r="X266" s="38">
        <v>13636</v>
      </c>
      <c r="Y266" s="38">
        <v>13463</v>
      </c>
      <c r="Z266" s="38">
        <v>12796</v>
      </c>
      <c r="AA266" s="38">
        <v>12332</v>
      </c>
      <c r="AB266" s="38">
        <v>13773</v>
      </c>
      <c r="AC266" s="38">
        <v>14819</v>
      </c>
      <c r="AD266" s="38">
        <v>15144</v>
      </c>
      <c r="AE266" s="43">
        <v>14888</v>
      </c>
    </row>
    <row r="267" spans="1:31" ht="15.75">
      <c r="A267" s="3">
        <v>5</v>
      </c>
      <c r="C267" s="40"/>
      <c r="D267" s="42" t="s">
        <v>106</v>
      </c>
      <c r="E267" s="40"/>
      <c r="F267" s="37" t="s">
        <v>131</v>
      </c>
      <c r="G267" s="38">
        <v>37471</v>
      </c>
      <c r="H267" s="38">
        <v>43481</v>
      </c>
      <c r="I267" s="38">
        <v>44279</v>
      </c>
      <c r="J267" s="38">
        <v>44187</v>
      </c>
      <c r="K267" s="38">
        <v>34176</v>
      </c>
      <c r="L267" s="38">
        <v>31142</v>
      </c>
      <c r="M267" s="38">
        <v>27836</v>
      </c>
      <c r="N267" s="38">
        <v>24371</v>
      </c>
      <c r="O267" s="38">
        <v>24642</v>
      </c>
      <c r="P267" s="38">
        <v>23338</v>
      </c>
      <c r="Q267" s="38">
        <v>22616</v>
      </c>
      <c r="R267" s="38">
        <v>22514</v>
      </c>
      <c r="S267" s="38">
        <v>23424</v>
      </c>
      <c r="T267" s="38">
        <v>23208</v>
      </c>
      <c r="U267" s="38">
        <v>24674</v>
      </c>
      <c r="V267" s="38">
        <v>25221</v>
      </c>
      <c r="W267" s="38">
        <v>26889</v>
      </c>
      <c r="X267" s="38">
        <v>28010</v>
      </c>
      <c r="Y267" s="38">
        <v>27736</v>
      </c>
      <c r="Z267" s="38">
        <v>26395</v>
      </c>
      <c r="AA267" s="38">
        <v>25594</v>
      </c>
      <c r="AB267" s="38">
        <v>28363</v>
      </c>
      <c r="AC267" s="38">
        <v>30741</v>
      </c>
      <c r="AD267" s="38">
        <v>30906</v>
      </c>
      <c r="AE267" s="43">
        <v>30853</v>
      </c>
    </row>
    <row r="268" spans="1:31" ht="15.75">
      <c r="A268" s="3">
        <v>5</v>
      </c>
      <c r="C268" s="40"/>
      <c r="D268" s="42" t="s">
        <v>107</v>
      </c>
      <c r="E268" s="40"/>
      <c r="F268" s="37" t="s">
        <v>129</v>
      </c>
      <c r="G268" s="38"/>
      <c r="H268" s="38"/>
      <c r="I268" s="38"/>
      <c r="J268" s="38"/>
      <c r="K268" s="38">
        <v>11664</v>
      </c>
      <c r="L268" s="38">
        <v>10734</v>
      </c>
      <c r="M268" s="38">
        <v>9524</v>
      </c>
      <c r="N268" s="38">
        <v>8088</v>
      </c>
      <c r="O268" s="38">
        <v>8308</v>
      </c>
      <c r="P268" s="38">
        <v>8158</v>
      </c>
      <c r="Q268" s="38">
        <v>7504</v>
      </c>
      <c r="R268" s="38">
        <v>7261</v>
      </c>
      <c r="S268" s="38">
        <v>7654</v>
      </c>
      <c r="T268" s="38">
        <v>7143</v>
      </c>
      <c r="U268" s="38">
        <v>7212</v>
      </c>
      <c r="V268" s="38">
        <v>7565</v>
      </c>
      <c r="W268" s="38">
        <v>7777</v>
      </c>
      <c r="X268" s="38">
        <v>7911</v>
      </c>
      <c r="Y268" s="38">
        <v>7996</v>
      </c>
      <c r="Z268" s="38">
        <v>7966</v>
      </c>
      <c r="AA268" s="38">
        <v>7931</v>
      </c>
      <c r="AB268" s="38">
        <v>8561</v>
      </c>
      <c r="AC268" s="38">
        <v>9021</v>
      </c>
      <c r="AD268" s="38">
        <v>9067</v>
      </c>
      <c r="AE268" s="43">
        <v>9099</v>
      </c>
    </row>
    <row r="269" spans="1:31" ht="15.75">
      <c r="A269" s="3">
        <v>5</v>
      </c>
      <c r="C269" s="40"/>
      <c r="D269" s="42" t="s">
        <v>107</v>
      </c>
      <c r="E269" s="40"/>
      <c r="F269" s="37" t="s">
        <v>130</v>
      </c>
      <c r="G269" s="38"/>
      <c r="H269" s="38"/>
      <c r="I269" s="38"/>
      <c r="J269" s="38"/>
      <c r="K269" s="38">
        <v>11569</v>
      </c>
      <c r="L269" s="38">
        <v>10225</v>
      </c>
      <c r="M269" s="38">
        <v>8900</v>
      </c>
      <c r="N269" s="38">
        <v>8019</v>
      </c>
      <c r="O269" s="38">
        <v>8092</v>
      </c>
      <c r="P269" s="38">
        <v>7700</v>
      </c>
      <c r="Q269" s="38">
        <v>7071</v>
      </c>
      <c r="R269" s="38">
        <v>6868</v>
      </c>
      <c r="S269" s="38">
        <v>7248</v>
      </c>
      <c r="T269" s="38">
        <v>6675</v>
      </c>
      <c r="U269" s="38">
        <v>6725</v>
      </c>
      <c r="V269" s="38">
        <v>7048</v>
      </c>
      <c r="W269" s="38">
        <v>7380</v>
      </c>
      <c r="X269" s="38">
        <v>7570</v>
      </c>
      <c r="Y269" s="38">
        <v>7760</v>
      </c>
      <c r="Z269" s="38">
        <v>7361</v>
      </c>
      <c r="AA269" s="38">
        <v>7682</v>
      </c>
      <c r="AB269" s="38">
        <v>8091</v>
      </c>
      <c r="AC269" s="38">
        <v>8717</v>
      </c>
      <c r="AD269" s="38">
        <v>8749</v>
      </c>
      <c r="AE269" s="43">
        <v>8478</v>
      </c>
    </row>
    <row r="270" spans="1:31" ht="15.75">
      <c r="A270" s="3">
        <v>5</v>
      </c>
      <c r="C270" s="40"/>
      <c r="D270" s="42" t="s">
        <v>107</v>
      </c>
      <c r="E270" s="40"/>
      <c r="F270" s="37" t="s">
        <v>131</v>
      </c>
      <c r="G270" s="38">
        <v>20656</v>
      </c>
      <c r="H270" s="38">
        <v>25628</v>
      </c>
      <c r="I270" s="38">
        <v>26534</v>
      </c>
      <c r="J270" s="38">
        <v>27213</v>
      </c>
      <c r="K270" s="38">
        <v>23233</v>
      </c>
      <c r="L270" s="38">
        <v>20959</v>
      </c>
      <c r="M270" s="38">
        <v>18424</v>
      </c>
      <c r="N270" s="38">
        <v>16107</v>
      </c>
      <c r="O270" s="38">
        <v>16400</v>
      </c>
      <c r="P270" s="38">
        <v>15858</v>
      </c>
      <c r="Q270" s="38">
        <v>14575</v>
      </c>
      <c r="R270" s="38">
        <v>14129</v>
      </c>
      <c r="S270" s="38">
        <v>14902</v>
      </c>
      <c r="T270" s="38">
        <v>13818</v>
      </c>
      <c r="U270" s="38">
        <v>13937</v>
      </c>
      <c r="V270" s="38">
        <v>14613</v>
      </c>
      <c r="W270" s="38">
        <v>15157</v>
      </c>
      <c r="X270" s="38">
        <v>15481</v>
      </c>
      <c r="Y270" s="38">
        <v>15756</v>
      </c>
      <c r="Z270" s="38">
        <v>15327</v>
      </c>
      <c r="AA270" s="38">
        <v>15613</v>
      </c>
      <c r="AB270" s="38">
        <v>16652</v>
      </c>
      <c r="AC270" s="38">
        <v>17738</v>
      </c>
      <c r="AD270" s="38">
        <v>17816</v>
      </c>
      <c r="AE270" s="43">
        <v>17577</v>
      </c>
    </row>
    <row r="271" spans="1:31" ht="25.5">
      <c r="A271" s="3">
        <v>5</v>
      </c>
      <c r="C271" s="40"/>
      <c r="D271" s="42" t="s">
        <v>108</v>
      </c>
      <c r="E271" s="40"/>
      <c r="F271" s="37" t="s">
        <v>129</v>
      </c>
      <c r="G271" s="38"/>
      <c r="H271" s="38"/>
      <c r="I271" s="38"/>
      <c r="J271" s="38"/>
      <c r="K271" s="38">
        <v>938</v>
      </c>
      <c r="L271" s="38">
        <v>856</v>
      </c>
      <c r="M271" s="38">
        <v>800</v>
      </c>
      <c r="N271" s="38">
        <v>729</v>
      </c>
      <c r="O271" s="38">
        <v>713</v>
      </c>
      <c r="P271" s="38">
        <v>701</v>
      </c>
      <c r="Q271" s="38">
        <v>586</v>
      </c>
      <c r="R271" s="38">
        <v>540</v>
      </c>
      <c r="S271" s="38">
        <v>607</v>
      </c>
      <c r="T271" s="38">
        <v>580</v>
      </c>
      <c r="U271" s="38">
        <v>559</v>
      </c>
      <c r="V271" s="38">
        <v>613</v>
      </c>
      <c r="W271" s="38">
        <v>637</v>
      </c>
      <c r="X271" s="38">
        <v>650</v>
      </c>
      <c r="Y271" s="38">
        <v>639</v>
      </c>
      <c r="Z271" s="38">
        <v>635</v>
      </c>
      <c r="AA271" s="38">
        <v>661</v>
      </c>
      <c r="AB271" s="38">
        <v>784</v>
      </c>
      <c r="AC271" s="38">
        <v>894</v>
      </c>
      <c r="AD271" s="38">
        <v>901</v>
      </c>
      <c r="AE271" s="43">
        <v>976</v>
      </c>
    </row>
    <row r="272" spans="1:31" ht="25.5">
      <c r="A272" s="3">
        <v>5</v>
      </c>
      <c r="C272" s="40"/>
      <c r="D272" s="42" t="s">
        <v>108</v>
      </c>
      <c r="E272" s="40"/>
      <c r="F272" s="37" t="s">
        <v>130</v>
      </c>
      <c r="G272" s="38"/>
      <c r="H272" s="38"/>
      <c r="I272" s="38"/>
      <c r="J272" s="38"/>
      <c r="K272" s="38">
        <v>930</v>
      </c>
      <c r="L272" s="38">
        <v>791</v>
      </c>
      <c r="M272" s="38">
        <v>718</v>
      </c>
      <c r="N272" s="38">
        <v>706</v>
      </c>
      <c r="O272" s="38">
        <v>716</v>
      </c>
      <c r="P272" s="38">
        <v>637</v>
      </c>
      <c r="Q272" s="38">
        <v>588</v>
      </c>
      <c r="R272" s="38">
        <v>575</v>
      </c>
      <c r="S272" s="38">
        <v>575</v>
      </c>
      <c r="T272" s="38">
        <v>583</v>
      </c>
      <c r="U272" s="38">
        <v>539</v>
      </c>
      <c r="V272" s="38">
        <v>558</v>
      </c>
      <c r="W272" s="38">
        <v>560</v>
      </c>
      <c r="X272" s="38">
        <v>579</v>
      </c>
      <c r="Y272" s="38">
        <v>583</v>
      </c>
      <c r="Z272" s="38">
        <v>599</v>
      </c>
      <c r="AA272" s="38">
        <v>669</v>
      </c>
      <c r="AB272" s="38">
        <v>759</v>
      </c>
      <c r="AC272" s="38">
        <v>838</v>
      </c>
      <c r="AD272" s="38">
        <v>838</v>
      </c>
      <c r="AE272" s="43">
        <v>861</v>
      </c>
    </row>
    <row r="273" spans="1:31" ht="25.5">
      <c r="A273" s="3">
        <v>5</v>
      </c>
      <c r="C273" s="40"/>
      <c r="D273" s="42" t="s">
        <v>108</v>
      </c>
      <c r="E273" s="40"/>
      <c r="F273" s="37" t="s">
        <v>131</v>
      </c>
      <c r="G273" s="38">
        <v>1699</v>
      </c>
      <c r="H273" s="38">
        <v>1881</v>
      </c>
      <c r="I273" s="38">
        <v>2035</v>
      </c>
      <c r="J273" s="38">
        <v>2259</v>
      </c>
      <c r="K273" s="38">
        <v>1868</v>
      </c>
      <c r="L273" s="38">
        <v>1647</v>
      </c>
      <c r="M273" s="38">
        <v>1518</v>
      </c>
      <c r="N273" s="38">
        <v>1435</v>
      </c>
      <c r="O273" s="38">
        <v>1429</v>
      </c>
      <c r="P273" s="38">
        <v>1338</v>
      </c>
      <c r="Q273" s="38">
        <v>1174</v>
      </c>
      <c r="R273" s="38">
        <v>1115</v>
      </c>
      <c r="S273" s="38">
        <v>1182</v>
      </c>
      <c r="T273" s="38">
        <v>1163</v>
      </c>
      <c r="U273" s="38">
        <v>1098</v>
      </c>
      <c r="V273" s="38">
        <v>1171</v>
      </c>
      <c r="W273" s="38">
        <v>1197</v>
      </c>
      <c r="X273" s="38">
        <v>1229</v>
      </c>
      <c r="Y273" s="38">
        <v>1222</v>
      </c>
      <c r="Z273" s="38">
        <v>1234</v>
      </c>
      <c r="AA273" s="38">
        <v>1330</v>
      </c>
      <c r="AB273" s="38">
        <v>1543</v>
      </c>
      <c r="AC273" s="38">
        <v>1732</v>
      </c>
      <c r="AD273" s="38">
        <v>1739</v>
      </c>
      <c r="AE273" s="43">
        <v>1837</v>
      </c>
    </row>
    <row r="274" spans="1:31" ht="15.75">
      <c r="A274" s="3">
        <v>5</v>
      </c>
      <c r="C274" s="40"/>
      <c r="D274" s="42" t="s">
        <v>109</v>
      </c>
      <c r="E274" s="40"/>
      <c r="F274" s="37" t="s">
        <v>129</v>
      </c>
      <c r="G274" s="38"/>
      <c r="H274" s="38"/>
      <c r="I274" s="38"/>
      <c r="J274" s="38"/>
      <c r="K274" s="38">
        <v>22350</v>
      </c>
      <c r="L274" s="38">
        <v>20309</v>
      </c>
      <c r="M274" s="38">
        <v>17862</v>
      </c>
      <c r="N274" s="38">
        <v>15488</v>
      </c>
      <c r="O274" s="38">
        <v>16558</v>
      </c>
      <c r="P274" s="38">
        <v>15697</v>
      </c>
      <c r="Q274" s="38">
        <v>14985</v>
      </c>
      <c r="R274" s="38">
        <v>14542</v>
      </c>
      <c r="S274" s="38">
        <v>14866</v>
      </c>
      <c r="T274" s="38">
        <v>13954</v>
      </c>
      <c r="U274" s="38">
        <v>14397</v>
      </c>
      <c r="V274" s="38">
        <v>15273</v>
      </c>
      <c r="W274" s="38">
        <v>16037</v>
      </c>
      <c r="X274" s="38">
        <v>16767</v>
      </c>
      <c r="Y274" s="38">
        <v>16942</v>
      </c>
      <c r="Z274" s="38">
        <v>16116</v>
      </c>
      <c r="AA274" s="38">
        <v>16387</v>
      </c>
      <c r="AB274" s="38">
        <v>17580</v>
      </c>
      <c r="AC274" s="38">
        <v>19255</v>
      </c>
      <c r="AD274" s="38">
        <v>19657</v>
      </c>
      <c r="AE274" s="43">
        <v>19932</v>
      </c>
    </row>
    <row r="275" spans="1:31" ht="15.75">
      <c r="A275" s="3">
        <v>5</v>
      </c>
      <c r="C275" s="40"/>
      <c r="D275" s="42" t="s">
        <v>109</v>
      </c>
      <c r="E275" s="40"/>
      <c r="F275" s="37" t="s">
        <v>130</v>
      </c>
      <c r="G275" s="38"/>
      <c r="H275" s="38"/>
      <c r="I275" s="38"/>
      <c r="J275" s="38"/>
      <c r="K275" s="38">
        <v>21290</v>
      </c>
      <c r="L275" s="38">
        <v>19299</v>
      </c>
      <c r="M275" s="38">
        <v>16767</v>
      </c>
      <c r="N275" s="38">
        <v>14929</v>
      </c>
      <c r="O275" s="38">
        <v>15549</v>
      </c>
      <c r="P275" s="38">
        <v>14899</v>
      </c>
      <c r="Q275" s="38">
        <v>14324</v>
      </c>
      <c r="R275" s="38">
        <v>13481</v>
      </c>
      <c r="S275" s="38">
        <v>14160</v>
      </c>
      <c r="T275" s="38">
        <v>13214</v>
      </c>
      <c r="U275" s="38">
        <v>13714</v>
      </c>
      <c r="V275" s="38">
        <v>14515</v>
      </c>
      <c r="W275" s="38">
        <v>15673</v>
      </c>
      <c r="X275" s="38">
        <v>15903</v>
      </c>
      <c r="Y275" s="38">
        <v>15823</v>
      </c>
      <c r="Z275" s="38">
        <v>15418</v>
      </c>
      <c r="AA275" s="38">
        <v>15449</v>
      </c>
      <c r="AB275" s="38">
        <v>16626</v>
      </c>
      <c r="AC275" s="38">
        <v>17625</v>
      </c>
      <c r="AD275" s="38">
        <v>18493</v>
      </c>
      <c r="AE275" s="43">
        <v>18595</v>
      </c>
    </row>
    <row r="276" spans="1:31" ht="15.75">
      <c r="A276" s="3">
        <v>5</v>
      </c>
      <c r="C276" s="40"/>
      <c r="D276" s="42" t="s">
        <v>109</v>
      </c>
      <c r="E276" s="40"/>
      <c r="F276" s="37" t="s">
        <v>131</v>
      </c>
      <c r="G276" s="38">
        <v>41203</v>
      </c>
      <c r="H276" s="38">
        <v>45094</v>
      </c>
      <c r="I276" s="38">
        <v>49550</v>
      </c>
      <c r="J276" s="38">
        <v>54592</v>
      </c>
      <c r="K276" s="38">
        <v>43640</v>
      </c>
      <c r="L276" s="38">
        <v>39608</v>
      </c>
      <c r="M276" s="38">
        <v>34629</v>
      </c>
      <c r="N276" s="38">
        <v>30417</v>
      </c>
      <c r="O276" s="38">
        <v>32107</v>
      </c>
      <c r="P276" s="38">
        <v>30596</v>
      </c>
      <c r="Q276" s="38">
        <v>29309</v>
      </c>
      <c r="R276" s="38">
        <v>28023</v>
      </c>
      <c r="S276" s="38">
        <v>29026</v>
      </c>
      <c r="T276" s="38">
        <v>27168</v>
      </c>
      <c r="U276" s="38">
        <v>28111</v>
      </c>
      <c r="V276" s="38">
        <v>29788</v>
      </c>
      <c r="W276" s="38">
        <v>31710</v>
      </c>
      <c r="X276" s="38">
        <v>32670</v>
      </c>
      <c r="Y276" s="38">
        <v>32765</v>
      </c>
      <c r="Z276" s="38">
        <v>31534</v>
      </c>
      <c r="AA276" s="38">
        <v>31836</v>
      </c>
      <c r="AB276" s="38">
        <v>34206</v>
      </c>
      <c r="AC276" s="38">
        <v>36880</v>
      </c>
      <c r="AD276" s="38">
        <v>38150</v>
      </c>
      <c r="AE276" s="43">
        <v>38527</v>
      </c>
    </row>
    <row r="277" spans="1:31" ht="25.5">
      <c r="A277" s="3">
        <v>5</v>
      </c>
      <c r="C277" s="40"/>
      <c r="D277" s="42" t="s">
        <v>110</v>
      </c>
      <c r="E277" s="40"/>
      <c r="F277" s="37" t="s">
        <v>129</v>
      </c>
      <c r="G277" s="38"/>
      <c r="H277" s="38"/>
      <c r="I277" s="38"/>
      <c r="J277" s="38"/>
      <c r="K277" s="38">
        <v>427</v>
      </c>
      <c r="L277" s="38">
        <v>399</v>
      </c>
      <c r="M277" s="38">
        <v>367</v>
      </c>
      <c r="N277" s="38">
        <v>310</v>
      </c>
      <c r="O277" s="38">
        <v>282</v>
      </c>
      <c r="P277" s="38">
        <v>283</v>
      </c>
      <c r="Q277" s="38">
        <v>235</v>
      </c>
      <c r="R277" s="38">
        <v>242</v>
      </c>
      <c r="S277" s="38">
        <v>251</v>
      </c>
      <c r="T277" s="38">
        <v>233</v>
      </c>
      <c r="U277" s="38">
        <v>234</v>
      </c>
      <c r="V277" s="38">
        <v>293</v>
      </c>
      <c r="W277" s="38">
        <v>309</v>
      </c>
      <c r="X277" s="38">
        <v>313</v>
      </c>
      <c r="Y277" s="38">
        <v>322</v>
      </c>
      <c r="Z277" s="38">
        <v>256</v>
      </c>
      <c r="AA277" s="38">
        <v>281</v>
      </c>
      <c r="AB277" s="38">
        <v>306</v>
      </c>
      <c r="AC277" s="38">
        <v>309</v>
      </c>
      <c r="AD277" s="38">
        <v>303</v>
      </c>
      <c r="AE277" s="43">
        <v>303</v>
      </c>
    </row>
    <row r="278" spans="1:31" ht="25.5">
      <c r="A278" s="3">
        <v>5</v>
      </c>
      <c r="C278" s="40"/>
      <c r="D278" s="42" t="s">
        <v>110</v>
      </c>
      <c r="E278" s="40"/>
      <c r="F278" s="37" t="s">
        <v>130</v>
      </c>
      <c r="G278" s="38"/>
      <c r="H278" s="38"/>
      <c r="I278" s="38"/>
      <c r="J278" s="38"/>
      <c r="K278" s="38">
        <v>415</v>
      </c>
      <c r="L278" s="38">
        <v>390</v>
      </c>
      <c r="M278" s="38">
        <v>325</v>
      </c>
      <c r="N278" s="38">
        <v>307</v>
      </c>
      <c r="O278" s="38">
        <v>303</v>
      </c>
      <c r="P278" s="38">
        <v>254</v>
      </c>
      <c r="Q278" s="38">
        <v>251</v>
      </c>
      <c r="R278" s="38">
        <v>241</v>
      </c>
      <c r="S278" s="38">
        <v>247</v>
      </c>
      <c r="T278" s="38">
        <v>215</v>
      </c>
      <c r="U278" s="38">
        <v>226</v>
      </c>
      <c r="V278" s="38">
        <v>269</v>
      </c>
      <c r="W278" s="38">
        <v>299</v>
      </c>
      <c r="X278" s="38">
        <v>312</v>
      </c>
      <c r="Y278" s="38">
        <v>315</v>
      </c>
      <c r="Z278" s="38">
        <v>292</v>
      </c>
      <c r="AA278" s="38">
        <v>259</v>
      </c>
      <c r="AB278" s="38">
        <v>286</v>
      </c>
      <c r="AC278" s="38">
        <v>277</v>
      </c>
      <c r="AD278" s="38">
        <v>308</v>
      </c>
      <c r="AE278" s="43">
        <v>299</v>
      </c>
    </row>
    <row r="279" spans="1:31" ht="25.5">
      <c r="A279" s="3">
        <v>5</v>
      </c>
      <c r="C279" s="40"/>
      <c r="D279" s="42" t="s">
        <v>110</v>
      </c>
      <c r="E279" s="40"/>
      <c r="F279" s="37" t="s">
        <v>131</v>
      </c>
      <c r="G279" s="38">
        <v>761</v>
      </c>
      <c r="H279" s="38">
        <v>857</v>
      </c>
      <c r="I279" s="38">
        <v>996</v>
      </c>
      <c r="J279" s="38">
        <v>1104</v>
      </c>
      <c r="K279" s="38">
        <v>842</v>
      </c>
      <c r="L279" s="38">
        <v>789</v>
      </c>
      <c r="M279" s="38">
        <v>692</v>
      </c>
      <c r="N279" s="38">
        <v>617</v>
      </c>
      <c r="O279" s="38">
        <v>585</v>
      </c>
      <c r="P279" s="38">
        <v>537</v>
      </c>
      <c r="Q279" s="38">
        <v>486</v>
      </c>
      <c r="R279" s="38">
        <v>483</v>
      </c>
      <c r="S279" s="38">
        <v>498</v>
      </c>
      <c r="T279" s="38">
        <v>448</v>
      </c>
      <c r="U279" s="38">
        <v>460</v>
      </c>
      <c r="V279" s="38">
        <v>562</v>
      </c>
      <c r="W279" s="38">
        <v>608</v>
      </c>
      <c r="X279" s="38">
        <v>625</v>
      </c>
      <c r="Y279" s="38">
        <v>637</v>
      </c>
      <c r="Z279" s="38">
        <v>548</v>
      </c>
      <c r="AA279" s="38">
        <v>540</v>
      </c>
      <c r="AB279" s="38">
        <v>592</v>
      </c>
      <c r="AC279" s="38">
        <v>586</v>
      </c>
      <c r="AD279" s="38">
        <v>611</v>
      </c>
      <c r="AE279" s="43">
        <v>602</v>
      </c>
    </row>
    <row r="280" spans="1:31" ht="15.75">
      <c r="A280" s="3">
        <v>5</v>
      </c>
      <c r="C280" s="40"/>
      <c r="D280" s="42" t="s">
        <v>111</v>
      </c>
      <c r="E280" s="40"/>
      <c r="F280" s="37" t="s">
        <v>129</v>
      </c>
      <c r="G280" s="38"/>
      <c r="H280" s="38"/>
      <c r="I280" s="38"/>
      <c r="J280" s="38"/>
      <c r="K280" s="38">
        <v>259</v>
      </c>
      <c r="L280" s="38">
        <v>204</v>
      </c>
      <c r="M280" s="38">
        <v>185</v>
      </c>
      <c r="N280" s="38">
        <v>156</v>
      </c>
      <c r="O280" s="38">
        <v>156</v>
      </c>
      <c r="P280" s="38">
        <v>144</v>
      </c>
      <c r="Q280" s="38">
        <v>144</v>
      </c>
      <c r="R280" s="38">
        <v>131</v>
      </c>
      <c r="S280" s="38">
        <v>129</v>
      </c>
      <c r="T280" s="38">
        <v>139</v>
      </c>
      <c r="U280" s="38">
        <v>113</v>
      </c>
      <c r="V280" s="38">
        <v>132</v>
      </c>
      <c r="W280" s="38">
        <v>134</v>
      </c>
      <c r="X280" s="38">
        <v>137</v>
      </c>
      <c r="Y280" s="38">
        <v>145</v>
      </c>
      <c r="Z280" s="38">
        <v>155</v>
      </c>
      <c r="AA280" s="38">
        <v>125</v>
      </c>
      <c r="AB280" s="38">
        <v>144</v>
      </c>
      <c r="AC280" s="38">
        <v>155</v>
      </c>
      <c r="AD280" s="38">
        <v>165</v>
      </c>
      <c r="AE280" s="43">
        <v>152</v>
      </c>
    </row>
    <row r="281" spans="1:31" ht="15.75">
      <c r="A281" s="3">
        <v>5</v>
      </c>
      <c r="C281" s="40"/>
      <c r="D281" s="42" t="s">
        <v>111</v>
      </c>
      <c r="E281" s="40"/>
      <c r="F281" s="37" t="s">
        <v>130</v>
      </c>
      <c r="G281" s="38"/>
      <c r="H281" s="38"/>
      <c r="I281" s="38"/>
      <c r="J281" s="38"/>
      <c r="K281" s="38">
        <v>255</v>
      </c>
      <c r="L281" s="38">
        <v>223</v>
      </c>
      <c r="M281" s="38">
        <v>229</v>
      </c>
      <c r="N281" s="38">
        <v>141</v>
      </c>
      <c r="O281" s="38">
        <v>138</v>
      </c>
      <c r="P281" s="38">
        <v>155</v>
      </c>
      <c r="Q281" s="38">
        <v>125</v>
      </c>
      <c r="R281" s="38">
        <v>130</v>
      </c>
      <c r="S281" s="38">
        <v>115</v>
      </c>
      <c r="T281" s="38">
        <v>112</v>
      </c>
      <c r="U281" s="38">
        <v>129</v>
      </c>
      <c r="V281" s="38">
        <v>142</v>
      </c>
      <c r="W281" s="38">
        <v>129</v>
      </c>
      <c r="X281" s="38">
        <v>137</v>
      </c>
      <c r="Y281" s="38">
        <v>122</v>
      </c>
      <c r="Z281" s="38">
        <v>128</v>
      </c>
      <c r="AA281" s="38">
        <v>157</v>
      </c>
      <c r="AB281" s="38">
        <v>160</v>
      </c>
      <c r="AC281" s="38">
        <v>135</v>
      </c>
      <c r="AD281" s="38">
        <v>140</v>
      </c>
      <c r="AE281" s="43">
        <v>144</v>
      </c>
    </row>
    <row r="282" spans="1:31" ht="15.75">
      <c r="A282" s="3">
        <v>5</v>
      </c>
      <c r="C282" s="40"/>
      <c r="D282" s="42" t="s">
        <v>111</v>
      </c>
      <c r="E282" s="40"/>
      <c r="F282" s="37" t="s">
        <v>131</v>
      </c>
      <c r="G282" s="38">
        <v>314</v>
      </c>
      <c r="H282" s="38">
        <v>254</v>
      </c>
      <c r="I282" s="38">
        <v>373</v>
      </c>
      <c r="J282" s="38">
        <v>521</v>
      </c>
      <c r="K282" s="38">
        <v>514</v>
      </c>
      <c r="L282" s="38">
        <v>427</v>
      </c>
      <c r="M282" s="38">
        <v>414</v>
      </c>
      <c r="N282" s="38">
        <v>297</v>
      </c>
      <c r="O282" s="38">
        <v>294</v>
      </c>
      <c r="P282" s="38">
        <v>299</v>
      </c>
      <c r="Q282" s="38">
        <v>269</v>
      </c>
      <c r="R282" s="38">
        <v>261</v>
      </c>
      <c r="S282" s="38">
        <v>244</v>
      </c>
      <c r="T282" s="38">
        <v>251</v>
      </c>
      <c r="U282" s="38">
        <v>242</v>
      </c>
      <c r="V282" s="38">
        <v>274</v>
      </c>
      <c r="W282" s="38">
        <v>263</v>
      </c>
      <c r="X282" s="38">
        <v>274</v>
      </c>
      <c r="Y282" s="38">
        <v>267</v>
      </c>
      <c r="Z282" s="38">
        <v>283</v>
      </c>
      <c r="AA282" s="38">
        <v>282</v>
      </c>
      <c r="AB282" s="38">
        <v>304</v>
      </c>
      <c r="AC282" s="38">
        <v>290</v>
      </c>
      <c r="AD282" s="38">
        <v>305</v>
      </c>
      <c r="AE282" s="43">
        <v>296</v>
      </c>
    </row>
    <row r="283" spans="1:31" ht="15.75">
      <c r="A283" s="3">
        <v>5</v>
      </c>
      <c r="C283" s="40"/>
      <c r="D283" s="42" t="s">
        <v>112</v>
      </c>
      <c r="E283" s="40"/>
      <c r="F283" s="37" t="s">
        <v>129</v>
      </c>
      <c r="G283" s="38"/>
      <c r="H283" s="38"/>
      <c r="I283" s="38"/>
      <c r="J283" s="38"/>
      <c r="K283" s="38">
        <v>23230</v>
      </c>
      <c r="L283" s="38">
        <v>21415</v>
      </c>
      <c r="M283" s="38">
        <v>17926</v>
      </c>
      <c r="N283" s="38">
        <v>15947</v>
      </c>
      <c r="O283" s="38">
        <v>16181</v>
      </c>
      <c r="P283" s="38">
        <v>15325</v>
      </c>
      <c r="Q283" s="38">
        <v>15135</v>
      </c>
      <c r="R283" s="38">
        <v>14312</v>
      </c>
      <c r="S283" s="38">
        <v>14456</v>
      </c>
      <c r="T283" s="38">
        <v>13855</v>
      </c>
      <c r="U283" s="38">
        <v>14530</v>
      </c>
      <c r="V283" s="38">
        <v>15013</v>
      </c>
      <c r="W283" s="38">
        <v>15650</v>
      </c>
      <c r="X283" s="38">
        <v>16220</v>
      </c>
      <c r="Y283" s="38">
        <v>16260</v>
      </c>
      <c r="Z283" s="38">
        <v>15562</v>
      </c>
      <c r="AA283" s="38">
        <v>16064</v>
      </c>
      <c r="AB283" s="38">
        <v>17875</v>
      </c>
      <c r="AC283" s="38">
        <v>19192</v>
      </c>
      <c r="AD283" s="38">
        <v>19510</v>
      </c>
      <c r="AE283" s="43">
        <v>18880</v>
      </c>
    </row>
    <row r="284" spans="1:31" ht="15.75">
      <c r="A284" s="3">
        <v>5</v>
      </c>
      <c r="C284" s="40"/>
      <c r="D284" s="42" t="s">
        <v>112</v>
      </c>
      <c r="E284" s="40"/>
      <c r="F284" s="37" t="s">
        <v>130</v>
      </c>
      <c r="G284" s="38"/>
      <c r="H284" s="38"/>
      <c r="I284" s="38"/>
      <c r="J284" s="38"/>
      <c r="K284" s="38">
        <v>21972</v>
      </c>
      <c r="L284" s="38">
        <v>19757</v>
      </c>
      <c r="M284" s="38">
        <v>17203</v>
      </c>
      <c r="N284" s="38">
        <v>14968</v>
      </c>
      <c r="O284" s="38">
        <v>15209</v>
      </c>
      <c r="P284" s="38">
        <v>14444</v>
      </c>
      <c r="Q284" s="38">
        <v>14138</v>
      </c>
      <c r="R284" s="38">
        <v>13434</v>
      </c>
      <c r="S284" s="38">
        <v>13714</v>
      </c>
      <c r="T284" s="38">
        <v>12868</v>
      </c>
      <c r="U284" s="38">
        <v>13532</v>
      </c>
      <c r="V284" s="38">
        <v>14273</v>
      </c>
      <c r="W284" s="38">
        <v>14804</v>
      </c>
      <c r="X284" s="38">
        <v>15339</v>
      </c>
      <c r="Y284" s="38">
        <v>15423</v>
      </c>
      <c r="Z284" s="38">
        <v>14704</v>
      </c>
      <c r="AA284" s="38">
        <v>14975</v>
      </c>
      <c r="AB284" s="38">
        <v>16836</v>
      </c>
      <c r="AC284" s="38">
        <v>18356</v>
      </c>
      <c r="AD284" s="38">
        <v>18563</v>
      </c>
      <c r="AE284" s="43">
        <v>18055</v>
      </c>
    </row>
    <row r="285" spans="1:31" ht="15.75">
      <c r="A285" s="3">
        <v>5</v>
      </c>
      <c r="C285" s="40"/>
      <c r="D285" s="42" t="s">
        <v>112</v>
      </c>
      <c r="E285" s="40"/>
      <c r="F285" s="37" t="s">
        <v>131</v>
      </c>
      <c r="G285" s="38">
        <v>40460</v>
      </c>
      <c r="H285" s="38">
        <v>46884</v>
      </c>
      <c r="I285" s="38">
        <v>50966</v>
      </c>
      <c r="J285" s="38">
        <v>52236</v>
      </c>
      <c r="K285" s="38">
        <v>45202</v>
      </c>
      <c r="L285" s="38">
        <v>41172</v>
      </c>
      <c r="M285" s="38">
        <v>35129</v>
      </c>
      <c r="N285" s="38">
        <v>30915</v>
      </c>
      <c r="O285" s="38">
        <v>31390</v>
      </c>
      <c r="P285" s="38">
        <v>29769</v>
      </c>
      <c r="Q285" s="38">
        <v>29273</v>
      </c>
      <c r="R285" s="38">
        <v>27746</v>
      </c>
      <c r="S285" s="38">
        <v>28170</v>
      </c>
      <c r="T285" s="38">
        <v>26723</v>
      </c>
      <c r="U285" s="38">
        <v>28062</v>
      </c>
      <c r="V285" s="38">
        <v>29286</v>
      </c>
      <c r="W285" s="38">
        <v>30454</v>
      </c>
      <c r="X285" s="38">
        <v>31559</v>
      </c>
      <c r="Y285" s="38">
        <v>31683</v>
      </c>
      <c r="Z285" s="38">
        <v>30266</v>
      </c>
      <c r="AA285" s="38">
        <v>31039</v>
      </c>
      <c r="AB285" s="38">
        <v>34711</v>
      </c>
      <c r="AC285" s="38">
        <v>37548</v>
      </c>
      <c r="AD285" s="38">
        <v>38073</v>
      </c>
      <c r="AE285" s="43">
        <v>36935</v>
      </c>
    </row>
    <row r="286" spans="1:31" ht="25.5">
      <c r="A286" s="3">
        <v>5</v>
      </c>
      <c r="C286" s="40"/>
      <c r="D286" s="42" t="s">
        <v>113</v>
      </c>
      <c r="E286" s="40"/>
      <c r="F286" s="37" t="s">
        <v>129</v>
      </c>
      <c r="G286" s="38"/>
      <c r="H286" s="38"/>
      <c r="I286" s="38"/>
      <c r="J286" s="38"/>
      <c r="K286" s="38">
        <v>1723</v>
      </c>
      <c r="L286" s="38">
        <v>1590</v>
      </c>
      <c r="M286" s="38">
        <v>1404</v>
      </c>
      <c r="N286" s="38">
        <v>1232</v>
      </c>
      <c r="O286" s="38">
        <v>1214</v>
      </c>
      <c r="P286" s="38">
        <v>1082</v>
      </c>
      <c r="Q286" s="38">
        <v>1085</v>
      </c>
      <c r="R286" s="38">
        <v>1026</v>
      </c>
      <c r="S286" s="38">
        <v>1029</v>
      </c>
      <c r="T286" s="38">
        <v>1012</v>
      </c>
      <c r="U286" s="38">
        <v>968</v>
      </c>
      <c r="V286" s="38">
        <v>1042</v>
      </c>
      <c r="W286" s="38">
        <v>1061</v>
      </c>
      <c r="X286" s="38">
        <v>1053</v>
      </c>
      <c r="Y286" s="38">
        <v>1074</v>
      </c>
      <c r="Z286" s="38">
        <v>1042</v>
      </c>
      <c r="AA286" s="38">
        <v>1083</v>
      </c>
      <c r="AB286" s="38">
        <v>1232</v>
      </c>
      <c r="AC286" s="38">
        <v>1437</v>
      </c>
      <c r="AD286" s="38">
        <v>1507</v>
      </c>
      <c r="AE286" s="43">
        <v>1377</v>
      </c>
    </row>
    <row r="287" spans="1:31" ht="25.5">
      <c r="A287" s="3">
        <v>5</v>
      </c>
      <c r="C287" s="40"/>
      <c r="D287" s="42" t="s">
        <v>113</v>
      </c>
      <c r="E287" s="40"/>
      <c r="F287" s="37" t="s">
        <v>130</v>
      </c>
      <c r="G287" s="38"/>
      <c r="H287" s="38"/>
      <c r="I287" s="38"/>
      <c r="J287" s="38"/>
      <c r="K287" s="38">
        <v>1660</v>
      </c>
      <c r="L287" s="38">
        <v>1511</v>
      </c>
      <c r="M287" s="38">
        <v>1366</v>
      </c>
      <c r="N287" s="38">
        <v>1147</v>
      </c>
      <c r="O287" s="38">
        <v>1171</v>
      </c>
      <c r="P287" s="38">
        <v>1104</v>
      </c>
      <c r="Q287" s="38">
        <v>1070</v>
      </c>
      <c r="R287" s="38">
        <v>984</v>
      </c>
      <c r="S287" s="38">
        <v>982</v>
      </c>
      <c r="T287" s="38">
        <v>1006</v>
      </c>
      <c r="U287" s="38">
        <v>964</v>
      </c>
      <c r="V287" s="38">
        <v>944</v>
      </c>
      <c r="W287" s="38">
        <v>950</v>
      </c>
      <c r="X287" s="38">
        <v>933</v>
      </c>
      <c r="Y287" s="38">
        <v>984</v>
      </c>
      <c r="Z287" s="38">
        <v>926</v>
      </c>
      <c r="AA287" s="38">
        <v>1059</v>
      </c>
      <c r="AB287" s="38">
        <v>1201</v>
      </c>
      <c r="AC287" s="38">
        <v>1390</v>
      </c>
      <c r="AD287" s="38">
        <v>1399</v>
      </c>
      <c r="AE287" s="43">
        <v>1408</v>
      </c>
    </row>
    <row r="288" spans="1:31" ht="25.5">
      <c r="A288" s="3">
        <v>5</v>
      </c>
      <c r="C288" s="40"/>
      <c r="D288" s="42" t="s">
        <v>113</v>
      </c>
      <c r="E288" s="40"/>
      <c r="F288" s="37" t="s">
        <v>131</v>
      </c>
      <c r="G288" s="38">
        <v>2813</v>
      </c>
      <c r="H288" s="38">
        <v>3014</v>
      </c>
      <c r="I288" s="38">
        <v>3193</v>
      </c>
      <c r="J288" s="38">
        <v>3546</v>
      </c>
      <c r="K288" s="38">
        <v>3383</v>
      </c>
      <c r="L288" s="38">
        <v>3101</v>
      </c>
      <c r="M288" s="38">
        <v>2770</v>
      </c>
      <c r="N288" s="38">
        <v>2379</v>
      </c>
      <c r="O288" s="38">
        <v>2385</v>
      </c>
      <c r="P288" s="38">
        <v>2186</v>
      </c>
      <c r="Q288" s="38">
        <v>2155</v>
      </c>
      <c r="R288" s="38">
        <v>2010</v>
      </c>
      <c r="S288" s="38">
        <v>2011</v>
      </c>
      <c r="T288" s="38">
        <v>2018</v>
      </c>
      <c r="U288" s="38">
        <v>1932</v>
      </c>
      <c r="V288" s="38">
        <v>1986</v>
      </c>
      <c r="W288" s="38">
        <v>2011</v>
      </c>
      <c r="X288" s="38">
        <v>1986</v>
      </c>
      <c r="Y288" s="38">
        <v>2058</v>
      </c>
      <c r="Z288" s="38">
        <v>1968</v>
      </c>
      <c r="AA288" s="38">
        <v>2142</v>
      </c>
      <c r="AB288" s="38">
        <v>2433</v>
      </c>
      <c r="AC288" s="38">
        <v>2827</v>
      </c>
      <c r="AD288" s="38">
        <v>2906</v>
      </c>
      <c r="AE288" s="43">
        <v>2785</v>
      </c>
    </row>
    <row r="289" spans="1:31" ht="15.75">
      <c r="A289" s="3">
        <v>5</v>
      </c>
      <c r="C289" s="40"/>
      <c r="D289" s="42" t="s">
        <v>114</v>
      </c>
      <c r="E289" s="40"/>
      <c r="F289" s="37" t="s">
        <v>129</v>
      </c>
      <c r="G289" s="38"/>
      <c r="H289" s="38"/>
      <c r="I289" s="38"/>
      <c r="J289" s="38"/>
      <c r="K289" s="38">
        <v>20589</v>
      </c>
      <c r="L289" s="38">
        <v>18635</v>
      </c>
      <c r="M289" s="38">
        <v>16386</v>
      </c>
      <c r="N289" s="38">
        <v>14545</v>
      </c>
      <c r="O289" s="38">
        <v>14650</v>
      </c>
      <c r="P289" s="38">
        <v>13919</v>
      </c>
      <c r="Q289" s="38">
        <v>13302</v>
      </c>
      <c r="R289" s="38">
        <v>12970</v>
      </c>
      <c r="S289" s="38">
        <v>13407</v>
      </c>
      <c r="T289" s="38">
        <v>12802</v>
      </c>
      <c r="U289" s="38">
        <v>13704</v>
      </c>
      <c r="V289" s="38">
        <v>14447</v>
      </c>
      <c r="W289" s="38">
        <v>14976</v>
      </c>
      <c r="X289" s="38">
        <v>15652</v>
      </c>
      <c r="Y289" s="38">
        <v>15668</v>
      </c>
      <c r="Z289" s="38">
        <v>15714</v>
      </c>
      <c r="AA289" s="38">
        <v>16448</v>
      </c>
      <c r="AB289" s="38">
        <v>17627</v>
      </c>
      <c r="AC289" s="38">
        <v>18807</v>
      </c>
      <c r="AD289" s="38">
        <v>19245</v>
      </c>
      <c r="AE289" s="43">
        <v>18727</v>
      </c>
    </row>
    <row r="290" spans="1:31" ht="15.75">
      <c r="A290" s="3">
        <v>5</v>
      </c>
      <c r="C290" s="40"/>
      <c r="D290" s="42" t="s">
        <v>114</v>
      </c>
      <c r="E290" s="40"/>
      <c r="F290" s="37" t="s">
        <v>130</v>
      </c>
      <c r="G290" s="38"/>
      <c r="H290" s="38"/>
      <c r="I290" s="38"/>
      <c r="J290" s="38"/>
      <c r="K290" s="38">
        <v>19477</v>
      </c>
      <c r="L290" s="38">
        <v>17889</v>
      </c>
      <c r="M290" s="38">
        <v>15503</v>
      </c>
      <c r="N290" s="38">
        <v>13634</v>
      </c>
      <c r="O290" s="38">
        <v>13687</v>
      </c>
      <c r="P290" s="38">
        <v>13395</v>
      </c>
      <c r="Q290" s="38">
        <v>12647</v>
      </c>
      <c r="R290" s="38">
        <v>12447</v>
      </c>
      <c r="S290" s="38">
        <v>12703</v>
      </c>
      <c r="T290" s="38">
        <v>12213</v>
      </c>
      <c r="U290" s="38">
        <v>12876</v>
      </c>
      <c r="V290" s="38">
        <v>13252</v>
      </c>
      <c r="W290" s="38">
        <v>14393</v>
      </c>
      <c r="X290" s="38">
        <v>14731</v>
      </c>
      <c r="Y290" s="38">
        <v>14874</v>
      </c>
      <c r="Z290" s="38">
        <v>15148</v>
      </c>
      <c r="AA290" s="38">
        <v>15612</v>
      </c>
      <c r="AB290" s="38">
        <v>16615</v>
      </c>
      <c r="AC290" s="38">
        <v>17868</v>
      </c>
      <c r="AD290" s="38">
        <v>18354</v>
      </c>
      <c r="AE290" s="43">
        <v>17643</v>
      </c>
    </row>
    <row r="291" spans="1:31" ht="15.75">
      <c r="A291" s="3">
        <v>5</v>
      </c>
      <c r="C291" s="40"/>
      <c r="D291" s="42" t="s">
        <v>114</v>
      </c>
      <c r="E291" s="40"/>
      <c r="F291" s="37" t="s">
        <v>131</v>
      </c>
      <c r="G291" s="38">
        <v>41636</v>
      </c>
      <c r="H291" s="38">
        <v>48597</v>
      </c>
      <c r="I291" s="38">
        <v>49890</v>
      </c>
      <c r="J291" s="38">
        <v>51225</v>
      </c>
      <c r="K291" s="38">
        <v>40066</v>
      </c>
      <c r="L291" s="38">
        <v>36524</v>
      </c>
      <c r="M291" s="38">
        <v>31889</v>
      </c>
      <c r="N291" s="38">
        <v>28179</v>
      </c>
      <c r="O291" s="38">
        <v>28337</v>
      </c>
      <c r="P291" s="38">
        <v>27314</v>
      </c>
      <c r="Q291" s="38">
        <v>25949</v>
      </c>
      <c r="R291" s="38">
        <v>25417</v>
      </c>
      <c r="S291" s="38">
        <v>26110</v>
      </c>
      <c r="T291" s="38">
        <v>25015</v>
      </c>
      <c r="U291" s="38">
        <v>26580</v>
      </c>
      <c r="V291" s="38">
        <v>27699</v>
      </c>
      <c r="W291" s="38">
        <v>29369</v>
      </c>
      <c r="X291" s="38">
        <v>30383</v>
      </c>
      <c r="Y291" s="38">
        <v>30542</v>
      </c>
      <c r="Z291" s="38">
        <v>30862</v>
      </c>
      <c r="AA291" s="38">
        <v>32060</v>
      </c>
      <c r="AB291" s="38">
        <v>34242</v>
      </c>
      <c r="AC291" s="38">
        <v>36675</v>
      </c>
      <c r="AD291" s="38">
        <v>37599</v>
      </c>
      <c r="AE291" s="43">
        <v>36370</v>
      </c>
    </row>
    <row r="292" spans="1:31" ht="15.75">
      <c r="A292" s="3">
        <v>5</v>
      </c>
      <c r="C292" s="40"/>
      <c r="D292" s="42" t="s">
        <v>115</v>
      </c>
      <c r="E292" s="40"/>
      <c r="F292" s="37" t="s">
        <v>129</v>
      </c>
      <c r="G292" s="38"/>
      <c r="H292" s="38"/>
      <c r="I292" s="38"/>
      <c r="J292" s="38"/>
      <c r="K292" s="38">
        <v>18539</v>
      </c>
      <c r="L292" s="38">
        <v>17067</v>
      </c>
      <c r="M292" s="38">
        <v>14686</v>
      </c>
      <c r="N292" s="38">
        <v>12609</v>
      </c>
      <c r="O292" s="38">
        <v>12400</v>
      </c>
      <c r="P292" s="38">
        <v>12014</v>
      </c>
      <c r="Q292" s="38">
        <v>11775</v>
      </c>
      <c r="R292" s="38">
        <v>11696</v>
      </c>
      <c r="S292" s="38">
        <v>11484</v>
      </c>
      <c r="T292" s="38">
        <v>11232</v>
      </c>
      <c r="U292" s="38">
        <v>11942</v>
      </c>
      <c r="V292" s="38">
        <v>12800</v>
      </c>
      <c r="W292" s="38">
        <v>13783</v>
      </c>
      <c r="X292" s="38">
        <v>14589</v>
      </c>
      <c r="Y292" s="38">
        <v>14977</v>
      </c>
      <c r="Z292" s="38">
        <v>14492</v>
      </c>
      <c r="AA292" s="38">
        <v>14375</v>
      </c>
      <c r="AB292" s="38">
        <v>15476</v>
      </c>
      <c r="AC292" s="38">
        <v>17033</v>
      </c>
      <c r="AD292" s="38">
        <v>17595</v>
      </c>
      <c r="AE292" s="43">
        <v>17920</v>
      </c>
    </row>
    <row r="293" spans="1:31" ht="15.75">
      <c r="A293" s="3">
        <v>5</v>
      </c>
      <c r="C293" s="40"/>
      <c r="D293" s="42" t="s">
        <v>115</v>
      </c>
      <c r="E293" s="40"/>
      <c r="F293" s="37" t="s">
        <v>130</v>
      </c>
      <c r="G293" s="38"/>
      <c r="H293" s="38"/>
      <c r="I293" s="38"/>
      <c r="J293" s="38"/>
      <c r="K293" s="38">
        <v>17577</v>
      </c>
      <c r="L293" s="38">
        <v>16057</v>
      </c>
      <c r="M293" s="38">
        <v>13830</v>
      </c>
      <c r="N293" s="38">
        <v>11659</v>
      </c>
      <c r="O293" s="38">
        <v>11642</v>
      </c>
      <c r="P293" s="38">
        <v>11472</v>
      </c>
      <c r="Q293" s="38">
        <v>11049</v>
      </c>
      <c r="R293" s="38">
        <v>11089</v>
      </c>
      <c r="S293" s="38">
        <v>11080</v>
      </c>
      <c r="T293" s="38">
        <v>10456</v>
      </c>
      <c r="U293" s="38">
        <v>11196</v>
      </c>
      <c r="V293" s="38">
        <v>11991</v>
      </c>
      <c r="W293" s="38">
        <v>13207</v>
      </c>
      <c r="X293" s="38">
        <v>13800</v>
      </c>
      <c r="Y293" s="38">
        <v>14016</v>
      </c>
      <c r="Z293" s="38">
        <v>13777</v>
      </c>
      <c r="AA293" s="38">
        <v>13531</v>
      </c>
      <c r="AB293" s="38">
        <v>14660</v>
      </c>
      <c r="AC293" s="38">
        <v>16023</v>
      </c>
      <c r="AD293" s="38">
        <v>16654</v>
      </c>
      <c r="AE293" s="43">
        <v>17153</v>
      </c>
    </row>
    <row r="294" spans="1:31" ht="15.75">
      <c r="A294" s="3">
        <v>5</v>
      </c>
      <c r="C294" s="40"/>
      <c r="D294" s="42" t="s">
        <v>115</v>
      </c>
      <c r="E294" s="40"/>
      <c r="F294" s="37" t="s">
        <v>131</v>
      </c>
      <c r="G294" s="38">
        <v>35729</v>
      </c>
      <c r="H294" s="38">
        <v>43031</v>
      </c>
      <c r="I294" s="38">
        <v>45238</v>
      </c>
      <c r="J294" s="38">
        <v>45566</v>
      </c>
      <c r="K294" s="38">
        <v>36116</v>
      </c>
      <c r="L294" s="38">
        <v>33124</v>
      </c>
      <c r="M294" s="38">
        <v>28516</v>
      </c>
      <c r="N294" s="38">
        <v>24268</v>
      </c>
      <c r="O294" s="38">
        <v>24042</v>
      </c>
      <c r="P294" s="38">
        <v>23486</v>
      </c>
      <c r="Q294" s="38">
        <v>22824</v>
      </c>
      <c r="R294" s="38">
        <v>22785</v>
      </c>
      <c r="S294" s="38">
        <v>22564</v>
      </c>
      <c r="T294" s="38">
        <v>21688</v>
      </c>
      <c r="U294" s="38">
        <v>23138</v>
      </c>
      <c r="V294" s="38">
        <v>24791</v>
      </c>
      <c r="W294" s="38">
        <v>26990</v>
      </c>
      <c r="X294" s="38">
        <v>28389</v>
      </c>
      <c r="Y294" s="38">
        <v>28993</v>
      </c>
      <c r="Z294" s="38">
        <v>28269</v>
      </c>
      <c r="AA294" s="38">
        <v>27906</v>
      </c>
      <c r="AB294" s="38">
        <v>30136</v>
      </c>
      <c r="AC294" s="38">
        <v>33056</v>
      </c>
      <c r="AD294" s="38">
        <v>34249</v>
      </c>
      <c r="AE294" s="43">
        <v>35073</v>
      </c>
    </row>
    <row r="295" spans="1:31" ht="15.75">
      <c r="A295" s="3">
        <v>5</v>
      </c>
      <c r="C295" s="40"/>
      <c r="D295" s="42" t="s">
        <v>116</v>
      </c>
      <c r="E295" s="40"/>
      <c r="F295" s="37" t="s">
        <v>129</v>
      </c>
      <c r="G295" s="38"/>
      <c r="H295" s="38"/>
      <c r="I295" s="38"/>
      <c r="J295" s="38"/>
      <c r="K295" s="38">
        <v>16663</v>
      </c>
      <c r="L295" s="38">
        <v>15262</v>
      </c>
      <c r="M295" s="38">
        <v>13561</v>
      </c>
      <c r="N295" s="38">
        <v>12122</v>
      </c>
      <c r="O295" s="38">
        <v>11846</v>
      </c>
      <c r="P295" s="38">
        <v>11658</v>
      </c>
      <c r="Q295" s="38">
        <v>11023</v>
      </c>
      <c r="R295" s="38">
        <v>10259</v>
      </c>
      <c r="S295" s="38">
        <v>10199</v>
      </c>
      <c r="T295" s="38">
        <v>9060</v>
      </c>
      <c r="U295" s="38">
        <v>9339</v>
      </c>
      <c r="V295" s="38">
        <v>9438</v>
      </c>
      <c r="W295" s="38">
        <v>10471</v>
      </c>
      <c r="X295" s="38">
        <v>11613</v>
      </c>
      <c r="Y295" s="38">
        <v>11226</v>
      </c>
      <c r="Z295" s="38">
        <v>10898</v>
      </c>
      <c r="AA295" s="38">
        <v>11020</v>
      </c>
      <c r="AB295" s="38">
        <v>12256</v>
      </c>
      <c r="AC295" s="38">
        <v>13009</v>
      </c>
      <c r="AD295" s="38">
        <v>13199</v>
      </c>
      <c r="AE295" s="43">
        <v>13587</v>
      </c>
    </row>
    <row r="296" spans="1:31" ht="15.75">
      <c r="A296" s="3">
        <v>5</v>
      </c>
      <c r="C296" s="40"/>
      <c r="D296" s="42" t="s">
        <v>116</v>
      </c>
      <c r="E296" s="40"/>
      <c r="F296" s="37" t="s">
        <v>130</v>
      </c>
      <c r="G296" s="38"/>
      <c r="H296" s="38"/>
      <c r="I296" s="38"/>
      <c r="J296" s="38"/>
      <c r="K296" s="38">
        <v>15528</v>
      </c>
      <c r="L296" s="38">
        <v>14654</v>
      </c>
      <c r="M296" s="38">
        <v>12977</v>
      </c>
      <c r="N296" s="38">
        <v>11202</v>
      </c>
      <c r="O296" s="38">
        <v>11089</v>
      </c>
      <c r="P296" s="38">
        <v>10655</v>
      </c>
      <c r="Q296" s="38">
        <v>10434</v>
      </c>
      <c r="R296" s="38">
        <v>9602</v>
      </c>
      <c r="S296" s="38">
        <v>9761</v>
      </c>
      <c r="T296" s="38">
        <v>8696</v>
      </c>
      <c r="U296" s="38">
        <v>9024</v>
      </c>
      <c r="V296" s="38">
        <v>8797</v>
      </c>
      <c r="W296" s="38">
        <v>9935</v>
      </c>
      <c r="X296" s="38">
        <v>10750</v>
      </c>
      <c r="Y296" s="38">
        <v>10702</v>
      </c>
      <c r="Z296" s="38">
        <v>10384</v>
      </c>
      <c r="AA296" s="38">
        <v>10404</v>
      </c>
      <c r="AB296" s="38">
        <v>11459</v>
      </c>
      <c r="AC296" s="38">
        <v>12041</v>
      </c>
      <c r="AD296" s="38">
        <v>12440</v>
      </c>
      <c r="AE296" s="43">
        <v>12616</v>
      </c>
    </row>
    <row r="297" spans="1:31" ht="15.75">
      <c r="A297" s="3">
        <v>5</v>
      </c>
      <c r="C297" s="40"/>
      <c r="D297" s="42" t="s">
        <v>116</v>
      </c>
      <c r="E297" s="40"/>
      <c r="F297" s="37" t="s">
        <v>131</v>
      </c>
      <c r="G297" s="38">
        <v>29012</v>
      </c>
      <c r="H297" s="38">
        <v>34950</v>
      </c>
      <c r="I297" s="38">
        <v>37800</v>
      </c>
      <c r="J297" s="38">
        <v>40876</v>
      </c>
      <c r="K297" s="38">
        <v>32191</v>
      </c>
      <c r="L297" s="38">
        <v>29916</v>
      </c>
      <c r="M297" s="38">
        <v>26538</v>
      </c>
      <c r="N297" s="38">
        <v>23324</v>
      </c>
      <c r="O297" s="38">
        <v>22935</v>
      </c>
      <c r="P297" s="38">
        <v>22313</v>
      </c>
      <c r="Q297" s="38">
        <v>21457</v>
      </c>
      <c r="R297" s="38">
        <v>19861</v>
      </c>
      <c r="S297" s="38">
        <v>19960</v>
      </c>
      <c r="T297" s="38">
        <v>17756</v>
      </c>
      <c r="U297" s="38">
        <v>18363</v>
      </c>
      <c r="V297" s="38">
        <v>18235</v>
      </c>
      <c r="W297" s="38">
        <v>20406</v>
      </c>
      <c r="X297" s="38">
        <v>22363</v>
      </c>
      <c r="Y297" s="38">
        <v>21928</v>
      </c>
      <c r="Z297" s="38">
        <v>21282</v>
      </c>
      <c r="AA297" s="38">
        <v>21424</v>
      </c>
      <c r="AB297" s="38">
        <v>23715</v>
      </c>
      <c r="AC297" s="38">
        <v>25050</v>
      </c>
      <c r="AD297" s="38">
        <v>25639</v>
      </c>
      <c r="AE297" s="43">
        <v>26203</v>
      </c>
    </row>
    <row r="298" spans="1:31" ht="15.75">
      <c r="A298" s="3">
        <v>5</v>
      </c>
      <c r="C298" s="40"/>
      <c r="D298" s="42" t="s">
        <v>117</v>
      </c>
      <c r="E298" s="40"/>
      <c r="F298" s="37" t="s">
        <v>129</v>
      </c>
      <c r="G298" s="38"/>
      <c r="H298" s="38"/>
      <c r="I298" s="38"/>
      <c r="J298" s="38"/>
      <c r="K298" s="38">
        <v>6945</v>
      </c>
      <c r="L298" s="38">
        <v>5962</v>
      </c>
      <c r="M298" s="38">
        <v>5356</v>
      </c>
      <c r="N298" s="38">
        <v>4495</v>
      </c>
      <c r="O298" s="38">
        <v>4457</v>
      </c>
      <c r="P298" s="38">
        <v>5056</v>
      </c>
      <c r="Q298" s="38">
        <v>5104</v>
      </c>
      <c r="R298" s="38">
        <v>4825</v>
      </c>
      <c r="S298" s="38">
        <v>5133</v>
      </c>
      <c r="T298" s="38">
        <v>5058</v>
      </c>
      <c r="U298" s="38">
        <v>5189</v>
      </c>
      <c r="V298" s="38">
        <v>5168</v>
      </c>
      <c r="W298" s="38">
        <v>5662</v>
      </c>
      <c r="X298" s="38">
        <v>5708</v>
      </c>
      <c r="Y298" s="38">
        <v>6009</v>
      </c>
      <c r="Z298" s="38">
        <v>5734</v>
      </c>
      <c r="AA298" s="38">
        <v>5855</v>
      </c>
      <c r="AB298" s="38">
        <v>6377</v>
      </c>
      <c r="AC298" s="38">
        <v>6862</v>
      </c>
      <c r="AD298" s="38">
        <v>7030</v>
      </c>
      <c r="AE298" s="43">
        <v>6964</v>
      </c>
    </row>
    <row r="299" spans="1:31" ht="15.75">
      <c r="A299" s="3">
        <v>5</v>
      </c>
      <c r="C299" s="40"/>
      <c r="D299" s="42" t="s">
        <v>117</v>
      </c>
      <c r="E299" s="40"/>
      <c r="F299" s="37" t="s">
        <v>130</v>
      </c>
      <c r="G299" s="38"/>
      <c r="H299" s="38"/>
      <c r="I299" s="38"/>
      <c r="J299" s="38"/>
      <c r="K299" s="38">
        <v>6605</v>
      </c>
      <c r="L299" s="38">
        <v>5789</v>
      </c>
      <c r="M299" s="38">
        <v>4890</v>
      </c>
      <c r="N299" s="38">
        <v>4194</v>
      </c>
      <c r="O299" s="38">
        <v>4219</v>
      </c>
      <c r="P299" s="38">
        <v>4797</v>
      </c>
      <c r="Q299" s="38">
        <v>4621</v>
      </c>
      <c r="R299" s="38">
        <v>4707</v>
      </c>
      <c r="S299" s="38">
        <v>4945</v>
      </c>
      <c r="T299" s="38">
        <v>4640</v>
      </c>
      <c r="U299" s="38">
        <v>4882</v>
      </c>
      <c r="V299" s="38">
        <v>5069</v>
      </c>
      <c r="W299" s="38">
        <v>5296</v>
      </c>
      <c r="X299" s="38">
        <v>5362</v>
      </c>
      <c r="Y299" s="38">
        <v>5606</v>
      </c>
      <c r="Z299" s="38">
        <v>5373</v>
      </c>
      <c r="AA299" s="38">
        <v>5631</v>
      </c>
      <c r="AB299" s="38">
        <v>6052</v>
      </c>
      <c r="AC299" s="38">
        <v>6446</v>
      </c>
      <c r="AD299" s="38">
        <v>6708</v>
      </c>
      <c r="AE299" s="43">
        <v>6663</v>
      </c>
    </row>
    <row r="300" spans="1:31" ht="15.75">
      <c r="A300" s="3">
        <v>5</v>
      </c>
      <c r="C300" s="40"/>
      <c r="D300" s="42" t="s">
        <v>117</v>
      </c>
      <c r="E300" s="40"/>
      <c r="F300" s="37" t="s">
        <v>131</v>
      </c>
      <c r="G300" s="38">
        <v>12343</v>
      </c>
      <c r="H300" s="38">
        <v>14735</v>
      </c>
      <c r="I300" s="38">
        <v>16056</v>
      </c>
      <c r="J300" s="38">
        <v>17553</v>
      </c>
      <c r="K300" s="38">
        <v>13550</v>
      </c>
      <c r="L300" s="38">
        <v>11751</v>
      </c>
      <c r="M300" s="38">
        <v>10246</v>
      </c>
      <c r="N300" s="38">
        <v>8689</v>
      </c>
      <c r="O300" s="38">
        <v>8676</v>
      </c>
      <c r="P300" s="38">
        <v>9853</v>
      </c>
      <c r="Q300" s="38">
        <v>9725</v>
      </c>
      <c r="R300" s="38">
        <v>9532</v>
      </c>
      <c r="S300" s="38">
        <v>10078</v>
      </c>
      <c r="T300" s="38">
        <v>9698</v>
      </c>
      <c r="U300" s="38">
        <v>10071</v>
      </c>
      <c r="V300" s="38">
        <v>10237</v>
      </c>
      <c r="W300" s="38">
        <v>10958</v>
      </c>
      <c r="X300" s="38">
        <v>11070</v>
      </c>
      <c r="Y300" s="38">
        <v>11615</v>
      </c>
      <c r="Z300" s="38">
        <v>11107</v>
      </c>
      <c r="AA300" s="38">
        <v>11486</v>
      </c>
      <c r="AB300" s="38">
        <v>12429</v>
      </c>
      <c r="AC300" s="38">
        <v>13308</v>
      </c>
      <c r="AD300" s="38">
        <v>13738</v>
      </c>
      <c r="AE300" s="43">
        <v>13627</v>
      </c>
    </row>
    <row r="301" spans="1:31" ht="25.5">
      <c r="A301" s="3">
        <v>5</v>
      </c>
      <c r="C301" s="40"/>
      <c r="D301" s="42" t="s">
        <v>118</v>
      </c>
      <c r="E301" s="40"/>
      <c r="F301" s="37" t="s">
        <v>129</v>
      </c>
      <c r="G301" s="38"/>
      <c r="H301" s="38"/>
      <c r="I301" s="38"/>
      <c r="J301" s="38"/>
      <c r="K301" s="38">
        <v>63533</v>
      </c>
      <c r="L301" s="38">
        <v>56584</v>
      </c>
      <c r="M301" s="38">
        <v>48153</v>
      </c>
      <c r="N301" s="38">
        <v>41885</v>
      </c>
      <c r="O301" s="38">
        <v>42417</v>
      </c>
      <c r="P301" s="38">
        <v>39348</v>
      </c>
      <c r="Q301" s="38">
        <v>36867</v>
      </c>
      <c r="R301" s="38">
        <v>35032</v>
      </c>
      <c r="S301" s="38">
        <v>35979</v>
      </c>
      <c r="T301" s="38">
        <v>33223</v>
      </c>
      <c r="U301" s="38">
        <v>34278</v>
      </c>
      <c r="V301" s="38">
        <v>36050</v>
      </c>
      <c r="W301" s="38">
        <v>38149</v>
      </c>
      <c r="X301" s="38">
        <v>39479</v>
      </c>
      <c r="Y301" s="38">
        <v>40230</v>
      </c>
      <c r="Z301" s="38">
        <v>39086</v>
      </c>
      <c r="AA301" s="38">
        <v>38434</v>
      </c>
      <c r="AB301" s="38">
        <v>41191</v>
      </c>
      <c r="AC301" s="38">
        <v>41889</v>
      </c>
      <c r="AD301" s="38">
        <v>43093</v>
      </c>
      <c r="AE301" s="43">
        <v>42396</v>
      </c>
    </row>
    <row r="302" spans="1:31" ht="25.5">
      <c r="A302" s="3">
        <v>5</v>
      </c>
      <c r="C302" s="40"/>
      <c r="D302" s="42" t="s">
        <v>118</v>
      </c>
      <c r="E302" s="40"/>
      <c r="F302" s="37" t="s">
        <v>130</v>
      </c>
      <c r="G302" s="38"/>
      <c r="H302" s="38"/>
      <c r="I302" s="38"/>
      <c r="J302" s="38"/>
      <c r="K302" s="38">
        <v>60718</v>
      </c>
      <c r="L302" s="38">
        <v>53412</v>
      </c>
      <c r="M302" s="38">
        <v>45496</v>
      </c>
      <c r="N302" s="38">
        <v>40265</v>
      </c>
      <c r="O302" s="38">
        <v>40163</v>
      </c>
      <c r="P302" s="38">
        <v>37932</v>
      </c>
      <c r="Q302" s="38">
        <v>35297</v>
      </c>
      <c r="R302" s="38">
        <v>33602</v>
      </c>
      <c r="S302" s="38">
        <v>33487</v>
      </c>
      <c r="T302" s="38">
        <v>31270</v>
      </c>
      <c r="U302" s="38">
        <v>32225</v>
      </c>
      <c r="V302" s="38">
        <v>33975</v>
      </c>
      <c r="W302" s="38">
        <v>35755</v>
      </c>
      <c r="X302" s="38">
        <v>37479</v>
      </c>
      <c r="Y302" s="38">
        <v>38299</v>
      </c>
      <c r="Z302" s="38">
        <v>36501</v>
      </c>
      <c r="AA302" s="38">
        <v>36716</v>
      </c>
      <c r="AB302" s="38">
        <v>38889</v>
      </c>
      <c r="AC302" s="38">
        <v>39851</v>
      </c>
      <c r="AD302" s="38">
        <v>40679</v>
      </c>
      <c r="AE302" s="43">
        <v>40620</v>
      </c>
    </row>
    <row r="303" spans="1:31" ht="25.5">
      <c r="A303" s="3">
        <v>5</v>
      </c>
      <c r="C303" s="40"/>
      <c r="D303" s="42" t="s">
        <v>118</v>
      </c>
      <c r="E303" s="40"/>
      <c r="F303" s="37" t="s">
        <v>131</v>
      </c>
      <c r="G303" s="38"/>
      <c r="H303" s="38"/>
      <c r="I303" s="38"/>
      <c r="J303" s="38"/>
      <c r="K303" s="38">
        <v>124251</v>
      </c>
      <c r="L303" s="38">
        <v>109996</v>
      </c>
      <c r="M303" s="38">
        <v>93649</v>
      </c>
      <c r="N303" s="38">
        <v>82150</v>
      </c>
      <c r="O303" s="38">
        <v>82580</v>
      </c>
      <c r="P303" s="38">
        <v>77280</v>
      </c>
      <c r="Q303" s="38">
        <v>72164</v>
      </c>
      <c r="R303" s="38">
        <v>68634</v>
      </c>
      <c r="S303" s="38">
        <v>69466</v>
      </c>
      <c r="T303" s="38">
        <v>64493</v>
      </c>
      <c r="U303" s="38">
        <v>66503</v>
      </c>
      <c r="V303" s="38">
        <v>70025</v>
      </c>
      <c r="W303" s="38">
        <v>73904</v>
      </c>
      <c r="X303" s="38">
        <v>76958</v>
      </c>
      <c r="Y303" s="38">
        <v>78529</v>
      </c>
      <c r="Z303" s="38">
        <v>75587</v>
      </c>
      <c r="AA303" s="38">
        <v>75150</v>
      </c>
      <c r="AB303" s="38">
        <v>80080</v>
      </c>
      <c r="AC303" s="38">
        <v>81740</v>
      </c>
      <c r="AD303" s="38">
        <v>83772</v>
      </c>
      <c r="AE303" s="43">
        <v>83016</v>
      </c>
    </row>
    <row r="304" spans="1:31" ht="25.5">
      <c r="A304" s="3">
        <v>5</v>
      </c>
      <c r="C304" s="40"/>
      <c r="D304" s="42" t="s">
        <v>119</v>
      </c>
      <c r="E304" s="40"/>
      <c r="F304" s="37" t="s">
        <v>129</v>
      </c>
      <c r="G304" s="38"/>
      <c r="H304" s="38"/>
      <c r="I304" s="38"/>
      <c r="J304" s="38"/>
      <c r="K304" s="38">
        <v>11017</v>
      </c>
      <c r="L304" s="38">
        <v>10261</v>
      </c>
      <c r="M304" s="38">
        <v>9219</v>
      </c>
      <c r="N304" s="38">
        <v>8483</v>
      </c>
      <c r="O304" s="38">
        <v>8534</v>
      </c>
      <c r="P304" s="38">
        <v>7968</v>
      </c>
      <c r="Q304" s="38">
        <v>7431</v>
      </c>
      <c r="R304" s="38">
        <v>7087</v>
      </c>
      <c r="S304" s="38">
        <v>7075</v>
      </c>
      <c r="T304" s="38">
        <v>6510</v>
      </c>
      <c r="U304" s="38">
        <v>6727</v>
      </c>
      <c r="V304" s="38">
        <v>6861</v>
      </c>
      <c r="W304" s="38">
        <v>7103</v>
      </c>
      <c r="X304" s="38">
        <v>7331</v>
      </c>
      <c r="Y304" s="38">
        <v>7532</v>
      </c>
      <c r="Z304" s="38">
        <v>6966</v>
      </c>
      <c r="AA304" s="38">
        <v>6943</v>
      </c>
      <c r="AB304" s="38">
        <v>7830</v>
      </c>
      <c r="AC304" s="38">
        <v>7873</v>
      </c>
      <c r="AD304" s="38">
        <v>8137</v>
      </c>
      <c r="AE304" s="43">
        <v>8224</v>
      </c>
    </row>
    <row r="305" spans="1:31" ht="25.5">
      <c r="A305" s="3">
        <v>5</v>
      </c>
      <c r="C305" s="40"/>
      <c r="D305" s="42" t="s">
        <v>119</v>
      </c>
      <c r="E305" s="40"/>
      <c r="F305" s="37" t="s">
        <v>130</v>
      </c>
      <c r="G305" s="38"/>
      <c r="H305" s="38"/>
      <c r="I305" s="38"/>
      <c r="J305" s="38"/>
      <c r="K305" s="38">
        <v>10645</v>
      </c>
      <c r="L305" s="38">
        <v>9544</v>
      </c>
      <c r="M305" s="38">
        <v>8577</v>
      </c>
      <c r="N305" s="38">
        <v>8288</v>
      </c>
      <c r="O305" s="38">
        <v>7900</v>
      </c>
      <c r="P305" s="38">
        <v>7763</v>
      </c>
      <c r="Q305" s="38">
        <v>7153</v>
      </c>
      <c r="R305" s="38">
        <v>6822</v>
      </c>
      <c r="S305" s="38">
        <v>6565</v>
      </c>
      <c r="T305" s="38">
        <v>6214</v>
      </c>
      <c r="U305" s="38">
        <v>6420</v>
      </c>
      <c r="V305" s="38">
        <v>6401</v>
      </c>
      <c r="W305" s="38">
        <v>6784</v>
      </c>
      <c r="X305" s="38">
        <v>6893</v>
      </c>
      <c r="Y305" s="38">
        <v>7184</v>
      </c>
      <c r="Z305" s="38">
        <v>6625</v>
      </c>
      <c r="AA305" s="38">
        <v>6770</v>
      </c>
      <c r="AB305" s="38">
        <v>7438</v>
      </c>
      <c r="AC305" s="38">
        <v>7490</v>
      </c>
      <c r="AD305" s="38">
        <v>7833</v>
      </c>
      <c r="AE305" s="43">
        <v>7885</v>
      </c>
    </row>
    <row r="306" spans="1:31" ht="25.5">
      <c r="A306" s="3">
        <v>5</v>
      </c>
      <c r="C306" s="40"/>
      <c r="D306" s="42" t="s">
        <v>119</v>
      </c>
      <c r="E306" s="40"/>
      <c r="F306" s="37" t="s">
        <v>131</v>
      </c>
      <c r="G306" s="38">
        <v>13899</v>
      </c>
      <c r="H306" s="38">
        <v>15636</v>
      </c>
      <c r="I306" s="38">
        <v>18132</v>
      </c>
      <c r="J306" s="38">
        <v>22823</v>
      </c>
      <c r="K306" s="38">
        <v>21662</v>
      </c>
      <c r="L306" s="38">
        <v>19805</v>
      </c>
      <c r="M306" s="38">
        <v>17796</v>
      </c>
      <c r="N306" s="38">
        <v>16771</v>
      </c>
      <c r="O306" s="38">
        <v>16434</v>
      </c>
      <c r="P306" s="38">
        <v>15731</v>
      </c>
      <c r="Q306" s="38">
        <v>14584</v>
      </c>
      <c r="R306" s="38">
        <v>13909</v>
      </c>
      <c r="S306" s="38">
        <v>13640</v>
      </c>
      <c r="T306" s="38">
        <v>12724</v>
      </c>
      <c r="U306" s="38">
        <v>13147</v>
      </c>
      <c r="V306" s="38">
        <v>13262</v>
      </c>
      <c r="W306" s="38">
        <v>13887</v>
      </c>
      <c r="X306" s="38">
        <v>14224</v>
      </c>
      <c r="Y306" s="38">
        <v>14716</v>
      </c>
      <c r="Z306" s="38">
        <v>13591</v>
      </c>
      <c r="AA306" s="38">
        <v>13713</v>
      </c>
      <c r="AB306" s="38">
        <v>15268</v>
      </c>
      <c r="AC306" s="38">
        <v>15363</v>
      </c>
      <c r="AD306" s="38">
        <v>15970</v>
      </c>
      <c r="AE306" s="43">
        <v>16109</v>
      </c>
    </row>
    <row r="307" spans="1:31" ht="15.75">
      <c r="A307" s="3">
        <v>5</v>
      </c>
      <c r="C307" s="40"/>
      <c r="D307" s="42" t="s">
        <v>120</v>
      </c>
      <c r="E307" s="40"/>
      <c r="F307" s="37" t="s">
        <v>129</v>
      </c>
      <c r="G307" s="38"/>
      <c r="H307" s="38"/>
      <c r="I307" s="38"/>
      <c r="J307" s="38"/>
      <c r="K307" s="38">
        <v>3011</v>
      </c>
      <c r="L307" s="38">
        <v>2754</v>
      </c>
      <c r="M307" s="38">
        <v>2428</v>
      </c>
      <c r="N307" s="38">
        <v>1934</v>
      </c>
      <c r="O307" s="38">
        <v>2063</v>
      </c>
      <c r="P307" s="38">
        <v>1988</v>
      </c>
      <c r="Q307" s="38">
        <v>1896</v>
      </c>
      <c r="R307" s="38">
        <v>1823</v>
      </c>
      <c r="S307" s="38">
        <v>1921</v>
      </c>
      <c r="T307" s="38">
        <v>1820</v>
      </c>
      <c r="U307" s="38">
        <v>1743</v>
      </c>
      <c r="V307" s="38">
        <v>1731</v>
      </c>
      <c r="W307" s="38">
        <v>1950</v>
      </c>
      <c r="X307" s="38">
        <v>1936</v>
      </c>
      <c r="Y307" s="38">
        <v>2020</v>
      </c>
      <c r="Z307" s="38">
        <v>1972</v>
      </c>
      <c r="AA307" s="38">
        <v>1975</v>
      </c>
      <c r="AB307" s="38">
        <v>2065</v>
      </c>
      <c r="AC307" s="38">
        <v>2123</v>
      </c>
      <c r="AD307" s="38">
        <v>2124</v>
      </c>
      <c r="AE307" s="43">
        <v>1973</v>
      </c>
    </row>
    <row r="308" spans="1:31" ht="15.75">
      <c r="A308" s="3">
        <v>5</v>
      </c>
      <c r="C308" s="40"/>
      <c r="D308" s="42" t="s">
        <v>120</v>
      </c>
      <c r="E308" s="40"/>
      <c r="F308" s="37" t="s">
        <v>130</v>
      </c>
      <c r="G308" s="38"/>
      <c r="H308" s="38"/>
      <c r="I308" s="38"/>
      <c r="J308" s="38"/>
      <c r="K308" s="38">
        <v>2894</v>
      </c>
      <c r="L308" s="38">
        <v>2637</v>
      </c>
      <c r="M308" s="38">
        <v>2325</v>
      </c>
      <c r="N308" s="38">
        <v>1942</v>
      </c>
      <c r="O308" s="38">
        <v>1918</v>
      </c>
      <c r="P308" s="38">
        <v>1818</v>
      </c>
      <c r="Q308" s="38">
        <v>1845</v>
      </c>
      <c r="R308" s="38">
        <v>1846</v>
      </c>
      <c r="S308" s="38">
        <v>1840</v>
      </c>
      <c r="T308" s="38">
        <v>1705</v>
      </c>
      <c r="U308" s="38">
        <v>1683</v>
      </c>
      <c r="V308" s="38">
        <v>1735</v>
      </c>
      <c r="W308" s="38">
        <v>1926</v>
      </c>
      <c r="X308" s="38">
        <v>1900</v>
      </c>
      <c r="Y308" s="38">
        <v>1918</v>
      </c>
      <c r="Z308" s="38">
        <v>1896</v>
      </c>
      <c r="AA308" s="38">
        <v>1867</v>
      </c>
      <c r="AB308" s="38">
        <v>1866</v>
      </c>
      <c r="AC308" s="38">
        <v>1899</v>
      </c>
      <c r="AD308" s="38">
        <v>1950</v>
      </c>
      <c r="AE308" s="43">
        <v>1907</v>
      </c>
    </row>
    <row r="309" spans="1:31" ht="15.75">
      <c r="A309" s="3">
        <v>5</v>
      </c>
      <c r="C309" s="40"/>
      <c r="D309" s="42" t="s">
        <v>120</v>
      </c>
      <c r="E309" s="40"/>
      <c r="F309" s="37" t="s">
        <v>131</v>
      </c>
      <c r="G309" s="38">
        <v>5108</v>
      </c>
      <c r="H309" s="38">
        <v>6169</v>
      </c>
      <c r="I309" s="38">
        <v>6517</v>
      </c>
      <c r="J309" s="38">
        <v>7019</v>
      </c>
      <c r="K309" s="38">
        <v>5905</v>
      </c>
      <c r="L309" s="38">
        <v>5391</v>
      </c>
      <c r="M309" s="38">
        <v>4753</v>
      </c>
      <c r="N309" s="38">
        <v>3876</v>
      </c>
      <c r="O309" s="38">
        <v>3981</v>
      </c>
      <c r="P309" s="38">
        <v>3806</v>
      </c>
      <c r="Q309" s="38">
        <v>3741</v>
      </c>
      <c r="R309" s="38">
        <v>3669</v>
      </c>
      <c r="S309" s="38">
        <v>3761</v>
      </c>
      <c r="T309" s="38">
        <v>3525</v>
      </c>
      <c r="U309" s="38">
        <v>3426</v>
      </c>
      <c r="V309" s="38">
        <v>3466</v>
      </c>
      <c r="W309" s="38">
        <v>3876</v>
      </c>
      <c r="X309" s="38">
        <v>3836</v>
      </c>
      <c r="Y309" s="38">
        <v>3938</v>
      </c>
      <c r="Z309" s="38">
        <v>3868</v>
      </c>
      <c r="AA309" s="38">
        <v>3842</v>
      </c>
      <c r="AB309" s="38">
        <v>3931</v>
      </c>
      <c r="AC309" s="38">
        <v>4022</v>
      </c>
      <c r="AD309" s="38">
        <v>4074</v>
      </c>
      <c r="AE309" s="43">
        <v>3880</v>
      </c>
    </row>
    <row r="310" spans="1:31" ht="15.75">
      <c r="A310" s="3">
        <v>5</v>
      </c>
      <c r="C310" s="40"/>
      <c r="D310" s="42" t="s">
        <v>121</v>
      </c>
      <c r="E310" s="40"/>
      <c r="F310" s="37" t="s">
        <v>129</v>
      </c>
      <c r="G310" s="38"/>
      <c r="H310" s="38"/>
      <c r="I310" s="38"/>
      <c r="J310" s="38"/>
      <c r="K310" s="38">
        <v>320</v>
      </c>
      <c r="L310" s="38">
        <v>314</v>
      </c>
      <c r="M310" s="38">
        <v>313</v>
      </c>
      <c r="N310" s="38">
        <v>232</v>
      </c>
      <c r="O310" s="38">
        <v>217</v>
      </c>
      <c r="P310" s="38">
        <v>203</v>
      </c>
      <c r="Q310" s="38">
        <v>191</v>
      </c>
      <c r="R310" s="38">
        <v>178</v>
      </c>
      <c r="S310" s="38">
        <v>199</v>
      </c>
      <c r="T310" s="38">
        <v>169</v>
      </c>
      <c r="U310" s="38">
        <v>140</v>
      </c>
      <c r="V310" s="38">
        <v>151</v>
      </c>
      <c r="W310" s="38">
        <v>158</v>
      </c>
      <c r="X310" s="38">
        <v>120</v>
      </c>
      <c r="Y310" s="38">
        <v>171</v>
      </c>
      <c r="Z310" s="38">
        <v>146</v>
      </c>
      <c r="AA310" s="38">
        <v>139</v>
      </c>
      <c r="AB310" s="38">
        <v>138</v>
      </c>
      <c r="AC310" s="38">
        <v>134</v>
      </c>
      <c r="AD310" s="38">
        <v>132</v>
      </c>
      <c r="AE310" s="43">
        <v>114</v>
      </c>
    </row>
    <row r="311" spans="1:31" ht="15.75">
      <c r="A311" s="3">
        <v>5</v>
      </c>
      <c r="C311" s="40"/>
      <c r="D311" s="42" t="s">
        <v>121</v>
      </c>
      <c r="E311" s="40"/>
      <c r="F311" s="37" t="s">
        <v>130</v>
      </c>
      <c r="G311" s="38"/>
      <c r="H311" s="38"/>
      <c r="I311" s="38"/>
      <c r="J311" s="38"/>
      <c r="K311" s="38">
        <v>315</v>
      </c>
      <c r="L311" s="38">
        <v>309</v>
      </c>
      <c r="M311" s="38">
        <v>298</v>
      </c>
      <c r="N311" s="38">
        <v>227</v>
      </c>
      <c r="O311" s="38">
        <v>216</v>
      </c>
      <c r="P311" s="38">
        <v>179</v>
      </c>
      <c r="Q311" s="38">
        <v>183</v>
      </c>
      <c r="R311" s="38">
        <v>195</v>
      </c>
      <c r="S311" s="38">
        <v>197</v>
      </c>
      <c r="T311" s="38">
        <v>150</v>
      </c>
      <c r="U311" s="38">
        <v>149</v>
      </c>
      <c r="V311" s="38">
        <v>147</v>
      </c>
      <c r="W311" s="38">
        <v>152</v>
      </c>
      <c r="X311" s="38">
        <v>148</v>
      </c>
      <c r="Y311" s="38">
        <v>168</v>
      </c>
      <c r="Z311" s="38">
        <v>148</v>
      </c>
      <c r="AA311" s="38">
        <v>131</v>
      </c>
      <c r="AB311" s="38">
        <v>142</v>
      </c>
      <c r="AC311" s="38">
        <v>133</v>
      </c>
      <c r="AD311" s="38">
        <v>136</v>
      </c>
      <c r="AE311" s="43">
        <v>119</v>
      </c>
    </row>
    <row r="312" spans="1:31" ht="15.75">
      <c r="A312" s="3">
        <v>5</v>
      </c>
      <c r="C312" s="40"/>
      <c r="D312" s="42" t="s">
        <v>121</v>
      </c>
      <c r="E312" s="40"/>
      <c r="F312" s="37" t="s">
        <v>131</v>
      </c>
      <c r="G312" s="38">
        <v>683</v>
      </c>
      <c r="H312" s="38">
        <v>706</v>
      </c>
      <c r="I312" s="38">
        <v>701</v>
      </c>
      <c r="J312" s="38">
        <v>793</v>
      </c>
      <c r="K312" s="38">
        <v>635</v>
      </c>
      <c r="L312" s="38">
        <v>623</v>
      </c>
      <c r="M312" s="38">
        <v>611</v>
      </c>
      <c r="N312" s="38">
        <v>459</v>
      </c>
      <c r="O312" s="38">
        <v>433</v>
      </c>
      <c r="P312" s="38">
        <v>382</v>
      </c>
      <c r="Q312" s="38">
        <v>374</v>
      </c>
      <c r="R312" s="38">
        <v>373</v>
      </c>
      <c r="S312" s="38">
        <v>396</v>
      </c>
      <c r="T312" s="38">
        <v>319</v>
      </c>
      <c r="U312" s="38">
        <v>289</v>
      </c>
      <c r="V312" s="38">
        <v>298</v>
      </c>
      <c r="W312" s="38">
        <v>310</v>
      </c>
      <c r="X312" s="38">
        <v>268</v>
      </c>
      <c r="Y312" s="38">
        <v>339</v>
      </c>
      <c r="Z312" s="38">
        <v>294</v>
      </c>
      <c r="AA312" s="38">
        <v>270</v>
      </c>
      <c r="AB312" s="38">
        <v>280</v>
      </c>
      <c r="AC312" s="38">
        <v>267</v>
      </c>
      <c r="AD312" s="38">
        <v>268</v>
      </c>
      <c r="AE312" s="43">
        <v>233</v>
      </c>
    </row>
    <row r="313" spans="1:31" ht="15.75">
      <c r="A313" s="3">
        <v>5</v>
      </c>
      <c r="C313" s="40"/>
      <c r="D313" s="42" t="s">
        <v>122</v>
      </c>
      <c r="E313" s="40"/>
      <c r="F313" s="37" t="s">
        <v>129</v>
      </c>
      <c r="G313" s="38"/>
      <c r="H313" s="38"/>
      <c r="I313" s="38"/>
      <c r="J313" s="38"/>
      <c r="K313" s="38">
        <v>17233</v>
      </c>
      <c r="L313" s="38">
        <v>15349</v>
      </c>
      <c r="M313" s="38">
        <v>13036</v>
      </c>
      <c r="N313" s="38">
        <v>11338</v>
      </c>
      <c r="O313" s="38">
        <v>11649</v>
      </c>
      <c r="P313" s="38">
        <v>10860</v>
      </c>
      <c r="Q313" s="38">
        <v>10021</v>
      </c>
      <c r="R313" s="38">
        <v>9456</v>
      </c>
      <c r="S313" s="38">
        <v>9518</v>
      </c>
      <c r="T313" s="38">
        <v>9127</v>
      </c>
      <c r="U313" s="38">
        <v>9588</v>
      </c>
      <c r="V313" s="38">
        <v>10171</v>
      </c>
      <c r="W313" s="38">
        <v>10761</v>
      </c>
      <c r="X313" s="38">
        <v>11075</v>
      </c>
      <c r="Y313" s="38">
        <v>11103</v>
      </c>
      <c r="Z313" s="38">
        <v>11047</v>
      </c>
      <c r="AA313" s="38">
        <v>10668</v>
      </c>
      <c r="AB313" s="38">
        <v>11510</v>
      </c>
      <c r="AC313" s="38">
        <v>11541</v>
      </c>
      <c r="AD313" s="38">
        <v>12100</v>
      </c>
      <c r="AE313" s="43">
        <v>11933</v>
      </c>
    </row>
    <row r="314" spans="1:31" ht="15.75">
      <c r="A314" s="3">
        <v>5</v>
      </c>
      <c r="C314" s="40"/>
      <c r="D314" s="42" t="s">
        <v>122</v>
      </c>
      <c r="E314" s="40"/>
      <c r="F314" s="37" t="s">
        <v>130</v>
      </c>
      <c r="G314" s="38"/>
      <c r="H314" s="38"/>
      <c r="I314" s="38"/>
      <c r="J314" s="38"/>
      <c r="K314" s="38">
        <v>16381</v>
      </c>
      <c r="L314" s="38">
        <v>14434</v>
      </c>
      <c r="M314" s="38">
        <v>12016</v>
      </c>
      <c r="N314" s="38">
        <v>10792</v>
      </c>
      <c r="O314" s="38">
        <v>11108</v>
      </c>
      <c r="P314" s="38">
        <v>10375</v>
      </c>
      <c r="Q314" s="38">
        <v>9446</v>
      </c>
      <c r="R314" s="38">
        <v>9030</v>
      </c>
      <c r="S314" s="38">
        <v>8759</v>
      </c>
      <c r="T314" s="38">
        <v>8398</v>
      </c>
      <c r="U314" s="38">
        <v>8805</v>
      </c>
      <c r="V314" s="38">
        <v>9485</v>
      </c>
      <c r="W314" s="38">
        <v>10055</v>
      </c>
      <c r="X314" s="38">
        <v>10456</v>
      </c>
      <c r="Y314" s="38">
        <v>10495</v>
      </c>
      <c r="Z314" s="38">
        <v>10127</v>
      </c>
      <c r="AA314" s="38">
        <v>10267</v>
      </c>
      <c r="AB314" s="38">
        <v>10945</v>
      </c>
      <c r="AC314" s="38">
        <v>11061</v>
      </c>
      <c r="AD314" s="38">
        <v>11369</v>
      </c>
      <c r="AE314" s="43">
        <v>11231</v>
      </c>
    </row>
    <row r="315" spans="1:31" ht="15.75">
      <c r="A315" s="3">
        <v>5</v>
      </c>
      <c r="C315" s="40"/>
      <c r="D315" s="42" t="s">
        <v>122</v>
      </c>
      <c r="E315" s="40"/>
      <c r="F315" s="37" t="s">
        <v>131</v>
      </c>
      <c r="G315" s="38">
        <v>30648</v>
      </c>
      <c r="H315" s="38">
        <v>35014</v>
      </c>
      <c r="I315" s="38">
        <v>35950</v>
      </c>
      <c r="J315" s="38">
        <v>36574</v>
      </c>
      <c r="K315" s="38">
        <v>33614</v>
      </c>
      <c r="L315" s="38">
        <v>29783</v>
      </c>
      <c r="M315" s="38">
        <v>25052</v>
      </c>
      <c r="N315" s="38">
        <v>22130</v>
      </c>
      <c r="O315" s="38">
        <v>22757</v>
      </c>
      <c r="P315" s="38">
        <v>21235</v>
      </c>
      <c r="Q315" s="38">
        <v>19467</v>
      </c>
      <c r="R315" s="38">
        <v>18486</v>
      </c>
      <c r="S315" s="38">
        <v>18277</v>
      </c>
      <c r="T315" s="38">
        <v>17525</v>
      </c>
      <c r="U315" s="38">
        <v>18393</v>
      </c>
      <c r="V315" s="38">
        <v>19656</v>
      </c>
      <c r="W315" s="38">
        <v>20816</v>
      </c>
      <c r="X315" s="38">
        <v>21531</v>
      </c>
      <c r="Y315" s="38">
        <v>21598</v>
      </c>
      <c r="Z315" s="38">
        <v>21174</v>
      </c>
      <c r="AA315" s="38">
        <v>20935</v>
      </c>
      <c r="AB315" s="38">
        <v>22455</v>
      </c>
      <c r="AC315" s="38">
        <v>22602</v>
      </c>
      <c r="AD315" s="38">
        <v>23469</v>
      </c>
      <c r="AE315" s="43">
        <v>23164</v>
      </c>
    </row>
    <row r="316" spans="1:31" ht="15.75">
      <c r="A316" s="3">
        <v>5</v>
      </c>
      <c r="C316" s="40"/>
      <c r="D316" s="42" t="s">
        <v>123</v>
      </c>
      <c r="E316" s="40"/>
      <c r="F316" s="37" t="s">
        <v>129</v>
      </c>
      <c r="G316" s="38"/>
      <c r="H316" s="38"/>
      <c r="I316" s="38"/>
      <c r="J316" s="38"/>
      <c r="K316" s="38">
        <v>12576</v>
      </c>
      <c r="L316" s="38">
        <v>10941</v>
      </c>
      <c r="M316" s="38">
        <v>9055</v>
      </c>
      <c r="N316" s="38">
        <v>7908</v>
      </c>
      <c r="O316" s="38">
        <v>8074</v>
      </c>
      <c r="P316" s="38">
        <v>7385</v>
      </c>
      <c r="Q316" s="38">
        <v>6771</v>
      </c>
      <c r="R316" s="38">
        <v>6603</v>
      </c>
      <c r="S316" s="38">
        <v>6974</v>
      </c>
      <c r="T316" s="38">
        <v>6197</v>
      </c>
      <c r="U316" s="38">
        <v>6382</v>
      </c>
      <c r="V316" s="38">
        <v>6947</v>
      </c>
      <c r="W316" s="38">
        <v>7408</v>
      </c>
      <c r="X316" s="38">
        <v>7932</v>
      </c>
      <c r="Y316" s="38">
        <v>8215</v>
      </c>
      <c r="Z316" s="38">
        <v>7938</v>
      </c>
      <c r="AA316" s="38">
        <v>7961</v>
      </c>
      <c r="AB316" s="38">
        <v>8419</v>
      </c>
      <c r="AC316" s="38">
        <v>8833</v>
      </c>
      <c r="AD316" s="38">
        <v>9058</v>
      </c>
      <c r="AE316" s="43">
        <v>8883</v>
      </c>
    </row>
    <row r="317" spans="1:31" ht="15.75">
      <c r="A317" s="3">
        <v>5</v>
      </c>
      <c r="C317" s="40"/>
      <c r="D317" s="42" t="s">
        <v>123</v>
      </c>
      <c r="E317" s="40"/>
      <c r="F317" s="37" t="s">
        <v>130</v>
      </c>
      <c r="G317" s="38"/>
      <c r="H317" s="38"/>
      <c r="I317" s="38"/>
      <c r="J317" s="38"/>
      <c r="K317" s="38">
        <v>11906</v>
      </c>
      <c r="L317" s="38">
        <v>10406</v>
      </c>
      <c r="M317" s="38">
        <v>8549</v>
      </c>
      <c r="N317" s="38">
        <v>7618</v>
      </c>
      <c r="O317" s="38">
        <v>7711</v>
      </c>
      <c r="P317" s="38">
        <v>7240</v>
      </c>
      <c r="Q317" s="38">
        <v>6486</v>
      </c>
      <c r="R317" s="38">
        <v>6183</v>
      </c>
      <c r="S317" s="38">
        <v>6384</v>
      </c>
      <c r="T317" s="38">
        <v>5782</v>
      </c>
      <c r="U317" s="38">
        <v>6018</v>
      </c>
      <c r="V317" s="38">
        <v>6668</v>
      </c>
      <c r="W317" s="38">
        <v>7045</v>
      </c>
      <c r="X317" s="38">
        <v>7460</v>
      </c>
      <c r="Y317" s="38">
        <v>7834</v>
      </c>
      <c r="Z317" s="38">
        <v>7472</v>
      </c>
      <c r="AA317" s="38">
        <v>7597</v>
      </c>
      <c r="AB317" s="38">
        <v>7884</v>
      </c>
      <c r="AC317" s="38">
        <v>8234</v>
      </c>
      <c r="AD317" s="38">
        <v>8515</v>
      </c>
      <c r="AE317" s="43">
        <v>8524</v>
      </c>
    </row>
    <row r="318" spans="1:31" ht="15.75">
      <c r="A318" s="3">
        <v>5</v>
      </c>
      <c r="C318" s="40"/>
      <c r="D318" s="42" t="s">
        <v>123</v>
      </c>
      <c r="E318" s="40"/>
      <c r="F318" s="37" t="s">
        <v>131</v>
      </c>
      <c r="G318" s="38">
        <v>20151</v>
      </c>
      <c r="H318" s="38">
        <v>23230</v>
      </c>
      <c r="I318" s="38">
        <v>26256</v>
      </c>
      <c r="J318" s="38">
        <v>28469</v>
      </c>
      <c r="K318" s="38">
        <v>24482</v>
      </c>
      <c r="L318" s="38">
        <v>21347</v>
      </c>
      <c r="M318" s="38">
        <v>17604</v>
      </c>
      <c r="N318" s="38">
        <v>15526</v>
      </c>
      <c r="O318" s="38">
        <v>15785</v>
      </c>
      <c r="P318" s="38">
        <v>14625</v>
      </c>
      <c r="Q318" s="38">
        <v>13257</v>
      </c>
      <c r="R318" s="38">
        <v>12786</v>
      </c>
      <c r="S318" s="38">
        <v>13358</v>
      </c>
      <c r="T318" s="38">
        <v>11979</v>
      </c>
      <c r="U318" s="38">
        <v>12400</v>
      </c>
      <c r="V318" s="38">
        <v>13615</v>
      </c>
      <c r="W318" s="38">
        <v>14453</v>
      </c>
      <c r="X318" s="38">
        <v>15392</v>
      </c>
      <c r="Y318" s="38">
        <v>16049</v>
      </c>
      <c r="Z318" s="38">
        <v>15410</v>
      </c>
      <c r="AA318" s="38">
        <v>15558</v>
      </c>
      <c r="AB318" s="38">
        <v>16303</v>
      </c>
      <c r="AC318" s="38">
        <v>17067</v>
      </c>
      <c r="AD318" s="38">
        <v>17573</v>
      </c>
      <c r="AE318" s="43">
        <v>17407</v>
      </c>
    </row>
    <row r="319" spans="1:31" ht="15.75">
      <c r="A319" s="3">
        <v>5</v>
      </c>
      <c r="C319" s="40"/>
      <c r="D319" s="42" t="s">
        <v>124</v>
      </c>
      <c r="E319" s="40"/>
      <c r="F319" s="37" t="s">
        <v>129</v>
      </c>
      <c r="G319" s="38"/>
      <c r="H319" s="38"/>
      <c r="I319" s="38"/>
      <c r="J319" s="38"/>
      <c r="K319" s="38">
        <v>8698</v>
      </c>
      <c r="L319" s="38">
        <v>7740</v>
      </c>
      <c r="M319" s="38">
        <v>6559</v>
      </c>
      <c r="N319" s="38">
        <v>5571</v>
      </c>
      <c r="O319" s="38">
        <v>5673</v>
      </c>
      <c r="P319" s="38">
        <v>5383</v>
      </c>
      <c r="Q319" s="38">
        <v>5217</v>
      </c>
      <c r="R319" s="38">
        <v>4938</v>
      </c>
      <c r="S319" s="38">
        <v>5070</v>
      </c>
      <c r="T319" s="38">
        <v>4782</v>
      </c>
      <c r="U319" s="38">
        <v>4849</v>
      </c>
      <c r="V319" s="38">
        <v>5204</v>
      </c>
      <c r="W319" s="38">
        <v>5529</v>
      </c>
      <c r="X319" s="38">
        <v>5626</v>
      </c>
      <c r="Y319" s="38">
        <v>5642</v>
      </c>
      <c r="Z319" s="38">
        <v>5561</v>
      </c>
      <c r="AA319" s="38">
        <v>5382</v>
      </c>
      <c r="AB319" s="38">
        <v>5626</v>
      </c>
      <c r="AC319" s="38">
        <v>5689</v>
      </c>
      <c r="AD319" s="38">
        <v>5859</v>
      </c>
      <c r="AE319" s="43">
        <v>5834</v>
      </c>
    </row>
    <row r="320" spans="1:31" ht="15.75">
      <c r="A320" s="3">
        <v>5</v>
      </c>
      <c r="C320" s="40"/>
      <c r="D320" s="42" t="s">
        <v>124</v>
      </c>
      <c r="E320" s="40"/>
      <c r="F320" s="37" t="s">
        <v>130</v>
      </c>
      <c r="G320" s="38"/>
      <c r="H320" s="38"/>
      <c r="I320" s="38"/>
      <c r="J320" s="38"/>
      <c r="K320" s="38">
        <v>8389</v>
      </c>
      <c r="L320" s="38">
        <v>7286</v>
      </c>
      <c r="M320" s="38">
        <v>6321</v>
      </c>
      <c r="N320" s="38">
        <v>5373</v>
      </c>
      <c r="O320" s="38">
        <v>5439</v>
      </c>
      <c r="P320" s="38">
        <v>5150</v>
      </c>
      <c r="Q320" s="38">
        <v>4954</v>
      </c>
      <c r="R320" s="38">
        <v>4679</v>
      </c>
      <c r="S320" s="38">
        <v>4861</v>
      </c>
      <c r="T320" s="38">
        <v>4530</v>
      </c>
      <c r="U320" s="38">
        <v>4584</v>
      </c>
      <c r="V320" s="38">
        <v>4791</v>
      </c>
      <c r="W320" s="38">
        <v>4939</v>
      </c>
      <c r="X320" s="38">
        <v>5471</v>
      </c>
      <c r="Y320" s="38">
        <v>5378</v>
      </c>
      <c r="Z320" s="38">
        <v>5098</v>
      </c>
      <c r="AA320" s="38">
        <v>5009</v>
      </c>
      <c r="AB320" s="38">
        <v>5330</v>
      </c>
      <c r="AC320" s="38">
        <v>5529</v>
      </c>
      <c r="AD320" s="38">
        <v>5538</v>
      </c>
      <c r="AE320" s="43">
        <v>5645</v>
      </c>
    </row>
    <row r="321" spans="1:31" ht="15.75">
      <c r="A321" s="3">
        <v>5</v>
      </c>
      <c r="C321" s="40"/>
      <c r="D321" s="42" t="s">
        <v>124</v>
      </c>
      <c r="E321" s="40"/>
      <c r="F321" s="37" t="s">
        <v>131</v>
      </c>
      <c r="G321" s="38">
        <v>14350</v>
      </c>
      <c r="H321" s="38">
        <v>17053</v>
      </c>
      <c r="I321" s="38">
        <v>18735</v>
      </c>
      <c r="J321" s="38">
        <v>18862</v>
      </c>
      <c r="K321" s="38">
        <v>17087</v>
      </c>
      <c r="L321" s="38">
        <v>15026</v>
      </c>
      <c r="M321" s="38">
        <v>12880</v>
      </c>
      <c r="N321" s="38">
        <v>10944</v>
      </c>
      <c r="O321" s="38">
        <v>11112</v>
      </c>
      <c r="P321" s="38">
        <v>10533</v>
      </c>
      <c r="Q321" s="38">
        <v>10171</v>
      </c>
      <c r="R321" s="38">
        <v>9617</v>
      </c>
      <c r="S321" s="38">
        <v>9931</v>
      </c>
      <c r="T321" s="38">
        <v>9312</v>
      </c>
      <c r="U321" s="38">
        <v>9433</v>
      </c>
      <c r="V321" s="38">
        <v>9995</v>
      </c>
      <c r="W321" s="38">
        <v>10468</v>
      </c>
      <c r="X321" s="38">
        <v>11097</v>
      </c>
      <c r="Y321" s="38">
        <v>11020</v>
      </c>
      <c r="Z321" s="38">
        <v>10659</v>
      </c>
      <c r="AA321" s="38">
        <v>10391</v>
      </c>
      <c r="AB321" s="38">
        <v>10956</v>
      </c>
      <c r="AC321" s="38">
        <v>11218</v>
      </c>
      <c r="AD321" s="38">
        <v>11397</v>
      </c>
      <c r="AE321" s="43">
        <v>11479</v>
      </c>
    </row>
    <row r="322" spans="1:31" ht="15.75">
      <c r="A322" s="3">
        <v>5</v>
      </c>
      <c r="C322" s="40"/>
      <c r="D322" s="42" t="s">
        <v>125</v>
      </c>
      <c r="E322" s="40"/>
      <c r="F322" s="37" t="s">
        <v>129</v>
      </c>
      <c r="G322" s="38"/>
      <c r="H322" s="38"/>
      <c r="I322" s="38"/>
      <c r="J322" s="38"/>
      <c r="K322" s="38">
        <v>2690</v>
      </c>
      <c r="L322" s="38">
        <v>2288</v>
      </c>
      <c r="M322" s="38">
        <v>1732</v>
      </c>
      <c r="N322" s="38">
        <v>1381</v>
      </c>
      <c r="O322" s="38">
        <v>1258</v>
      </c>
      <c r="P322" s="38">
        <v>1121</v>
      </c>
      <c r="Q322" s="38">
        <v>1058</v>
      </c>
      <c r="R322" s="38">
        <v>1052</v>
      </c>
      <c r="S322" s="38">
        <v>1101</v>
      </c>
      <c r="T322" s="38">
        <v>1006</v>
      </c>
      <c r="U322" s="38">
        <v>984</v>
      </c>
      <c r="V322" s="38">
        <v>1016</v>
      </c>
      <c r="W322" s="38">
        <v>1067</v>
      </c>
      <c r="X322" s="38">
        <v>1050</v>
      </c>
      <c r="Y322" s="38">
        <v>1047</v>
      </c>
      <c r="Z322" s="38">
        <v>995</v>
      </c>
      <c r="AA322" s="38">
        <v>942</v>
      </c>
      <c r="AB322" s="38">
        <v>951</v>
      </c>
      <c r="AC322" s="38">
        <v>907</v>
      </c>
      <c r="AD322" s="38">
        <v>1025</v>
      </c>
      <c r="AE322" s="43">
        <v>902</v>
      </c>
    </row>
    <row r="323" spans="1:31" ht="15.75">
      <c r="A323" s="3">
        <v>5</v>
      </c>
      <c r="C323" s="40"/>
      <c r="D323" s="42" t="s">
        <v>125</v>
      </c>
      <c r="E323" s="40"/>
      <c r="F323" s="37" t="s">
        <v>130</v>
      </c>
      <c r="G323" s="38"/>
      <c r="H323" s="38"/>
      <c r="I323" s="38"/>
      <c r="J323" s="38"/>
      <c r="K323" s="38">
        <v>2592</v>
      </c>
      <c r="L323" s="38">
        <v>2236</v>
      </c>
      <c r="M323" s="38">
        <v>1747</v>
      </c>
      <c r="N323" s="38">
        <v>1407</v>
      </c>
      <c r="O323" s="38">
        <v>1197</v>
      </c>
      <c r="P323" s="38">
        <v>1113</v>
      </c>
      <c r="Q323" s="38">
        <v>1075</v>
      </c>
      <c r="R323" s="38">
        <v>1053</v>
      </c>
      <c r="S323" s="38">
        <v>1042</v>
      </c>
      <c r="T323" s="38">
        <v>927</v>
      </c>
      <c r="U323" s="38">
        <v>941</v>
      </c>
      <c r="V323" s="38">
        <v>912</v>
      </c>
      <c r="W323" s="38">
        <v>930</v>
      </c>
      <c r="X323" s="38">
        <v>966</v>
      </c>
      <c r="Y323" s="38">
        <v>985</v>
      </c>
      <c r="Z323" s="38">
        <v>913</v>
      </c>
      <c r="AA323" s="38">
        <v>878</v>
      </c>
      <c r="AB323" s="38">
        <v>874</v>
      </c>
      <c r="AC323" s="38">
        <v>879</v>
      </c>
      <c r="AD323" s="38">
        <v>935</v>
      </c>
      <c r="AE323" s="43">
        <v>905</v>
      </c>
    </row>
    <row r="324" spans="1:31" ht="15.75">
      <c r="A324" s="3">
        <v>5</v>
      </c>
      <c r="C324" s="40"/>
      <c r="D324" s="42" t="s">
        <v>125</v>
      </c>
      <c r="E324" s="40"/>
      <c r="F324" s="37" t="s">
        <v>131</v>
      </c>
      <c r="G324" s="38">
        <v>4170</v>
      </c>
      <c r="H324" s="38">
        <v>5464</v>
      </c>
      <c r="I324" s="38">
        <v>5804</v>
      </c>
      <c r="J324" s="38">
        <v>6631</v>
      </c>
      <c r="K324" s="38">
        <v>5282</v>
      </c>
      <c r="L324" s="38">
        <v>4524</v>
      </c>
      <c r="M324" s="38">
        <v>3479</v>
      </c>
      <c r="N324" s="38">
        <v>2788</v>
      </c>
      <c r="O324" s="38">
        <v>2455</v>
      </c>
      <c r="P324" s="38">
        <v>2234</v>
      </c>
      <c r="Q324" s="38">
        <v>2133</v>
      </c>
      <c r="R324" s="38">
        <v>2105</v>
      </c>
      <c r="S324" s="38">
        <v>2143</v>
      </c>
      <c r="T324" s="38">
        <v>1933</v>
      </c>
      <c r="U324" s="38">
        <v>1925</v>
      </c>
      <c r="V324" s="38">
        <v>1928</v>
      </c>
      <c r="W324" s="38">
        <v>1997</v>
      </c>
      <c r="X324" s="38">
        <v>2016</v>
      </c>
      <c r="Y324" s="38">
        <v>2032</v>
      </c>
      <c r="Z324" s="38">
        <v>1908</v>
      </c>
      <c r="AA324" s="38">
        <v>1820</v>
      </c>
      <c r="AB324" s="38">
        <v>1825</v>
      </c>
      <c r="AC324" s="38">
        <v>1786</v>
      </c>
      <c r="AD324" s="38">
        <v>1960</v>
      </c>
      <c r="AE324" s="43">
        <v>1807</v>
      </c>
    </row>
    <row r="325" spans="1:31" ht="15.75">
      <c r="A325" s="3">
        <v>5</v>
      </c>
      <c r="C325" s="40"/>
      <c r="D325" s="42" t="s">
        <v>126</v>
      </c>
      <c r="E325" s="40"/>
      <c r="F325" s="37" t="s">
        <v>129</v>
      </c>
      <c r="G325" s="38"/>
      <c r="H325" s="38"/>
      <c r="I325" s="38"/>
      <c r="J325" s="38"/>
      <c r="K325" s="38">
        <v>5239</v>
      </c>
      <c r="L325" s="38">
        <v>4474</v>
      </c>
      <c r="M325" s="38">
        <v>3828</v>
      </c>
      <c r="N325" s="38">
        <v>3248</v>
      </c>
      <c r="O325" s="38">
        <v>3207</v>
      </c>
      <c r="P325" s="38">
        <v>3011</v>
      </c>
      <c r="Q325" s="38">
        <v>2917</v>
      </c>
      <c r="R325" s="38">
        <v>2664</v>
      </c>
      <c r="S325" s="38">
        <v>2811</v>
      </c>
      <c r="T325" s="38">
        <v>2477</v>
      </c>
      <c r="U325" s="38">
        <v>2683</v>
      </c>
      <c r="V325" s="38">
        <v>2726</v>
      </c>
      <c r="W325" s="38">
        <v>2892</v>
      </c>
      <c r="X325" s="38">
        <v>3002</v>
      </c>
      <c r="Y325" s="38">
        <v>3121</v>
      </c>
      <c r="Z325" s="38">
        <v>3110</v>
      </c>
      <c r="AA325" s="38">
        <v>3029</v>
      </c>
      <c r="AB325" s="38">
        <v>3138</v>
      </c>
      <c r="AC325" s="38">
        <v>3235</v>
      </c>
      <c r="AD325" s="38">
        <v>3198</v>
      </c>
      <c r="AE325" s="43">
        <v>3054</v>
      </c>
    </row>
    <row r="326" spans="1:31" ht="15.75">
      <c r="A326" s="3">
        <v>5</v>
      </c>
      <c r="C326" s="40"/>
      <c r="D326" s="42" t="s">
        <v>126</v>
      </c>
      <c r="E326" s="40"/>
      <c r="F326" s="37" t="s">
        <v>130</v>
      </c>
      <c r="G326" s="38"/>
      <c r="H326" s="38"/>
      <c r="I326" s="38"/>
      <c r="J326" s="38"/>
      <c r="K326" s="38">
        <v>4875</v>
      </c>
      <c r="L326" s="38">
        <v>4226</v>
      </c>
      <c r="M326" s="38">
        <v>3645</v>
      </c>
      <c r="N326" s="38">
        <v>3054</v>
      </c>
      <c r="O326" s="38">
        <v>3115</v>
      </c>
      <c r="P326" s="38">
        <v>2862</v>
      </c>
      <c r="Q326" s="38">
        <v>2815</v>
      </c>
      <c r="R326" s="38">
        <v>2566</v>
      </c>
      <c r="S326" s="38">
        <v>2654</v>
      </c>
      <c r="T326" s="38">
        <v>2470</v>
      </c>
      <c r="U326" s="38">
        <v>2527</v>
      </c>
      <c r="V326" s="38">
        <v>2570</v>
      </c>
      <c r="W326" s="38">
        <v>2696</v>
      </c>
      <c r="X326" s="38">
        <v>2891</v>
      </c>
      <c r="Y326" s="38">
        <v>3000</v>
      </c>
      <c r="Z326" s="38">
        <v>2900</v>
      </c>
      <c r="AA326" s="38">
        <v>2831</v>
      </c>
      <c r="AB326" s="38">
        <v>2985</v>
      </c>
      <c r="AC326" s="38">
        <v>3109</v>
      </c>
      <c r="AD326" s="38">
        <v>2998</v>
      </c>
      <c r="AE326" s="43">
        <v>2962</v>
      </c>
    </row>
    <row r="327" spans="1:31" ht="15.75">
      <c r="A327" s="3">
        <v>5</v>
      </c>
      <c r="C327" s="40"/>
      <c r="D327" s="42" t="s">
        <v>126</v>
      </c>
      <c r="E327" s="40"/>
      <c r="F327" s="37" t="s">
        <v>131</v>
      </c>
      <c r="G327" s="38">
        <v>10485</v>
      </c>
      <c r="H327" s="38">
        <v>11867</v>
      </c>
      <c r="I327" s="38">
        <v>11332</v>
      </c>
      <c r="J327" s="38">
        <v>11494</v>
      </c>
      <c r="K327" s="38">
        <v>10114</v>
      </c>
      <c r="L327" s="38">
        <v>8700</v>
      </c>
      <c r="M327" s="38">
        <v>7473</v>
      </c>
      <c r="N327" s="38">
        <v>6302</v>
      </c>
      <c r="O327" s="38">
        <v>6322</v>
      </c>
      <c r="P327" s="38">
        <v>5873</v>
      </c>
      <c r="Q327" s="38">
        <v>5732</v>
      </c>
      <c r="R327" s="38">
        <v>5230</v>
      </c>
      <c r="S327" s="38">
        <v>5465</v>
      </c>
      <c r="T327" s="38">
        <v>4947</v>
      </c>
      <c r="U327" s="38">
        <v>5210</v>
      </c>
      <c r="V327" s="38">
        <v>5296</v>
      </c>
      <c r="W327" s="38">
        <v>5588</v>
      </c>
      <c r="X327" s="38">
        <v>5893</v>
      </c>
      <c r="Y327" s="38">
        <v>6121</v>
      </c>
      <c r="Z327" s="38">
        <v>6010</v>
      </c>
      <c r="AA327" s="38">
        <v>5860</v>
      </c>
      <c r="AB327" s="38">
        <v>6123</v>
      </c>
      <c r="AC327" s="38">
        <v>6344</v>
      </c>
      <c r="AD327" s="38">
        <v>6196</v>
      </c>
      <c r="AE327" s="43">
        <v>6016</v>
      </c>
    </row>
    <row r="328" spans="1:31" ht="25.5">
      <c r="A328" s="3">
        <v>5</v>
      </c>
      <c r="C328" s="40"/>
      <c r="D328" s="42" t="s">
        <v>127</v>
      </c>
      <c r="E328" s="40"/>
      <c r="F328" s="37" t="s">
        <v>129</v>
      </c>
      <c r="G328" s="38"/>
      <c r="H328" s="38"/>
      <c r="I328" s="38"/>
      <c r="J328" s="38"/>
      <c r="K328" s="38">
        <v>1937</v>
      </c>
      <c r="L328" s="38">
        <v>1837</v>
      </c>
      <c r="M328" s="38">
        <v>1509</v>
      </c>
      <c r="N328" s="38">
        <v>1389</v>
      </c>
      <c r="O328" s="38">
        <v>1380</v>
      </c>
      <c r="P328" s="38">
        <v>1187</v>
      </c>
      <c r="Q328" s="38">
        <v>1111</v>
      </c>
      <c r="R328" s="38">
        <v>1004</v>
      </c>
      <c r="S328" s="38">
        <v>1037</v>
      </c>
      <c r="T328" s="38">
        <v>966</v>
      </c>
      <c r="U328" s="38">
        <v>964</v>
      </c>
      <c r="V328" s="38">
        <v>1053</v>
      </c>
      <c r="W328" s="38">
        <v>1097</v>
      </c>
      <c r="X328" s="38">
        <v>1179</v>
      </c>
      <c r="Y328" s="38">
        <v>1159</v>
      </c>
      <c r="Z328" s="38">
        <v>1087</v>
      </c>
      <c r="AA328" s="38">
        <v>1138</v>
      </c>
      <c r="AB328" s="38">
        <v>1247</v>
      </c>
      <c r="AC328" s="38">
        <v>1296</v>
      </c>
      <c r="AD328" s="38">
        <v>1244</v>
      </c>
      <c r="AE328" s="43">
        <v>1218</v>
      </c>
    </row>
    <row r="329" spans="1:31" ht="25.5">
      <c r="A329" s="3">
        <v>5</v>
      </c>
      <c r="C329" s="40"/>
      <c r="D329" s="42" t="s">
        <v>127</v>
      </c>
      <c r="E329" s="40"/>
      <c r="F329" s="37" t="s">
        <v>130</v>
      </c>
      <c r="G329" s="38"/>
      <c r="H329" s="38"/>
      <c r="I329" s="38"/>
      <c r="J329" s="38"/>
      <c r="K329" s="38">
        <v>1960</v>
      </c>
      <c r="L329" s="38">
        <v>1671</v>
      </c>
      <c r="M329" s="38">
        <v>1538</v>
      </c>
      <c r="N329" s="38">
        <v>1233</v>
      </c>
      <c r="O329" s="38">
        <v>1201</v>
      </c>
      <c r="P329" s="38">
        <v>1121</v>
      </c>
      <c r="Q329" s="38">
        <v>1033</v>
      </c>
      <c r="R329" s="38">
        <v>1010</v>
      </c>
      <c r="S329" s="38">
        <v>999</v>
      </c>
      <c r="T329" s="38">
        <v>910</v>
      </c>
      <c r="U329" s="38">
        <v>919</v>
      </c>
      <c r="V329" s="38">
        <v>1035</v>
      </c>
      <c r="W329" s="38">
        <v>1069</v>
      </c>
      <c r="X329" s="38">
        <v>1111</v>
      </c>
      <c r="Y329" s="38">
        <v>1109</v>
      </c>
      <c r="Z329" s="38">
        <v>1085</v>
      </c>
      <c r="AA329" s="38">
        <v>1122</v>
      </c>
      <c r="AB329" s="38">
        <v>1171</v>
      </c>
      <c r="AC329" s="38">
        <v>1291</v>
      </c>
      <c r="AD329" s="38">
        <v>1194</v>
      </c>
      <c r="AE329" s="43">
        <v>1190</v>
      </c>
    </row>
    <row r="330" spans="1:31" ht="25.5">
      <c r="A330" s="3">
        <v>5</v>
      </c>
      <c r="C330" s="40"/>
      <c r="D330" s="42" t="s">
        <v>127</v>
      </c>
      <c r="E330" s="40"/>
      <c r="F330" s="37" t="s">
        <v>131</v>
      </c>
      <c r="G330" s="38">
        <v>3248</v>
      </c>
      <c r="H330" s="38">
        <v>4089</v>
      </c>
      <c r="I330" s="38">
        <v>3976</v>
      </c>
      <c r="J330" s="38">
        <v>4108</v>
      </c>
      <c r="K330" s="38">
        <v>3897</v>
      </c>
      <c r="L330" s="38">
        <v>3508</v>
      </c>
      <c r="M330" s="38">
        <v>3047</v>
      </c>
      <c r="N330" s="38">
        <v>2622</v>
      </c>
      <c r="O330" s="38">
        <v>2581</v>
      </c>
      <c r="P330" s="38">
        <v>2308</v>
      </c>
      <c r="Q330" s="38">
        <v>2144</v>
      </c>
      <c r="R330" s="38">
        <v>2014</v>
      </c>
      <c r="S330" s="38">
        <v>2036</v>
      </c>
      <c r="T330" s="38">
        <v>1876</v>
      </c>
      <c r="U330" s="38">
        <v>1883</v>
      </c>
      <c r="V330" s="38">
        <v>2088</v>
      </c>
      <c r="W330" s="38">
        <v>2166</v>
      </c>
      <c r="X330" s="38">
        <v>2290</v>
      </c>
      <c r="Y330" s="38">
        <v>2268</v>
      </c>
      <c r="Z330" s="38">
        <v>2172</v>
      </c>
      <c r="AA330" s="38">
        <v>2260</v>
      </c>
      <c r="AB330" s="38">
        <v>2418</v>
      </c>
      <c r="AC330" s="38">
        <v>2587</v>
      </c>
      <c r="AD330" s="38">
        <v>2438</v>
      </c>
      <c r="AE330" s="43">
        <v>2408</v>
      </c>
    </row>
    <row r="331" spans="1:31" ht="15.75">
      <c r="A331" s="3">
        <v>5</v>
      </c>
      <c r="C331" s="40"/>
      <c r="D331" s="42" t="s">
        <v>128</v>
      </c>
      <c r="E331" s="40"/>
      <c r="F331" s="37" t="s">
        <v>129</v>
      </c>
      <c r="G331" s="38"/>
      <c r="H331" s="38"/>
      <c r="I331" s="38"/>
      <c r="J331" s="38"/>
      <c r="K331" s="38">
        <v>1132</v>
      </c>
      <c r="L331" s="38">
        <v>940</v>
      </c>
      <c r="M331" s="38">
        <v>787</v>
      </c>
      <c r="N331" s="38">
        <v>633</v>
      </c>
      <c r="O331" s="38">
        <v>579</v>
      </c>
      <c r="P331" s="38">
        <v>445</v>
      </c>
      <c r="Q331" s="38">
        <v>445</v>
      </c>
      <c r="R331" s="38">
        <v>405</v>
      </c>
      <c r="S331" s="38">
        <v>472</v>
      </c>
      <c r="T331" s="38">
        <v>338</v>
      </c>
      <c r="U331" s="38">
        <v>358</v>
      </c>
      <c r="V331" s="38">
        <v>341</v>
      </c>
      <c r="W331" s="38">
        <v>342</v>
      </c>
      <c r="X331" s="38">
        <v>348</v>
      </c>
      <c r="Y331" s="38">
        <v>391</v>
      </c>
      <c r="Z331" s="38">
        <v>410</v>
      </c>
      <c r="AA331" s="38">
        <v>396</v>
      </c>
      <c r="AB331" s="38">
        <v>405</v>
      </c>
      <c r="AC331" s="38">
        <v>392</v>
      </c>
      <c r="AD331" s="38">
        <v>348</v>
      </c>
      <c r="AE331" s="43">
        <v>375</v>
      </c>
    </row>
    <row r="332" spans="1:31" ht="15.75">
      <c r="A332" s="3">
        <v>5</v>
      </c>
      <c r="C332" s="40"/>
      <c r="D332" s="42" t="s">
        <v>128</v>
      </c>
      <c r="E332" s="40"/>
      <c r="F332" s="37" t="s">
        <v>130</v>
      </c>
      <c r="G332" s="38"/>
      <c r="H332" s="38"/>
      <c r="I332" s="38"/>
      <c r="J332" s="38"/>
      <c r="K332" s="38">
        <v>1076</v>
      </c>
      <c r="L332" s="38">
        <v>972</v>
      </c>
      <c r="M332" s="38">
        <v>778</v>
      </c>
      <c r="N332" s="38">
        <v>558</v>
      </c>
      <c r="O332" s="38">
        <v>574</v>
      </c>
      <c r="P332" s="38">
        <v>490</v>
      </c>
      <c r="Q332" s="38">
        <v>490</v>
      </c>
      <c r="R332" s="38">
        <v>413</v>
      </c>
      <c r="S332" s="38">
        <v>383</v>
      </c>
      <c r="T332" s="38">
        <v>334</v>
      </c>
      <c r="U332" s="38">
        <v>328</v>
      </c>
      <c r="V332" s="38">
        <v>378</v>
      </c>
      <c r="W332" s="38">
        <v>311</v>
      </c>
      <c r="X332" s="38">
        <v>331</v>
      </c>
      <c r="Y332" s="38">
        <v>396</v>
      </c>
      <c r="Z332" s="38">
        <v>385</v>
      </c>
      <c r="AA332" s="38">
        <v>375</v>
      </c>
      <c r="AB332" s="38">
        <v>396</v>
      </c>
      <c r="AC332" s="38">
        <v>359</v>
      </c>
      <c r="AD332" s="38">
        <v>347</v>
      </c>
      <c r="AE332" s="43">
        <v>371</v>
      </c>
    </row>
    <row r="333" spans="1:31" ht="15.75">
      <c r="A333" s="3">
        <v>5</v>
      </c>
      <c r="C333" s="40"/>
      <c r="D333" s="42" t="s">
        <v>128</v>
      </c>
      <c r="E333" s="40"/>
      <c r="F333" s="37" t="s">
        <v>131</v>
      </c>
      <c r="G333" s="38">
        <v>1751</v>
      </c>
      <c r="H333" s="38">
        <v>2113</v>
      </c>
      <c r="I333" s="38">
        <v>2208</v>
      </c>
      <c r="J333" s="38">
        <v>2659</v>
      </c>
      <c r="K333" s="38">
        <v>2208</v>
      </c>
      <c r="L333" s="38">
        <v>1912</v>
      </c>
      <c r="M333" s="38">
        <v>1565</v>
      </c>
      <c r="N333" s="38">
        <v>1191</v>
      </c>
      <c r="O333" s="38">
        <v>1153</v>
      </c>
      <c r="P333" s="38">
        <v>935</v>
      </c>
      <c r="Q333" s="38">
        <v>935</v>
      </c>
      <c r="R333" s="38">
        <v>818</v>
      </c>
      <c r="S333" s="38">
        <v>855</v>
      </c>
      <c r="T333" s="38">
        <v>672</v>
      </c>
      <c r="U333" s="38">
        <v>686</v>
      </c>
      <c r="V333" s="38">
        <v>719</v>
      </c>
      <c r="W333" s="38">
        <v>653</v>
      </c>
      <c r="X333" s="38">
        <v>679</v>
      </c>
      <c r="Y333" s="38">
        <v>787</v>
      </c>
      <c r="Z333" s="38">
        <v>795</v>
      </c>
      <c r="AA333" s="38">
        <v>771</v>
      </c>
      <c r="AB333" s="38">
        <v>801</v>
      </c>
      <c r="AC333" s="38">
        <v>751</v>
      </c>
      <c r="AD333" s="38">
        <v>695</v>
      </c>
      <c r="AE333" s="43">
        <v>746</v>
      </c>
    </row>
    <row r="334" spans="1:31" ht="15.75">
      <c r="A334" s="3">
        <v>5</v>
      </c>
      <c r="C334" s="40"/>
      <c r="D334" s="42" t="s">
        <v>132</v>
      </c>
      <c r="E334" s="40"/>
      <c r="F334" s="37" t="s">
        <v>129</v>
      </c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>
        <v>24718</v>
      </c>
      <c r="S334" s="38">
        <v>25359</v>
      </c>
      <c r="T334" s="38">
        <v>23435</v>
      </c>
      <c r="U334" s="38">
        <v>24625</v>
      </c>
      <c r="V334" s="38">
        <v>26238</v>
      </c>
      <c r="W334" s="38">
        <v>27745</v>
      </c>
      <c r="X334" s="38"/>
      <c r="Y334" s="38"/>
      <c r="Z334" s="38"/>
      <c r="AA334" s="38"/>
      <c r="AB334" s="38"/>
      <c r="AC334" s="38"/>
      <c r="AD334" s="38"/>
      <c r="AE334" s="38"/>
    </row>
    <row r="335" spans="1:31" ht="15.75">
      <c r="A335" s="3">
        <v>5</v>
      </c>
      <c r="C335" s="40"/>
      <c r="D335" s="42" t="s">
        <v>132</v>
      </c>
      <c r="E335" s="40"/>
      <c r="F335" s="37" t="s">
        <v>130</v>
      </c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>
        <v>23540</v>
      </c>
      <c r="S335" s="38">
        <v>23892</v>
      </c>
      <c r="T335" s="38">
        <v>22170</v>
      </c>
      <c r="U335" s="38">
        <v>23171</v>
      </c>
      <c r="V335" s="38">
        <v>24354</v>
      </c>
      <c r="W335" s="38">
        <v>26190</v>
      </c>
      <c r="X335" s="38"/>
      <c r="Y335" s="38"/>
      <c r="Z335" s="38"/>
      <c r="AA335" s="38"/>
      <c r="AB335" s="38"/>
      <c r="AC335" s="38"/>
      <c r="AD335" s="38"/>
      <c r="AE335" s="38"/>
    </row>
    <row r="336" spans="1:31" ht="15.75">
      <c r="A336" s="3">
        <v>5</v>
      </c>
      <c r="C336" s="40"/>
      <c r="D336" s="42" t="s">
        <v>132</v>
      </c>
      <c r="E336" s="40"/>
      <c r="F336" s="37" t="s">
        <v>131</v>
      </c>
      <c r="G336" s="38">
        <v>78332</v>
      </c>
      <c r="H336" s="38">
        <v>91753</v>
      </c>
      <c r="I336" s="38">
        <v>96692</v>
      </c>
      <c r="J336" s="38">
        <v>103564</v>
      </c>
      <c r="K336" s="38">
        <v>80202</v>
      </c>
      <c r="L336" s="38">
        <v>70868</v>
      </c>
      <c r="M336" s="38">
        <v>61445</v>
      </c>
      <c r="N336" s="38">
        <v>53237</v>
      </c>
      <c r="O336" s="38">
        <v>53870</v>
      </c>
      <c r="P336" s="38">
        <v>51356</v>
      </c>
      <c r="Q336" s="38">
        <v>50188</v>
      </c>
      <c r="R336" s="38">
        <v>48258</v>
      </c>
      <c r="S336" s="38">
        <v>49251</v>
      </c>
      <c r="T336" s="38">
        <v>45605</v>
      </c>
      <c r="U336" s="38">
        <v>47796</v>
      </c>
      <c r="V336" s="38">
        <v>50592</v>
      </c>
      <c r="W336" s="38">
        <v>53935</v>
      </c>
      <c r="X336" s="38"/>
      <c r="Y336" s="38"/>
      <c r="Z336" s="38"/>
      <c r="AA336" s="38"/>
      <c r="AB336" s="38"/>
      <c r="AC336" s="38"/>
      <c r="AD336" s="38"/>
      <c r="AE336" s="38"/>
    </row>
    <row r="337" spans="1:31" ht="15.75">
      <c r="A337" s="3">
        <v>5</v>
      </c>
      <c r="C337" s="40"/>
      <c r="D337" s="42" t="s">
        <v>133</v>
      </c>
      <c r="E337" s="40"/>
      <c r="F337" s="37" t="s">
        <v>129</v>
      </c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>
        <v>28288</v>
      </c>
      <c r="S337" s="38">
        <v>28052</v>
      </c>
      <c r="T337" s="38">
        <v>26495</v>
      </c>
      <c r="U337" s="38">
        <v>28259</v>
      </c>
      <c r="V337" s="38">
        <v>29584</v>
      </c>
      <c r="W337" s="38">
        <v>32545</v>
      </c>
      <c r="X337" s="38"/>
      <c r="Y337" s="38"/>
      <c r="Z337" s="38"/>
      <c r="AA337" s="38"/>
      <c r="AB337" s="38"/>
      <c r="AC337" s="38"/>
      <c r="AD337" s="38"/>
      <c r="AE337" s="38"/>
    </row>
    <row r="338" spans="1:31" ht="15.75">
      <c r="A338" s="3">
        <v>5</v>
      </c>
      <c r="C338" s="40"/>
      <c r="D338" s="42" t="s">
        <v>133</v>
      </c>
      <c r="E338" s="40"/>
      <c r="F338" s="37" t="s">
        <v>130</v>
      </c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>
        <v>26420</v>
      </c>
      <c r="S338" s="38">
        <v>26571</v>
      </c>
      <c r="T338" s="38">
        <v>24697</v>
      </c>
      <c r="U338" s="38">
        <v>26178</v>
      </c>
      <c r="V338" s="38">
        <v>28274</v>
      </c>
      <c r="W338" s="38">
        <v>30353</v>
      </c>
      <c r="X338" s="38"/>
      <c r="Y338" s="38"/>
      <c r="Z338" s="38"/>
      <c r="AA338" s="38"/>
      <c r="AB338" s="38"/>
      <c r="AC338" s="38"/>
      <c r="AD338" s="38"/>
      <c r="AE338" s="38"/>
    </row>
    <row r="339" spans="1:31" ht="15.75">
      <c r="A339" s="3">
        <v>5</v>
      </c>
      <c r="C339" s="40"/>
      <c r="D339" s="42" t="s">
        <v>133</v>
      </c>
      <c r="E339" s="40"/>
      <c r="F339" s="37" t="s">
        <v>131</v>
      </c>
      <c r="G339" s="38">
        <v>86263</v>
      </c>
      <c r="H339" s="38">
        <v>100570</v>
      </c>
      <c r="I339" s="38">
        <v>107184</v>
      </c>
      <c r="J339" s="38">
        <v>116346</v>
      </c>
      <c r="K339" s="38">
        <v>91903</v>
      </c>
      <c r="L339" s="38">
        <v>80037</v>
      </c>
      <c r="M339" s="38">
        <v>67158</v>
      </c>
      <c r="N339" s="38">
        <v>56888</v>
      </c>
      <c r="O339" s="38">
        <v>59569</v>
      </c>
      <c r="P339" s="38">
        <v>58265</v>
      </c>
      <c r="Q339" s="38">
        <v>54952</v>
      </c>
      <c r="R339" s="38">
        <v>54708</v>
      </c>
      <c r="S339" s="38">
        <v>54623</v>
      </c>
      <c r="T339" s="38">
        <v>51192</v>
      </c>
      <c r="U339" s="38">
        <v>54437</v>
      </c>
      <c r="V339" s="38">
        <v>57858</v>
      </c>
      <c r="W339" s="38">
        <v>62898</v>
      </c>
      <c r="X339" s="38"/>
      <c r="Y339" s="38"/>
      <c r="Z339" s="38"/>
      <c r="AA339" s="38"/>
      <c r="AB339" s="38"/>
      <c r="AC339" s="38"/>
      <c r="AD339" s="38"/>
      <c r="AE339" s="38"/>
    </row>
    <row r="340" spans="1:31" ht="15.75">
      <c r="A340" s="3">
        <v>5</v>
      </c>
      <c r="C340" s="40"/>
      <c r="D340" s="42" t="s">
        <v>134</v>
      </c>
      <c r="E340" s="40"/>
      <c r="F340" s="37" t="s">
        <v>129</v>
      </c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>
        <v>111413</v>
      </c>
      <c r="S340" s="38">
        <v>113061</v>
      </c>
      <c r="T340" s="38">
        <v>108719</v>
      </c>
      <c r="U340" s="38">
        <v>115250</v>
      </c>
      <c r="V340" s="38">
        <v>121281</v>
      </c>
      <c r="W340" s="38">
        <v>128465</v>
      </c>
      <c r="X340" s="38"/>
      <c r="Y340" s="38"/>
      <c r="Z340" s="38"/>
      <c r="AA340" s="38"/>
      <c r="AB340" s="38"/>
      <c r="AC340" s="38"/>
      <c r="AD340" s="38"/>
      <c r="AE340" s="38"/>
    </row>
    <row r="341" spans="1:31" ht="15.75">
      <c r="A341" s="3">
        <v>5</v>
      </c>
      <c r="C341" s="40"/>
      <c r="D341" s="42" t="s">
        <v>134</v>
      </c>
      <c r="E341" s="40"/>
      <c r="F341" s="37" t="s">
        <v>130</v>
      </c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>
        <v>104423</v>
      </c>
      <c r="S341" s="38">
        <v>106498</v>
      </c>
      <c r="T341" s="38">
        <v>102211</v>
      </c>
      <c r="U341" s="38">
        <v>108221</v>
      </c>
      <c r="V341" s="38">
        <v>113567</v>
      </c>
      <c r="W341" s="38">
        <v>120324</v>
      </c>
      <c r="X341" s="38"/>
      <c r="Y341" s="38"/>
      <c r="Z341" s="38"/>
      <c r="AA341" s="38"/>
      <c r="AB341" s="38"/>
      <c r="AC341" s="38"/>
      <c r="AD341" s="38"/>
      <c r="AE341" s="38"/>
    </row>
    <row r="342" spans="1:31" ht="15.75">
      <c r="A342" s="3">
        <v>5</v>
      </c>
      <c r="C342" s="40"/>
      <c r="D342" s="42" t="s">
        <v>134</v>
      </c>
      <c r="E342" s="40"/>
      <c r="F342" s="37" t="s">
        <v>131</v>
      </c>
      <c r="G342" s="38">
        <v>343658</v>
      </c>
      <c r="H342" s="38">
        <v>369058</v>
      </c>
      <c r="I342" s="38">
        <v>389478</v>
      </c>
      <c r="J342" s="38">
        <v>407523</v>
      </c>
      <c r="K342" s="38">
        <v>335093</v>
      </c>
      <c r="L342" s="38">
        <v>294158</v>
      </c>
      <c r="M342" s="38">
        <v>253717</v>
      </c>
      <c r="N342" s="38">
        <v>228365</v>
      </c>
      <c r="O342" s="38">
        <v>235401</v>
      </c>
      <c r="P342" s="38">
        <v>231415</v>
      </c>
      <c r="Q342" s="38">
        <v>224202</v>
      </c>
      <c r="R342" s="38">
        <v>215836</v>
      </c>
      <c r="S342" s="38">
        <v>219559</v>
      </c>
      <c r="T342" s="38">
        <v>210930</v>
      </c>
      <c r="U342" s="38">
        <v>223471</v>
      </c>
      <c r="V342" s="38">
        <v>234848</v>
      </c>
      <c r="W342" s="38">
        <v>248789</v>
      </c>
      <c r="X342" s="38"/>
      <c r="Y342" s="38"/>
      <c r="Z342" s="38"/>
      <c r="AA342" s="38"/>
      <c r="AB342" s="38"/>
      <c r="AC342" s="38"/>
      <c r="AD342" s="38"/>
      <c r="AE342" s="38"/>
    </row>
    <row r="343" spans="1:31" ht="15.75">
      <c r="A343" s="3">
        <v>5</v>
      </c>
      <c r="C343" s="40"/>
      <c r="D343" s="42" t="s">
        <v>135</v>
      </c>
      <c r="E343" s="40"/>
      <c r="F343" s="37" t="s">
        <v>129</v>
      </c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>
        <v>34615</v>
      </c>
      <c r="S343" s="38">
        <v>35476</v>
      </c>
      <c r="T343" s="38">
        <v>33109</v>
      </c>
      <c r="U343" s="38">
        <v>34083</v>
      </c>
      <c r="V343" s="38">
        <v>34333</v>
      </c>
      <c r="W343" s="38">
        <v>35671</v>
      </c>
      <c r="X343" s="38"/>
      <c r="Y343" s="38"/>
      <c r="Z343" s="38"/>
      <c r="AA343" s="38"/>
      <c r="AB343" s="38"/>
      <c r="AC343" s="38"/>
      <c r="AD343" s="38"/>
      <c r="AE343" s="38"/>
    </row>
    <row r="344" spans="1:31" ht="15.75">
      <c r="A344" s="3">
        <v>5</v>
      </c>
      <c r="C344" s="40"/>
      <c r="D344" s="42" t="s">
        <v>135</v>
      </c>
      <c r="E344" s="40"/>
      <c r="F344" s="37" t="s">
        <v>130</v>
      </c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>
        <v>32831</v>
      </c>
      <c r="S344" s="38">
        <v>33320</v>
      </c>
      <c r="T344" s="38">
        <v>31789</v>
      </c>
      <c r="U344" s="38">
        <v>32498</v>
      </c>
      <c r="V344" s="38">
        <v>32328</v>
      </c>
      <c r="W344" s="38">
        <v>33881</v>
      </c>
      <c r="X344" s="38"/>
      <c r="Y344" s="38"/>
      <c r="Z344" s="38"/>
      <c r="AA344" s="38"/>
      <c r="AB344" s="38"/>
      <c r="AC344" s="38"/>
      <c r="AD344" s="38"/>
      <c r="AE344" s="38"/>
    </row>
    <row r="345" spans="1:31" ht="15.75">
      <c r="A345" s="3">
        <v>5</v>
      </c>
      <c r="C345" s="40"/>
      <c r="D345" s="42" t="s">
        <v>135</v>
      </c>
      <c r="E345" s="40"/>
      <c r="F345" s="37" t="s">
        <v>131</v>
      </c>
      <c r="G345" s="38">
        <v>119411</v>
      </c>
      <c r="H345" s="38">
        <v>124213</v>
      </c>
      <c r="I345" s="38">
        <v>125925</v>
      </c>
      <c r="J345" s="38">
        <v>132647</v>
      </c>
      <c r="K345" s="38">
        <v>110258</v>
      </c>
      <c r="L345" s="38">
        <v>97408</v>
      </c>
      <c r="M345" s="38">
        <v>86454</v>
      </c>
      <c r="N345" s="38">
        <v>75753</v>
      </c>
      <c r="O345" s="38">
        <v>76197</v>
      </c>
      <c r="P345" s="38">
        <v>72939</v>
      </c>
      <c r="Q345" s="38">
        <v>69541</v>
      </c>
      <c r="R345" s="38">
        <v>67446</v>
      </c>
      <c r="S345" s="38">
        <v>68796</v>
      </c>
      <c r="T345" s="38">
        <v>64898</v>
      </c>
      <c r="U345" s="38">
        <v>66581</v>
      </c>
      <c r="V345" s="38">
        <v>66661</v>
      </c>
      <c r="W345" s="38">
        <v>69552</v>
      </c>
      <c r="X345" s="38"/>
      <c r="Y345" s="38"/>
      <c r="Z345" s="38"/>
      <c r="AA345" s="38"/>
      <c r="AB345" s="38"/>
      <c r="AC345" s="38"/>
      <c r="AD345" s="38"/>
      <c r="AE345" s="38"/>
    </row>
    <row r="346" spans="1:31" ht="25.5">
      <c r="A346" s="3">
        <v>5</v>
      </c>
      <c r="C346" s="40"/>
      <c r="D346" s="42" t="s">
        <v>136</v>
      </c>
      <c r="E346" s="40"/>
      <c r="F346" s="37" t="s">
        <v>129</v>
      </c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>
        <v>30976</v>
      </c>
      <c r="S346" s="38">
        <v>30868</v>
      </c>
      <c r="T346" s="38">
        <v>29531</v>
      </c>
      <c r="U346" s="38">
        <v>31293</v>
      </c>
      <c r="V346" s="38">
        <v>31291</v>
      </c>
      <c r="W346" s="38">
        <v>32628</v>
      </c>
      <c r="X346" s="38"/>
      <c r="Y346" s="38"/>
      <c r="Z346" s="38"/>
      <c r="AA346" s="38"/>
      <c r="AB346" s="38"/>
      <c r="AC346" s="38"/>
      <c r="AD346" s="38"/>
      <c r="AE346" s="38"/>
    </row>
    <row r="347" spans="1:31" ht="25.5">
      <c r="A347" s="3">
        <v>5</v>
      </c>
      <c r="C347" s="40"/>
      <c r="D347" s="42" t="s">
        <v>136</v>
      </c>
      <c r="E347" s="40"/>
      <c r="F347" s="37" t="s">
        <v>130</v>
      </c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>
        <v>29203</v>
      </c>
      <c r="S347" s="38">
        <v>29514</v>
      </c>
      <c r="T347" s="38">
        <v>27749</v>
      </c>
      <c r="U347" s="38">
        <v>29099</v>
      </c>
      <c r="V347" s="38">
        <v>29177</v>
      </c>
      <c r="W347" s="38">
        <v>30106</v>
      </c>
      <c r="X347" s="38"/>
      <c r="Y347" s="38"/>
      <c r="Z347" s="38"/>
      <c r="AA347" s="38"/>
      <c r="AB347" s="38"/>
      <c r="AC347" s="38"/>
      <c r="AD347" s="38"/>
      <c r="AE347" s="38"/>
    </row>
    <row r="348" spans="1:31" ht="25.5">
      <c r="A348" s="3">
        <v>5</v>
      </c>
      <c r="C348" s="40"/>
      <c r="D348" s="42" t="s">
        <v>136</v>
      </c>
      <c r="E348" s="40"/>
      <c r="F348" s="37" t="s">
        <v>131</v>
      </c>
      <c r="G348" s="38">
        <v>100759</v>
      </c>
      <c r="H348" s="38">
        <v>100847</v>
      </c>
      <c r="I348" s="38">
        <v>103579</v>
      </c>
      <c r="J348" s="38">
        <v>107980</v>
      </c>
      <c r="K348" s="38">
        <v>92708</v>
      </c>
      <c r="L348" s="38">
        <v>83492</v>
      </c>
      <c r="M348" s="38">
        <v>75915</v>
      </c>
      <c r="N348" s="38">
        <v>69335</v>
      </c>
      <c r="O348" s="38">
        <v>70828</v>
      </c>
      <c r="P348" s="38">
        <v>67319</v>
      </c>
      <c r="Q348" s="38">
        <v>64259</v>
      </c>
      <c r="R348" s="38">
        <v>60179</v>
      </c>
      <c r="S348" s="38">
        <v>60382</v>
      </c>
      <c r="T348" s="38">
        <v>57280</v>
      </c>
      <c r="U348" s="38">
        <v>60392</v>
      </c>
      <c r="V348" s="38">
        <v>60468</v>
      </c>
      <c r="W348" s="38">
        <v>62734</v>
      </c>
      <c r="X348" s="38"/>
      <c r="Y348" s="38"/>
      <c r="Z348" s="38"/>
      <c r="AA348" s="38"/>
      <c r="AB348" s="38"/>
      <c r="AC348" s="38"/>
      <c r="AD348" s="38"/>
      <c r="AE348" s="38"/>
    </row>
    <row r="349" spans="1:31" ht="15.75">
      <c r="A349" s="3">
        <v>5</v>
      </c>
      <c r="C349" s="40"/>
      <c r="D349" s="42" t="s">
        <v>148</v>
      </c>
      <c r="E349" s="40"/>
      <c r="F349" s="37" t="s">
        <v>129</v>
      </c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>
        <v>73843</v>
      </c>
      <c r="S349" s="38">
        <v>74674</v>
      </c>
      <c r="T349" s="38">
        <v>71341</v>
      </c>
      <c r="U349" s="38">
        <v>73221</v>
      </c>
      <c r="V349" s="38">
        <v>74365</v>
      </c>
      <c r="W349" s="38">
        <v>79867</v>
      </c>
      <c r="X349" s="38"/>
      <c r="Y349" s="38"/>
      <c r="Z349" s="38"/>
      <c r="AA349" s="38"/>
      <c r="AB349" s="38"/>
      <c r="AC349" s="38"/>
      <c r="AD349" s="38"/>
      <c r="AE349" s="38"/>
    </row>
    <row r="350" spans="1:31" ht="15.75">
      <c r="A350" s="3">
        <v>5</v>
      </c>
      <c r="C350" s="40"/>
      <c r="D350" s="42" t="s">
        <v>137</v>
      </c>
      <c r="E350" s="40"/>
      <c r="F350" s="37" t="s">
        <v>130</v>
      </c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>
        <v>69126</v>
      </c>
      <c r="S350" s="38">
        <v>69943</v>
      </c>
      <c r="T350" s="38">
        <v>66655</v>
      </c>
      <c r="U350" s="38">
        <v>68560</v>
      </c>
      <c r="V350" s="38">
        <v>69643</v>
      </c>
      <c r="W350" s="38">
        <v>75228</v>
      </c>
      <c r="X350" s="38"/>
      <c r="Y350" s="38"/>
      <c r="Z350" s="38"/>
      <c r="AA350" s="38"/>
      <c r="AB350" s="38"/>
      <c r="AC350" s="38"/>
      <c r="AD350" s="38"/>
      <c r="AE350" s="38"/>
    </row>
    <row r="351" spans="1:31" ht="15.75">
      <c r="A351" s="3">
        <v>5</v>
      </c>
      <c r="C351" s="40"/>
      <c r="D351" s="42" t="s">
        <v>137</v>
      </c>
      <c r="E351" s="40"/>
      <c r="F351" s="37" t="s">
        <v>131</v>
      </c>
      <c r="G351" s="38">
        <v>214731</v>
      </c>
      <c r="H351" s="38">
        <v>236575</v>
      </c>
      <c r="I351" s="38">
        <v>239237</v>
      </c>
      <c r="J351" s="38">
        <v>262016</v>
      </c>
      <c r="K351" s="38">
        <v>227109</v>
      </c>
      <c r="L351" s="38">
        <v>205094</v>
      </c>
      <c r="M351" s="38">
        <v>182767</v>
      </c>
      <c r="N351" s="38">
        <v>164693</v>
      </c>
      <c r="O351" s="38">
        <v>166668</v>
      </c>
      <c r="P351" s="38">
        <v>157062</v>
      </c>
      <c r="Q351" s="38">
        <v>148377</v>
      </c>
      <c r="R351" s="38">
        <v>142969</v>
      </c>
      <c r="S351" s="38">
        <v>144617</v>
      </c>
      <c r="T351" s="38">
        <v>137996</v>
      </c>
      <c r="U351" s="38">
        <v>141781</v>
      </c>
      <c r="V351" s="38">
        <v>144008</v>
      </c>
      <c r="W351" s="38">
        <v>155095</v>
      </c>
      <c r="X351" s="38"/>
      <c r="Y351" s="38"/>
      <c r="Z351" s="38"/>
      <c r="AA351" s="38"/>
      <c r="AB351" s="38"/>
      <c r="AC351" s="38"/>
      <c r="AD351" s="38"/>
      <c r="AE351" s="38"/>
    </row>
    <row r="352" spans="1:31" ht="15.75">
      <c r="A352" s="3">
        <v>5</v>
      </c>
      <c r="C352" s="40"/>
      <c r="D352" s="42" t="s">
        <v>138</v>
      </c>
      <c r="E352" s="40"/>
      <c r="F352" s="37" t="s">
        <v>129</v>
      </c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>
        <v>93349</v>
      </c>
      <c r="S352" s="38">
        <v>93601</v>
      </c>
      <c r="T352" s="38">
        <v>88307</v>
      </c>
      <c r="U352" s="38">
        <v>91974</v>
      </c>
      <c r="V352" s="38">
        <v>93716</v>
      </c>
      <c r="W352" s="38">
        <v>98767</v>
      </c>
      <c r="X352" s="38"/>
      <c r="Y352" s="38"/>
      <c r="Z352" s="38"/>
      <c r="AA352" s="38"/>
      <c r="AB352" s="38"/>
      <c r="AC352" s="38"/>
      <c r="AD352" s="38"/>
      <c r="AE352" s="38"/>
    </row>
    <row r="353" spans="1:31" ht="15.75">
      <c r="A353" s="3">
        <v>5</v>
      </c>
      <c r="C353" s="40"/>
      <c r="D353" s="42" t="s">
        <v>138</v>
      </c>
      <c r="E353" s="40"/>
      <c r="F353" s="37" t="s">
        <v>130</v>
      </c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>
        <v>88610</v>
      </c>
      <c r="S353" s="38">
        <v>87388</v>
      </c>
      <c r="T353" s="38">
        <v>81998</v>
      </c>
      <c r="U353" s="38">
        <v>86093</v>
      </c>
      <c r="V353" s="38">
        <v>88434</v>
      </c>
      <c r="W353" s="38">
        <v>92629</v>
      </c>
      <c r="X353" s="38"/>
      <c r="Y353" s="38"/>
      <c r="Z353" s="38"/>
      <c r="AA353" s="38"/>
      <c r="AB353" s="38"/>
      <c r="AC353" s="38"/>
      <c r="AD353" s="38"/>
      <c r="AE353" s="38"/>
    </row>
    <row r="354" spans="1:31" ht="15.75">
      <c r="A354" s="3">
        <v>5</v>
      </c>
      <c r="C354" s="40"/>
      <c r="D354" s="42" t="s">
        <v>138</v>
      </c>
      <c r="E354" s="40"/>
      <c r="F354" s="37" t="s">
        <v>131</v>
      </c>
      <c r="G354" s="38">
        <v>233977</v>
      </c>
      <c r="H354" s="38">
        <v>252601</v>
      </c>
      <c r="I354" s="38">
        <v>271413</v>
      </c>
      <c r="J354" s="38">
        <v>300320</v>
      </c>
      <c r="K354" s="38">
        <v>272028</v>
      </c>
      <c r="L354" s="38">
        <v>262287</v>
      </c>
      <c r="M354" s="38">
        <v>245411</v>
      </c>
      <c r="N354" s="38">
        <v>192695</v>
      </c>
      <c r="O354" s="38">
        <v>199441</v>
      </c>
      <c r="P354" s="38">
        <v>202194</v>
      </c>
      <c r="Q354" s="38">
        <v>188926</v>
      </c>
      <c r="R354" s="38">
        <v>181959</v>
      </c>
      <c r="S354" s="38">
        <v>180989</v>
      </c>
      <c r="T354" s="38">
        <v>170305</v>
      </c>
      <c r="U354" s="38">
        <v>178067</v>
      </c>
      <c r="V354" s="38">
        <v>182150</v>
      </c>
      <c r="W354" s="38">
        <v>191396</v>
      </c>
      <c r="X354" s="38"/>
      <c r="Y354" s="38"/>
      <c r="Z354" s="38"/>
      <c r="AA354" s="38"/>
      <c r="AB354" s="38"/>
      <c r="AC354" s="38"/>
      <c r="AD354" s="38"/>
      <c r="AE354" s="38"/>
    </row>
    <row r="355" spans="1:31" ht="15.75">
      <c r="A355" s="3">
        <v>5</v>
      </c>
      <c r="C355" s="40"/>
      <c r="D355" s="42" t="s">
        <v>139</v>
      </c>
      <c r="E355" s="40"/>
      <c r="F355" s="37" t="s">
        <v>129</v>
      </c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>
        <v>94843</v>
      </c>
      <c r="S355" s="38">
        <v>99472</v>
      </c>
      <c r="T355" s="38">
        <v>93418</v>
      </c>
      <c r="U355" s="38">
        <v>96780</v>
      </c>
      <c r="V355" s="38">
        <v>100279</v>
      </c>
      <c r="W355" s="38">
        <v>107977</v>
      </c>
      <c r="X355" s="38"/>
      <c r="Y355" s="38"/>
      <c r="Z355" s="38"/>
      <c r="AA355" s="38"/>
      <c r="AB355" s="38"/>
      <c r="AC355" s="38"/>
      <c r="AD355" s="38"/>
      <c r="AE355" s="38"/>
    </row>
    <row r="356" spans="1:31" ht="15.75">
      <c r="A356" s="3">
        <v>5</v>
      </c>
      <c r="C356" s="40"/>
      <c r="D356" s="42" t="s">
        <v>139</v>
      </c>
      <c r="E356" s="40"/>
      <c r="F356" s="37" t="s">
        <v>130</v>
      </c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>
        <v>90241</v>
      </c>
      <c r="S356" s="38">
        <v>93433</v>
      </c>
      <c r="T356" s="38">
        <v>88696</v>
      </c>
      <c r="U356" s="38">
        <v>91167</v>
      </c>
      <c r="V356" s="38">
        <v>94813</v>
      </c>
      <c r="W356" s="38">
        <v>101914</v>
      </c>
      <c r="X356" s="38"/>
      <c r="Y356" s="38"/>
      <c r="Z356" s="38"/>
      <c r="AA356" s="38"/>
      <c r="AB356" s="38"/>
      <c r="AC356" s="38"/>
      <c r="AD356" s="38"/>
      <c r="AE356" s="38"/>
    </row>
    <row r="357" spans="1:31" ht="15.75">
      <c r="A357" s="3">
        <v>5</v>
      </c>
      <c r="C357" s="40"/>
      <c r="D357" s="42" t="s">
        <v>139</v>
      </c>
      <c r="E357" s="40"/>
      <c r="F357" s="37" t="s">
        <v>131</v>
      </c>
      <c r="G357" s="38">
        <v>295834</v>
      </c>
      <c r="H357" s="38">
        <v>325567</v>
      </c>
      <c r="I357" s="38">
        <v>327975</v>
      </c>
      <c r="J357" s="38">
        <v>353874</v>
      </c>
      <c r="K357" s="38">
        <v>286092</v>
      </c>
      <c r="L357" s="38">
        <v>256406</v>
      </c>
      <c r="M357" s="38">
        <v>230397</v>
      </c>
      <c r="N357" s="38">
        <v>201164</v>
      </c>
      <c r="O357" s="38">
        <v>204713</v>
      </c>
      <c r="P357" s="38">
        <v>194881</v>
      </c>
      <c r="Q357" s="38">
        <v>189428</v>
      </c>
      <c r="R357" s="38">
        <v>185084</v>
      </c>
      <c r="S357" s="38">
        <v>192905</v>
      </c>
      <c r="T357" s="38">
        <v>182114</v>
      </c>
      <c r="U357" s="38">
        <v>187947</v>
      </c>
      <c r="V357" s="38">
        <v>195092</v>
      </c>
      <c r="W357" s="38">
        <v>209891</v>
      </c>
      <c r="X357" s="38"/>
      <c r="Y357" s="38"/>
      <c r="Z357" s="38"/>
      <c r="AA357" s="38"/>
      <c r="AB357" s="38"/>
      <c r="AC357" s="38"/>
      <c r="AD357" s="38"/>
      <c r="AE357" s="38"/>
    </row>
    <row r="358" spans="1:31" ht="25.5">
      <c r="A358" s="3">
        <v>5</v>
      </c>
      <c r="C358" s="40"/>
      <c r="D358" s="42" t="s">
        <v>140</v>
      </c>
      <c r="E358" s="40"/>
      <c r="F358" s="37" t="s">
        <v>129</v>
      </c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>
        <v>69951</v>
      </c>
      <c r="S358" s="38">
        <v>71644</v>
      </c>
      <c r="T358" s="38">
        <v>68730</v>
      </c>
      <c r="U358" s="38">
        <v>72089</v>
      </c>
      <c r="V358" s="38">
        <v>75444</v>
      </c>
      <c r="W358" s="38">
        <v>81272</v>
      </c>
      <c r="X358" s="38"/>
      <c r="Y358" s="38"/>
      <c r="Z358" s="38"/>
      <c r="AA358" s="38"/>
      <c r="AB358" s="38"/>
      <c r="AC358" s="38"/>
      <c r="AD358" s="38"/>
      <c r="AE358" s="38"/>
    </row>
    <row r="359" spans="1:31" ht="25.5">
      <c r="A359" s="3">
        <v>5</v>
      </c>
      <c r="C359" s="40"/>
      <c r="D359" s="42" t="s">
        <v>140</v>
      </c>
      <c r="E359" s="40"/>
      <c r="F359" s="37" t="s">
        <v>130</v>
      </c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>
        <v>66114</v>
      </c>
      <c r="S359" s="38">
        <v>68674</v>
      </c>
      <c r="T359" s="38">
        <v>64688</v>
      </c>
      <c r="U359" s="38">
        <v>67894</v>
      </c>
      <c r="V359" s="38">
        <v>70895</v>
      </c>
      <c r="W359" s="38">
        <v>77041</v>
      </c>
      <c r="X359" s="38"/>
      <c r="Y359" s="38"/>
      <c r="Z359" s="38"/>
      <c r="AA359" s="38"/>
      <c r="AB359" s="38"/>
      <c r="AC359" s="38"/>
      <c r="AD359" s="38"/>
      <c r="AE359" s="38"/>
    </row>
    <row r="360" spans="1:31" ht="25.5">
      <c r="A360" s="3">
        <v>5</v>
      </c>
      <c r="C360" s="40"/>
      <c r="D360" s="42" t="s">
        <v>140</v>
      </c>
      <c r="E360" s="40"/>
      <c r="F360" s="37" t="s">
        <v>131</v>
      </c>
      <c r="G360" s="38">
        <v>184466</v>
      </c>
      <c r="H360" s="38">
        <v>220606</v>
      </c>
      <c r="I360" s="38">
        <v>235879</v>
      </c>
      <c r="J360" s="38">
        <v>262571</v>
      </c>
      <c r="K360" s="38">
        <v>209946</v>
      </c>
      <c r="L360" s="38">
        <v>190377</v>
      </c>
      <c r="M360" s="38">
        <v>165803</v>
      </c>
      <c r="N360" s="38">
        <v>144897</v>
      </c>
      <c r="O360" s="38">
        <v>145909</v>
      </c>
      <c r="P360" s="38">
        <v>142636</v>
      </c>
      <c r="Q360" s="38">
        <v>138418</v>
      </c>
      <c r="R360" s="38">
        <v>136065</v>
      </c>
      <c r="S360" s="38">
        <v>140318</v>
      </c>
      <c r="T360" s="38">
        <v>133418</v>
      </c>
      <c r="U360" s="38">
        <v>139983</v>
      </c>
      <c r="V360" s="38">
        <v>146339</v>
      </c>
      <c r="W360" s="38">
        <v>158313</v>
      </c>
      <c r="X360" s="38"/>
      <c r="Y360" s="38"/>
      <c r="Z360" s="38"/>
      <c r="AA360" s="38"/>
      <c r="AB360" s="38"/>
      <c r="AC360" s="38"/>
      <c r="AD360" s="38"/>
      <c r="AE360" s="38"/>
    </row>
    <row r="361" spans="1:31" ht="25.5">
      <c r="A361" s="3">
        <v>5</v>
      </c>
      <c r="C361" s="40"/>
      <c r="D361" s="42" t="s">
        <v>141</v>
      </c>
      <c r="E361" s="40"/>
      <c r="F361" s="37" t="s">
        <v>129</v>
      </c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>
        <v>47465</v>
      </c>
      <c r="S361" s="38">
        <v>48697</v>
      </c>
      <c r="T361" s="38">
        <v>46235</v>
      </c>
      <c r="U361" s="38">
        <v>47430</v>
      </c>
      <c r="V361" s="38">
        <v>49253</v>
      </c>
      <c r="W361" s="38">
        <v>52103</v>
      </c>
      <c r="X361" s="38"/>
      <c r="Y361" s="38"/>
      <c r="Z361" s="38"/>
      <c r="AA361" s="38"/>
      <c r="AB361" s="38"/>
      <c r="AC361" s="38"/>
      <c r="AD361" s="38"/>
      <c r="AE361" s="38"/>
    </row>
    <row r="362" spans="1:31" ht="25.5">
      <c r="A362" s="3">
        <v>5</v>
      </c>
      <c r="C362" s="40"/>
      <c r="D362" s="42" t="s">
        <v>141</v>
      </c>
      <c r="E362" s="40"/>
      <c r="F362" s="37" t="s">
        <v>130</v>
      </c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>
        <v>44205</v>
      </c>
      <c r="S362" s="38">
        <v>46016</v>
      </c>
      <c r="T362" s="38">
        <v>43148</v>
      </c>
      <c r="U362" s="38">
        <v>44839</v>
      </c>
      <c r="V362" s="38">
        <v>46680</v>
      </c>
      <c r="W362" s="38">
        <v>49893</v>
      </c>
      <c r="X362" s="38"/>
      <c r="Y362" s="38"/>
      <c r="Z362" s="38"/>
      <c r="AA362" s="38"/>
      <c r="AB362" s="38"/>
      <c r="AC362" s="38"/>
      <c r="AD362" s="38"/>
      <c r="AE362" s="38"/>
    </row>
    <row r="363" spans="1:31" ht="25.5">
      <c r="A363" s="3">
        <v>5</v>
      </c>
      <c r="C363" s="40"/>
      <c r="D363" s="42" t="s">
        <v>141</v>
      </c>
      <c r="E363" s="40"/>
      <c r="F363" s="37" t="s">
        <v>131</v>
      </c>
      <c r="G363" s="38">
        <v>130991</v>
      </c>
      <c r="H363" s="38">
        <v>151413</v>
      </c>
      <c r="I363" s="38">
        <v>164036</v>
      </c>
      <c r="J363" s="38">
        <v>176508</v>
      </c>
      <c r="K363" s="38">
        <v>148100</v>
      </c>
      <c r="L363" s="38">
        <v>133992</v>
      </c>
      <c r="M363" s="38">
        <v>115588</v>
      </c>
      <c r="N363" s="38">
        <v>101702</v>
      </c>
      <c r="O363" s="38">
        <v>104519</v>
      </c>
      <c r="P363" s="38">
        <v>100513</v>
      </c>
      <c r="Q363" s="38">
        <v>96748</v>
      </c>
      <c r="R363" s="38">
        <v>91670</v>
      </c>
      <c r="S363" s="38">
        <v>94713</v>
      </c>
      <c r="T363" s="38">
        <v>89383</v>
      </c>
      <c r="U363" s="38">
        <v>92269</v>
      </c>
      <c r="V363" s="38">
        <v>95933</v>
      </c>
      <c r="W363" s="38">
        <v>101996</v>
      </c>
      <c r="X363" s="38"/>
      <c r="Y363" s="38"/>
      <c r="Z363" s="38"/>
      <c r="AA363" s="38"/>
      <c r="AB363" s="38"/>
      <c r="AC363" s="38"/>
      <c r="AD363" s="38"/>
      <c r="AE363" s="38"/>
    </row>
    <row r="364" spans="1:31" ht="15.75">
      <c r="A364" s="3">
        <v>5</v>
      </c>
      <c r="C364" s="40"/>
      <c r="D364" s="42" t="s">
        <v>152</v>
      </c>
      <c r="E364" s="40"/>
      <c r="F364" s="37" t="s">
        <v>129</v>
      </c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>
        <v>35032</v>
      </c>
      <c r="S364" s="38">
        <v>35979</v>
      </c>
      <c r="T364" s="38">
        <v>33223</v>
      </c>
      <c r="U364" s="38">
        <v>34278</v>
      </c>
      <c r="V364" s="38">
        <v>36050</v>
      </c>
      <c r="W364" s="38">
        <v>38149</v>
      </c>
      <c r="X364" s="38"/>
      <c r="Y364" s="38"/>
      <c r="Z364" s="38"/>
      <c r="AA364" s="38"/>
      <c r="AB364" s="38"/>
      <c r="AC364" s="38"/>
      <c r="AD364" s="38"/>
      <c r="AE364" s="38"/>
    </row>
    <row r="365" spans="1:31" ht="15.75">
      <c r="A365" s="3">
        <v>5</v>
      </c>
      <c r="C365" s="40"/>
      <c r="D365" s="42" t="s">
        <v>152</v>
      </c>
      <c r="E365" s="40"/>
      <c r="F365" s="37" t="s">
        <v>130</v>
      </c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>
        <v>33602</v>
      </c>
      <c r="S365" s="38">
        <v>33487</v>
      </c>
      <c r="T365" s="38">
        <v>31270</v>
      </c>
      <c r="U365" s="38">
        <v>32225</v>
      </c>
      <c r="V365" s="38">
        <v>33975</v>
      </c>
      <c r="W365" s="38">
        <v>35755</v>
      </c>
      <c r="X365" s="38"/>
      <c r="Y365" s="38"/>
      <c r="Z365" s="38"/>
      <c r="AA365" s="38"/>
      <c r="AB365" s="38"/>
      <c r="AC365" s="38"/>
      <c r="AD365" s="38"/>
      <c r="AE365" s="38"/>
    </row>
    <row r="366" spans="1:31" ht="15.75">
      <c r="A366" s="3">
        <v>5</v>
      </c>
      <c r="C366" s="40"/>
      <c r="D366" s="42" t="s">
        <v>152</v>
      </c>
      <c r="E366" s="40"/>
      <c r="F366" s="37" t="s">
        <v>131</v>
      </c>
      <c r="G366" s="38">
        <v>103810</v>
      </c>
      <c r="H366" s="38">
        <v>120479</v>
      </c>
      <c r="I366" s="38">
        <v>128910</v>
      </c>
      <c r="J366" s="38">
        <v>138639</v>
      </c>
      <c r="K366" s="38">
        <v>124251</v>
      </c>
      <c r="L366" s="38">
        <v>109996</v>
      </c>
      <c r="M366" s="38">
        <v>93649</v>
      </c>
      <c r="N366" s="38">
        <v>82150</v>
      </c>
      <c r="O366" s="38">
        <v>82580</v>
      </c>
      <c r="P366" s="38">
        <v>77280</v>
      </c>
      <c r="Q366" s="38">
        <v>72164</v>
      </c>
      <c r="R366" s="38">
        <v>68634</v>
      </c>
      <c r="S366" s="38">
        <v>69466</v>
      </c>
      <c r="T366" s="38">
        <v>64493</v>
      </c>
      <c r="U366" s="38">
        <v>66503</v>
      </c>
      <c r="V366" s="38">
        <v>70025</v>
      </c>
      <c r="W366" s="38">
        <v>73904</v>
      </c>
      <c r="X366" s="38"/>
      <c r="Y366" s="38"/>
      <c r="Z366" s="38"/>
      <c r="AA366" s="38"/>
      <c r="AB366" s="38"/>
      <c r="AC366" s="38"/>
      <c r="AD366" s="38"/>
      <c r="AE366" s="38"/>
    </row>
  </sheetData>
  <sheetProtection/>
  <mergeCells count="4">
    <mergeCell ref="D2:I2"/>
    <mergeCell ref="D3:I3"/>
    <mergeCell ref="D28:AN28"/>
    <mergeCell ref="B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YumaguzinVV</cp:lastModifiedBy>
  <dcterms:created xsi:type="dcterms:W3CDTF">2004-08-17T08:12:13Z</dcterms:created>
  <dcterms:modified xsi:type="dcterms:W3CDTF">2011-09-19T05:27:45Z</dcterms:modified>
  <cp:category/>
  <cp:version/>
  <cp:contentType/>
  <cp:contentStatus/>
</cp:coreProperties>
</file>