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<sst xmlns="http://schemas.openxmlformats.org/spreadsheetml/2006/main" count="244" uniqueCount="140">
  <si>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</si>
  <si>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</si>
  <si>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</si>
  <si>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</si>
  <si>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</si>
  <si>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</si>
  <si>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</si>
  <si>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</si>
  <si>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</si>
  <si>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</si>
  <si>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</si>
  <si>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</si>
  <si>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</si>
  <si>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</si>
  <si>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</si>
  <si>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</si>
  <si>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</si>
  <si>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</si>
  <si>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</si>
  <si>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</si>
  <si>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</si>
  <si>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</si>
  <si>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</si>
  <si>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</si>
  <si>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</si>
  <si>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</si>
  <si>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</si>
  <si>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</si>
  <si>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</si>
  <si>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</si>
  <si>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</si>
  <si>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</si>
  <si>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</si>
  <si>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</si>
  <si>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</si>
  <si>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</si>
  <si>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</si>
  <si>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</si>
  <si>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</si>
  <si>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</si>
  <si>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</si>
  <si>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единиц</t>
  </si>
  <si>
    <t>Нетто-коэффициент воспроизводства</t>
  </si>
  <si>
    <t>Нетто-коэффициент воспроизводства по типу поселений и регионам РФ, 2007-2008</t>
  </si>
  <si>
    <t>регионы РФ</t>
  </si>
  <si>
    <t>win_046</t>
  </si>
  <si>
    <t>Массив получен путем копирования Табл.2.12 из Демографического ежегодника России 2009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</si>
  <si>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</si>
  <si>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</si>
  <si>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</si>
  <si>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</si>
  <si>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</si>
  <si>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</si>
  <si>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</si>
  <si>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</si>
  <si>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</si>
  <si>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</si>
  <si>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</si>
  <si>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</si>
  <si>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</si>
  <si>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</si>
  <si>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</si>
  <si>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</si>
  <si>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</si>
  <si>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</si>
  <si>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</si>
  <si>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</si>
  <si>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-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</si>
  <si>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</si>
  <si>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</si>
  <si>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</si>
  <si>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</si>
  <si>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</si>
  <si>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</si>
  <si>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</si>
  <si>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</si>
  <si>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</si>
  <si>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</si>
  <si>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</si>
  <si>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</si>
  <si>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</si>
  <si>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</si>
  <si>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</si>
  <si>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</si>
  <si>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</si>
  <si>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</si>
  <si>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</si>
  <si>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</si>
  <si>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</si>
  <si>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</si>
  <si>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</si>
  <si>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</si>
  <si>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</si>
  <si>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</si>
  <si>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</si>
  <si>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</si>
  <si>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</si>
  <si>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</si>
  <si>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</si>
  <si>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</si>
  <si>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</si>
  <si>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</si>
  <si>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</si>
  <si>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</si>
  <si>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</si>
  <si>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</si>
  <si>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</si>
  <si>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</si>
  <si>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</si>
  <si>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</si>
  <si>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</si>
  <si>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</si>
  <si>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</si>
  <si>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</si>
  <si>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</si>
  <si>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</si>
  <si>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</si>
  <si>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</si>
  <si>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</si>
  <si>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</si>
  <si>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</si>
  <si>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</si>
  <si>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</si>
  <si>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</si>
  <si>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</si>
  <si>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</si>
  <si>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</si>
  <si>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</si>
  <si>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</si>
  <si>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</si>
  <si>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</si>
  <si>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</si>
  <si>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</si>
  <si>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</si>
  <si>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</si>
  <si>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</si>
  <si>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…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</si>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</sst>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165" fontId="20" fillId="39" borderId="24" xfId="53" applyNumberFormat="1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13" fillId="35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14" fillId="36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20" fillId="39" borderId="26" xfId="53" applyFont="1" applyFill="1" applyBorder="1" applyAlignment="1">
      <alignment horizontal="center" vertical="center" wrapText="1"/>
      <protection/>
    </xf>
    <xf numFmtId="0" fontId="17" fillId="35" borderId="23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резерв</v>
          </cell>
          <cell r="D131" t="str">
            <v>void</v>
          </cell>
        </row>
        <row r="132">
          <cell r="B132" t="str">
            <v>резерв</v>
          </cell>
          <cell r="D132" t="str">
            <v>void</v>
          </cell>
        </row>
        <row r="133">
          <cell r="B133" t="str">
            <v>резерв</v>
          </cell>
          <cell r="D133" t="str">
            <v>void</v>
          </cell>
        </row>
        <row r="134">
          <cell r="B134" t="str">
            <v>резерв</v>
          </cell>
          <cell r="D134" t="str">
            <v>void</v>
          </cell>
        </row>
        <row r="135">
          <cell r="B135" t="str">
            <v>резерв</v>
          </cell>
          <cell r="D135" t="str">
            <v>void</v>
          </cell>
        </row>
        <row r="136">
          <cell r="B136" t="str">
            <v>резерв</v>
          </cell>
          <cell r="D136" t="str">
            <v>void</v>
          </cell>
        </row>
        <row r="137">
          <cell r="B137" t="str">
            <v>резерв</v>
          </cell>
          <cell r="D137" t="str">
            <v>void</v>
          </cell>
        </row>
        <row r="138">
          <cell r="B138" t="str">
            <v>резерв</v>
          </cell>
          <cell r="D138" t="str">
            <v>void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231">
      <selection activeCell="D245" sqref="D245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35.28125" style="34" customWidth="1"/>
    <col min="6" max="6" width="9.7109375" style="10" customWidth="1"/>
    <col min="7" max="7" width="9.7109375" style="29" customWidth="1"/>
    <col min="8" max="8" width="9.7109375" style="9" customWidth="1"/>
    <col min="9" max="16384" width="9.140625" style="9" customWidth="1"/>
  </cols>
  <sheetData>
    <row r="1" spans="2:8" s="1" customFormat="1" ht="30" thickBot="1">
      <c r="B1" s="57" t="s">
        <v>0</v>
      </c>
      <c r="C1" s="58"/>
      <c r="D1" s="58"/>
      <c r="E1" s="58"/>
      <c r="F1" s="58"/>
      <c r="G1" s="58"/>
      <c r="H1" s="58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9" t="s">
        <v>42</v>
      </c>
      <c r="E2" s="60"/>
      <c r="F2" s="60"/>
      <c r="G2" s="60"/>
      <c r="H2" s="60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61" t="s">
        <v>43</v>
      </c>
      <c r="E3" s="62"/>
      <c r="F3" s="62"/>
      <c r="G3" s="62"/>
      <c r="H3" s="62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6</v>
      </c>
      <c r="E4" s="50"/>
      <c r="F4" s="2"/>
      <c r="G4" s="21"/>
    </row>
    <row r="5" spans="1:8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NRR</v>
      </c>
      <c r="E5" s="50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D8+D19</f>
        <v>3</v>
      </c>
      <c r="E6" s="50"/>
      <c r="F6" s="2"/>
      <c r="G6" s="21"/>
    </row>
    <row r="7" spans="3:7" s="1" customFormat="1" ht="16.5" thickBot="1" thickTop="1">
      <c r="C7" s="2"/>
      <c r="D7" s="4"/>
      <c r="E7" s="50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2</v>
      </c>
      <c r="E8" s="50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50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50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50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2</v>
      </c>
      <c r="E12" s="50"/>
      <c r="G12" s="21"/>
    </row>
    <row r="13" spans="3:7" s="1" customFormat="1" ht="7.5" customHeight="1" thickBot="1" thickTop="1">
      <c r="C13" s="2"/>
      <c r="D13" s="4"/>
      <c r="E13" s="50"/>
      <c r="G13" s="21"/>
    </row>
    <row r="14" spans="1:7" s="1" customFormat="1" ht="15.75" customHeight="1" thickBot="1" thickTop="1">
      <c r="A14" s="1">
        <v>1</v>
      </c>
      <c r="B14" s="1">
        <v>121</v>
      </c>
      <c r="C14" s="3" t="s">
        <v>7</v>
      </c>
      <c r="D14" s="48" t="s">
        <v>44</v>
      </c>
      <c r="E14" s="50"/>
      <c r="G14" s="21"/>
    </row>
    <row r="15" spans="1:7" s="1" customFormat="1" ht="16.5" thickBot="1" thickTop="1">
      <c r="A15" s="1">
        <v>1</v>
      </c>
      <c r="B15" s="1">
        <v>122</v>
      </c>
      <c r="C15" s="6" t="s">
        <v>8</v>
      </c>
      <c r="D15" s="20">
        <f>INDEX('[1]категории'!$C$3:$C$28,MATCH(D14,'[1]категории'!$B$3:$B$28,0))</f>
        <v>3</v>
      </c>
      <c r="E15" s="50"/>
      <c r="G15" s="21"/>
    </row>
    <row r="16" spans="1:7" s="1" customFormat="1" ht="16.5" thickBot="1" thickTop="1">
      <c r="A16" s="1">
        <v>1</v>
      </c>
      <c r="B16" s="1">
        <v>123</v>
      </c>
      <c r="C16" s="6" t="s">
        <v>9</v>
      </c>
      <c r="D16" s="22" t="str">
        <f>INDEX('[1]категории'!$D$3:$D$28,MATCH(D14,'[1]категории'!$B$3:$B$28,0))</f>
        <v>TERR</v>
      </c>
      <c r="E16" s="50"/>
      <c r="G16" s="21"/>
    </row>
    <row r="17" spans="1:7" s="1" customFormat="1" ht="18.75" thickBot="1" thickTop="1">
      <c r="A17" s="1">
        <v>1</v>
      </c>
      <c r="B17" s="1">
        <v>124</v>
      </c>
      <c r="C17" s="8" t="s">
        <v>10</v>
      </c>
      <c r="D17" s="5">
        <v>91</v>
      </c>
      <c r="E17" s="50"/>
      <c r="G17" s="21"/>
    </row>
    <row r="18" spans="3:7" s="1" customFormat="1" ht="7.5" customHeight="1" thickBot="1" thickTop="1">
      <c r="C18" s="2"/>
      <c r="D18" s="4"/>
      <c r="E18" s="50"/>
      <c r="G18" s="21"/>
    </row>
    <row r="19" spans="1:7" s="1" customFormat="1" ht="18.75" thickBot="1" thickTop="1">
      <c r="A19" s="1">
        <v>1</v>
      </c>
      <c r="B19" s="1">
        <v>200</v>
      </c>
      <c r="C19" s="24" t="s">
        <v>11</v>
      </c>
      <c r="D19" s="25">
        <v>1</v>
      </c>
      <c r="E19" s="50"/>
      <c r="F19" s="2"/>
      <c r="G19" s="21"/>
    </row>
    <row r="20" spans="1:7" s="1" customFormat="1" ht="15.75" customHeight="1" thickBot="1" thickTop="1">
      <c r="A20" s="1">
        <v>1</v>
      </c>
      <c r="B20" s="1">
        <v>211</v>
      </c>
      <c r="C20" s="17" t="s">
        <v>7</v>
      </c>
      <c r="D20" s="44" t="s">
        <v>36</v>
      </c>
      <c r="E20" s="50"/>
      <c r="F20" s="2"/>
      <c r="G20" s="21"/>
    </row>
    <row r="21" spans="1:7" s="1" customFormat="1" ht="16.5" thickBot="1" thickTop="1">
      <c r="A21" s="1">
        <v>1</v>
      </c>
      <c r="B21" s="1">
        <v>212</v>
      </c>
      <c r="C21" s="19" t="s">
        <v>8</v>
      </c>
      <c r="D21" s="20">
        <f>INDEX('[1]категории'!$C$3:$C$28,MATCH(D20,'[1]категории'!$B$3:$B$28,0))</f>
        <v>4</v>
      </c>
      <c r="E21" s="21"/>
      <c r="F21" s="2"/>
      <c r="G21" s="21"/>
    </row>
    <row r="22" spans="1:7" s="1" customFormat="1" ht="16.5" thickBot="1" thickTop="1">
      <c r="A22" s="1">
        <v>1</v>
      </c>
      <c r="B22" s="1">
        <v>213</v>
      </c>
      <c r="C22" s="19" t="s">
        <v>9</v>
      </c>
      <c r="D22" s="22" t="str">
        <f>INDEX('[1]категории'!$D$3:$D$28,MATCH(D20,'[1]категории'!$B$3:$B$28,0))</f>
        <v>URBAN</v>
      </c>
      <c r="E22" s="21"/>
      <c r="F22" s="2"/>
      <c r="G22" s="21"/>
    </row>
    <row r="23" spans="1:7" s="1" customFormat="1" ht="18.75" thickBot="1" thickTop="1">
      <c r="A23" s="1">
        <v>1</v>
      </c>
      <c r="B23" s="1">
        <v>214</v>
      </c>
      <c r="C23" s="24" t="s">
        <v>12</v>
      </c>
      <c r="D23" s="5">
        <v>3</v>
      </c>
      <c r="E23" s="50"/>
      <c r="F23" s="2"/>
      <c r="G23" s="21"/>
    </row>
    <row r="24" spans="3:7" s="1" customFormat="1" ht="9" customHeight="1" thickBot="1" thickTop="1">
      <c r="C24" s="2"/>
      <c r="D24" s="4"/>
      <c r="E24" s="50"/>
      <c r="F24" s="2"/>
      <c r="G24" s="21"/>
    </row>
    <row r="25" spans="1:7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50"/>
      <c r="F25" s="2"/>
      <c r="G25" s="21"/>
    </row>
    <row r="26" spans="3:7" s="1" customFormat="1" ht="9.75" customHeight="1" thickBot="1" thickTop="1">
      <c r="C26" s="2"/>
      <c r="D26" s="4"/>
      <c r="E26" s="50"/>
      <c r="F26" s="2"/>
      <c r="G26" s="21"/>
    </row>
    <row r="27" spans="1:7" s="1" customFormat="1" ht="16.5" thickBot="1" thickTop="1">
      <c r="A27" s="1">
        <v>1</v>
      </c>
      <c r="B27" s="1">
        <v>15</v>
      </c>
      <c r="C27" s="19" t="s">
        <v>14</v>
      </c>
      <c r="D27" s="40" t="s">
        <v>23</v>
      </c>
      <c r="E27" s="50"/>
      <c r="F27" s="2"/>
      <c r="G27" s="21"/>
    </row>
    <row r="28" spans="3:7" s="1" customFormat="1" ht="9.75" customHeight="1" thickBot="1" thickTop="1">
      <c r="C28" s="2"/>
      <c r="D28" s="4"/>
      <c r="E28" s="50"/>
      <c r="F28" s="2"/>
      <c r="G28" s="21"/>
    </row>
    <row r="29" spans="1:7" s="1" customFormat="1" ht="15" customHeight="1" thickBot="1" thickTop="1">
      <c r="A29" s="1">
        <v>1</v>
      </c>
      <c r="B29" s="1">
        <v>16</v>
      </c>
      <c r="C29" s="19" t="s">
        <v>15</v>
      </c>
      <c r="D29" s="42" t="s">
        <v>41</v>
      </c>
      <c r="E29" s="50"/>
      <c r="G29" s="21"/>
    </row>
    <row r="30" spans="3:7" s="1" customFormat="1" ht="9.75" customHeight="1" thickBot="1" thickTop="1">
      <c r="C30" s="2"/>
      <c r="D30" s="4"/>
      <c r="E30" s="50"/>
      <c r="F30" s="2"/>
      <c r="G30" s="21"/>
    </row>
    <row r="31" spans="1:7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50"/>
      <c r="F31" s="2"/>
      <c r="G31" s="21"/>
    </row>
    <row r="32" spans="3:7" s="1" customFormat="1" ht="9.75" customHeight="1" thickBot="1" thickTop="1">
      <c r="C32" s="2"/>
      <c r="D32" s="4"/>
      <c r="E32" s="50"/>
      <c r="F32" s="2"/>
      <c r="G32" s="21"/>
    </row>
    <row r="33" spans="1:7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40834</v>
      </c>
      <c r="E33" s="50"/>
      <c r="F33" s="2"/>
      <c r="G33" s="21"/>
    </row>
    <row r="34" spans="3:7" s="1" customFormat="1" ht="9.75" customHeight="1" thickBot="1" thickTop="1">
      <c r="C34" s="2"/>
      <c r="D34" s="4"/>
      <c r="E34" s="50"/>
      <c r="F34" s="2"/>
      <c r="G34" s="21"/>
    </row>
    <row r="35" spans="1:7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50"/>
      <c r="F35" s="2"/>
      <c r="G35" s="21"/>
    </row>
    <row r="36" spans="1:3" ht="9.75" customHeight="1" thickBot="1" thickTop="1">
      <c r="A36" s="1"/>
      <c r="C36" s="10"/>
    </row>
    <row r="37" spans="1:7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45</v>
      </c>
      <c r="E37" s="50"/>
      <c r="F37" s="2"/>
      <c r="G37" s="21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21</v>
      </c>
      <c r="D39" s="63" t="s">
        <v>46</v>
      </c>
      <c r="E39" s="64"/>
      <c r="F39" s="64"/>
      <c r="G39" s="64"/>
      <c r="H39" s="64"/>
    </row>
    <row r="40" spans="1:5" ht="6.75" customHeight="1" thickBot="1" thickTop="1">
      <c r="A40" s="1"/>
      <c r="C40" s="30"/>
      <c r="E40" s="50"/>
    </row>
    <row r="41" spans="1:8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50"/>
      <c r="F41" s="2"/>
      <c r="G41" s="21"/>
      <c r="H41" s="1"/>
    </row>
    <row r="42" spans="1:3" ht="6.75" customHeight="1" thickBot="1" thickTop="1">
      <c r="A42" s="1"/>
      <c r="C42" s="30"/>
    </row>
    <row r="43" spans="1:8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51"/>
      <c r="F43" s="32"/>
      <c r="G43" s="33"/>
      <c r="H43" s="32"/>
    </row>
    <row r="44" spans="1:3" ht="6.75" customHeight="1" thickBot="1" thickTop="1">
      <c r="A44" s="1"/>
      <c r="C44" s="30"/>
    </row>
    <row r="45" spans="1:5" s="1" customFormat="1" ht="16.5" thickBot="1" thickTop="1">
      <c r="A45" s="1">
        <v>1</v>
      </c>
      <c r="B45" s="1">
        <v>300</v>
      </c>
      <c r="C45" s="43" t="s">
        <v>29</v>
      </c>
      <c r="E45" s="50"/>
    </row>
    <row r="46" spans="1:7" ht="9.75" customHeight="1" thickBot="1" thickTop="1">
      <c r="A46" s="1"/>
      <c r="C46" s="10"/>
      <c r="F46" s="9"/>
      <c r="G46" s="9"/>
    </row>
    <row r="47" spans="1:5" s="1" customFormat="1" ht="18.75" thickBot="1" thickTop="1">
      <c r="A47" s="1">
        <v>1</v>
      </c>
      <c r="B47" s="1">
        <v>301</v>
      </c>
      <c r="C47" s="43" t="s">
        <v>30</v>
      </c>
      <c r="D47" s="5" t="s">
        <v>31</v>
      </c>
      <c r="E47" s="50"/>
    </row>
    <row r="48" spans="1:5" s="1" customFormat="1" ht="18.75" thickBot="1" thickTop="1">
      <c r="A48" s="1">
        <v>1</v>
      </c>
      <c r="B48" s="1">
        <v>302</v>
      </c>
      <c r="C48" s="43" t="s">
        <v>32</v>
      </c>
      <c r="D48" s="5" t="s">
        <v>35</v>
      </c>
      <c r="E48" s="50"/>
    </row>
    <row r="49" spans="1:5" s="1" customFormat="1" ht="16.5" thickBot="1" thickTop="1">
      <c r="A49" s="1">
        <v>1</v>
      </c>
      <c r="B49" s="1">
        <v>303</v>
      </c>
      <c r="C49" s="43" t="s">
        <v>33</v>
      </c>
      <c r="D49" s="37" t="str">
        <f>INDEX('[1]industr'!$D$3:$D$101,MATCH(D48,'[1]industr'!$B$3:$B$101,0))</f>
        <v>RU</v>
      </c>
      <c r="E49" s="50"/>
    </row>
    <row r="50" spans="1:5" s="1" customFormat="1" ht="16.5" thickBot="1" thickTop="1">
      <c r="A50" s="1">
        <v>1</v>
      </c>
      <c r="B50" s="1">
        <v>304</v>
      </c>
      <c r="C50" s="43" t="s">
        <v>34</v>
      </c>
      <c r="D50" s="7">
        <f>MATCH(D48,'[1]industr'!$B$3:$B$101,0)</f>
        <v>30</v>
      </c>
      <c r="E50" s="50"/>
    </row>
    <row r="51" spans="1:8" ht="15.75" thickTop="1">
      <c r="A51" s="1"/>
      <c r="B51" s="1"/>
      <c r="F51" s="9"/>
      <c r="G51" s="10"/>
      <c r="H51" s="10"/>
    </row>
    <row r="52" ht="8.25" customHeight="1">
      <c r="A52" s="1"/>
    </row>
    <row r="53" spans="1:8" ht="8.25" customHeight="1">
      <c r="A53" s="1"/>
      <c r="B53" s="1"/>
      <c r="G53" s="34"/>
      <c r="H53" s="10"/>
    </row>
    <row r="54" spans="1:7" s="14" customFormat="1" ht="15">
      <c r="A54" s="11"/>
      <c r="B54" s="11"/>
      <c r="C54" s="12" t="s">
        <v>22</v>
      </c>
      <c r="D54" s="13"/>
      <c r="E54" s="52"/>
      <c r="F54" s="13"/>
      <c r="G54" s="35"/>
    </row>
    <row r="55" spans="1:8" s="16" customFormat="1" ht="15">
      <c r="A55" s="15">
        <v>2</v>
      </c>
      <c r="B55" s="36"/>
      <c r="C55" s="36"/>
      <c r="D55" s="16">
        <v>3</v>
      </c>
      <c r="E55" s="53">
        <v>4</v>
      </c>
      <c r="F55" s="16">
        <v>5</v>
      </c>
      <c r="G55" s="16">
        <v>5</v>
      </c>
      <c r="H55" s="16">
        <v>5</v>
      </c>
    </row>
    <row r="56" spans="1:8" ht="15">
      <c r="A56" s="1">
        <v>3</v>
      </c>
      <c r="B56" s="38"/>
      <c r="C56" s="41"/>
      <c r="D56" s="38"/>
      <c r="E56" s="54" t="s">
        <v>27</v>
      </c>
      <c r="F56" s="56" t="str">
        <f>INDEX('[2]urban'!$D$3:$D$5,MATCH(F57,'[2]urban'!$B$3:$B$5,0))</f>
        <v>TOT</v>
      </c>
      <c r="G56" s="56" t="str">
        <f>INDEX('[2]urban'!$D$3:$D$5,MATCH(G57,'[2]urban'!$B$3:$B$5,0))</f>
        <v>URB</v>
      </c>
      <c r="H56" s="56" t="str">
        <f>INDEX('[2]urban'!$D$3:$D$5,MATCH(H57,'[2]urban'!$B$3:$B$5,0))</f>
        <v>RUR</v>
      </c>
    </row>
    <row r="57" spans="1:8" ht="22.5">
      <c r="A57" s="39">
        <v>4</v>
      </c>
      <c r="B57" s="38"/>
      <c r="C57" s="45"/>
      <c r="D57" s="38" t="s">
        <v>27</v>
      </c>
      <c r="E57" s="46" t="s">
        <v>36</v>
      </c>
      <c r="F57" s="55" t="s">
        <v>38</v>
      </c>
      <c r="G57" s="55" t="s">
        <v>37</v>
      </c>
      <c r="H57" s="55" t="s">
        <v>39</v>
      </c>
    </row>
    <row r="58" spans="1:8" ht="12.75" customHeight="1" thickBot="1">
      <c r="A58" s="39">
        <v>5</v>
      </c>
      <c r="B58" s="38">
        <f>INDEX('[1]period'!$D$3:$D$500,MATCH(C58,'[1]period'!$B$3:$B$500,0))</f>
        <v>2007</v>
      </c>
      <c r="C58" s="45">
        <v>2007</v>
      </c>
      <c r="D58" s="49">
        <f>INDEX('[3]regions'!$D$3:$D$151,MATCH(E58,'[3]regions'!$B$3:$B$151,0))</f>
        <v>1</v>
      </c>
      <c r="E58" s="45" t="s">
        <v>47</v>
      </c>
      <c r="F58" s="47">
        <v>0.665</v>
      </c>
      <c r="G58" s="47">
        <v>0.608</v>
      </c>
      <c r="H58" s="47">
        <v>0.848</v>
      </c>
    </row>
    <row r="59" spans="1:8" ht="12.75" customHeight="1" thickBot="1" thickTop="1">
      <c r="A59" s="39">
        <v>5</v>
      </c>
      <c r="B59" s="38">
        <f>INDEX('[1]period'!$D$3:$D$500,MATCH(C59,'[1]period'!$B$3:$B$500,0))</f>
        <v>2007</v>
      </c>
      <c r="C59" s="45">
        <v>2007</v>
      </c>
      <c r="D59" s="49">
        <f>INDEX('[3]regions'!$D$3:$D$151,MATCH(E59,'[3]regions'!$B$3:$B$151,0))</f>
        <v>100</v>
      </c>
      <c r="E59" s="45" t="s">
        <v>48</v>
      </c>
      <c r="F59" s="47">
        <v>0.603</v>
      </c>
      <c r="G59" s="47">
        <v>0.582</v>
      </c>
      <c r="H59" s="47">
        <v>0.699</v>
      </c>
    </row>
    <row r="60" spans="1:8" ht="12.75" customHeight="1" thickBot="1" thickTop="1">
      <c r="A60" s="39">
        <v>5</v>
      </c>
      <c r="B60" s="38">
        <f>INDEX('[1]period'!$D$3:$D$500,MATCH(C60,'[1]period'!$B$3:$B$500,0))</f>
        <v>2007</v>
      </c>
      <c r="C60" s="45">
        <v>2007</v>
      </c>
      <c r="D60" s="49">
        <f>INDEX('[3]regions'!$D$3:$D$151,MATCH(E60,'[3]regions'!$B$3:$B$151,0))</f>
        <v>110</v>
      </c>
      <c r="E60" s="45" t="s">
        <v>49</v>
      </c>
      <c r="F60" s="47">
        <v>0.619</v>
      </c>
      <c r="G60" s="47">
        <v>0.556</v>
      </c>
      <c r="H60" s="47">
        <v>0.8</v>
      </c>
    </row>
    <row r="61" spans="1:8" ht="12.75" customHeight="1" thickBot="1" thickTop="1">
      <c r="A61" s="39">
        <v>5</v>
      </c>
      <c r="B61" s="38">
        <f>INDEX('[1]period'!$D$3:$D$500,MATCH(C61,'[1]period'!$B$3:$B$500,0))</f>
        <v>2007</v>
      </c>
      <c r="C61" s="45">
        <v>2007</v>
      </c>
      <c r="D61" s="49">
        <f>INDEX('[3]regions'!$D$3:$D$151,MATCH(E61,'[3]regions'!$B$3:$B$151,0))</f>
        <v>111</v>
      </c>
      <c r="E61" s="45" t="s">
        <v>50</v>
      </c>
      <c r="F61" s="47">
        <v>0.626</v>
      </c>
      <c r="G61" s="47">
        <v>0.594</v>
      </c>
      <c r="H61" s="47">
        <v>0.709</v>
      </c>
    </row>
    <row r="62" spans="1:8" ht="12.75" customHeight="1" thickBot="1" thickTop="1">
      <c r="A62" s="39">
        <v>5</v>
      </c>
      <c r="B62" s="38">
        <f>INDEX('[1]period'!$D$3:$D$500,MATCH(C62,'[1]period'!$B$3:$B$500,0))</f>
        <v>2007</v>
      </c>
      <c r="C62" s="45">
        <v>2007</v>
      </c>
      <c r="D62" s="49">
        <f>INDEX('[3]regions'!$D$3:$D$151,MATCH(E62,'[3]regions'!$B$3:$B$151,0))</f>
        <v>112</v>
      </c>
      <c r="E62" s="45" t="s">
        <v>51</v>
      </c>
      <c r="F62" s="47">
        <v>0.634</v>
      </c>
      <c r="G62" s="47">
        <v>0.598</v>
      </c>
      <c r="H62" s="47">
        <v>0.768</v>
      </c>
    </row>
    <row r="63" spans="1:8" ht="12.75" customHeight="1" thickBot="1" thickTop="1">
      <c r="A63" s="39">
        <v>5</v>
      </c>
      <c r="B63" s="38">
        <f>INDEX('[1]period'!$D$3:$D$500,MATCH(C63,'[1]period'!$B$3:$B$500,0))</f>
        <v>2007</v>
      </c>
      <c r="C63" s="45">
        <v>2007</v>
      </c>
      <c r="D63" s="49">
        <f>INDEX('[3]regions'!$D$3:$D$151,MATCH(E63,'[3]regions'!$B$3:$B$151,0))</f>
        <v>113</v>
      </c>
      <c r="E63" s="45" t="s">
        <v>52</v>
      </c>
      <c r="F63" s="47">
        <v>0.573</v>
      </c>
      <c r="G63" s="47">
        <v>0.542</v>
      </c>
      <c r="H63" s="47">
        <v>0.642</v>
      </c>
    </row>
    <row r="64" spans="1:8" ht="12.75" customHeight="1" thickBot="1" thickTop="1">
      <c r="A64" s="39">
        <v>5</v>
      </c>
      <c r="B64" s="38">
        <f>INDEX('[1]period'!$D$3:$D$500,MATCH(C64,'[1]period'!$B$3:$B$500,0))</f>
        <v>2007</v>
      </c>
      <c r="C64" s="45">
        <v>2007</v>
      </c>
      <c r="D64" s="49">
        <f>INDEX('[3]regions'!$D$3:$D$151,MATCH(E64,'[3]regions'!$B$3:$B$151,0))</f>
        <v>114</v>
      </c>
      <c r="E64" s="45" t="s">
        <v>53</v>
      </c>
      <c r="F64" s="47">
        <v>0.607</v>
      </c>
      <c r="G64" s="47">
        <v>0.59</v>
      </c>
      <c r="H64" s="47">
        <v>0.688</v>
      </c>
    </row>
    <row r="65" spans="1:8" ht="12.75" customHeight="1" thickBot="1" thickTop="1">
      <c r="A65" s="39">
        <v>5</v>
      </c>
      <c r="B65" s="38">
        <f>INDEX('[1]period'!$D$3:$D$500,MATCH(C65,'[1]period'!$B$3:$B$500,0))</f>
        <v>2007</v>
      </c>
      <c r="C65" s="45">
        <v>2007</v>
      </c>
      <c r="D65" s="49">
        <f>INDEX('[3]regions'!$D$3:$D$151,MATCH(E65,'[3]regions'!$B$3:$B$151,0))</f>
        <v>115</v>
      </c>
      <c r="E65" s="45" t="s">
        <v>54</v>
      </c>
      <c r="F65" s="47">
        <v>0.63</v>
      </c>
      <c r="G65" s="47">
        <v>0.596</v>
      </c>
      <c r="H65" s="47">
        <v>0.755</v>
      </c>
    </row>
    <row r="66" spans="1:8" ht="12.75" customHeight="1" thickBot="1" thickTop="1">
      <c r="A66" s="39">
        <v>5</v>
      </c>
      <c r="B66" s="38">
        <f>INDEX('[1]period'!$D$3:$D$500,MATCH(C66,'[1]period'!$B$3:$B$500,0))</f>
        <v>2007</v>
      </c>
      <c r="C66" s="45">
        <v>2007</v>
      </c>
      <c r="D66" s="49">
        <f>INDEX('[3]regions'!$D$3:$D$151,MATCH(E66,'[3]regions'!$B$3:$B$151,0))</f>
        <v>116</v>
      </c>
      <c r="E66" s="45" t="s">
        <v>55</v>
      </c>
      <c r="F66" s="47">
        <v>0.658</v>
      </c>
      <c r="G66" s="47">
        <v>0.609</v>
      </c>
      <c r="H66" s="47">
        <v>0.795</v>
      </c>
    </row>
    <row r="67" spans="1:8" ht="12.75" customHeight="1" thickBot="1" thickTop="1">
      <c r="A67" s="39">
        <v>5</v>
      </c>
      <c r="B67" s="38">
        <f>INDEX('[1]period'!$D$3:$D$500,MATCH(C67,'[1]period'!$B$3:$B$500,0))</f>
        <v>2007</v>
      </c>
      <c r="C67" s="45">
        <v>2007</v>
      </c>
      <c r="D67" s="49">
        <f>INDEX('[3]regions'!$D$3:$D$151,MATCH(E67,'[3]regions'!$B$3:$B$151,0))</f>
        <v>117</v>
      </c>
      <c r="E67" s="45" t="s">
        <v>56</v>
      </c>
      <c r="F67" s="47">
        <v>0.651</v>
      </c>
      <c r="G67" s="47">
        <v>0.632</v>
      </c>
      <c r="H67" s="47">
        <v>0.7</v>
      </c>
    </row>
    <row r="68" spans="1:8" ht="12.75" customHeight="1" thickBot="1" thickTop="1">
      <c r="A68" s="39">
        <v>5</v>
      </c>
      <c r="B68" s="38">
        <f>INDEX('[1]period'!$D$3:$D$500,MATCH(C68,'[1]period'!$B$3:$B$500,0))</f>
        <v>2007</v>
      </c>
      <c r="C68" s="45">
        <v>2007</v>
      </c>
      <c r="D68" s="49">
        <f>INDEX('[3]regions'!$D$3:$D$151,MATCH(E68,'[3]regions'!$B$3:$B$151,0))</f>
        <v>118</v>
      </c>
      <c r="E68" s="45" t="s">
        <v>57</v>
      </c>
      <c r="F68" s="47">
        <v>0.648</v>
      </c>
      <c r="G68" s="47">
        <v>0.586</v>
      </c>
      <c r="H68" s="47">
        <v>0.79</v>
      </c>
    </row>
    <row r="69" spans="1:8" ht="12.75" customHeight="1" thickBot="1" thickTop="1">
      <c r="A69" s="39">
        <v>5</v>
      </c>
      <c r="B69" s="38">
        <f>INDEX('[1]period'!$D$3:$D$500,MATCH(C69,'[1]period'!$B$3:$B$500,0))</f>
        <v>2007</v>
      </c>
      <c r="C69" s="45">
        <v>2007</v>
      </c>
      <c r="D69" s="49">
        <f>INDEX('[3]regions'!$D$3:$D$151,MATCH(E69,'[3]regions'!$B$3:$B$151,0))</f>
        <v>119</v>
      </c>
      <c r="E69" s="45" t="s">
        <v>58</v>
      </c>
      <c r="F69" s="47">
        <v>0.584</v>
      </c>
      <c r="G69" s="47">
        <v>0.591</v>
      </c>
      <c r="H69" s="47">
        <v>0.55</v>
      </c>
    </row>
    <row r="70" spans="1:8" ht="12.75" customHeight="1" thickBot="1" thickTop="1">
      <c r="A70" s="39">
        <v>5</v>
      </c>
      <c r="B70" s="38">
        <f>INDEX('[1]period'!$D$3:$D$500,MATCH(C70,'[1]period'!$B$3:$B$500,0))</f>
        <v>2007</v>
      </c>
      <c r="C70" s="45">
        <v>2007</v>
      </c>
      <c r="D70" s="49">
        <f>INDEX('[3]regions'!$D$3:$D$151,MATCH(E70,'[3]regions'!$B$3:$B$151,0))</f>
        <v>120</v>
      </c>
      <c r="E70" s="45" t="s">
        <v>59</v>
      </c>
      <c r="F70" s="47">
        <v>0.603</v>
      </c>
      <c r="G70" s="47">
        <v>0.544</v>
      </c>
      <c r="H70" s="47">
        <v>0.739</v>
      </c>
    </row>
    <row r="71" spans="1:8" ht="12.75" customHeight="1" thickBot="1" thickTop="1">
      <c r="A71" s="39">
        <v>5</v>
      </c>
      <c r="B71" s="38">
        <f>INDEX('[1]period'!$D$3:$D$500,MATCH(C71,'[1]period'!$B$3:$B$500,0))</f>
        <v>2007</v>
      </c>
      <c r="C71" s="45">
        <v>2007</v>
      </c>
      <c r="D71" s="49">
        <f>INDEX('[3]regions'!$D$3:$D$151,MATCH(E71,'[3]regions'!$B$3:$B$151,0))</f>
        <v>121</v>
      </c>
      <c r="E71" s="45" t="s">
        <v>60</v>
      </c>
      <c r="F71" s="47">
        <v>0.618</v>
      </c>
      <c r="G71" s="47">
        <v>0.553</v>
      </c>
      <c r="H71" s="47">
        <v>0.836</v>
      </c>
    </row>
    <row r="72" spans="1:8" ht="12.75" customHeight="1" thickBot="1" thickTop="1">
      <c r="A72" s="39">
        <v>5</v>
      </c>
      <c r="B72" s="38">
        <f>INDEX('[1]period'!$D$3:$D$500,MATCH(C72,'[1]period'!$B$3:$B$500,0))</f>
        <v>2007</v>
      </c>
      <c r="C72" s="45">
        <v>2007</v>
      </c>
      <c r="D72" s="49">
        <f>INDEX('[3]regions'!$D$3:$D$151,MATCH(E72,'[3]regions'!$B$3:$B$151,0))</f>
        <v>122</v>
      </c>
      <c r="E72" s="45" t="s">
        <v>61</v>
      </c>
      <c r="F72" s="47">
        <v>0.586</v>
      </c>
      <c r="G72" s="47">
        <v>0.529</v>
      </c>
      <c r="H72" s="47">
        <v>0.769</v>
      </c>
    </row>
    <row r="73" spans="1:8" ht="12.75" customHeight="1" thickBot="1" thickTop="1">
      <c r="A73" s="39">
        <v>5</v>
      </c>
      <c r="B73" s="38">
        <f>INDEX('[1]period'!$D$3:$D$500,MATCH(C73,'[1]period'!$B$3:$B$500,0))</f>
        <v>2007</v>
      </c>
      <c r="C73" s="45">
        <v>2007</v>
      </c>
      <c r="D73" s="49">
        <f>INDEX('[3]regions'!$D$3:$D$151,MATCH(E73,'[3]regions'!$B$3:$B$151,0))</f>
        <v>123</v>
      </c>
      <c r="E73" s="45" t="s">
        <v>62</v>
      </c>
      <c r="F73" s="47">
        <v>0.583</v>
      </c>
      <c r="G73" s="47">
        <v>0.539</v>
      </c>
      <c r="H73" s="47">
        <v>0.661</v>
      </c>
    </row>
    <row r="74" spans="1:8" ht="12.75" customHeight="1" thickBot="1" thickTop="1">
      <c r="A74" s="39">
        <v>5</v>
      </c>
      <c r="B74" s="38">
        <f>INDEX('[1]period'!$D$3:$D$500,MATCH(C74,'[1]period'!$B$3:$B$500,0))</f>
        <v>2007</v>
      </c>
      <c r="C74" s="45">
        <v>2007</v>
      </c>
      <c r="D74" s="49">
        <f>INDEX('[3]regions'!$D$3:$D$151,MATCH(E74,'[3]regions'!$B$3:$B$151,0))</f>
        <v>124</v>
      </c>
      <c r="E74" s="45" t="s">
        <v>63</v>
      </c>
      <c r="F74" s="47">
        <v>0.654</v>
      </c>
      <c r="G74" s="47">
        <v>0.597</v>
      </c>
      <c r="H74" s="47">
        <v>0.873</v>
      </c>
    </row>
    <row r="75" spans="1:8" ht="12.75" customHeight="1" thickBot="1" thickTop="1">
      <c r="A75" s="39">
        <v>5</v>
      </c>
      <c r="B75" s="38">
        <f>INDEX('[1]period'!$D$3:$D$500,MATCH(C75,'[1]period'!$B$3:$B$500,0))</f>
        <v>2007</v>
      </c>
      <c r="C75" s="45">
        <v>2007</v>
      </c>
      <c r="D75" s="49">
        <f>INDEX('[3]regions'!$D$3:$D$151,MATCH(E75,'[3]regions'!$B$3:$B$151,0))</f>
        <v>125</v>
      </c>
      <c r="E75" s="45" t="s">
        <v>64</v>
      </c>
      <c r="F75" s="47">
        <v>0.547</v>
      </c>
      <c r="G75" s="47">
        <v>0.521</v>
      </c>
      <c r="H75" s="47">
        <v>0.651</v>
      </c>
    </row>
    <row r="76" spans="1:8" ht="12.75" customHeight="1" thickBot="1" thickTop="1">
      <c r="A76" s="39">
        <v>5</v>
      </c>
      <c r="B76" s="38">
        <f>INDEX('[1]period'!$D$3:$D$500,MATCH(C76,'[1]period'!$B$3:$B$500,0))</f>
        <v>2007</v>
      </c>
      <c r="C76" s="45">
        <v>2007</v>
      </c>
      <c r="D76" s="49">
        <f>INDEX('[3]regions'!$D$3:$D$151,MATCH(E76,'[3]regions'!$B$3:$B$151,0))</f>
        <v>126</v>
      </c>
      <c r="E76" s="45" t="s">
        <v>65</v>
      </c>
      <c r="F76" s="47">
        <v>0.604</v>
      </c>
      <c r="G76" s="47">
        <v>0.566</v>
      </c>
      <c r="H76" s="47">
        <v>0.825</v>
      </c>
    </row>
    <row r="77" spans="1:8" ht="12.75" customHeight="1" thickBot="1" thickTop="1">
      <c r="A77" s="39">
        <v>5</v>
      </c>
      <c r="B77" s="38">
        <f>INDEX('[1]period'!$D$3:$D$500,MATCH(C77,'[1]period'!$B$3:$B$500,0))</f>
        <v>2007</v>
      </c>
      <c r="C77" s="45">
        <v>2007</v>
      </c>
      <c r="D77" s="49">
        <f>INDEX('[3]regions'!$D$3:$D$151,MATCH(E77,'[3]regions'!$B$3:$B$151,0))</f>
        <v>127</v>
      </c>
      <c r="E77" s="45" t="s">
        <v>66</v>
      </c>
      <c r="F77" s="47">
        <v>0.585</v>
      </c>
      <c r="G77" s="47">
        <v>0.585</v>
      </c>
      <c r="H77" s="47" t="s">
        <v>67</v>
      </c>
    </row>
    <row r="78" spans="1:8" ht="12.75" customHeight="1" thickBot="1" thickTop="1">
      <c r="A78" s="39">
        <v>5</v>
      </c>
      <c r="B78" s="38">
        <f>INDEX('[1]period'!$D$3:$D$500,MATCH(C78,'[1]period'!$B$3:$B$500,0))</f>
        <v>2007</v>
      </c>
      <c r="C78" s="45">
        <v>2007</v>
      </c>
      <c r="D78" s="49">
        <f>INDEX('[3]regions'!$D$3:$D$151,MATCH(E78,'[3]regions'!$B$3:$B$151,0))</f>
        <v>200</v>
      </c>
      <c r="E78" s="45" t="s">
        <v>68</v>
      </c>
      <c r="F78" s="47">
        <v>0.611</v>
      </c>
      <c r="G78" s="47">
        <v>0.577</v>
      </c>
      <c r="H78" s="47">
        <v>0.797</v>
      </c>
    </row>
    <row r="79" spans="1:8" ht="12.75" customHeight="1" thickBot="1" thickTop="1">
      <c r="A79" s="39">
        <v>5</v>
      </c>
      <c r="B79" s="38">
        <f>INDEX('[1]period'!$D$3:$D$500,MATCH(C79,'[1]period'!$B$3:$B$500,0))</f>
        <v>2007</v>
      </c>
      <c r="C79" s="45">
        <v>2007</v>
      </c>
      <c r="D79" s="49">
        <f>INDEX('[3]regions'!$D$3:$D$151,MATCH(E79,'[3]regions'!$B$3:$B$151,0))</f>
        <v>210</v>
      </c>
      <c r="E79" s="45" t="s">
        <v>69</v>
      </c>
      <c r="F79" s="47">
        <v>0.613</v>
      </c>
      <c r="G79" s="47">
        <v>0.549</v>
      </c>
      <c r="H79" s="47">
        <v>0.891</v>
      </c>
    </row>
    <row r="80" spans="1:8" ht="12.75" customHeight="1" thickBot="1" thickTop="1">
      <c r="A80" s="39">
        <v>5</v>
      </c>
      <c r="B80" s="38">
        <f>INDEX('[1]period'!$D$3:$D$500,MATCH(C80,'[1]period'!$B$3:$B$500,0))</f>
        <v>2007</v>
      </c>
      <c r="C80" s="45">
        <v>2007</v>
      </c>
      <c r="D80" s="49">
        <f>INDEX('[3]regions'!$D$3:$D$151,MATCH(E80,'[3]regions'!$B$3:$B$151,0))</f>
        <v>211</v>
      </c>
      <c r="E80" s="45" t="s">
        <v>70</v>
      </c>
      <c r="F80" s="47">
        <v>0.673</v>
      </c>
      <c r="G80" s="47">
        <v>0.608</v>
      </c>
      <c r="H80" s="47">
        <v>0.948</v>
      </c>
    </row>
    <row r="81" spans="1:8" ht="12.75" customHeight="1" thickBot="1" thickTop="1">
      <c r="A81" s="39">
        <v>5</v>
      </c>
      <c r="B81" s="38">
        <f>INDEX('[1]period'!$D$3:$D$500,MATCH(C81,'[1]period'!$B$3:$B$500,0))</f>
        <v>2007</v>
      </c>
      <c r="C81" s="45">
        <v>2007</v>
      </c>
      <c r="D81" s="49">
        <f>INDEX('[3]regions'!$D$3:$D$151,MATCH(E81,'[3]regions'!$B$3:$B$151,0))</f>
        <v>212</v>
      </c>
      <c r="E81" s="45" t="s">
        <v>71</v>
      </c>
      <c r="F81" s="47">
        <v>0.691</v>
      </c>
      <c r="G81" s="47">
        <v>0.621</v>
      </c>
      <c r="H81" s="47">
        <v>0.986</v>
      </c>
    </row>
    <row r="82" spans="1:8" ht="12.75" customHeight="1" thickBot="1" thickTop="1">
      <c r="A82" s="39">
        <v>5</v>
      </c>
      <c r="B82" s="38">
        <f>INDEX('[1]period'!$D$3:$D$500,MATCH(C82,'[1]period'!$B$3:$B$500,0))</f>
        <v>2007</v>
      </c>
      <c r="C82" s="45">
        <v>2007</v>
      </c>
      <c r="D82" s="49">
        <f>INDEX('[3]regions'!$D$3:$D$151,MATCH(E82,'[3]regions'!$B$3:$B$151,0))</f>
        <v>213</v>
      </c>
      <c r="E82" s="45" t="s">
        <v>72</v>
      </c>
      <c r="F82" s="47">
        <v>0.972</v>
      </c>
      <c r="G82" s="47">
        <v>0.856</v>
      </c>
      <c r="H82" s="47">
        <v>1.244</v>
      </c>
    </row>
    <row r="83" spans="1:8" ht="12.75" customHeight="1" thickBot="1" thickTop="1">
      <c r="A83" s="39">
        <v>5</v>
      </c>
      <c r="B83" s="38">
        <f>INDEX('[1]period'!$D$3:$D$500,MATCH(C83,'[1]period'!$B$3:$B$500,0))</f>
        <v>2007</v>
      </c>
      <c r="C83" s="45">
        <v>2007</v>
      </c>
      <c r="D83" s="49">
        <f>INDEX('[3]regions'!$D$3:$D$151,MATCH(E83,'[3]regions'!$B$3:$B$151,0))</f>
        <v>214</v>
      </c>
      <c r="E83" s="45" t="s">
        <v>73</v>
      </c>
      <c r="F83" s="47">
        <v>0.69</v>
      </c>
      <c r="G83" s="47">
        <v>0.615</v>
      </c>
      <c r="H83" s="47">
        <v>0.941</v>
      </c>
    </row>
    <row r="84" spans="1:8" ht="12.75" customHeight="1" thickBot="1" thickTop="1">
      <c r="A84" s="39">
        <v>5</v>
      </c>
      <c r="B84" s="38">
        <f>INDEX('[1]period'!$D$3:$D$500,MATCH(C84,'[1]period'!$B$3:$B$500,0))</f>
        <v>2007</v>
      </c>
      <c r="C84" s="45">
        <v>2007</v>
      </c>
      <c r="D84" s="49">
        <f>INDEX('[3]regions'!$D$3:$D$151,MATCH(E84,'[3]regions'!$B$3:$B$151,0))</f>
        <v>215</v>
      </c>
      <c r="E84" s="45" t="s">
        <v>74</v>
      </c>
      <c r="F84" s="47">
        <v>0.65</v>
      </c>
      <c r="G84" s="47">
        <v>0.598</v>
      </c>
      <c r="H84" s="47">
        <v>0.812</v>
      </c>
    </row>
    <row r="85" spans="1:8" ht="12.75" customHeight="1" thickBot="1" thickTop="1">
      <c r="A85" s="39">
        <v>5</v>
      </c>
      <c r="B85" s="38">
        <f>INDEX('[1]period'!$D$3:$D$500,MATCH(C85,'[1]period'!$B$3:$B$500,0))</f>
        <v>2007</v>
      </c>
      <c r="C85" s="45">
        <v>2007</v>
      </c>
      <c r="D85" s="49">
        <f>INDEX('[3]regions'!$D$3:$D$151,MATCH(E85,'[3]regions'!$B$3:$B$151,0))</f>
        <v>216</v>
      </c>
      <c r="E85" s="45" t="s">
        <v>75</v>
      </c>
      <c r="F85" s="47">
        <v>0.521</v>
      </c>
      <c r="G85" s="47">
        <v>0.513</v>
      </c>
      <c r="H85" s="47">
        <v>0.535</v>
      </c>
    </row>
    <row r="86" spans="1:8" ht="12.75" customHeight="1" thickBot="1" thickTop="1">
      <c r="A86" s="39">
        <v>5</v>
      </c>
      <c r="B86" s="38">
        <f>INDEX('[1]period'!$D$3:$D$500,MATCH(C86,'[1]period'!$B$3:$B$500,0))</f>
        <v>2007</v>
      </c>
      <c r="C86" s="45">
        <v>2007</v>
      </c>
      <c r="D86" s="49">
        <f>INDEX('[3]regions'!$D$3:$D$151,MATCH(E86,'[3]regions'!$B$3:$B$151,0))</f>
        <v>217</v>
      </c>
      <c r="E86" s="45" t="s">
        <v>76</v>
      </c>
      <c r="F86" s="47">
        <v>0.595</v>
      </c>
      <c r="G86" s="47">
        <v>0.58</v>
      </c>
      <c r="H86" s="47">
        <v>0.793</v>
      </c>
    </row>
    <row r="87" spans="1:8" ht="12.75" customHeight="1" thickBot="1" thickTop="1">
      <c r="A87" s="39">
        <v>5</v>
      </c>
      <c r="B87" s="38">
        <f>INDEX('[1]period'!$D$3:$D$500,MATCH(C87,'[1]period'!$B$3:$B$500,0))</f>
        <v>2007</v>
      </c>
      <c r="C87" s="45">
        <v>2007</v>
      </c>
      <c r="D87" s="49">
        <f>INDEX('[3]regions'!$D$3:$D$151,MATCH(E87,'[3]regions'!$B$3:$B$151,0))</f>
        <v>218</v>
      </c>
      <c r="E87" s="45" t="s">
        <v>77</v>
      </c>
      <c r="F87" s="47">
        <v>0.658</v>
      </c>
      <c r="G87" s="47">
        <v>0.584</v>
      </c>
      <c r="H87" s="47">
        <v>0.901</v>
      </c>
    </row>
    <row r="88" spans="1:8" ht="12.75" customHeight="1" thickBot="1" thickTop="1">
      <c r="A88" s="39">
        <v>5</v>
      </c>
      <c r="B88" s="38">
        <f>INDEX('[1]period'!$D$3:$D$500,MATCH(C88,'[1]period'!$B$3:$B$500,0))</f>
        <v>2007</v>
      </c>
      <c r="C88" s="45">
        <v>2007</v>
      </c>
      <c r="D88" s="49">
        <f>INDEX('[3]regions'!$D$3:$D$151,MATCH(E88,'[3]regions'!$B$3:$B$151,0))</f>
        <v>219</v>
      </c>
      <c r="E88" s="45" t="s">
        <v>78</v>
      </c>
      <c r="F88" s="47">
        <v>0.63</v>
      </c>
      <c r="G88" s="47">
        <v>0.575</v>
      </c>
      <c r="H88" s="47">
        <v>0.792</v>
      </c>
    </row>
    <row r="89" spans="1:8" ht="12.75" customHeight="1" thickBot="1" thickTop="1">
      <c r="A89" s="39">
        <v>5</v>
      </c>
      <c r="B89" s="38">
        <f>INDEX('[1]period'!$D$3:$D$500,MATCH(C89,'[1]period'!$B$3:$B$500,0))</f>
        <v>2007</v>
      </c>
      <c r="C89" s="45">
        <v>2007</v>
      </c>
      <c r="D89" s="49">
        <f>INDEX('[3]regions'!$D$3:$D$151,MATCH(E89,'[3]regions'!$B$3:$B$151,0))</f>
        <v>220</v>
      </c>
      <c r="E89" s="45" t="s">
        <v>79</v>
      </c>
      <c r="F89" s="47">
        <v>0.566</v>
      </c>
      <c r="G89" s="47">
        <v>0.566</v>
      </c>
      <c r="H89" s="47" t="s">
        <v>67</v>
      </c>
    </row>
    <row r="90" spans="1:8" ht="12.75" customHeight="1" thickBot="1" thickTop="1">
      <c r="A90" s="39">
        <v>5</v>
      </c>
      <c r="B90" s="38">
        <f>INDEX('[1]period'!$D$3:$D$500,MATCH(C90,'[1]period'!$B$3:$B$500,0))</f>
        <v>2007</v>
      </c>
      <c r="C90" s="45">
        <v>2007</v>
      </c>
      <c r="D90" s="49">
        <f>INDEX('[3]regions'!$D$3:$D$151,MATCH(E90,'[3]regions'!$B$3:$B$151,0))</f>
        <v>300</v>
      </c>
      <c r="E90" s="45" t="s">
        <v>80</v>
      </c>
      <c r="F90" s="47">
        <v>0.74</v>
      </c>
      <c r="G90" s="47">
        <v>0.645</v>
      </c>
      <c r="H90" s="47">
        <v>0.882</v>
      </c>
    </row>
    <row r="91" spans="1:8" ht="12.75" customHeight="1" thickBot="1" thickTop="1">
      <c r="A91" s="39">
        <v>5</v>
      </c>
      <c r="B91" s="38">
        <f>INDEX('[1]period'!$D$3:$D$500,MATCH(C91,'[1]period'!$B$3:$B$500,0))</f>
        <v>2007</v>
      </c>
      <c r="C91" s="45">
        <v>2007</v>
      </c>
      <c r="D91" s="49">
        <f>INDEX('[3]regions'!$D$3:$D$151,MATCH(E91,'[3]regions'!$B$3:$B$151,0))</f>
        <v>310</v>
      </c>
      <c r="E91" s="45" t="s">
        <v>81</v>
      </c>
      <c r="F91" s="47">
        <v>0.713</v>
      </c>
      <c r="G91" s="47">
        <v>0.614</v>
      </c>
      <c r="H91" s="47">
        <v>0.846</v>
      </c>
    </row>
    <row r="92" spans="1:8" ht="12.75" customHeight="1" thickBot="1" thickTop="1">
      <c r="A92" s="39">
        <v>5</v>
      </c>
      <c r="B92" s="38">
        <f>INDEX('[1]period'!$D$3:$D$500,MATCH(C92,'[1]period'!$B$3:$B$500,0))</f>
        <v>2007</v>
      </c>
      <c r="C92" s="45">
        <v>2007</v>
      </c>
      <c r="D92" s="49">
        <f>INDEX('[3]regions'!$D$3:$D$151,MATCH(E92,'[3]regions'!$B$3:$B$151,0))</f>
        <v>316</v>
      </c>
      <c r="E92" s="45" t="s">
        <v>82</v>
      </c>
      <c r="F92" s="47">
        <v>0.853</v>
      </c>
      <c r="G92" s="47">
        <v>0.672</v>
      </c>
      <c r="H92" s="47">
        <v>1.029</v>
      </c>
    </row>
    <row r="93" spans="1:8" ht="12.75" customHeight="1" thickBot="1" thickTop="1">
      <c r="A93" s="39">
        <v>5</v>
      </c>
      <c r="B93" s="38">
        <f>INDEX('[1]period'!$D$3:$D$500,MATCH(C93,'[1]period'!$B$3:$B$500,0))</f>
        <v>2007</v>
      </c>
      <c r="C93" s="45">
        <v>2007</v>
      </c>
      <c r="D93" s="49">
        <f>INDEX('[3]regions'!$D$3:$D$151,MATCH(E93,'[3]regions'!$B$3:$B$151,0))</f>
        <v>317</v>
      </c>
      <c r="E93" s="45" t="s">
        <v>83</v>
      </c>
      <c r="F93" s="47">
        <v>0.862</v>
      </c>
      <c r="G93" s="47">
        <v>0.871</v>
      </c>
      <c r="H93" s="47">
        <v>0.855</v>
      </c>
    </row>
    <row r="94" spans="1:8" ht="12.75" customHeight="1" thickBot="1" thickTop="1">
      <c r="A94" s="39">
        <v>5</v>
      </c>
      <c r="B94" s="38">
        <f>INDEX('[1]period'!$D$3:$D$500,MATCH(C94,'[1]period'!$B$3:$B$500,0))</f>
        <v>2007</v>
      </c>
      <c r="C94" s="45">
        <v>2007</v>
      </c>
      <c r="D94" s="49">
        <f>INDEX('[3]regions'!$D$3:$D$151,MATCH(E94,'[3]regions'!$B$3:$B$151,0))</f>
        <v>318</v>
      </c>
      <c r="E94" s="45" t="s">
        <v>84</v>
      </c>
      <c r="F94" s="47">
        <v>0.669</v>
      </c>
      <c r="G94" s="47">
        <v>0.554</v>
      </c>
      <c r="H94" s="47">
        <v>0.855</v>
      </c>
    </row>
    <row r="95" spans="1:8" ht="12.75" customHeight="1" thickBot="1" thickTop="1">
      <c r="A95" s="39">
        <v>5</v>
      </c>
      <c r="B95" s="38">
        <f>INDEX('[1]period'!$D$3:$D$500,MATCH(C95,'[1]period'!$B$3:$B$500,0))</f>
        <v>2007</v>
      </c>
      <c r="C95" s="45">
        <v>2007</v>
      </c>
      <c r="D95" s="49">
        <f>INDEX('[3]regions'!$D$3:$D$151,MATCH(E95,'[3]regions'!$B$3:$B$151,0))</f>
        <v>311</v>
      </c>
      <c r="E95" s="45" t="s">
        <v>85</v>
      </c>
      <c r="F95" s="47">
        <v>0.844</v>
      </c>
      <c r="G95" s="47">
        <v>0.732</v>
      </c>
      <c r="H95" s="47">
        <v>0.978</v>
      </c>
    </row>
    <row r="96" spans="1:8" ht="12.75" customHeight="1" thickBot="1" thickTop="1">
      <c r="A96" s="39">
        <v>5</v>
      </c>
      <c r="B96" s="38">
        <f>INDEX('[1]period'!$D$3:$D$500,MATCH(C96,'[1]period'!$B$3:$B$500,0))</f>
        <v>2007</v>
      </c>
      <c r="C96" s="45">
        <v>2007</v>
      </c>
      <c r="D96" s="49">
        <f>INDEX('[3]regions'!$D$3:$D$151,MATCH(E96,'[3]regions'!$B$3:$B$151,0))</f>
        <v>319</v>
      </c>
      <c r="E96" s="45" t="s">
        <v>86</v>
      </c>
      <c r="F96" s="47">
        <v>0.82</v>
      </c>
      <c r="G96" s="47">
        <v>0.684</v>
      </c>
      <c r="H96" s="47">
        <v>0.941</v>
      </c>
    </row>
    <row r="97" spans="1:8" ht="12.75" customHeight="1" thickBot="1" thickTop="1">
      <c r="A97" s="39">
        <v>5</v>
      </c>
      <c r="B97" s="38">
        <f>INDEX('[1]period'!$D$3:$D$500,MATCH(C97,'[1]period'!$B$3:$B$500,0))</f>
        <v>2007</v>
      </c>
      <c r="C97" s="45">
        <v>2007</v>
      </c>
      <c r="D97" s="49">
        <f>INDEX('[3]regions'!$D$3:$D$151,MATCH(E97,'[3]regions'!$B$3:$B$151,0))</f>
        <v>320</v>
      </c>
      <c r="E97" s="45" t="s">
        <v>87</v>
      </c>
      <c r="F97" s="47">
        <v>0.842</v>
      </c>
      <c r="G97" s="47">
        <v>0.822</v>
      </c>
      <c r="H97" s="47">
        <v>0.88</v>
      </c>
    </row>
    <row r="98" spans="1:8" ht="12.75" customHeight="1" thickBot="1" thickTop="1">
      <c r="A98" s="39">
        <v>5</v>
      </c>
      <c r="B98" s="38">
        <f>INDEX('[1]period'!$D$3:$D$500,MATCH(C98,'[1]period'!$B$3:$B$500,0))</f>
        <v>2007</v>
      </c>
      <c r="C98" s="45">
        <v>2007</v>
      </c>
      <c r="D98" s="49">
        <f>INDEX('[3]regions'!$D$3:$D$151,MATCH(E98,'[3]regions'!$B$3:$B$151,0))</f>
        <v>321</v>
      </c>
      <c r="E98" s="45" t="s">
        <v>88</v>
      </c>
      <c r="F98" s="47">
        <v>1.497</v>
      </c>
      <c r="G98" s="47">
        <v>1.702</v>
      </c>
      <c r="H98" s="47">
        <v>1.385</v>
      </c>
    </row>
    <row r="99" spans="1:8" ht="12.75" customHeight="1" thickBot="1" thickTop="1">
      <c r="A99" s="39">
        <v>5</v>
      </c>
      <c r="B99" s="38">
        <f>INDEX('[1]period'!$D$3:$D$500,MATCH(C99,'[1]period'!$B$3:$B$500,0))</f>
        <v>2007</v>
      </c>
      <c r="C99" s="45">
        <v>2007</v>
      </c>
      <c r="D99" s="49">
        <f>INDEX('[3]regions'!$D$3:$D$151,MATCH(E99,'[3]regions'!$B$3:$B$151,0))</f>
        <v>312</v>
      </c>
      <c r="E99" s="45" t="s">
        <v>89</v>
      </c>
      <c r="F99" s="47">
        <v>0.677</v>
      </c>
      <c r="G99" s="47">
        <v>0.633</v>
      </c>
      <c r="H99" s="47">
        <v>0.728</v>
      </c>
    </row>
    <row r="100" spans="1:8" ht="12.75" customHeight="1" thickBot="1" thickTop="1">
      <c r="A100" s="39">
        <v>5</v>
      </c>
      <c r="B100" s="38">
        <f>INDEX('[1]period'!$D$3:$D$500,MATCH(C100,'[1]period'!$B$3:$B$500,0))</f>
        <v>2007</v>
      </c>
      <c r="C100" s="45">
        <v>2007</v>
      </c>
      <c r="D100" s="49">
        <f>INDEX('[3]regions'!$D$3:$D$151,MATCH(E100,'[3]regions'!$B$3:$B$151,0))</f>
        <v>322</v>
      </c>
      <c r="E100" s="45" t="s">
        <v>90</v>
      </c>
      <c r="F100" s="47">
        <v>0.643</v>
      </c>
      <c r="G100" s="47">
        <v>0.565</v>
      </c>
      <c r="H100" s="47">
        <v>0.768</v>
      </c>
    </row>
    <row r="101" spans="1:8" ht="12.75" customHeight="1" thickBot="1" thickTop="1">
      <c r="A101" s="39">
        <v>5</v>
      </c>
      <c r="B101" s="38">
        <f>INDEX('[1]period'!$D$3:$D$500,MATCH(C101,'[1]period'!$B$3:$B$500,0))</f>
        <v>2007</v>
      </c>
      <c r="C101" s="45">
        <v>2007</v>
      </c>
      <c r="D101" s="49">
        <f>INDEX('[3]regions'!$D$3:$D$151,MATCH(E101,'[3]regions'!$B$3:$B$151,0))</f>
        <v>313</v>
      </c>
      <c r="E101" s="45" t="s">
        <v>91</v>
      </c>
      <c r="F101" s="47">
        <v>0.767</v>
      </c>
      <c r="G101" s="47">
        <v>0.701</v>
      </c>
      <c r="H101" s="47">
        <v>0.903</v>
      </c>
    </row>
    <row r="102" spans="1:8" ht="12.75" customHeight="1" thickBot="1" thickTop="1">
      <c r="A102" s="39">
        <v>5</v>
      </c>
      <c r="B102" s="38">
        <f>INDEX('[1]period'!$D$3:$D$500,MATCH(C102,'[1]period'!$B$3:$B$500,0))</f>
        <v>2007</v>
      </c>
      <c r="C102" s="45">
        <v>2007</v>
      </c>
      <c r="D102" s="49">
        <f>INDEX('[3]regions'!$D$3:$D$151,MATCH(E102,'[3]regions'!$B$3:$B$151,0))</f>
        <v>314</v>
      </c>
      <c r="E102" s="45" t="s">
        <v>92</v>
      </c>
      <c r="F102" s="47">
        <v>0.649</v>
      </c>
      <c r="G102" s="47">
        <v>0.581</v>
      </c>
      <c r="H102" s="47">
        <v>0.885</v>
      </c>
    </row>
    <row r="103" spans="1:8" ht="12.75" customHeight="1" thickBot="1" thickTop="1">
      <c r="A103" s="39">
        <v>5</v>
      </c>
      <c r="B103" s="38">
        <f>INDEX('[1]period'!$D$3:$D$500,MATCH(C103,'[1]period'!$B$3:$B$500,0))</f>
        <v>2007</v>
      </c>
      <c r="C103" s="45">
        <v>2007</v>
      </c>
      <c r="D103" s="49">
        <f>INDEX('[3]regions'!$D$3:$D$151,MATCH(E103,'[3]regions'!$B$3:$B$151,0))</f>
        <v>315</v>
      </c>
      <c r="E103" s="45" t="s">
        <v>93</v>
      </c>
      <c r="F103" s="47">
        <v>0.597</v>
      </c>
      <c r="G103" s="47">
        <v>0.531</v>
      </c>
      <c r="H103" s="47">
        <v>0.753</v>
      </c>
    </row>
    <row r="104" spans="1:8" ht="12.75" customHeight="1" thickBot="1" thickTop="1">
      <c r="A104" s="39">
        <v>5</v>
      </c>
      <c r="B104" s="38">
        <f>INDEX('[1]period'!$D$3:$D$500,MATCH(C104,'[1]period'!$B$3:$B$500,0))</f>
        <v>2007</v>
      </c>
      <c r="C104" s="45">
        <v>2007</v>
      </c>
      <c r="D104" s="49">
        <f>INDEX('[3]regions'!$D$3:$D$151,MATCH(E104,'[3]regions'!$B$3:$B$151,0))</f>
        <v>400</v>
      </c>
      <c r="E104" s="45" t="s">
        <v>94</v>
      </c>
      <c r="F104" s="47">
        <v>0.658</v>
      </c>
      <c r="G104" s="47">
        <v>0.591</v>
      </c>
      <c r="H104" s="47">
        <v>0.871</v>
      </c>
    </row>
    <row r="105" spans="1:8" ht="12.75" customHeight="1" thickBot="1" thickTop="1">
      <c r="A105" s="39">
        <v>5</v>
      </c>
      <c r="B105" s="38">
        <f>INDEX('[1]period'!$D$3:$D$500,MATCH(C105,'[1]period'!$B$3:$B$500,0))</f>
        <v>2007</v>
      </c>
      <c r="C105" s="45">
        <v>2007</v>
      </c>
      <c r="D105" s="49">
        <f>INDEX('[3]regions'!$D$3:$D$151,MATCH(E105,'[3]regions'!$B$3:$B$151,0))</f>
        <v>410</v>
      </c>
      <c r="E105" s="45" t="s">
        <v>95</v>
      </c>
      <c r="F105" s="47">
        <v>0.757</v>
      </c>
      <c r="G105" s="47">
        <v>0.662</v>
      </c>
      <c r="H105" s="47">
        <v>0.938</v>
      </c>
    </row>
    <row r="106" spans="1:8" ht="12.75" customHeight="1" thickBot="1" thickTop="1">
      <c r="A106" s="39">
        <v>5</v>
      </c>
      <c r="B106" s="38">
        <f>INDEX('[1]period'!$D$3:$D$500,MATCH(C106,'[1]period'!$B$3:$B$500,0))</f>
        <v>2007</v>
      </c>
      <c r="C106" s="45">
        <v>2007</v>
      </c>
      <c r="D106" s="49">
        <f>INDEX('[3]regions'!$D$3:$D$151,MATCH(E106,'[3]regions'!$B$3:$B$151,0))</f>
        <v>411</v>
      </c>
      <c r="E106" s="45" t="s">
        <v>96</v>
      </c>
      <c r="F106" s="47">
        <v>0.688</v>
      </c>
      <c r="G106" s="47">
        <v>0.629</v>
      </c>
      <c r="H106" s="47">
        <v>0.813</v>
      </c>
    </row>
    <row r="107" spans="1:8" ht="12.75" customHeight="1" thickBot="1" thickTop="1">
      <c r="A107" s="39">
        <v>5</v>
      </c>
      <c r="B107" s="38">
        <f>INDEX('[1]period'!$D$3:$D$500,MATCH(C107,'[1]period'!$B$3:$B$500,0))</f>
        <v>2007</v>
      </c>
      <c r="C107" s="45">
        <v>2007</v>
      </c>
      <c r="D107" s="49">
        <f>INDEX('[3]regions'!$D$3:$D$151,MATCH(E107,'[3]regions'!$B$3:$B$151,0))</f>
        <v>412</v>
      </c>
      <c r="E107" s="45" t="s">
        <v>97</v>
      </c>
      <c r="F107" s="47">
        <v>0.567</v>
      </c>
      <c r="G107" s="47">
        <v>0.524</v>
      </c>
      <c r="H107" s="47">
        <v>0.673</v>
      </c>
    </row>
    <row r="108" spans="1:8" ht="12.75" customHeight="1" thickBot="1" thickTop="1">
      <c r="A108" s="39">
        <v>5</v>
      </c>
      <c r="B108" s="38">
        <f>INDEX('[1]period'!$D$3:$D$500,MATCH(C108,'[1]period'!$B$3:$B$500,0))</f>
        <v>2007</v>
      </c>
      <c r="C108" s="45">
        <v>2007</v>
      </c>
      <c r="D108" s="49">
        <f>INDEX('[3]regions'!$D$3:$D$151,MATCH(E108,'[3]regions'!$B$3:$B$151,0))</f>
        <v>413</v>
      </c>
      <c r="E108" s="45" t="s">
        <v>98</v>
      </c>
      <c r="F108" s="47">
        <v>0.646</v>
      </c>
      <c r="G108" s="47">
        <v>0.598</v>
      </c>
      <c r="H108" s="47">
        <v>0.881</v>
      </c>
    </row>
    <row r="109" spans="1:8" ht="12.75" customHeight="1" thickBot="1" thickTop="1">
      <c r="A109" s="39">
        <v>5</v>
      </c>
      <c r="B109" s="38">
        <f>INDEX('[1]period'!$D$3:$D$500,MATCH(C109,'[1]period'!$B$3:$B$500,0))</f>
        <v>2007</v>
      </c>
      <c r="C109" s="45">
        <v>2007</v>
      </c>
      <c r="D109" s="49">
        <f>INDEX('[3]regions'!$D$3:$D$151,MATCH(E109,'[3]regions'!$B$3:$B$151,0))</f>
        <v>414</v>
      </c>
      <c r="E109" s="45" t="s">
        <v>99</v>
      </c>
      <c r="F109" s="47">
        <v>0.736</v>
      </c>
      <c r="G109" s="47">
        <v>0.645</v>
      </c>
      <c r="H109" s="47">
        <v>0.999</v>
      </c>
    </row>
    <row r="110" spans="1:8" ht="12.75" customHeight="1" thickBot="1" thickTop="1">
      <c r="A110" s="39">
        <v>5</v>
      </c>
      <c r="B110" s="38">
        <f>INDEX('[1]period'!$D$3:$D$500,MATCH(C110,'[1]period'!$B$3:$B$500,0))</f>
        <v>2007</v>
      </c>
      <c r="C110" s="45">
        <v>2007</v>
      </c>
      <c r="D110" s="49">
        <f>INDEX('[3]regions'!$D$3:$D$151,MATCH(E110,'[3]regions'!$B$3:$B$151,0))</f>
        <v>415</v>
      </c>
      <c r="E110" s="45" t="s">
        <v>100</v>
      </c>
      <c r="F110" s="47">
        <v>0.684</v>
      </c>
      <c r="G110" s="47">
        <v>0.561</v>
      </c>
      <c r="H110" s="47">
        <v>0.959</v>
      </c>
    </row>
    <row r="111" spans="1:8" ht="12.75" customHeight="1" thickBot="1" thickTop="1">
      <c r="A111" s="39">
        <v>5</v>
      </c>
      <c r="B111" s="38">
        <f>INDEX('[1]period'!$D$3:$D$500,MATCH(C111,'[1]period'!$B$3:$B$500,0))</f>
        <v>2007</v>
      </c>
      <c r="C111" s="45">
        <v>2007</v>
      </c>
      <c r="D111" s="49">
        <f>INDEX('[3]regions'!$D$3:$D$151,MATCH(E111,'[3]regions'!$B$3:$B$151,0))</f>
        <v>416</v>
      </c>
      <c r="E111" s="45" t="s">
        <v>101</v>
      </c>
      <c r="F111" s="47">
        <v>0.691</v>
      </c>
      <c r="G111" s="47">
        <v>0.619</v>
      </c>
      <c r="H111" s="47">
        <v>0.945</v>
      </c>
    </row>
    <row r="112" spans="1:8" ht="12.75" customHeight="1" thickBot="1" thickTop="1">
      <c r="A112" s="39">
        <v>5</v>
      </c>
      <c r="B112" s="38">
        <f>INDEX('[1]period'!$D$3:$D$500,MATCH(C112,'[1]period'!$B$3:$B$500,0))</f>
        <v>2007</v>
      </c>
      <c r="C112" s="45">
        <v>2007</v>
      </c>
      <c r="D112" s="49">
        <f>INDEX('[3]regions'!$D$3:$D$151,MATCH(E112,'[3]regions'!$B$3:$B$151,0))</f>
        <v>417</v>
      </c>
      <c r="E112" s="45" t="s">
        <v>102</v>
      </c>
      <c r="F112" s="47">
        <v>0.64</v>
      </c>
      <c r="G112" s="47">
        <v>0.587</v>
      </c>
      <c r="H112" s="47">
        <v>0.833</v>
      </c>
    </row>
    <row r="113" spans="1:8" ht="12.75" customHeight="1" thickBot="1" thickTop="1">
      <c r="A113" s="39">
        <v>5</v>
      </c>
      <c r="B113" s="38">
        <f>INDEX('[1]period'!$D$3:$D$500,MATCH(C113,'[1]period'!$B$3:$B$500,0))</f>
        <v>2007</v>
      </c>
      <c r="C113" s="45">
        <v>2007</v>
      </c>
      <c r="D113" s="49">
        <f>INDEX('[3]regions'!$D$3:$D$151,MATCH(E113,'[3]regions'!$B$3:$B$151,0))</f>
        <v>418</v>
      </c>
      <c r="E113" s="45" t="s">
        <v>103</v>
      </c>
      <c r="F113" s="47">
        <v>0.601</v>
      </c>
      <c r="G113" s="47">
        <v>0.566</v>
      </c>
      <c r="H113" s="47">
        <v>0.774</v>
      </c>
    </row>
    <row r="114" spans="1:8" ht="12.75" customHeight="1" thickBot="1" thickTop="1">
      <c r="A114" s="39">
        <v>5</v>
      </c>
      <c r="B114" s="38">
        <f>INDEX('[1]period'!$D$3:$D$500,MATCH(C114,'[1]period'!$B$3:$B$500,0))</f>
        <v>2007</v>
      </c>
      <c r="C114" s="45">
        <v>2007</v>
      </c>
      <c r="D114" s="49">
        <f>INDEX('[3]regions'!$D$3:$D$151,MATCH(E114,'[3]regions'!$B$3:$B$151,0))</f>
        <v>419</v>
      </c>
      <c r="E114" s="45" t="s">
        <v>104</v>
      </c>
      <c r="F114" s="47">
        <v>0.702</v>
      </c>
      <c r="G114" s="47">
        <v>0.584</v>
      </c>
      <c r="H114" s="47">
        <v>0.931</v>
      </c>
    </row>
    <row r="115" spans="1:8" ht="12.75" customHeight="1" thickBot="1" thickTop="1">
      <c r="A115" s="39">
        <v>5</v>
      </c>
      <c r="B115" s="38">
        <f>INDEX('[1]period'!$D$3:$D$500,MATCH(C115,'[1]period'!$B$3:$B$500,0))</f>
        <v>2007</v>
      </c>
      <c r="C115" s="45">
        <v>2007</v>
      </c>
      <c r="D115" s="49">
        <f>INDEX('[3]regions'!$D$3:$D$151,MATCH(E115,'[3]regions'!$B$3:$B$151,0))</f>
        <v>420</v>
      </c>
      <c r="E115" s="45" t="s">
        <v>105</v>
      </c>
      <c r="F115" s="47">
        <v>0.608</v>
      </c>
      <c r="G115" s="47">
        <v>0.548</v>
      </c>
      <c r="H115" s="47">
        <v>0.775</v>
      </c>
    </row>
    <row r="116" spans="1:8" ht="12.75" customHeight="1" thickBot="1" thickTop="1">
      <c r="A116" s="39">
        <v>5</v>
      </c>
      <c r="B116" s="38">
        <f>INDEX('[1]period'!$D$3:$D$500,MATCH(C116,'[1]period'!$B$3:$B$500,0))</f>
        <v>2007</v>
      </c>
      <c r="C116" s="45">
        <v>2007</v>
      </c>
      <c r="D116" s="49">
        <f>INDEX('[3]regions'!$D$3:$D$151,MATCH(E116,'[3]regions'!$B$3:$B$151,0))</f>
        <v>421</v>
      </c>
      <c r="E116" s="45" t="s">
        <v>106</v>
      </c>
      <c r="F116" s="47">
        <v>0.632</v>
      </c>
      <c r="G116" s="47">
        <v>0.595</v>
      </c>
      <c r="H116" s="47">
        <v>0.813</v>
      </c>
    </row>
    <row r="117" spans="1:8" ht="12.75" customHeight="1" thickBot="1" thickTop="1">
      <c r="A117" s="39">
        <v>5</v>
      </c>
      <c r="B117" s="38">
        <f>INDEX('[1]period'!$D$3:$D$500,MATCH(C117,'[1]period'!$B$3:$B$500,0))</f>
        <v>2007</v>
      </c>
      <c r="C117" s="45">
        <v>2007</v>
      </c>
      <c r="D117" s="49">
        <f>INDEX('[3]regions'!$D$3:$D$151,MATCH(E117,'[3]regions'!$B$3:$B$151,0))</f>
        <v>422</v>
      </c>
      <c r="E117" s="45" t="s">
        <v>107</v>
      </c>
      <c r="F117" s="47">
        <v>0.602</v>
      </c>
      <c r="G117" s="47">
        <v>0.54</v>
      </c>
      <c r="H117" s="47">
        <v>0.823</v>
      </c>
    </row>
    <row r="118" spans="1:8" ht="12.75" customHeight="1" thickBot="1" thickTop="1">
      <c r="A118" s="39">
        <v>5</v>
      </c>
      <c r="B118" s="38">
        <f>INDEX('[1]period'!$D$3:$D$500,MATCH(C118,'[1]period'!$B$3:$B$500,0))</f>
        <v>2007</v>
      </c>
      <c r="C118" s="45">
        <v>2007</v>
      </c>
      <c r="D118" s="49">
        <f>INDEX('[3]regions'!$D$3:$D$151,MATCH(E118,'[3]regions'!$B$3:$B$151,0))</f>
        <v>423</v>
      </c>
      <c r="E118" s="45" t="s">
        <v>108</v>
      </c>
      <c r="F118" s="47">
        <v>0.567</v>
      </c>
      <c r="G118" s="47">
        <v>0.534</v>
      </c>
      <c r="H118" s="47">
        <v>0.689</v>
      </c>
    </row>
    <row r="119" spans="1:8" ht="12.75" customHeight="1" thickBot="1" thickTop="1">
      <c r="A119" s="39">
        <v>5</v>
      </c>
      <c r="B119" s="38">
        <f>INDEX('[1]period'!$D$3:$D$500,MATCH(C119,'[1]period'!$B$3:$B$500,0))</f>
        <v>2007</v>
      </c>
      <c r="C119" s="45">
        <v>2007</v>
      </c>
      <c r="D119" s="49">
        <f>INDEX('[3]regions'!$D$3:$D$151,MATCH(E119,'[3]regions'!$B$3:$B$151,0))</f>
        <v>500</v>
      </c>
      <c r="E119" s="45" t="s">
        <v>109</v>
      </c>
      <c r="F119" s="47">
        <v>0.699</v>
      </c>
      <c r="G119" s="47">
        <v>0.653</v>
      </c>
      <c r="H119" s="47">
        <v>0.905</v>
      </c>
    </row>
    <row r="120" spans="1:8" ht="12.75" customHeight="1" thickBot="1" thickTop="1">
      <c r="A120" s="39">
        <v>5</v>
      </c>
      <c r="B120" s="38">
        <f>INDEX('[1]period'!$D$3:$D$500,MATCH(C120,'[1]period'!$B$3:$B$500,0))</f>
        <v>2007</v>
      </c>
      <c r="C120" s="45">
        <v>2007</v>
      </c>
      <c r="D120" s="49">
        <f>INDEX('[3]regions'!$D$3:$D$151,MATCH(E120,'[3]regions'!$B$3:$B$151,0))</f>
        <v>510</v>
      </c>
      <c r="E120" s="45" t="s">
        <v>110</v>
      </c>
      <c r="F120" s="47">
        <v>0.711</v>
      </c>
      <c r="G120" s="47">
        <v>0.643</v>
      </c>
      <c r="H120" s="47">
        <v>0.823</v>
      </c>
    </row>
    <row r="121" spans="1:8" ht="12.75" customHeight="1" thickBot="1" thickTop="1">
      <c r="A121" s="39">
        <v>5</v>
      </c>
      <c r="B121" s="38">
        <f>INDEX('[1]period'!$D$3:$D$500,MATCH(C121,'[1]period'!$B$3:$B$500,0))</f>
        <v>2007</v>
      </c>
      <c r="C121" s="45">
        <v>2007</v>
      </c>
      <c r="D121" s="49">
        <f>INDEX('[3]regions'!$D$3:$D$151,MATCH(E121,'[3]regions'!$B$3:$B$151,0))</f>
        <v>511</v>
      </c>
      <c r="E121" s="45" t="s">
        <v>111</v>
      </c>
      <c r="F121" s="47">
        <v>0.659</v>
      </c>
      <c r="G121" s="47">
        <v>0.62</v>
      </c>
      <c r="H121" s="47">
        <v>0.878</v>
      </c>
    </row>
    <row r="122" spans="1:8" ht="12.75" customHeight="1" thickBot="1" thickTop="1">
      <c r="A122" s="39">
        <v>5</v>
      </c>
      <c r="B122" s="38">
        <f>INDEX('[1]period'!$D$3:$D$500,MATCH(C122,'[1]period'!$B$3:$B$500,0))</f>
        <v>2007</v>
      </c>
      <c r="C122" s="45">
        <v>2007</v>
      </c>
      <c r="D122" s="49">
        <f>INDEX('[3]regions'!$D$3:$D$151,MATCH(E122,'[3]regions'!$B$3:$B$151,0))</f>
        <v>512</v>
      </c>
      <c r="E122" s="45" t="s">
        <v>112</v>
      </c>
      <c r="F122" s="47">
        <v>0.77</v>
      </c>
      <c r="G122" s="47">
        <v>0.724</v>
      </c>
      <c r="H122" s="47">
        <v>0.979</v>
      </c>
    </row>
    <row r="123" spans="1:8" ht="12.75" customHeight="1" thickBot="1" thickTop="1">
      <c r="A123" s="39">
        <v>5</v>
      </c>
      <c r="B123" s="38">
        <f>INDEX('[1]period'!$D$3:$D$500,MATCH(C123,'[1]period'!$B$3:$B$500,0))</f>
        <v>2007</v>
      </c>
      <c r="C123" s="45">
        <v>2007</v>
      </c>
      <c r="D123" s="49">
        <f>INDEX('[3]regions'!$D$3:$D$151,MATCH(E123,'[3]regions'!$B$3:$B$151,0))</f>
        <v>513</v>
      </c>
      <c r="E123" s="45" t="s">
        <v>113</v>
      </c>
      <c r="F123" s="47">
        <v>0.798</v>
      </c>
      <c r="G123" s="47">
        <v>0.785</v>
      </c>
      <c r="H123" s="47">
        <v>0.952</v>
      </c>
    </row>
    <row r="124" spans="1:8" ht="12.75" customHeight="1" thickBot="1" thickTop="1">
      <c r="A124" s="39">
        <v>5</v>
      </c>
      <c r="B124" s="38">
        <f>INDEX('[1]period'!$D$3:$D$500,MATCH(C124,'[1]period'!$B$3:$B$500,0))</f>
        <v>2007</v>
      </c>
      <c r="C124" s="45">
        <v>2007</v>
      </c>
      <c r="D124" s="49">
        <f>INDEX('[3]regions'!$D$3:$D$151,MATCH(E124,'[3]regions'!$B$3:$B$151,0))</f>
        <v>514</v>
      </c>
      <c r="E124" s="45" t="s">
        <v>114</v>
      </c>
      <c r="F124" s="47">
        <v>0.807</v>
      </c>
      <c r="G124" s="47">
        <v>0.742</v>
      </c>
      <c r="H124" s="47">
        <v>1.19</v>
      </c>
    </row>
    <row r="125" spans="1:8" ht="12.75" customHeight="1" thickBot="1" thickTop="1">
      <c r="A125" s="39">
        <v>5</v>
      </c>
      <c r="B125" s="38">
        <f>INDEX('[1]period'!$D$3:$D$500,MATCH(C125,'[1]period'!$B$3:$B$500,0))</f>
        <v>2007</v>
      </c>
      <c r="C125" s="45">
        <v>2007</v>
      </c>
      <c r="D125" s="49">
        <f>INDEX('[3]regions'!$D$3:$D$151,MATCH(E125,'[3]regions'!$B$3:$B$151,0))</f>
        <v>515</v>
      </c>
      <c r="E125" s="45" t="s">
        <v>115</v>
      </c>
      <c r="F125" s="47">
        <v>0.674</v>
      </c>
      <c r="G125" s="47">
        <v>0.625</v>
      </c>
      <c r="H125" s="47">
        <v>0.912</v>
      </c>
    </row>
    <row r="126" spans="1:8" ht="12.75" customHeight="1" thickBot="1" thickTop="1">
      <c r="A126" s="39">
        <v>5</v>
      </c>
      <c r="B126" s="38">
        <f>INDEX('[1]period'!$D$3:$D$500,MATCH(C126,'[1]period'!$B$3:$B$500,0))</f>
        <v>2007</v>
      </c>
      <c r="C126" s="45">
        <v>2007</v>
      </c>
      <c r="D126" s="49">
        <f>INDEX('[3]regions'!$D$3:$D$151,MATCH(E126,'[3]regions'!$B$3:$B$151,0))</f>
        <v>600</v>
      </c>
      <c r="E126" s="45" t="s">
        <v>116</v>
      </c>
      <c r="F126" s="47">
        <v>0.698</v>
      </c>
      <c r="G126" s="47">
        <v>0.63</v>
      </c>
      <c r="H126" s="47">
        <v>0.906</v>
      </c>
    </row>
    <row r="127" spans="1:8" ht="12.75" customHeight="1" thickBot="1" thickTop="1">
      <c r="A127" s="39">
        <v>5</v>
      </c>
      <c r="B127" s="38">
        <f>INDEX('[1]period'!$D$3:$D$500,MATCH(C127,'[1]period'!$B$3:$B$500,0))</f>
        <v>2007</v>
      </c>
      <c r="C127" s="45">
        <v>2007</v>
      </c>
      <c r="D127" s="49">
        <f>INDEX('[3]regions'!$D$3:$D$151,MATCH(E127,'[3]regions'!$B$3:$B$151,0))</f>
        <v>610</v>
      </c>
      <c r="E127" s="45" t="s">
        <v>117</v>
      </c>
      <c r="F127" s="47">
        <v>1.094</v>
      </c>
      <c r="G127" s="47">
        <v>0.806</v>
      </c>
      <c r="H127" s="47">
        <v>1.287</v>
      </c>
    </row>
    <row r="128" spans="1:8" ht="12.75" customHeight="1" thickBot="1" thickTop="1">
      <c r="A128" s="39">
        <v>5</v>
      </c>
      <c r="B128" s="38">
        <f>INDEX('[1]period'!$D$3:$D$500,MATCH(C128,'[1]period'!$B$3:$B$500,0))</f>
        <v>2007</v>
      </c>
      <c r="C128" s="45">
        <v>2007</v>
      </c>
      <c r="D128" s="49">
        <f>INDEX('[3]regions'!$D$3:$D$151,MATCH(E128,'[3]regions'!$B$3:$B$151,0))</f>
        <v>611</v>
      </c>
      <c r="E128" s="45" t="s">
        <v>118</v>
      </c>
      <c r="F128" s="47">
        <v>0.863</v>
      </c>
      <c r="G128" s="47">
        <v>0.768</v>
      </c>
      <c r="H128" s="47">
        <v>1.011</v>
      </c>
    </row>
    <row r="129" spans="1:8" ht="12.75" customHeight="1" thickBot="1" thickTop="1">
      <c r="A129" s="39">
        <v>5</v>
      </c>
      <c r="B129" s="38">
        <f>INDEX('[1]period'!$D$3:$D$500,MATCH(C129,'[1]period'!$B$3:$B$500,0))</f>
        <v>2007</v>
      </c>
      <c r="C129" s="45">
        <v>2007</v>
      </c>
      <c r="D129" s="49">
        <f>INDEX('[3]regions'!$D$3:$D$151,MATCH(E129,'[3]regions'!$B$3:$B$151,0))</f>
        <v>612</v>
      </c>
      <c r="E129" s="45" t="s">
        <v>119</v>
      </c>
      <c r="F129" s="47">
        <v>1.176</v>
      </c>
      <c r="G129" s="47">
        <v>0.963</v>
      </c>
      <c r="H129" s="47">
        <v>1.533</v>
      </c>
    </row>
    <row r="130" spans="1:8" ht="12.75" customHeight="1" thickBot="1" thickTop="1">
      <c r="A130" s="39">
        <v>5</v>
      </c>
      <c r="B130" s="38">
        <f>INDEX('[1]period'!$D$3:$D$500,MATCH(C130,'[1]period'!$B$3:$B$500,0))</f>
        <v>2007</v>
      </c>
      <c r="C130" s="45">
        <v>2007</v>
      </c>
      <c r="D130" s="49">
        <f>INDEX('[3]regions'!$D$3:$D$151,MATCH(E130,'[3]regions'!$B$3:$B$151,0))</f>
        <v>613</v>
      </c>
      <c r="E130" s="45" t="s">
        <v>120</v>
      </c>
      <c r="F130" s="47">
        <v>0.727</v>
      </c>
      <c r="G130" s="47">
        <v>0.632</v>
      </c>
      <c r="H130" s="47">
        <v>0.993</v>
      </c>
    </row>
    <row r="131" spans="1:8" ht="12.75" customHeight="1" thickBot="1" thickTop="1">
      <c r="A131" s="39">
        <v>5</v>
      </c>
      <c r="B131" s="38">
        <f>INDEX('[1]period'!$D$3:$D$500,MATCH(C131,'[1]period'!$B$3:$B$500,0))</f>
        <v>2007</v>
      </c>
      <c r="C131" s="45">
        <v>2007</v>
      </c>
      <c r="D131" s="49">
        <f>INDEX('[3]regions'!$D$3:$D$151,MATCH(E131,'[3]regions'!$B$3:$B$151,0))</f>
        <v>614</v>
      </c>
      <c r="E131" s="45" t="s">
        <v>121</v>
      </c>
      <c r="F131" s="47">
        <v>0.64</v>
      </c>
      <c r="G131" s="47">
        <v>0.541</v>
      </c>
      <c r="H131" s="47">
        <v>0.803</v>
      </c>
    </row>
    <row r="132" spans="1:8" ht="12.75" customHeight="1" thickBot="1" thickTop="1">
      <c r="A132" s="39">
        <v>5</v>
      </c>
      <c r="B132" s="38">
        <f>INDEX('[1]period'!$D$3:$D$500,MATCH(C132,'[1]period'!$B$3:$B$500,0))</f>
        <v>2007</v>
      </c>
      <c r="C132" s="45">
        <v>2007</v>
      </c>
      <c r="D132" s="49">
        <f>INDEX('[3]regions'!$D$3:$D$151,MATCH(E132,'[3]regions'!$B$3:$B$151,0))</f>
        <v>615</v>
      </c>
      <c r="E132" s="45" t="s">
        <v>122</v>
      </c>
      <c r="F132" s="47">
        <v>0.805</v>
      </c>
      <c r="G132" s="47">
        <v>0.762</v>
      </c>
      <c r="H132" s="47">
        <v>0.902</v>
      </c>
    </row>
    <row r="133" spans="1:8" ht="12.75" customHeight="1" thickBot="1" thickTop="1">
      <c r="A133" s="39">
        <v>5</v>
      </c>
      <c r="B133" s="38">
        <f>INDEX('[1]period'!$D$3:$D$500,MATCH(C133,'[1]period'!$B$3:$B$500,0))</f>
        <v>2007</v>
      </c>
      <c r="C133" s="45">
        <v>2007</v>
      </c>
      <c r="D133" s="49">
        <f>INDEX('[3]regions'!$D$3:$D$151,MATCH(E133,'[3]regions'!$B$3:$B$151,0))</f>
        <v>616</v>
      </c>
      <c r="E133" s="45" t="s">
        <v>123</v>
      </c>
      <c r="F133" s="47">
        <v>0.649</v>
      </c>
      <c r="G133" s="47">
        <v>0.588</v>
      </c>
      <c r="H133" s="47">
        <v>0.916</v>
      </c>
    </row>
    <row r="134" spans="1:8" ht="12.75" customHeight="1" thickBot="1" thickTop="1">
      <c r="A134" s="39">
        <v>5</v>
      </c>
      <c r="B134" s="38">
        <f>INDEX('[1]period'!$D$3:$D$500,MATCH(C134,'[1]period'!$B$3:$B$500,0))</f>
        <v>2007</v>
      </c>
      <c r="C134" s="45">
        <v>2007</v>
      </c>
      <c r="D134" s="49">
        <f>INDEX('[3]regions'!$D$3:$D$151,MATCH(E134,'[3]regions'!$B$3:$B$151,0))</f>
        <v>617</v>
      </c>
      <c r="E134" s="45" t="s">
        <v>124</v>
      </c>
      <c r="F134" s="47">
        <v>0.751</v>
      </c>
      <c r="G134" s="47">
        <v>0.696</v>
      </c>
      <c r="H134" s="47">
        <v>1.002</v>
      </c>
    </row>
    <row r="135" spans="1:8" ht="12.75" customHeight="1" thickBot="1" thickTop="1">
      <c r="A135" s="39">
        <v>5</v>
      </c>
      <c r="B135" s="38">
        <f>INDEX('[1]period'!$D$3:$D$500,MATCH(C135,'[1]period'!$B$3:$B$500,0))</f>
        <v>2007</v>
      </c>
      <c r="C135" s="45">
        <v>2007</v>
      </c>
      <c r="D135" s="49">
        <f>INDEX('[3]regions'!$D$3:$D$151,MATCH(E135,'[3]regions'!$B$3:$B$151,0))</f>
        <v>618</v>
      </c>
      <c r="E135" s="45" t="s">
        <v>125</v>
      </c>
      <c r="F135" s="47">
        <v>0.677</v>
      </c>
      <c r="G135" s="47">
        <v>0.651</v>
      </c>
      <c r="H135" s="47">
        <v>0.83</v>
      </c>
    </row>
    <row r="136" spans="1:8" ht="12.75" customHeight="1" thickBot="1" thickTop="1">
      <c r="A136" s="39">
        <v>5</v>
      </c>
      <c r="B136" s="38">
        <f>INDEX('[1]period'!$D$3:$D$500,MATCH(C136,'[1]period'!$B$3:$B$500,0))</f>
        <v>2007</v>
      </c>
      <c r="C136" s="45">
        <v>2007</v>
      </c>
      <c r="D136" s="49">
        <f>INDEX('[3]regions'!$D$3:$D$151,MATCH(E136,'[3]regions'!$B$3:$B$151,0))</f>
        <v>619</v>
      </c>
      <c r="E136" s="45" t="s">
        <v>126</v>
      </c>
      <c r="F136" s="47">
        <v>0.646</v>
      </c>
      <c r="G136" s="47">
        <v>0.59</v>
      </c>
      <c r="H136" s="47">
        <v>0.856</v>
      </c>
    </row>
    <row r="137" spans="1:8" ht="12.75" customHeight="1" thickBot="1" thickTop="1">
      <c r="A137" s="39">
        <v>5</v>
      </c>
      <c r="B137" s="38">
        <f>INDEX('[1]period'!$D$3:$D$500,MATCH(C137,'[1]period'!$B$3:$B$500,0))</f>
        <v>2007</v>
      </c>
      <c r="C137" s="45">
        <v>2007</v>
      </c>
      <c r="D137" s="49">
        <f>INDEX('[3]regions'!$D$3:$D$151,MATCH(E137,'[3]regions'!$B$3:$B$151,0))</f>
        <v>620</v>
      </c>
      <c r="E137" s="45" t="s">
        <v>127</v>
      </c>
      <c r="F137" s="47">
        <v>0.646</v>
      </c>
      <c r="G137" s="47">
        <v>0.575</v>
      </c>
      <c r="H137" s="47">
        <v>0.841</v>
      </c>
    </row>
    <row r="138" spans="1:8" ht="12.75" customHeight="1" thickBot="1" thickTop="1">
      <c r="A138" s="39">
        <v>5</v>
      </c>
      <c r="B138" s="38">
        <f>INDEX('[1]period'!$D$3:$D$500,MATCH(C138,'[1]period'!$B$3:$B$500,0))</f>
        <v>2007</v>
      </c>
      <c r="C138" s="45">
        <v>2007</v>
      </c>
      <c r="D138" s="49">
        <f>INDEX('[3]regions'!$D$3:$D$151,MATCH(E138,'[3]regions'!$B$3:$B$151,0))</f>
        <v>621</v>
      </c>
      <c r="E138" s="45" t="s">
        <v>128</v>
      </c>
      <c r="F138" s="47">
        <v>0.611</v>
      </c>
      <c r="G138" s="47">
        <v>0.577</v>
      </c>
      <c r="H138" s="47">
        <v>0.724</v>
      </c>
    </row>
    <row r="139" spans="1:8" ht="12.75" customHeight="1" thickBot="1" thickTop="1">
      <c r="A139" s="39">
        <v>5</v>
      </c>
      <c r="B139" s="38">
        <f>INDEX('[1]period'!$D$3:$D$500,MATCH(C139,'[1]period'!$B$3:$B$500,0))</f>
        <v>2007</v>
      </c>
      <c r="C139" s="45">
        <v>2007</v>
      </c>
      <c r="D139" s="49">
        <f>INDEX('[3]regions'!$D$3:$D$151,MATCH(E139,'[3]regions'!$B$3:$B$151,0))</f>
        <v>700</v>
      </c>
      <c r="E139" s="45" t="s">
        <v>129</v>
      </c>
      <c r="F139" s="47">
        <v>0.699</v>
      </c>
      <c r="G139" s="47">
        <v>0.636</v>
      </c>
      <c r="H139" s="47">
        <v>0.918</v>
      </c>
    </row>
    <row r="140" spans="1:8" ht="12.75" customHeight="1" thickBot="1" thickTop="1">
      <c r="A140" s="39">
        <v>5</v>
      </c>
      <c r="B140" s="38">
        <f>INDEX('[1]period'!$D$3:$D$500,MATCH(C140,'[1]period'!$B$3:$B$500,0))</f>
        <v>2007</v>
      </c>
      <c r="C140" s="45">
        <v>2007</v>
      </c>
      <c r="D140" s="49">
        <f>INDEX('[3]regions'!$D$3:$D$151,MATCH(E140,'[3]regions'!$B$3:$B$151,0))</f>
        <v>710</v>
      </c>
      <c r="E140" s="45" t="s">
        <v>130</v>
      </c>
      <c r="F140" s="47">
        <v>0.911</v>
      </c>
      <c r="G140" s="47">
        <v>0.773</v>
      </c>
      <c r="H140" s="47">
        <v>1.298</v>
      </c>
    </row>
    <row r="141" spans="1:8" ht="12.75" customHeight="1" thickBot="1" thickTop="1">
      <c r="A141" s="39">
        <v>5</v>
      </c>
      <c r="B141" s="38">
        <f>INDEX('[1]period'!$D$3:$D$500,MATCH(C141,'[1]period'!$B$3:$B$500,0))</f>
        <v>2007</v>
      </c>
      <c r="C141" s="45">
        <v>2007</v>
      </c>
      <c r="D141" s="49">
        <f>INDEX('[3]regions'!$D$3:$D$151,MATCH(E141,'[3]regions'!$B$3:$B$151,0))</f>
        <v>711</v>
      </c>
      <c r="E141" s="45" t="s">
        <v>131</v>
      </c>
      <c r="F141" s="47">
        <v>0.66</v>
      </c>
      <c r="G141" s="47">
        <v>0.646</v>
      </c>
      <c r="H141" s="47">
        <v>0.714</v>
      </c>
    </row>
    <row r="142" spans="1:8" ht="12.75" customHeight="1" thickBot="1" thickTop="1">
      <c r="A142" s="39">
        <v>5</v>
      </c>
      <c r="B142" s="38">
        <f>INDEX('[1]period'!$D$3:$D$500,MATCH(C142,'[1]period'!$B$3:$B$500,0))</f>
        <v>2007</v>
      </c>
      <c r="C142" s="45">
        <v>2007</v>
      </c>
      <c r="D142" s="49">
        <f>INDEX('[3]regions'!$D$3:$D$151,MATCH(E142,'[3]regions'!$B$3:$B$151,0))</f>
        <v>712</v>
      </c>
      <c r="E142" s="45" t="s">
        <v>132</v>
      </c>
      <c r="F142" s="47">
        <v>0.654</v>
      </c>
      <c r="G142" s="47">
        <v>0.606</v>
      </c>
      <c r="H142" s="47">
        <v>0.822</v>
      </c>
    </row>
    <row r="143" spans="1:8" ht="12.75" customHeight="1" thickBot="1" thickTop="1">
      <c r="A143" s="39">
        <v>5</v>
      </c>
      <c r="B143" s="38">
        <f>INDEX('[1]period'!$D$3:$D$500,MATCH(C143,'[1]period'!$B$3:$B$500,0))</f>
        <v>2007</v>
      </c>
      <c r="C143" s="45">
        <v>2007</v>
      </c>
      <c r="D143" s="49">
        <f>INDEX('[3]regions'!$D$3:$D$151,MATCH(E143,'[3]regions'!$B$3:$B$151,0))</f>
        <v>713</v>
      </c>
      <c r="E143" s="45" t="s">
        <v>133</v>
      </c>
      <c r="F143" s="47">
        <v>0.638</v>
      </c>
      <c r="G143" s="47">
        <v>0.594</v>
      </c>
      <c r="H143" s="47">
        <v>0.847</v>
      </c>
    </row>
    <row r="144" spans="1:8" ht="12.75" customHeight="1" thickBot="1" thickTop="1">
      <c r="A144" s="39">
        <v>5</v>
      </c>
      <c r="B144" s="38">
        <f>INDEX('[1]period'!$D$3:$D$500,MATCH(C144,'[1]period'!$B$3:$B$500,0))</f>
        <v>2007</v>
      </c>
      <c r="C144" s="45">
        <v>2007</v>
      </c>
      <c r="D144" s="49">
        <f>INDEX('[3]regions'!$D$3:$D$151,MATCH(E144,'[3]regions'!$B$3:$B$151,0))</f>
        <v>714</v>
      </c>
      <c r="E144" s="45" t="s">
        <v>134</v>
      </c>
      <c r="F144" s="47">
        <v>0.687</v>
      </c>
      <c r="G144" s="47">
        <v>0.618</v>
      </c>
      <c r="H144" s="47">
        <v>0.854</v>
      </c>
    </row>
    <row r="145" spans="1:8" ht="12.75" customHeight="1" thickBot="1" thickTop="1">
      <c r="A145" s="39">
        <v>5</v>
      </c>
      <c r="B145" s="38">
        <f>INDEX('[1]period'!$D$3:$D$500,MATCH(C145,'[1]period'!$B$3:$B$500,0))</f>
        <v>2007</v>
      </c>
      <c r="C145" s="45">
        <v>2007</v>
      </c>
      <c r="D145" s="49">
        <f>INDEX('[3]regions'!$D$3:$D$151,MATCH(E145,'[3]regions'!$B$3:$B$151,0))</f>
        <v>715</v>
      </c>
      <c r="E145" s="45" t="s">
        <v>135</v>
      </c>
      <c r="F145" s="47">
        <v>0.624</v>
      </c>
      <c r="G145" s="47">
        <v>0.598</v>
      </c>
      <c r="H145" s="47" t="s">
        <v>136</v>
      </c>
    </row>
    <row r="146" spans="1:8" ht="12.75" customHeight="1" thickBot="1" thickTop="1">
      <c r="A146" s="39">
        <v>5</v>
      </c>
      <c r="B146" s="38">
        <f>INDEX('[1]period'!$D$3:$D$500,MATCH(C146,'[1]period'!$B$3:$B$500,0))</f>
        <v>2007</v>
      </c>
      <c r="C146" s="45">
        <v>2007</v>
      </c>
      <c r="D146" s="49">
        <f>INDEX('[3]regions'!$D$3:$D$151,MATCH(E146,'[3]regions'!$B$3:$B$151,0))</f>
        <v>716</v>
      </c>
      <c r="E146" s="45" t="s">
        <v>137</v>
      </c>
      <c r="F146" s="47">
        <v>0.69</v>
      </c>
      <c r="G146" s="47">
        <v>0.655</v>
      </c>
      <c r="H146" s="47">
        <v>0.835</v>
      </c>
    </row>
    <row r="147" spans="1:8" ht="12.75" customHeight="1" thickBot="1" thickTop="1">
      <c r="A147" s="39">
        <v>5</v>
      </c>
      <c r="B147" s="38">
        <f>INDEX('[1]period'!$D$3:$D$500,MATCH(C147,'[1]period'!$B$3:$B$500,0))</f>
        <v>2007</v>
      </c>
      <c r="C147" s="45">
        <v>2007</v>
      </c>
      <c r="D147" s="49">
        <f>INDEX('[3]regions'!$D$3:$D$151,MATCH(E147,'[3]regions'!$B$3:$B$151,0))</f>
        <v>717</v>
      </c>
      <c r="E147" s="45" t="s">
        <v>138</v>
      </c>
      <c r="F147" s="47">
        <v>0.697</v>
      </c>
      <c r="G147" s="47">
        <v>0.653</v>
      </c>
      <c r="H147" s="47">
        <v>0.788</v>
      </c>
    </row>
    <row r="148" spans="1:8" ht="12.75" customHeight="1" thickBot="1" thickTop="1">
      <c r="A148" s="39">
        <v>5</v>
      </c>
      <c r="B148" s="38">
        <f>INDEX('[1]period'!$D$3:$D$500,MATCH(C148,'[1]period'!$B$3:$B$500,0))</f>
        <v>2007</v>
      </c>
      <c r="C148" s="45">
        <v>2007</v>
      </c>
      <c r="D148" s="49">
        <f>INDEX('[3]regions'!$D$3:$D$151,MATCH(E148,'[3]regions'!$B$3:$B$151,0))</f>
        <v>718</v>
      </c>
      <c r="E148" s="45" t="s">
        <v>139</v>
      </c>
      <c r="F148" s="47">
        <v>0.993</v>
      </c>
      <c r="G148" s="47">
        <v>0.912</v>
      </c>
      <c r="H148" s="47">
        <v>1.131</v>
      </c>
    </row>
    <row r="149" spans="1:8" ht="12.75" customHeight="1" thickBot="1" thickTop="1">
      <c r="A149" s="39">
        <v>5</v>
      </c>
      <c r="B149" s="38">
        <f>INDEX('[1]period'!$D$3:$D$500,MATCH(C149,'[1]period'!$B$3:$B$500,0))</f>
        <v>2008</v>
      </c>
      <c r="C149" s="45">
        <v>2008</v>
      </c>
      <c r="D149" s="49">
        <f>INDEX('[3]regions'!$D$3:$D$151,MATCH(E149,'[3]regions'!$B$3:$B$151,0))</f>
        <v>1</v>
      </c>
      <c r="E149" s="45" t="s">
        <v>47</v>
      </c>
      <c r="F149" s="47">
        <v>0.709</v>
      </c>
      <c r="G149" s="47">
        <v>0.649</v>
      </c>
      <c r="H149" s="47">
        <v>0.896</v>
      </c>
    </row>
    <row r="150" spans="1:8" ht="12.75" customHeight="1" thickBot="1" thickTop="1">
      <c r="A150" s="39">
        <v>5</v>
      </c>
      <c r="B150" s="38">
        <f>INDEX('[1]period'!$D$3:$D$500,MATCH(C150,'[1]period'!$B$3:$B$500,0))</f>
        <v>2008</v>
      </c>
      <c r="C150" s="45">
        <v>2008</v>
      </c>
      <c r="D150" s="49">
        <f>INDEX('[3]regions'!$D$3:$D$151,MATCH(E150,'[3]regions'!$B$3:$B$151,0))</f>
        <v>100</v>
      </c>
      <c r="E150" s="45" t="s">
        <v>48</v>
      </c>
      <c r="F150" s="47">
        <v>0.647</v>
      </c>
      <c r="G150" s="47">
        <v>0.625</v>
      </c>
      <c r="H150" s="47">
        <v>0.743</v>
      </c>
    </row>
    <row r="151" spans="1:8" ht="12.75" customHeight="1" thickBot="1" thickTop="1">
      <c r="A151" s="39">
        <v>5</v>
      </c>
      <c r="B151" s="38">
        <f>INDEX('[1]period'!$D$3:$D$500,MATCH(C151,'[1]period'!$B$3:$B$500,0))</f>
        <v>2008</v>
      </c>
      <c r="C151" s="45">
        <v>2008</v>
      </c>
      <c r="D151" s="49">
        <f>INDEX('[3]regions'!$D$3:$D$151,MATCH(E151,'[3]regions'!$B$3:$B$151,0))</f>
        <v>110</v>
      </c>
      <c r="E151" s="45" t="s">
        <v>49</v>
      </c>
      <c r="F151" s="47">
        <v>0.664</v>
      </c>
      <c r="G151" s="47">
        <v>0.608</v>
      </c>
      <c r="H151" s="47">
        <v>0.817</v>
      </c>
    </row>
    <row r="152" spans="1:8" ht="12.75" customHeight="1" thickBot="1" thickTop="1">
      <c r="A152" s="39">
        <v>5</v>
      </c>
      <c r="B152" s="38">
        <f>INDEX('[1]period'!$D$3:$D$500,MATCH(C152,'[1]period'!$B$3:$B$500,0))</f>
        <v>2008</v>
      </c>
      <c r="C152" s="45">
        <v>2008</v>
      </c>
      <c r="D152" s="49">
        <f>INDEX('[3]regions'!$D$3:$D$151,MATCH(E152,'[3]regions'!$B$3:$B$151,0))</f>
        <v>111</v>
      </c>
      <c r="E152" s="45" t="s">
        <v>50</v>
      </c>
      <c r="F152" s="47">
        <v>0.669</v>
      </c>
      <c r="G152" s="47">
        <v>0.615</v>
      </c>
      <c r="H152" s="47">
        <v>0.804</v>
      </c>
    </row>
    <row r="153" spans="1:8" ht="12.75" customHeight="1" thickBot="1" thickTop="1">
      <c r="A153" s="39">
        <v>5</v>
      </c>
      <c r="B153" s="38">
        <f>INDEX('[1]period'!$D$3:$D$500,MATCH(C153,'[1]period'!$B$3:$B$500,0))</f>
        <v>2008</v>
      </c>
      <c r="C153" s="45">
        <v>2008</v>
      </c>
      <c r="D153" s="49">
        <f>INDEX('[3]regions'!$D$3:$D$151,MATCH(E153,'[3]regions'!$B$3:$B$151,0))</f>
        <v>112</v>
      </c>
      <c r="E153" s="45" t="s">
        <v>51</v>
      </c>
      <c r="F153" s="47">
        <v>0.676</v>
      </c>
      <c r="G153" s="47">
        <v>0.642</v>
      </c>
      <c r="H153" s="47">
        <v>0.805</v>
      </c>
    </row>
    <row r="154" spans="1:8" ht="12.75" customHeight="1" thickBot="1" thickTop="1">
      <c r="A154" s="39">
        <v>5</v>
      </c>
      <c r="B154" s="38">
        <f>INDEX('[1]period'!$D$3:$D$500,MATCH(C154,'[1]period'!$B$3:$B$500,0))</f>
        <v>2008</v>
      </c>
      <c r="C154" s="45">
        <v>2008</v>
      </c>
      <c r="D154" s="49">
        <f>INDEX('[3]regions'!$D$3:$D$151,MATCH(E154,'[3]regions'!$B$3:$B$151,0))</f>
        <v>113</v>
      </c>
      <c r="E154" s="45" t="s">
        <v>52</v>
      </c>
      <c r="F154" s="47">
        <v>0.612</v>
      </c>
      <c r="G154" s="47">
        <v>0.583</v>
      </c>
      <c r="H154" s="47">
        <v>0.674</v>
      </c>
    </row>
    <row r="155" spans="1:8" ht="12.75" customHeight="1" thickBot="1" thickTop="1">
      <c r="A155" s="39">
        <v>5</v>
      </c>
      <c r="B155" s="38">
        <f>INDEX('[1]period'!$D$3:$D$500,MATCH(C155,'[1]period'!$B$3:$B$500,0))</f>
        <v>2008</v>
      </c>
      <c r="C155" s="45">
        <v>2008</v>
      </c>
      <c r="D155" s="49">
        <f>INDEX('[3]regions'!$D$3:$D$151,MATCH(E155,'[3]regions'!$B$3:$B$151,0))</f>
        <v>114</v>
      </c>
      <c r="E155" s="45" t="s">
        <v>53</v>
      </c>
      <c r="F155" s="47">
        <v>0.651</v>
      </c>
      <c r="G155" s="47">
        <v>0.634</v>
      </c>
      <c r="H155" s="47">
        <v>0.727</v>
      </c>
    </row>
    <row r="156" spans="1:8" ht="12.75" customHeight="1" thickBot="1" thickTop="1">
      <c r="A156" s="39">
        <v>5</v>
      </c>
      <c r="B156" s="38">
        <f>INDEX('[1]period'!$D$3:$D$500,MATCH(C156,'[1]period'!$B$3:$B$500,0))</f>
        <v>2008</v>
      </c>
      <c r="C156" s="45">
        <v>2008</v>
      </c>
      <c r="D156" s="49">
        <f>INDEX('[3]regions'!$D$3:$D$151,MATCH(E156,'[3]regions'!$B$3:$B$151,0))</f>
        <v>115</v>
      </c>
      <c r="E156" s="45" t="s">
        <v>54</v>
      </c>
      <c r="F156" s="47">
        <v>0.658</v>
      </c>
      <c r="G156" s="47">
        <v>0.624</v>
      </c>
      <c r="H156" s="47">
        <v>0.781</v>
      </c>
    </row>
    <row r="157" spans="1:8" ht="12.75" customHeight="1" thickBot="1" thickTop="1">
      <c r="A157" s="39">
        <v>5</v>
      </c>
      <c r="B157" s="38">
        <f>INDEX('[1]period'!$D$3:$D$500,MATCH(C157,'[1]period'!$B$3:$B$500,0))</f>
        <v>2008</v>
      </c>
      <c r="C157" s="45">
        <v>2008</v>
      </c>
      <c r="D157" s="49">
        <f>INDEX('[3]regions'!$D$3:$D$151,MATCH(E157,'[3]regions'!$B$3:$B$151,0))</f>
        <v>116</v>
      </c>
      <c r="E157" s="45" t="s">
        <v>55</v>
      </c>
      <c r="F157" s="47">
        <v>0.693</v>
      </c>
      <c r="G157" s="47">
        <v>0.642</v>
      </c>
      <c r="H157" s="47">
        <v>0.839</v>
      </c>
    </row>
    <row r="158" spans="1:8" ht="12.75" customHeight="1" thickBot="1" thickTop="1">
      <c r="A158" s="39">
        <v>5</v>
      </c>
      <c r="B158" s="38">
        <f>INDEX('[1]period'!$D$3:$D$500,MATCH(C158,'[1]period'!$B$3:$B$500,0))</f>
        <v>2008</v>
      </c>
      <c r="C158" s="45">
        <v>2008</v>
      </c>
      <c r="D158" s="49">
        <f>INDEX('[3]regions'!$D$3:$D$151,MATCH(E158,'[3]regions'!$B$3:$B$151,0))</f>
        <v>117</v>
      </c>
      <c r="E158" s="45" t="s">
        <v>56</v>
      </c>
      <c r="F158" s="47">
        <v>0.683</v>
      </c>
      <c r="G158" s="47">
        <v>0.653</v>
      </c>
      <c r="H158" s="47">
        <v>0.763</v>
      </c>
    </row>
    <row r="159" spans="1:8" ht="12.75" customHeight="1" thickBot="1" thickTop="1">
      <c r="A159" s="39">
        <v>5</v>
      </c>
      <c r="B159" s="38">
        <f>INDEX('[1]period'!$D$3:$D$500,MATCH(C159,'[1]period'!$B$3:$B$500,0))</f>
        <v>2008</v>
      </c>
      <c r="C159" s="45">
        <v>2008</v>
      </c>
      <c r="D159" s="49">
        <f>INDEX('[3]regions'!$D$3:$D$151,MATCH(E159,'[3]regions'!$B$3:$B$151,0))</f>
        <v>118</v>
      </c>
      <c r="E159" s="45" t="s">
        <v>57</v>
      </c>
      <c r="F159" s="47">
        <v>0.685</v>
      </c>
      <c r="G159" s="47">
        <v>0.61</v>
      </c>
      <c r="H159" s="47">
        <v>0.851</v>
      </c>
    </row>
    <row r="160" spans="1:8" ht="12.75" customHeight="1" thickBot="1" thickTop="1">
      <c r="A160" s="39">
        <v>5</v>
      </c>
      <c r="B160" s="38">
        <f>INDEX('[1]period'!$D$3:$D$500,MATCH(C160,'[1]period'!$B$3:$B$500,0))</f>
        <v>2008</v>
      </c>
      <c r="C160" s="45">
        <v>2008</v>
      </c>
      <c r="D160" s="49">
        <f>INDEX('[3]regions'!$D$3:$D$151,MATCH(E160,'[3]regions'!$B$3:$B$151,0))</f>
        <v>119</v>
      </c>
      <c r="E160" s="45" t="s">
        <v>58</v>
      </c>
      <c r="F160" s="47">
        <v>0.635</v>
      </c>
      <c r="G160" s="47">
        <v>0.642</v>
      </c>
      <c r="H160" s="47">
        <v>0.606</v>
      </c>
    </row>
    <row r="161" spans="1:8" ht="12.75" customHeight="1" thickBot="1" thickTop="1">
      <c r="A161" s="39">
        <v>5</v>
      </c>
      <c r="B161" s="38">
        <f>INDEX('[1]period'!$D$3:$D$500,MATCH(C161,'[1]period'!$B$3:$B$500,0))</f>
        <v>2008</v>
      </c>
      <c r="C161" s="45">
        <v>2008</v>
      </c>
      <c r="D161" s="49">
        <f>INDEX('[3]regions'!$D$3:$D$151,MATCH(E161,'[3]regions'!$B$3:$B$151,0))</f>
        <v>120</v>
      </c>
      <c r="E161" s="45" t="s">
        <v>59</v>
      </c>
      <c r="F161" s="47">
        <v>0.638</v>
      </c>
      <c r="G161" s="47">
        <v>0.584</v>
      </c>
      <c r="H161" s="47">
        <v>0.759</v>
      </c>
    </row>
    <row r="162" spans="1:8" ht="12.75" customHeight="1" thickBot="1" thickTop="1">
      <c r="A162" s="39">
        <v>5</v>
      </c>
      <c r="B162" s="38">
        <f>INDEX('[1]period'!$D$3:$D$500,MATCH(C162,'[1]period'!$B$3:$B$500,0))</f>
        <v>2008</v>
      </c>
      <c r="C162" s="45">
        <v>2008</v>
      </c>
      <c r="D162" s="49">
        <f>INDEX('[3]regions'!$D$3:$D$151,MATCH(E162,'[3]regions'!$B$3:$B$151,0))</f>
        <v>121</v>
      </c>
      <c r="E162" s="45" t="s">
        <v>60</v>
      </c>
      <c r="F162" s="47">
        <v>0.664</v>
      </c>
      <c r="G162" s="47">
        <v>0.6</v>
      </c>
      <c r="H162" s="47">
        <v>0.873</v>
      </c>
    </row>
    <row r="163" spans="1:8" ht="12.75" customHeight="1" thickBot="1" thickTop="1">
      <c r="A163" s="39">
        <v>5</v>
      </c>
      <c r="B163" s="38">
        <f>INDEX('[1]period'!$D$3:$D$500,MATCH(C163,'[1]period'!$B$3:$B$500,0))</f>
        <v>2008</v>
      </c>
      <c r="C163" s="45">
        <v>2008</v>
      </c>
      <c r="D163" s="49">
        <f>INDEX('[3]regions'!$D$3:$D$151,MATCH(E163,'[3]regions'!$B$3:$B$151,0))</f>
        <v>122</v>
      </c>
      <c r="E163" s="45" t="s">
        <v>61</v>
      </c>
      <c r="F163" s="47">
        <v>0.615</v>
      </c>
      <c r="G163" s="47">
        <v>0.575</v>
      </c>
      <c r="H163" s="47">
        <v>0.743</v>
      </c>
    </row>
    <row r="164" spans="1:8" ht="12.75" customHeight="1" thickBot="1" thickTop="1">
      <c r="A164" s="39">
        <v>5</v>
      </c>
      <c r="B164" s="38">
        <f>INDEX('[1]period'!$D$3:$D$500,MATCH(C164,'[1]period'!$B$3:$B$500,0))</f>
        <v>2008</v>
      </c>
      <c r="C164" s="45">
        <v>2008</v>
      </c>
      <c r="D164" s="49">
        <f>INDEX('[3]regions'!$D$3:$D$151,MATCH(E164,'[3]regions'!$B$3:$B$151,0))</f>
        <v>123</v>
      </c>
      <c r="E164" s="45" t="s">
        <v>62</v>
      </c>
      <c r="F164" s="47">
        <v>0.604</v>
      </c>
      <c r="G164" s="47">
        <v>0.548</v>
      </c>
      <c r="H164" s="47">
        <v>0.704</v>
      </c>
    </row>
    <row r="165" spans="1:8" ht="12.75" customHeight="1" thickBot="1" thickTop="1">
      <c r="A165" s="39">
        <v>5</v>
      </c>
      <c r="B165" s="38">
        <f>INDEX('[1]period'!$D$3:$D$500,MATCH(C165,'[1]period'!$B$3:$B$500,0))</f>
        <v>2008</v>
      </c>
      <c r="C165" s="45">
        <v>2008</v>
      </c>
      <c r="D165" s="49">
        <f>INDEX('[3]regions'!$D$3:$D$151,MATCH(E165,'[3]regions'!$B$3:$B$151,0))</f>
        <v>124</v>
      </c>
      <c r="E165" s="45" t="s">
        <v>63</v>
      </c>
      <c r="F165" s="47">
        <v>0.699</v>
      </c>
      <c r="G165" s="47">
        <v>0.638</v>
      </c>
      <c r="H165" s="47">
        <v>0.937</v>
      </c>
    </row>
    <row r="166" spans="1:8" ht="12.75" customHeight="1" thickBot="1" thickTop="1">
      <c r="A166" s="39">
        <v>5</v>
      </c>
      <c r="B166" s="38">
        <f>INDEX('[1]period'!$D$3:$D$500,MATCH(C166,'[1]period'!$B$3:$B$500,0))</f>
        <v>2008</v>
      </c>
      <c r="C166" s="45">
        <v>2008</v>
      </c>
      <c r="D166" s="49">
        <f>INDEX('[3]regions'!$D$3:$D$151,MATCH(E166,'[3]regions'!$B$3:$B$151,0))</f>
        <v>125</v>
      </c>
      <c r="E166" s="45" t="s">
        <v>64</v>
      </c>
      <c r="F166" s="47">
        <v>0.592</v>
      </c>
      <c r="G166" s="47">
        <v>0.558</v>
      </c>
      <c r="H166" s="47">
        <v>0.726</v>
      </c>
    </row>
    <row r="167" spans="1:8" ht="12.75" customHeight="1" thickBot="1" thickTop="1">
      <c r="A167" s="39">
        <v>5</v>
      </c>
      <c r="B167" s="38">
        <f>INDEX('[1]period'!$D$3:$D$500,MATCH(C167,'[1]period'!$B$3:$B$500,0))</f>
        <v>2008</v>
      </c>
      <c r="C167" s="45">
        <v>2008</v>
      </c>
      <c r="D167" s="49">
        <f>INDEX('[3]regions'!$D$3:$D$151,MATCH(E167,'[3]regions'!$B$3:$B$151,0))</f>
        <v>126</v>
      </c>
      <c r="E167" s="45" t="s">
        <v>65</v>
      </c>
      <c r="F167" s="47">
        <v>0.636</v>
      </c>
      <c r="G167" s="47">
        <v>0.598</v>
      </c>
      <c r="H167" s="47">
        <v>0.85</v>
      </c>
    </row>
    <row r="168" spans="1:8" ht="12.75" customHeight="1" thickBot="1" thickTop="1">
      <c r="A168" s="39">
        <v>5</v>
      </c>
      <c r="B168" s="38">
        <f>INDEX('[1]period'!$D$3:$D$500,MATCH(C168,'[1]period'!$B$3:$B$500,0))</f>
        <v>2008</v>
      </c>
      <c r="C168" s="45">
        <v>2008</v>
      </c>
      <c r="D168" s="49">
        <f>INDEX('[3]regions'!$D$3:$D$151,MATCH(E168,'[3]regions'!$B$3:$B$151,0))</f>
        <v>127</v>
      </c>
      <c r="E168" s="45" t="s">
        <v>66</v>
      </c>
      <c r="F168" s="47">
        <v>0.632</v>
      </c>
      <c r="G168" s="47">
        <v>0.632</v>
      </c>
      <c r="H168" s="47" t="s">
        <v>67</v>
      </c>
    </row>
    <row r="169" spans="1:8" ht="12.75" customHeight="1" thickBot="1" thickTop="1">
      <c r="A169" s="39">
        <v>5</v>
      </c>
      <c r="B169" s="38">
        <f>INDEX('[1]period'!$D$3:$D$500,MATCH(C169,'[1]period'!$B$3:$B$500,0))</f>
        <v>2008</v>
      </c>
      <c r="C169" s="45">
        <v>2008</v>
      </c>
      <c r="D169" s="49">
        <f>INDEX('[3]regions'!$D$3:$D$151,MATCH(E169,'[3]regions'!$B$3:$B$151,0))</f>
        <v>200</v>
      </c>
      <c r="E169" s="45" t="s">
        <v>68</v>
      </c>
      <c r="F169" s="47">
        <v>0.64</v>
      </c>
      <c r="G169" s="47">
        <v>0.607</v>
      </c>
      <c r="H169" s="47">
        <v>0.819</v>
      </c>
    </row>
    <row r="170" spans="1:8" ht="12.75" customHeight="1" thickBot="1" thickTop="1">
      <c r="A170" s="39">
        <v>5</v>
      </c>
      <c r="B170" s="38">
        <f>INDEX('[1]period'!$D$3:$D$500,MATCH(C170,'[1]period'!$B$3:$B$500,0))</f>
        <v>2008</v>
      </c>
      <c r="C170" s="45">
        <v>2008</v>
      </c>
      <c r="D170" s="49">
        <f>INDEX('[3]regions'!$D$3:$D$151,MATCH(E170,'[3]regions'!$B$3:$B$151,0))</f>
        <v>210</v>
      </c>
      <c r="E170" s="45" t="s">
        <v>69</v>
      </c>
      <c r="F170" s="47">
        <v>0.646</v>
      </c>
      <c r="G170" s="47">
        <v>0.584</v>
      </c>
      <c r="H170" s="47">
        <v>0.921</v>
      </c>
    </row>
    <row r="171" spans="1:8" ht="12.75" customHeight="1" thickBot="1" thickTop="1">
      <c r="A171" s="39">
        <v>5</v>
      </c>
      <c r="B171" s="38">
        <f>INDEX('[1]period'!$D$3:$D$500,MATCH(C171,'[1]period'!$B$3:$B$500,0))</f>
        <v>2008</v>
      </c>
      <c r="C171" s="45">
        <v>2008</v>
      </c>
      <c r="D171" s="49">
        <f>INDEX('[3]regions'!$D$3:$D$151,MATCH(E171,'[3]regions'!$B$3:$B$151,0))</f>
        <v>211</v>
      </c>
      <c r="E171" s="45" t="s">
        <v>70</v>
      </c>
      <c r="F171" s="47">
        <v>0.703</v>
      </c>
      <c r="G171" s="47">
        <v>0.615</v>
      </c>
      <c r="H171" s="47">
        <v>1.081</v>
      </c>
    </row>
    <row r="172" spans="1:8" ht="12.75" customHeight="1" thickBot="1" thickTop="1">
      <c r="A172" s="39">
        <v>5</v>
      </c>
      <c r="B172" s="38">
        <f>INDEX('[1]period'!$D$3:$D$500,MATCH(C172,'[1]period'!$B$3:$B$500,0))</f>
        <v>2008</v>
      </c>
      <c r="C172" s="45">
        <v>2008</v>
      </c>
      <c r="D172" s="49">
        <f>INDEX('[3]regions'!$D$3:$D$151,MATCH(E172,'[3]regions'!$B$3:$B$151,0))</f>
        <v>212</v>
      </c>
      <c r="E172" s="45" t="s">
        <v>71</v>
      </c>
      <c r="F172" s="47">
        <v>0.716</v>
      </c>
      <c r="G172" s="47">
        <v>0.64</v>
      </c>
      <c r="H172" s="47">
        <v>1.039</v>
      </c>
    </row>
    <row r="173" spans="1:8" ht="12.75" customHeight="1" thickBot="1" thickTop="1">
      <c r="A173" s="39">
        <v>5</v>
      </c>
      <c r="B173" s="38">
        <f>INDEX('[1]period'!$D$3:$D$500,MATCH(C173,'[1]period'!$B$3:$B$500,0))</f>
        <v>2008</v>
      </c>
      <c r="C173" s="45">
        <v>2008</v>
      </c>
      <c r="D173" s="49">
        <f>INDEX('[3]regions'!$D$3:$D$151,MATCH(E173,'[3]regions'!$B$3:$B$151,0))</f>
        <v>213</v>
      </c>
      <c r="E173" s="45" t="s">
        <v>72</v>
      </c>
      <c r="F173" s="47">
        <v>1.006</v>
      </c>
      <c r="G173" s="47">
        <v>0.854</v>
      </c>
      <c r="H173" s="47">
        <v>1.348</v>
      </c>
    </row>
    <row r="174" spans="1:8" ht="12.75" customHeight="1" thickBot="1" thickTop="1">
      <c r="A174" s="39">
        <v>5</v>
      </c>
      <c r="B174" s="38">
        <f>INDEX('[1]period'!$D$3:$D$500,MATCH(C174,'[1]period'!$B$3:$B$500,0))</f>
        <v>2008</v>
      </c>
      <c r="C174" s="45">
        <v>2008</v>
      </c>
      <c r="D174" s="49">
        <f>INDEX('[3]regions'!$D$3:$D$151,MATCH(E174,'[3]regions'!$B$3:$B$151,0))</f>
        <v>214</v>
      </c>
      <c r="E174" s="45" t="s">
        <v>73</v>
      </c>
      <c r="F174" s="47">
        <v>0.71</v>
      </c>
      <c r="G174" s="47">
        <v>0.641</v>
      </c>
      <c r="H174" s="47">
        <v>0.939</v>
      </c>
    </row>
    <row r="175" spans="1:8" ht="12.75" customHeight="1" thickBot="1" thickTop="1">
      <c r="A175" s="39">
        <v>5</v>
      </c>
      <c r="B175" s="38">
        <f>INDEX('[1]period'!$D$3:$D$500,MATCH(C175,'[1]period'!$B$3:$B$500,0))</f>
        <v>2008</v>
      </c>
      <c r="C175" s="45">
        <v>2008</v>
      </c>
      <c r="D175" s="49">
        <f>INDEX('[3]regions'!$D$3:$D$151,MATCH(E175,'[3]regions'!$B$3:$B$151,0))</f>
        <v>215</v>
      </c>
      <c r="E175" s="45" t="s">
        <v>74</v>
      </c>
      <c r="F175" s="47">
        <v>0.666</v>
      </c>
      <c r="G175" s="47">
        <v>0.617</v>
      </c>
      <c r="H175" s="47">
        <v>0.813</v>
      </c>
    </row>
    <row r="176" spans="1:8" ht="12.75" customHeight="1" thickBot="1" thickTop="1">
      <c r="A176" s="39">
        <v>5</v>
      </c>
      <c r="B176" s="38">
        <f>INDEX('[1]period'!$D$3:$D$500,MATCH(C176,'[1]period'!$B$3:$B$500,0))</f>
        <v>2008</v>
      </c>
      <c r="C176" s="45">
        <v>2008</v>
      </c>
      <c r="D176" s="49">
        <f>INDEX('[3]regions'!$D$3:$D$151,MATCH(E176,'[3]regions'!$B$3:$B$151,0))</f>
        <v>216</v>
      </c>
      <c r="E176" s="45" t="s">
        <v>75</v>
      </c>
      <c r="F176" s="47">
        <v>0.535</v>
      </c>
      <c r="G176" s="47">
        <v>0.521</v>
      </c>
      <c r="H176" s="47">
        <v>0.564</v>
      </c>
    </row>
    <row r="177" spans="1:8" ht="12.75" customHeight="1" thickBot="1" thickTop="1">
      <c r="A177" s="39">
        <v>5</v>
      </c>
      <c r="B177" s="38">
        <f>INDEX('[1]period'!$D$3:$D$500,MATCH(C177,'[1]period'!$B$3:$B$500,0))</f>
        <v>2008</v>
      </c>
      <c r="C177" s="45">
        <v>2008</v>
      </c>
      <c r="D177" s="49">
        <f>INDEX('[3]regions'!$D$3:$D$151,MATCH(E177,'[3]regions'!$B$3:$B$151,0))</f>
        <v>217</v>
      </c>
      <c r="E177" s="45" t="s">
        <v>76</v>
      </c>
      <c r="F177" s="47">
        <v>0.626</v>
      </c>
      <c r="G177" s="47">
        <v>0.616</v>
      </c>
      <c r="H177" s="47">
        <v>0.748</v>
      </c>
    </row>
    <row r="178" spans="1:8" ht="12.75" customHeight="1" thickBot="1" thickTop="1">
      <c r="A178" s="39">
        <v>5</v>
      </c>
      <c r="B178" s="38">
        <f>INDEX('[1]period'!$D$3:$D$500,MATCH(C178,'[1]period'!$B$3:$B$500,0))</f>
        <v>2008</v>
      </c>
      <c r="C178" s="45">
        <v>2008</v>
      </c>
      <c r="D178" s="49">
        <f>INDEX('[3]regions'!$D$3:$D$151,MATCH(E178,'[3]regions'!$B$3:$B$151,0))</f>
        <v>218</v>
      </c>
      <c r="E178" s="45" t="s">
        <v>77</v>
      </c>
      <c r="F178" s="47">
        <v>0.646</v>
      </c>
      <c r="G178" s="47">
        <v>0.594</v>
      </c>
      <c r="H178" s="47">
        <v>0.81</v>
      </c>
    </row>
    <row r="179" spans="1:8" ht="12.75" customHeight="1" thickBot="1" thickTop="1">
      <c r="A179" s="39">
        <v>5</v>
      </c>
      <c r="B179" s="38">
        <f>INDEX('[1]period'!$D$3:$D$500,MATCH(C179,'[1]period'!$B$3:$B$500,0))</f>
        <v>2008</v>
      </c>
      <c r="C179" s="45">
        <v>2008</v>
      </c>
      <c r="D179" s="49">
        <f>INDEX('[3]regions'!$D$3:$D$151,MATCH(E179,'[3]regions'!$B$3:$B$151,0))</f>
        <v>219</v>
      </c>
      <c r="E179" s="45" t="s">
        <v>78</v>
      </c>
      <c r="F179" s="47">
        <v>0.655</v>
      </c>
      <c r="G179" s="47">
        <v>0.592</v>
      </c>
      <c r="H179" s="47">
        <v>0.84</v>
      </c>
    </row>
    <row r="180" spans="1:8" ht="12.75" customHeight="1" thickBot="1" thickTop="1">
      <c r="A180" s="39">
        <v>5</v>
      </c>
      <c r="B180" s="38">
        <f>INDEX('[1]period'!$D$3:$D$500,MATCH(C180,'[1]period'!$B$3:$B$500,0))</f>
        <v>2008</v>
      </c>
      <c r="C180" s="45">
        <v>2008</v>
      </c>
      <c r="D180" s="49">
        <f>INDEX('[3]regions'!$D$3:$D$151,MATCH(E180,'[3]regions'!$B$3:$B$151,0))</f>
        <v>220</v>
      </c>
      <c r="E180" s="45" t="s">
        <v>79</v>
      </c>
      <c r="F180" s="47">
        <v>0.611</v>
      </c>
      <c r="G180" s="47">
        <v>0.611</v>
      </c>
      <c r="H180" s="47" t="s">
        <v>67</v>
      </c>
    </row>
    <row r="181" spans="1:8" ht="12.75" customHeight="1" thickBot="1" thickTop="1">
      <c r="A181" s="39">
        <v>5</v>
      </c>
      <c r="B181" s="38">
        <f>INDEX('[1]period'!$D$3:$D$500,MATCH(C181,'[1]period'!$B$3:$B$500,0))</f>
        <v>2008</v>
      </c>
      <c r="C181" s="45">
        <v>2008</v>
      </c>
      <c r="D181" s="49">
        <f>INDEX('[3]regions'!$D$3:$D$151,MATCH(E181,'[3]regions'!$B$3:$B$151,0))</f>
        <v>300</v>
      </c>
      <c r="E181" s="45" t="s">
        <v>80</v>
      </c>
      <c r="F181" s="47">
        <v>0.795</v>
      </c>
      <c r="G181" s="47">
        <v>0.693</v>
      </c>
      <c r="H181" s="47">
        <v>0.943</v>
      </c>
    </row>
    <row r="182" spans="1:8" ht="12.75" customHeight="1" thickBot="1" thickTop="1">
      <c r="A182" s="39">
        <v>5</v>
      </c>
      <c r="B182" s="38">
        <f>INDEX('[1]period'!$D$3:$D$500,MATCH(C182,'[1]period'!$B$3:$B$500,0))</f>
        <v>2008</v>
      </c>
      <c r="C182" s="45">
        <v>2008</v>
      </c>
      <c r="D182" s="49">
        <f>INDEX('[3]regions'!$D$3:$D$151,MATCH(E182,'[3]regions'!$B$3:$B$151,0))</f>
        <v>310</v>
      </c>
      <c r="E182" s="45" t="s">
        <v>81</v>
      </c>
      <c r="F182" s="47">
        <v>0.747</v>
      </c>
      <c r="G182" s="47">
        <v>0.642</v>
      </c>
      <c r="H182" s="47">
        <v>0.885</v>
      </c>
    </row>
    <row r="183" spans="1:8" ht="12.75" customHeight="1" thickBot="1" thickTop="1">
      <c r="A183" s="39">
        <v>5</v>
      </c>
      <c r="B183" s="38">
        <f>INDEX('[1]period'!$D$3:$D$500,MATCH(C183,'[1]period'!$B$3:$B$500,0))</f>
        <v>2008</v>
      </c>
      <c r="C183" s="45">
        <v>2008</v>
      </c>
      <c r="D183" s="49">
        <f>INDEX('[3]regions'!$D$3:$D$151,MATCH(E183,'[3]regions'!$B$3:$B$151,0))</f>
        <v>316</v>
      </c>
      <c r="E183" s="45" t="s">
        <v>82</v>
      </c>
      <c r="F183" s="47">
        <v>0.933</v>
      </c>
      <c r="G183" s="47">
        <v>0.744</v>
      </c>
      <c r="H183" s="47">
        <v>1.114</v>
      </c>
    </row>
    <row r="184" spans="1:8" ht="12.75" customHeight="1" thickBot="1" thickTop="1">
      <c r="A184" s="39">
        <v>5</v>
      </c>
      <c r="B184" s="38">
        <f>INDEX('[1]period'!$D$3:$D$500,MATCH(C184,'[1]period'!$B$3:$B$500,0))</f>
        <v>2008</v>
      </c>
      <c r="C184" s="45">
        <v>2008</v>
      </c>
      <c r="D184" s="49">
        <f>INDEX('[3]regions'!$D$3:$D$151,MATCH(E184,'[3]regions'!$B$3:$B$151,0))</f>
        <v>317</v>
      </c>
      <c r="E184" s="45" t="s">
        <v>83</v>
      </c>
      <c r="F184" s="47">
        <v>0.947</v>
      </c>
      <c r="G184" s="47">
        <v>0.966</v>
      </c>
      <c r="H184" s="47">
        <v>0.933</v>
      </c>
    </row>
    <row r="185" spans="1:8" ht="12.75" customHeight="1" thickBot="1" thickTop="1">
      <c r="A185" s="39">
        <v>5</v>
      </c>
      <c r="B185" s="38">
        <f>INDEX('[1]period'!$D$3:$D$500,MATCH(C185,'[1]period'!$B$3:$B$500,0))</f>
        <v>2008</v>
      </c>
      <c r="C185" s="45">
        <v>2008</v>
      </c>
      <c r="D185" s="49">
        <f>INDEX('[3]regions'!$D$3:$D$151,MATCH(E185,'[3]regions'!$B$3:$B$151,0))</f>
        <v>318</v>
      </c>
      <c r="E185" s="45" t="s">
        <v>84</v>
      </c>
      <c r="F185" s="47">
        <v>0.732</v>
      </c>
      <c r="G185" s="47">
        <v>0.622</v>
      </c>
      <c r="H185" s="47">
        <v>0.896</v>
      </c>
    </row>
    <row r="186" spans="1:8" ht="12.75" customHeight="1" thickBot="1" thickTop="1">
      <c r="A186" s="39">
        <v>5</v>
      </c>
      <c r="B186" s="38">
        <f>INDEX('[1]period'!$D$3:$D$500,MATCH(C186,'[1]period'!$B$3:$B$500,0))</f>
        <v>2008</v>
      </c>
      <c r="C186" s="45">
        <v>2008</v>
      </c>
      <c r="D186" s="49">
        <f>INDEX('[3]regions'!$D$3:$D$151,MATCH(E186,'[3]regions'!$B$3:$B$151,0))</f>
        <v>311</v>
      </c>
      <c r="E186" s="45" t="s">
        <v>85</v>
      </c>
      <c r="F186" s="47">
        <v>0.906</v>
      </c>
      <c r="G186" s="47">
        <v>0.788</v>
      </c>
      <c r="H186" s="47">
        <v>1.043</v>
      </c>
    </row>
    <row r="187" spans="1:8" ht="12.75" customHeight="1" thickBot="1" thickTop="1">
      <c r="A187" s="39">
        <v>5</v>
      </c>
      <c r="B187" s="38">
        <f>INDEX('[1]period'!$D$3:$D$500,MATCH(C187,'[1]period'!$B$3:$B$500,0))</f>
        <v>2008</v>
      </c>
      <c r="C187" s="45">
        <v>2008</v>
      </c>
      <c r="D187" s="49">
        <f>INDEX('[3]regions'!$D$3:$D$151,MATCH(E187,'[3]regions'!$B$3:$B$151,0))</f>
        <v>319</v>
      </c>
      <c r="E187" s="45" t="s">
        <v>86</v>
      </c>
      <c r="F187" s="47">
        <v>0.856</v>
      </c>
      <c r="G187" s="47">
        <v>0.668</v>
      </c>
      <c r="H187" s="47">
        <v>1.024</v>
      </c>
    </row>
    <row r="188" spans="1:8" ht="12.75" customHeight="1" thickBot="1" thickTop="1">
      <c r="A188" s="39">
        <v>5</v>
      </c>
      <c r="B188" s="38">
        <f>INDEX('[1]period'!$D$3:$D$500,MATCH(C188,'[1]period'!$B$3:$B$500,0))</f>
        <v>2008</v>
      </c>
      <c r="C188" s="45">
        <v>2008</v>
      </c>
      <c r="D188" s="49">
        <f>INDEX('[3]regions'!$D$3:$D$151,MATCH(E188,'[3]regions'!$B$3:$B$151,0))</f>
        <v>320</v>
      </c>
      <c r="E188" s="45" t="s">
        <v>87</v>
      </c>
      <c r="F188" s="47">
        <v>0.902</v>
      </c>
      <c r="G188" s="47">
        <v>0.869</v>
      </c>
      <c r="H188" s="47">
        <v>0.959</v>
      </c>
    </row>
    <row r="189" spans="1:8" ht="12.75" customHeight="1" thickBot="1" thickTop="1">
      <c r="A189" s="39">
        <v>5</v>
      </c>
      <c r="B189" s="38">
        <f>INDEX('[1]period'!$D$3:$D$500,MATCH(C189,'[1]period'!$B$3:$B$500,0))</f>
        <v>2008</v>
      </c>
      <c r="C189" s="45">
        <v>2008</v>
      </c>
      <c r="D189" s="49">
        <f>INDEX('[3]regions'!$D$3:$D$151,MATCH(E189,'[3]regions'!$B$3:$B$151,0))</f>
        <v>321</v>
      </c>
      <c r="E189" s="45" t="s">
        <v>88</v>
      </c>
      <c r="F189" s="47">
        <v>1.627</v>
      </c>
      <c r="G189" s="47">
        <v>1.686</v>
      </c>
      <c r="H189" s="47">
        <v>1.595</v>
      </c>
    </row>
    <row r="190" spans="1:8" ht="12.75" customHeight="1" thickBot="1" thickTop="1">
      <c r="A190" s="39">
        <v>5</v>
      </c>
      <c r="B190" s="38">
        <f>INDEX('[1]period'!$D$3:$D$500,MATCH(C190,'[1]period'!$B$3:$B$500,0))</f>
        <v>2008</v>
      </c>
      <c r="C190" s="45">
        <v>2008</v>
      </c>
      <c r="D190" s="49">
        <f>INDEX('[3]regions'!$D$3:$D$151,MATCH(E190,'[3]regions'!$B$3:$B$151,0))</f>
        <v>312</v>
      </c>
      <c r="E190" s="45" t="s">
        <v>89</v>
      </c>
      <c r="F190" s="47">
        <v>0.727</v>
      </c>
      <c r="G190" s="47">
        <v>0.684</v>
      </c>
      <c r="H190" s="47">
        <v>0.775</v>
      </c>
    </row>
    <row r="191" spans="1:8" ht="12.75" customHeight="1" thickBot="1" thickTop="1">
      <c r="A191" s="39">
        <v>5</v>
      </c>
      <c r="B191" s="38">
        <f>INDEX('[1]period'!$D$3:$D$500,MATCH(C191,'[1]period'!$B$3:$B$500,0))</f>
        <v>2008</v>
      </c>
      <c r="C191" s="45">
        <v>2008</v>
      </c>
      <c r="D191" s="49">
        <f>INDEX('[3]regions'!$D$3:$D$151,MATCH(E191,'[3]regions'!$B$3:$B$151,0))</f>
        <v>322</v>
      </c>
      <c r="E191" s="45" t="s">
        <v>90</v>
      </c>
      <c r="F191" s="47">
        <v>0.687</v>
      </c>
      <c r="G191" s="47">
        <v>0.611</v>
      </c>
      <c r="H191" s="47">
        <v>0.809</v>
      </c>
    </row>
    <row r="192" spans="1:8" ht="12.75" customHeight="1" thickBot="1" thickTop="1">
      <c r="A192" s="39">
        <v>5</v>
      </c>
      <c r="B192" s="38">
        <f>INDEX('[1]period'!$D$3:$D$500,MATCH(C192,'[1]period'!$B$3:$B$500,0))</f>
        <v>2008</v>
      </c>
      <c r="C192" s="45">
        <v>2008</v>
      </c>
      <c r="D192" s="49">
        <f>INDEX('[3]regions'!$D$3:$D$151,MATCH(E192,'[3]regions'!$B$3:$B$151,0))</f>
        <v>313</v>
      </c>
      <c r="E192" s="45" t="s">
        <v>91</v>
      </c>
      <c r="F192" s="47">
        <v>0.811</v>
      </c>
      <c r="G192" s="47">
        <v>0.771</v>
      </c>
      <c r="H192" s="47">
        <v>0.891</v>
      </c>
    </row>
    <row r="193" spans="1:8" ht="12.75" customHeight="1" thickBot="1" thickTop="1">
      <c r="A193" s="39">
        <v>5</v>
      </c>
      <c r="B193" s="38">
        <f>INDEX('[1]period'!$D$3:$D$500,MATCH(C193,'[1]period'!$B$3:$B$500,0))</f>
        <v>2008</v>
      </c>
      <c r="C193" s="45">
        <v>2008</v>
      </c>
      <c r="D193" s="49">
        <f>INDEX('[3]regions'!$D$3:$D$151,MATCH(E193,'[3]regions'!$B$3:$B$151,0))</f>
        <v>314</v>
      </c>
      <c r="E193" s="45" t="s">
        <v>92</v>
      </c>
      <c r="F193" s="47">
        <v>0.675</v>
      </c>
      <c r="G193" s="47">
        <v>0.615</v>
      </c>
      <c r="H193" s="47">
        <v>0.884</v>
      </c>
    </row>
    <row r="194" spans="1:8" ht="12.75" customHeight="1" thickBot="1" thickTop="1">
      <c r="A194" s="39">
        <v>5</v>
      </c>
      <c r="B194" s="38">
        <f>INDEX('[1]period'!$D$3:$D$500,MATCH(C194,'[1]period'!$B$3:$B$500,0))</f>
        <v>2008</v>
      </c>
      <c r="C194" s="45">
        <v>2008</v>
      </c>
      <c r="D194" s="49">
        <f>INDEX('[3]regions'!$D$3:$D$151,MATCH(E194,'[3]regions'!$B$3:$B$151,0))</f>
        <v>315</v>
      </c>
      <c r="E194" s="45" t="s">
        <v>93</v>
      </c>
      <c r="F194" s="47">
        <v>0.632</v>
      </c>
      <c r="G194" s="47">
        <v>0.568</v>
      </c>
      <c r="H194" s="47">
        <v>0.777</v>
      </c>
    </row>
    <row r="195" spans="1:8" ht="12.75" customHeight="1" thickBot="1" thickTop="1">
      <c r="A195" s="39">
        <v>5</v>
      </c>
      <c r="B195" s="38">
        <f>INDEX('[1]period'!$D$3:$D$500,MATCH(C195,'[1]period'!$B$3:$B$500,0))</f>
        <v>2008</v>
      </c>
      <c r="C195" s="45">
        <v>2008</v>
      </c>
      <c r="D195" s="49">
        <f>INDEX('[3]regions'!$D$3:$D$151,MATCH(E195,'[3]regions'!$B$3:$B$151,0))</f>
        <v>400</v>
      </c>
      <c r="E195" s="45" t="s">
        <v>94</v>
      </c>
      <c r="F195" s="47">
        <v>0.698</v>
      </c>
      <c r="G195" s="47">
        <v>0.629</v>
      </c>
      <c r="H195" s="47">
        <v>0.912</v>
      </c>
    </row>
    <row r="196" spans="1:8" ht="12.75" customHeight="1" thickBot="1" thickTop="1">
      <c r="A196" s="39">
        <v>5</v>
      </c>
      <c r="B196" s="38">
        <f>INDEX('[1]period'!$D$3:$D$500,MATCH(C196,'[1]period'!$B$3:$B$500,0))</f>
        <v>2008</v>
      </c>
      <c r="C196" s="45">
        <v>2008</v>
      </c>
      <c r="D196" s="49">
        <f>INDEX('[3]regions'!$D$3:$D$151,MATCH(E196,'[3]regions'!$B$3:$B$151,0))</f>
        <v>410</v>
      </c>
      <c r="E196" s="45" t="s">
        <v>95</v>
      </c>
      <c r="F196" s="47">
        <v>0.803</v>
      </c>
      <c r="G196" s="47">
        <v>0.711</v>
      </c>
      <c r="H196" s="47">
        <v>0.975</v>
      </c>
    </row>
    <row r="197" spans="1:8" ht="12.75" customHeight="1" thickBot="1" thickTop="1">
      <c r="A197" s="39">
        <v>5</v>
      </c>
      <c r="B197" s="38">
        <f>INDEX('[1]period'!$D$3:$D$500,MATCH(C197,'[1]period'!$B$3:$B$500,0))</f>
        <v>2008</v>
      </c>
      <c r="C197" s="45">
        <v>2008</v>
      </c>
      <c r="D197" s="49">
        <f>INDEX('[3]regions'!$D$3:$D$151,MATCH(E197,'[3]regions'!$B$3:$B$151,0))</f>
        <v>411</v>
      </c>
      <c r="E197" s="45" t="s">
        <v>96</v>
      </c>
      <c r="F197" s="47">
        <v>0.723</v>
      </c>
      <c r="G197" s="47">
        <v>0.66</v>
      </c>
      <c r="H197" s="47">
        <v>0.855</v>
      </c>
    </row>
    <row r="198" spans="1:8" ht="12.75" customHeight="1" thickBot="1" thickTop="1">
      <c r="A198" s="39">
        <v>5</v>
      </c>
      <c r="B198" s="38">
        <f>INDEX('[1]period'!$D$3:$D$500,MATCH(C198,'[1]period'!$B$3:$B$500,0))</f>
        <v>2008</v>
      </c>
      <c r="C198" s="45">
        <v>2008</v>
      </c>
      <c r="D198" s="49">
        <f>INDEX('[3]regions'!$D$3:$D$151,MATCH(E198,'[3]regions'!$B$3:$B$151,0))</f>
        <v>412</v>
      </c>
      <c r="E198" s="45" t="s">
        <v>97</v>
      </c>
      <c r="F198" s="47">
        <v>0.614</v>
      </c>
      <c r="G198" s="47">
        <v>0.571</v>
      </c>
      <c r="H198" s="47">
        <v>0.725</v>
      </c>
    </row>
    <row r="199" spans="1:8" ht="12.75" customHeight="1" thickBot="1" thickTop="1">
      <c r="A199" s="39">
        <v>5</v>
      </c>
      <c r="B199" s="38">
        <f>INDEX('[1]period'!$D$3:$D$500,MATCH(C199,'[1]period'!$B$3:$B$500,0))</f>
        <v>2008</v>
      </c>
      <c r="C199" s="45">
        <v>2008</v>
      </c>
      <c r="D199" s="49">
        <f>INDEX('[3]regions'!$D$3:$D$151,MATCH(E199,'[3]regions'!$B$3:$B$151,0))</f>
        <v>413</v>
      </c>
      <c r="E199" s="45" t="s">
        <v>98</v>
      </c>
      <c r="F199" s="47">
        <v>0.695</v>
      </c>
      <c r="G199" s="47">
        <v>0.641</v>
      </c>
      <c r="H199" s="47">
        <v>0.954</v>
      </c>
    </row>
    <row r="200" spans="1:8" ht="12.75" customHeight="1" thickBot="1" thickTop="1">
      <c r="A200" s="39">
        <v>5</v>
      </c>
      <c r="B200" s="38">
        <f>INDEX('[1]period'!$D$3:$D$500,MATCH(C200,'[1]period'!$B$3:$B$500,0))</f>
        <v>2008</v>
      </c>
      <c r="C200" s="45">
        <v>2008</v>
      </c>
      <c r="D200" s="49">
        <f>INDEX('[3]regions'!$D$3:$D$151,MATCH(E200,'[3]regions'!$B$3:$B$151,0))</f>
        <v>414</v>
      </c>
      <c r="E200" s="45" t="s">
        <v>99</v>
      </c>
      <c r="F200" s="47">
        <v>0.763</v>
      </c>
      <c r="G200" s="47">
        <v>0.656</v>
      </c>
      <c r="H200" s="47">
        <v>1.056</v>
      </c>
    </row>
    <row r="201" spans="1:8" ht="12.75" customHeight="1" thickBot="1" thickTop="1">
      <c r="A201" s="39">
        <v>5</v>
      </c>
      <c r="B201" s="38">
        <f>INDEX('[1]period'!$D$3:$D$500,MATCH(C201,'[1]period'!$B$3:$B$500,0))</f>
        <v>2008</v>
      </c>
      <c r="C201" s="45">
        <v>2008</v>
      </c>
      <c r="D201" s="49">
        <f>INDEX('[3]regions'!$D$3:$D$151,MATCH(E201,'[3]regions'!$B$3:$B$151,0))</f>
        <v>415</v>
      </c>
      <c r="E201" s="45" t="s">
        <v>100</v>
      </c>
      <c r="F201" s="47">
        <v>0.689</v>
      </c>
      <c r="G201" s="47">
        <v>0.608</v>
      </c>
      <c r="H201" s="47">
        <v>0.866</v>
      </c>
    </row>
    <row r="202" spans="1:8" ht="12.75" customHeight="1" thickBot="1" thickTop="1">
      <c r="A202" s="39">
        <v>5</v>
      </c>
      <c r="B202" s="38">
        <f>INDEX('[1]period'!$D$3:$D$500,MATCH(C202,'[1]period'!$B$3:$B$500,0))</f>
        <v>2008</v>
      </c>
      <c r="C202" s="45">
        <v>2008</v>
      </c>
      <c r="D202" s="49">
        <f>INDEX('[3]regions'!$D$3:$D$151,MATCH(E202,'[3]regions'!$B$3:$B$151,0))</f>
        <v>416</v>
      </c>
      <c r="E202" s="45" t="s">
        <v>101</v>
      </c>
      <c r="F202" s="47">
        <v>0.747</v>
      </c>
      <c r="G202" s="47">
        <v>0.673</v>
      </c>
      <c r="H202" s="47">
        <v>1.007</v>
      </c>
    </row>
    <row r="203" spans="1:8" ht="12.75" customHeight="1" thickBot="1" thickTop="1">
      <c r="A203" s="39">
        <v>5</v>
      </c>
      <c r="B203" s="38">
        <f>INDEX('[1]period'!$D$3:$D$500,MATCH(C203,'[1]period'!$B$3:$B$500,0))</f>
        <v>2008</v>
      </c>
      <c r="C203" s="45">
        <v>2008</v>
      </c>
      <c r="D203" s="49">
        <f>INDEX('[3]regions'!$D$3:$D$151,MATCH(E203,'[3]regions'!$B$3:$B$151,0))</f>
        <v>417</v>
      </c>
      <c r="E203" s="45" t="s">
        <v>102</v>
      </c>
      <c r="F203" s="47">
        <v>0.693</v>
      </c>
      <c r="G203" s="47">
        <v>0.631</v>
      </c>
      <c r="H203" s="47">
        <v>0.918</v>
      </c>
    </row>
    <row r="204" spans="1:8" ht="12.75" customHeight="1" thickBot="1" thickTop="1">
      <c r="A204" s="39">
        <v>5</v>
      </c>
      <c r="B204" s="38">
        <f>INDEX('[1]period'!$D$3:$D$500,MATCH(C204,'[1]period'!$B$3:$B$500,0))</f>
        <v>2008</v>
      </c>
      <c r="C204" s="45">
        <v>2008</v>
      </c>
      <c r="D204" s="49">
        <f>INDEX('[3]regions'!$D$3:$D$151,MATCH(E204,'[3]regions'!$B$3:$B$151,0))</f>
        <v>418</v>
      </c>
      <c r="E204" s="45" t="s">
        <v>103</v>
      </c>
      <c r="F204" s="47">
        <v>0.643</v>
      </c>
      <c r="G204" s="47">
        <v>0.605</v>
      </c>
      <c r="H204" s="47">
        <v>0.829</v>
      </c>
    </row>
    <row r="205" spans="1:8" ht="12.75" customHeight="1" thickBot="1" thickTop="1">
      <c r="A205" s="39">
        <v>5</v>
      </c>
      <c r="B205" s="38">
        <f>INDEX('[1]period'!$D$3:$D$500,MATCH(C205,'[1]period'!$B$3:$B$500,0))</f>
        <v>2008</v>
      </c>
      <c r="C205" s="45">
        <v>2008</v>
      </c>
      <c r="D205" s="49">
        <f>INDEX('[3]regions'!$D$3:$D$151,MATCH(E205,'[3]regions'!$B$3:$B$151,0))</f>
        <v>419</v>
      </c>
      <c r="E205" s="45" t="s">
        <v>104</v>
      </c>
      <c r="F205" s="47">
        <v>0.731</v>
      </c>
      <c r="G205" s="47">
        <v>0.623</v>
      </c>
      <c r="H205" s="47">
        <v>0.934</v>
      </c>
    </row>
    <row r="206" spans="1:8" ht="12.75" customHeight="1" thickBot="1" thickTop="1">
      <c r="A206" s="39">
        <v>5</v>
      </c>
      <c r="B206" s="38">
        <f>INDEX('[1]period'!$D$3:$D$500,MATCH(C206,'[1]period'!$B$3:$B$500,0))</f>
        <v>2008</v>
      </c>
      <c r="C206" s="45">
        <v>2008</v>
      </c>
      <c r="D206" s="49">
        <f>INDEX('[3]regions'!$D$3:$D$151,MATCH(E206,'[3]regions'!$B$3:$B$151,0))</f>
        <v>420</v>
      </c>
      <c r="E206" s="45" t="s">
        <v>105</v>
      </c>
      <c r="F206" s="47">
        <v>0.641</v>
      </c>
      <c r="G206" s="47">
        <v>0.565</v>
      </c>
      <c r="H206" s="47">
        <v>0.844</v>
      </c>
    </row>
    <row r="207" spans="1:8" ht="12.75" customHeight="1" thickBot="1" thickTop="1">
      <c r="A207" s="39">
        <v>5</v>
      </c>
      <c r="B207" s="38">
        <f>INDEX('[1]period'!$D$3:$D$500,MATCH(C207,'[1]period'!$B$3:$B$500,0))</f>
        <v>2008</v>
      </c>
      <c r="C207" s="45">
        <v>2008</v>
      </c>
      <c r="D207" s="49">
        <f>INDEX('[3]regions'!$D$3:$D$151,MATCH(E207,'[3]regions'!$B$3:$B$151,0))</f>
        <v>421</v>
      </c>
      <c r="E207" s="45" t="s">
        <v>106</v>
      </c>
      <c r="F207" s="47">
        <v>0.669</v>
      </c>
      <c r="G207" s="47">
        <v>0.628</v>
      </c>
      <c r="H207" s="47">
        <v>0.867</v>
      </c>
    </row>
    <row r="208" spans="1:8" ht="12.75" customHeight="1" thickBot="1" thickTop="1">
      <c r="A208" s="39">
        <v>5</v>
      </c>
      <c r="B208" s="38">
        <f>INDEX('[1]period'!$D$3:$D$500,MATCH(C208,'[1]period'!$B$3:$B$500,0))</f>
        <v>2008</v>
      </c>
      <c r="C208" s="45">
        <v>2008</v>
      </c>
      <c r="D208" s="49">
        <f>INDEX('[3]regions'!$D$3:$D$151,MATCH(E208,'[3]regions'!$B$3:$B$151,0))</f>
        <v>422</v>
      </c>
      <c r="E208" s="45" t="s">
        <v>107</v>
      </c>
      <c r="F208" s="47">
        <v>0.627</v>
      </c>
      <c r="G208" s="47">
        <v>0.561</v>
      </c>
      <c r="H208" s="47">
        <v>0.863</v>
      </c>
    </row>
    <row r="209" spans="1:8" ht="12.75" customHeight="1" thickBot="1" thickTop="1">
      <c r="A209" s="39">
        <v>5</v>
      </c>
      <c r="B209" s="38">
        <f>INDEX('[1]period'!$D$3:$D$500,MATCH(C209,'[1]period'!$B$3:$B$500,0))</f>
        <v>2008</v>
      </c>
      <c r="C209" s="45">
        <v>2008</v>
      </c>
      <c r="D209" s="49">
        <f>INDEX('[3]regions'!$D$3:$D$151,MATCH(E209,'[3]regions'!$B$3:$B$151,0))</f>
        <v>423</v>
      </c>
      <c r="E209" s="45" t="s">
        <v>108</v>
      </c>
      <c r="F209" s="47">
        <v>0.621</v>
      </c>
      <c r="G209" s="47">
        <v>0.576</v>
      </c>
      <c r="H209" s="47">
        <v>0.783</v>
      </c>
    </row>
    <row r="210" spans="1:8" ht="12.75" customHeight="1" thickBot="1" thickTop="1">
      <c r="A210" s="39">
        <v>5</v>
      </c>
      <c r="B210" s="38">
        <f>INDEX('[1]period'!$D$3:$D$500,MATCH(C210,'[1]period'!$B$3:$B$500,0))</f>
        <v>2008</v>
      </c>
      <c r="C210" s="45">
        <v>2008</v>
      </c>
      <c r="D210" s="49">
        <f>INDEX('[3]regions'!$D$3:$D$151,MATCH(E210,'[3]regions'!$B$3:$B$151,0))</f>
        <v>500</v>
      </c>
      <c r="E210" s="45" t="s">
        <v>109</v>
      </c>
      <c r="F210" s="47">
        <v>0.744</v>
      </c>
      <c r="G210" s="47">
        <v>0.694</v>
      </c>
      <c r="H210" s="47">
        <v>0.965</v>
      </c>
    </row>
    <row r="211" spans="1:8" ht="12.75" customHeight="1" thickBot="1" thickTop="1">
      <c r="A211" s="39">
        <v>5</v>
      </c>
      <c r="B211" s="38">
        <f>INDEX('[1]period'!$D$3:$D$500,MATCH(C211,'[1]period'!$B$3:$B$500,0))</f>
        <v>2008</v>
      </c>
      <c r="C211" s="45">
        <v>2008</v>
      </c>
      <c r="D211" s="49">
        <f>INDEX('[3]regions'!$D$3:$D$151,MATCH(E211,'[3]regions'!$B$3:$B$151,0))</f>
        <v>510</v>
      </c>
      <c r="E211" s="45" t="s">
        <v>110</v>
      </c>
      <c r="F211" s="47">
        <v>0.741</v>
      </c>
      <c r="G211" s="47">
        <v>0.676</v>
      </c>
      <c r="H211" s="47">
        <v>0.843</v>
      </c>
    </row>
    <row r="212" spans="1:8" ht="12.75" customHeight="1" thickBot="1" thickTop="1">
      <c r="A212" s="39">
        <v>5</v>
      </c>
      <c r="B212" s="38">
        <f>INDEX('[1]period'!$D$3:$D$500,MATCH(C212,'[1]period'!$B$3:$B$500,0))</f>
        <v>2008</v>
      </c>
      <c r="C212" s="45">
        <v>2008</v>
      </c>
      <c r="D212" s="49">
        <f>INDEX('[3]regions'!$D$3:$D$151,MATCH(E212,'[3]regions'!$B$3:$B$151,0))</f>
        <v>511</v>
      </c>
      <c r="E212" s="45" t="s">
        <v>111</v>
      </c>
      <c r="F212" s="47">
        <v>0.71</v>
      </c>
      <c r="G212" s="47">
        <v>0.667</v>
      </c>
      <c r="H212" s="47">
        <v>0.947</v>
      </c>
    </row>
    <row r="213" spans="1:8" ht="12.75" customHeight="1" thickBot="1" thickTop="1">
      <c r="A213" s="39">
        <v>5</v>
      </c>
      <c r="B213" s="38">
        <f>INDEX('[1]period'!$D$3:$D$500,MATCH(C213,'[1]period'!$B$3:$B$500,0))</f>
        <v>2008</v>
      </c>
      <c r="C213" s="45">
        <v>2008</v>
      </c>
      <c r="D213" s="49">
        <f>INDEX('[3]regions'!$D$3:$D$151,MATCH(E213,'[3]regions'!$B$3:$B$151,0))</f>
        <v>512</v>
      </c>
      <c r="E213" s="45" t="s">
        <v>112</v>
      </c>
      <c r="F213" s="47">
        <v>0.803</v>
      </c>
      <c r="G213" s="47">
        <v>0.753</v>
      </c>
      <c r="H213" s="47">
        <v>1.032</v>
      </c>
    </row>
    <row r="214" spans="1:8" ht="12.75" customHeight="1" thickBot="1" thickTop="1">
      <c r="A214" s="39">
        <v>5</v>
      </c>
      <c r="B214" s="38">
        <f>INDEX('[1]period'!$D$3:$D$500,MATCH(C214,'[1]period'!$B$3:$B$500,0))</f>
        <v>2008</v>
      </c>
      <c r="C214" s="45">
        <v>2008</v>
      </c>
      <c r="D214" s="49">
        <f>INDEX('[3]regions'!$D$3:$D$151,MATCH(E214,'[3]regions'!$B$3:$B$151,0))</f>
        <v>513</v>
      </c>
      <c r="E214" s="45" t="s">
        <v>113</v>
      </c>
      <c r="F214" s="47">
        <v>0.819</v>
      </c>
      <c r="G214" s="47">
        <v>0.812</v>
      </c>
      <c r="H214" s="47">
        <v>0.902</v>
      </c>
    </row>
    <row r="215" spans="1:8" ht="12.75" customHeight="1" thickBot="1" thickTop="1">
      <c r="A215" s="39">
        <v>5</v>
      </c>
      <c r="B215" s="38">
        <f>INDEX('[1]period'!$D$3:$D$500,MATCH(C215,'[1]period'!$B$3:$B$500,0))</f>
        <v>2008</v>
      </c>
      <c r="C215" s="45">
        <v>2008</v>
      </c>
      <c r="D215" s="49">
        <f>INDEX('[3]regions'!$D$3:$D$151,MATCH(E215,'[3]regions'!$B$3:$B$151,0))</f>
        <v>514</v>
      </c>
      <c r="E215" s="45" t="s">
        <v>114</v>
      </c>
      <c r="F215" s="47">
        <v>0.814</v>
      </c>
      <c r="G215" s="47">
        <v>0.743</v>
      </c>
      <c r="H215" s="47">
        <v>1.225</v>
      </c>
    </row>
    <row r="216" spans="1:8" ht="12.75" customHeight="1" thickBot="1" thickTop="1">
      <c r="A216" s="39">
        <v>5</v>
      </c>
      <c r="B216" s="38">
        <f>INDEX('[1]period'!$D$3:$D$500,MATCH(C216,'[1]period'!$B$3:$B$500,0))</f>
        <v>2008</v>
      </c>
      <c r="C216" s="45">
        <v>2008</v>
      </c>
      <c r="D216" s="49">
        <f>INDEX('[3]regions'!$D$3:$D$151,MATCH(E216,'[3]regions'!$B$3:$B$151,0))</f>
        <v>515</v>
      </c>
      <c r="E216" s="45" t="s">
        <v>115</v>
      </c>
      <c r="F216" s="47">
        <v>0.729</v>
      </c>
      <c r="G216" s="47">
        <v>0.673</v>
      </c>
      <c r="H216" s="47">
        <v>0.995</v>
      </c>
    </row>
    <row r="217" spans="1:8" ht="12.75" customHeight="1" thickBot="1" thickTop="1">
      <c r="A217" s="39">
        <v>5</v>
      </c>
      <c r="B217" s="38">
        <f>INDEX('[1]period'!$D$3:$D$500,MATCH(C217,'[1]period'!$B$3:$B$500,0))</f>
        <v>2008</v>
      </c>
      <c r="C217" s="45">
        <v>2008</v>
      </c>
      <c r="D217" s="49">
        <f>INDEX('[3]regions'!$D$3:$D$151,MATCH(E217,'[3]regions'!$B$3:$B$151,0))</f>
        <v>600</v>
      </c>
      <c r="E217" s="45" t="s">
        <v>116</v>
      </c>
      <c r="F217" s="47">
        <v>0.752</v>
      </c>
      <c r="G217" s="47">
        <v>0.681</v>
      </c>
      <c r="H217" s="47">
        <v>0.965</v>
      </c>
    </row>
    <row r="218" spans="1:8" ht="12.75" customHeight="1" thickBot="1" thickTop="1">
      <c r="A218" s="39">
        <v>5</v>
      </c>
      <c r="B218" s="38">
        <f>INDEX('[1]period'!$D$3:$D$500,MATCH(C218,'[1]period'!$B$3:$B$500,0))</f>
        <v>2008</v>
      </c>
      <c r="C218" s="45">
        <v>2008</v>
      </c>
      <c r="D218" s="49">
        <f>INDEX('[3]regions'!$D$3:$D$151,MATCH(E218,'[3]regions'!$B$3:$B$151,0))</f>
        <v>610</v>
      </c>
      <c r="E218" s="45" t="s">
        <v>117</v>
      </c>
      <c r="F218" s="47">
        <v>1.177</v>
      </c>
      <c r="G218" s="47">
        <v>0.862</v>
      </c>
      <c r="H218" s="47">
        <v>1.384</v>
      </c>
    </row>
    <row r="219" spans="1:8" ht="12.75" customHeight="1" thickBot="1" thickTop="1">
      <c r="A219" s="39">
        <v>5</v>
      </c>
      <c r="B219" s="38">
        <f>INDEX('[1]period'!$D$3:$D$500,MATCH(C219,'[1]period'!$B$3:$B$500,0))</f>
        <v>2008</v>
      </c>
      <c r="C219" s="45">
        <v>2008</v>
      </c>
      <c r="D219" s="49">
        <f>INDEX('[3]regions'!$D$3:$D$151,MATCH(E219,'[3]regions'!$B$3:$B$151,0))</f>
        <v>611</v>
      </c>
      <c r="E219" s="45" t="s">
        <v>118</v>
      </c>
      <c r="F219" s="47">
        <v>0.914</v>
      </c>
      <c r="G219" s="47">
        <v>0.801</v>
      </c>
      <c r="H219" s="47">
        <v>1.076</v>
      </c>
    </row>
    <row r="220" spans="1:8" ht="12.75" customHeight="1" thickBot="1" thickTop="1">
      <c r="A220" s="39">
        <v>5</v>
      </c>
      <c r="B220" s="38">
        <f>INDEX('[1]period'!$D$3:$D$500,MATCH(C220,'[1]period'!$B$3:$B$500,0))</f>
        <v>2008</v>
      </c>
      <c r="C220" s="45">
        <v>2008</v>
      </c>
      <c r="D220" s="49">
        <f>INDEX('[3]regions'!$D$3:$D$151,MATCH(E220,'[3]regions'!$B$3:$B$151,0))</f>
        <v>612</v>
      </c>
      <c r="E220" s="45" t="s">
        <v>119</v>
      </c>
      <c r="F220" s="47">
        <v>1.253</v>
      </c>
      <c r="G220" s="47">
        <v>0.974</v>
      </c>
      <c r="H220" s="47">
        <v>1.725</v>
      </c>
    </row>
    <row r="221" spans="1:8" ht="12.75" customHeight="1" thickBot="1" thickTop="1">
      <c r="A221" s="39">
        <v>5</v>
      </c>
      <c r="B221" s="38">
        <f>INDEX('[1]period'!$D$3:$D$500,MATCH(C221,'[1]period'!$B$3:$B$500,0))</f>
        <v>2008</v>
      </c>
      <c r="C221" s="45">
        <v>2008</v>
      </c>
      <c r="D221" s="49">
        <f>INDEX('[3]regions'!$D$3:$D$151,MATCH(E221,'[3]regions'!$B$3:$B$151,0))</f>
        <v>613</v>
      </c>
      <c r="E221" s="45" t="s">
        <v>120</v>
      </c>
      <c r="F221" s="47">
        <v>0.807</v>
      </c>
      <c r="G221" s="47">
        <v>0.699</v>
      </c>
      <c r="H221" s="47">
        <v>1.097</v>
      </c>
    </row>
    <row r="222" spans="1:8" ht="12.75" customHeight="1" thickBot="1" thickTop="1">
      <c r="A222" s="39">
        <v>5</v>
      </c>
      <c r="B222" s="38">
        <f>INDEX('[1]period'!$D$3:$D$500,MATCH(C222,'[1]period'!$B$3:$B$500,0))</f>
        <v>2008</v>
      </c>
      <c r="C222" s="45">
        <v>2008</v>
      </c>
      <c r="D222" s="49">
        <f>INDEX('[3]regions'!$D$3:$D$151,MATCH(E222,'[3]regions'!$B$3:$B$151,0))</f>
        <v>614</v>
      </c>
      <c r="E222" s="45" t="s">
        <v>121</v>
      </c>
      <c r="F222" s="47">
        <v>0.697</v>
      </c>
      <c r="G222" s="47">
        <v>0.607</v>
      </c>
      <c r="H222" s="47">
        <v>0.844</v>
      </c>
    </row>
    <row r="223" spans="1:8" ht="12.75" customHeight="1" thickBot="1" thickTop="1">
      <c r="A223" s="39">
        <v>5</v>
      </c>
      <c r="B223" s="38">
        <f>INDEX('[1]period'!$D$3:$D$500,MATCH(C223,'[1]period'!$B$3:$B$500,0))</f>
        <v>2008</v>
      </c>
      <c r="C223" s="45">
        <v>2008</v>
      </c>
      <c r="D223" s="49">
        <f>INDEX('[3]regions'!$D$3:$D$151,MATCH(E223,'[3]regions'!$B$3:$B$151,0))</f>
        <v>615</v>
      </c>
      <c r="E223" s="45" t="s">
        <v>122</v>
      </c>
      <c r="F223" s="47">
        <v>0.868</v>
      </c>
      <c r="G223" s="47">
        <v>0.825</v>
      </c>
      <c r="H223" s="47">
        <v>0.963</v>
      </c>
    </row>
    <row r="224" spans="1:8" ht="12.75" customHeight="1" thickBot="1" thickTop="1">
      <c r="A224" s="39">
        <v>5</v>
      </c>
      <c r="B224" s="38">
        <f>INDEX('[1]period'!$D$3:$D$500,MATCH(C224,'[1]period'!$B$3:$B$500,0))</f>
        <v>2008</v>
      </c>
      <c r="C224" s="45">
        <v>2008</v>
      </c>
      <c r="D224" s="49">
        <f>INDEX('[3]regions'!$D$3:$D$151,MATCH(E224,'[3]regions'!$B$3:$B$151,0))</f>
        <v>616</v>
      </c>
      <c r="E224" s="45" t="s">
        <v>123</v>
      </c>
      <c r="F224" s="47">
        <v>0.689</v>
      </c>
      <c r="G224" s="47">
        <v>0.627</v>
      </c>
      <c r="H224" s="47">
        <v>0.947</v>
      </c>
    </row>
    <row r="225" spans="1:8" ht="12.75" customHeight="1" thickBot="1" thickTop="1">
      <c r="A225" s="39">
        <v>5</v>
      </c>
      <c r="B225" s="38">
        <f>INDEX('[1]period'!$D$3:$D$500,MATCH(C225,'[1]period'!$B$3:$B$500,0))</f>
        <v>2008</v>
      </c>
      <c r="C225" s="45">
        <v>2008</v>
      </c>
      <c r="D225" s="49">
        <f>INDEX('[3]regions'!$D$3:$D$151,MATCH(E225,'[3]regions'!$B$3:$B$151,0))</f>
        <v>617</v>
      </c>
      <c r="E225" s="45" t="s">
        <v>124</v>
      </c>
      <c r="F225" s="47">
        <v>0.82</v>
      </c>
      <c r="G225" s="47">
        <v>0.749</v>
      </c>
      <c r="H225" s="47">
        <v>1.131</v>
      </c>
    </row>
    <row r="226" spans="1:8" ht="12.75" customHeight="1" thickBot="1" thickTop="1">
      <c r="A226" s="39">
        <v>5</v>
      </c>
      <c r="B226" s="38">
        <f>INDEX('[1]period'!$D$3:$D$500,MATCH(C226,'[1]period'!$B$3:$B$500,0))</f>
        <v>2008</v>
      </c>
      <c r="C226" s="45">
        <v>2008</v>
      </c>
      <c r="D226" s="49">
        <f>INDEX('[3]regions'!$D$3:$D$151,MATCH(E226,'[3]regions'!$B$3:$B$151,0))</f>
        <v>618</v>
      </c>
      <c r="E226" s="45" t="s">
        <v>125</v>
      </c>
      <c r="F226" s="47">
        <v>0.732</v>
      </c>
      <c r="G226" s="47">
        <v>0.708</v>
      </c>
      <c r="H226" s="47">
        <v>0.871</v>
      </c>
    </row>
    <row r="227" spans="1:8" ht="12.75" customHeight="1" thickBot="1" thickTop="1">
      <c r="A227" s="39">
        <v>5</v>
      </c>
      <c r="B227" s="38">
        <f>INDEX('[1]period'!$D$3:$D$500,MATCH(C227,'[1]period'!$B$3:$B$500,0))</f>
        <v>2008</v>
      </c>
      <c r="C227" s="45">
        <v>2008</v>
      </c>
      <c r="D227" s="49">
        <f>INDEX('[3]regions'!$D$3:$D$151,MATCH(E227,'[3]regions'!$B$3:$B$151,0))</f>
        <v>619</v>
      </c>
      <c r="E227" s="45" t="s">
        <v>126</v>
      </c>
      <c r="F227" s="47">
        <v>0.706</v>
      </c>
      <c r="G227" s="47">
        <v>0.653</v>
      </c>
      <c r="H227" s="47">
        <v>0.901</v>
      </c>
    </row>
    <row r="228" spans="1:8" ht="12.75" customHeight="1" thickBot="1" thickTop="1">
      <c r="A228" s="39">
        <v>5</v>
      </c>
      <c r="B228" s="38">
        <f>INDEX('[1]period'!$D$3:$D$500,MATCH(C228,'[1]period'!$B$3:$B$500,0))</f>
        <v>2008</v>
      </c>
      <c r="C228" s="45">
        <v>2008</v>
      </c>
      <c r="D228" s="49">
        <f>INDEX('[3]regions'!$D$3:$D$151,MATCH(E228,'[3]regions'!$B$3:$B$151,0))</f>
        <v>620</v>
      </c>
      <c r="E228" s="45" t="s">
        <v>127</v>
      </c>
      <c r="F228" s="47">
        <v>0.685</v>
      </c>
      <c r="G228" s="47">
        <v>0.611</v>
      </c>
      <c r="H228" s="47">
        <v>0.881</v>
      </c>
    </row>
    <row r="229" spans="1:8" ht="12.75" customHeight="1" thickBot="1" thickTop="1">
      <c r="A229" s="39">
        <v>5</v>
      </c>
      <c r="B229" s="38">
        <f>INDEX('[1]period'!$D$3:$D$500,MATCH(C229,'[1]period'!$B$3:$B$500,0))</f>
        <v>2008</v>
      </c>
      <c r="C229" s="45">
        <v>2008</v>
      </c>
      <c r="D229" s="49">
        <f>INDEX('[3]regions'!$D$3:$D$151,MATCH(E229,'[3]regions'!$B$3:$B$151,0))</f>
        <v>621</v>
      </c>
      <c r="E229" s="45" t="s">
        <v>128</v>
      </c>
      <c r="F229" s="47">
        <v>0.648</v>
      </c>
      <c r="G229" s="47">
        <v>0.613</v>
      </c>
      <c r="H229" s="47">
        <v>0.763</v>
      </c>
    </row>
    <row r="230" spans="1:8" ht="12.75" customHeight="1" thickBot="1" thickTop="1">
      <c r="A230" s="39">
        <v>5</v>
      </c>
      <c r="B230" s="38">
        <f>INDEX('[1]period'!$D$3:$D$500,MATCH(C230,'[1]period'!$B$3:$B$500,0))</f>
        <v>2008</v>
      </c>
      <c r="C230" s="45">
        <v>2008</v>
      </c>
      <c r="D230" s="49">
        <f>INDEX('[3]regions'!$D$3:$D$151,MATCH(E230,'[3]regions'!$B$3:$B$151,0))</f>
        <v>700</v>
      </c>
      <c r="E230" s="45" t="s">
        <v>129</v>
      </c>
      <c r="F230" s="47">
        <v>0.72</v>
      </c>
      <c r="G230" s="47">
        <v>0.666</v>
      </c>
      <c r="H230" s="47">
        <v>0.905</v>
      </c>
    </row>
    <row r="231" spans="1:8" ht="12.75" customHeight="1" thickBot="1" thickTop="1">
      <c r="A231" s="39">
        <v>5</v>
      </c>
      <c r="B231" s="38">
        <f>INDEX('[1]period'!$D$3:$D$500,MATCH(C231,'[1]period'!$B$3:$B$500,0))</f>
        <v>2008</v>
      </c>
      <c r="C231" s="45">
        <v>2008</v>
      </c>
      <c r="D231" s="49">
        <f>INDEX('[3]regions'!$D$3:$D$151,MATCH(E231,'[3]regions'!$B$3:$B$151,0))</f>
        <v>710</v>
      </c>
      <c r="E231" s="45" t="s">
        <v>130</v>
      </c>
      <c r="F231" s="47">
        <v>0.909</v>
      </c>
      <c r="G231" s="47">
        <v>0.819</v>
      </c>
      <c r="H231" s="47">
        <v>1.177</v>
      </c>
    </row>
    <row r="232" spans="1:8" ht="12.75" customHeight="1" thickBot="1" thickTop="1">
      <c r="A232" s="39">
        <v>5</v>
      </c>
      <c r="B232" s="38">
        <f>INDEX('[1]period'!$D$3:$D$500,MATCH(C232,'[1]period'!$B$3:$B$500,0))</f>
        <v>2008</v>
      </c>
      <c r="C232" s="45">
        <v>2008</v>
      </c>
      <c r="D232" s="49">
        <f>INDEX('[3]regions'!$D$3:$D$151,MATCH(E232,'[3]regions'!$B$3:$B$151,0))</f>
        <v>711</v>
      </c>
      <c r="E232" s="45" t="s">
        <v>131</v>
      </c>
      <c r="F232" s="47">
        <v>0.674</v>
      </c>
      <c r="G232" s="47">
        <v>0.655</v>
      </c>
      <c r="H232" s="47">
        <v>0.74</v>
      </c>
    </row>
    <row r="233" spans="1:8" ht="12.75" customHeight="1" thickBot="1" thickTop="1">
      <c r="A233" s="39">
        <v>5</v>
      </c>
      <c r="B233" s="38">
        <f>INDEX('[1]period'!$D$3:$D$500,MATCH(C233,'[1]period'!$B$3:$B$500,0))</f>
        <v>2008</v>
      </c>
      <c r="C233" s="45">
        <v>2008</v>
      </c>
      <c r="D233" s="49">
        <f>INDEX('[3]regions'!$D$3:$D$151,MATCH(E233,'[3]regions'!$B$3:$B$151,0))</f>
        <v>712</v>
      </c>
      <c r="E233" s="45" t="s">
        <v>132</v>
      </c>
      <c r="F233" s="47">
        <v>0.665</v>
      </c>
      <c r="G233" s="47">
        <v>0.616</v>
      </c>
      <c r="H233" s="47">
        <v>0.827</v>
      </c>
    </row>
    <row r="234" spans="1:8" ht="12.75" customHeight="1" thickBot="1" thickTop="1">
      <c r="A234" s="39">
        <v>5</v>
      </c>
      <c r="B234" s="38">
        <f>INDEX('[1]period'!$D$3:$D$500,MATCH(C234,'[1]period'!$B$3:$B$500,0))</f>
        <v>2008</v>
      </c>
      <c r="C234" s="45">
        <v>2008</v>
      </c>
      <c r="D234" s="49">
        <f>INDEX('[3]regions'!$D$3:$D$151,MATCH(E234,'[3]regions'!$B$3:$B$151,0))</f>
        <v>713</v>
      </c>
      <c r="E234" s="45" t="s">
        <v>133</v>
      </c>
      <c r="F234" s="47">
        <v>0.67</v>
      </c>
      <c r="G234" s="47">
        <v>0.632</v>
      </c>
      <c r="H234" s="47">
        <v>0.847</v>
      </c>
    </row>
    <row r="235" spans="1:8" ht="12.75" customHeight="1" thickBot="1" thickTop="1">
      <c r="A235" s="39">
        <v>5</v>
      </c>
      <c r="B235" s="38">
        <f>INDEX('[1]period'!$D$3:$D$500,MATCH(C235,'[1]period'!$B$3:$B$500,0))</f>
        <v>2008</v>
      </c>
      <c r="C235" s="45">
        <v>2008</v>
      </c>
      <c r="D235" s="49">
        <f>INDEX('[3]regions'!$D$3:$D$151,MATCH(E235,'[3]regions'!$B$3:$B$151,0))</f>
        <v>714</v>
      </c>
      <c r="E235" s="45" t="s">
        <v>134</v>
      </c>
      <c r="F235" s="47">
        <v>0.72</v>
      </c>
      <c r="G235" s="47">
        <v>0.655</v>
      </c>
      <c r="H235" s="47">
        <v>0.868</v>
      </c>
    </row>
    <row r="236" spans="1:8" ht="12.75" customHeight="1" thickBot="1" thickTop="1">
      <c r="A236" s="39">
        <v>5</v>
      </c>
      <c r="B236" s="38">
        <f>INDEX('[1]period'!$D$3:$D$500,MATCH(C236,'[1]period'!$B$3:$B$500,0))</f>
        <v>2008</v>
      </c>
      <c r="C236" s="45">
        <v>2008</v>
      </c>
      <c r="D236" s="49">
        <f>INDEX('[3]regions'!$D$3:$D$151,MATCH(E236,'[3]regions'!$B$3:$B$151,0))</f>
        <v>715</v>
      </c>
      <c r="E236" s="45" t="s">
        <v>135</v>
      </c>
      <c r="F236" s="47">
        <v>0.639</v>
      </c>
      <c r="G236" s="47">
        <v>0.625</v>
      </c>
      <c r="H236" s="47" t="s">
        <v>136</v>
      </c>
    </row>
    <row r="237" spans="1:8" ht="12.75" customHeight="1" thickBot="1" thickTop="1">
      <c r="A237" s="39">
        <v>5</v>
      </c>
      <c r="B237" s="38">
        <f>INDEX('[1]period'!$D$3:$D$500,MATCH(C237,'[1]period'!$B$3:$B$500,0))</f>
        <v>2008</v>
      </c>
      <c r="C237" s="45">
        <v>2008</v>
      </c>
      <c r="D237" s="49">
        <f>INDEX('[3]regions'!$D$3:$D$151,MATCH(E237,'[3]regions'!$B$3:$B$151,0))</f>
        <v>716</v>
      </c>
      <c r="E237" s="45" t="s">
        <v>137</v>
      </c>
      <c r="F237" s="47">
        <v>0.732</v>
      </c>
      <c r="G237" s="47">
        <v>0.703</v>
      </c>
      <c r="H237" s="47">
        <v>0.85</v>
      </c>
    </row>
    <row r="238" spans="1:8" ht="12.75" customHeight="1" thickBot="1" thickTop="1">
      <c r="A238" s="39">
        <v>5</v>
      </c>
      <c r="B238" s="38">
        <f>INDEX('[1]period'!$D$3:$D$500,MATCH(C238,'[1]period'!$B$3:$B$500,0))</f>
        <v>2008</v>
      </c>
      <c r="C238" s="45">
        <v>2008</v>
      </c>
      <c r="D238" s="49">
        <f>INDEX('[3]regions'!$D$3:$D$151,MATCH(E238,'[3]regions'!$B$3:$B$151,0))</f>
        <v>717</v>
      </c>
      <c r="E238" s="45" t="s">
        <v>138</v>
      </c>
      <c r="F238" s="47">
        <v>0.778</v>
      </c>
      <c r="G238" s="47">
        <v>0.705</v>
      </c>
      <c r="H238" s="47">
        <v>0.923</v>
      </c>
    </row>
    <row r="239" spans="1:8" ht="12.75" customHeight="1" thickBot="1" thickTop="1">
      <c r="A239" s="39">
        <v>5</v>
      </c>
      <c r="B239" s="38">
        <f>INDEX('[1]period'!$D$3:$D$500,MATCH(C239,'[1]period'!$B$3:$B$500,0))</f>
        <v>2008</v>
      </c>
      <c r="C239" s="45">
        <v>2008</v>
      </c>
      <c r="D239" s="49">
        <f>INDEX('[3]regions'!$D$3:$D$151,MATCH(E239,'[3]regions'!$B$3:$B$151,0))</f>
        <v>718</v>
      </c>
      <c r="E239" s="45" t="s">
        <v>139</v>
      </c>
      <c r="F239" s="47">
        <v>0.92</v>
      </c>
      <c r="G239" s="47">
        <v>0.821</v>
      </c>
      <c r="H239" s="47">
        <v>1.084</v>
      </c>
    </row>
    <row r="240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