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Urban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<sst xmlns="http://schemas.openxmlformats.org/spreadsheetml/2006/main" count="326" uniqueCount="320">
  <si>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</si>
  <si>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</si>
  <si>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</si>
  <si>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</si>
  <si>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</si>
  <si>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</si>
  <si>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</si>
  <si>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</si>
  <si>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</si>
  <si>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</si>
  <si>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</si>
  <si>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</si>
  <si>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</si>
  <si>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</si>
  <si>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</si>
  <si>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</si>
  <si>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</si>
  <si>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</si>
  <si>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</si>
  <si>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</si>
  <si>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</si>
  <si>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</si>
  <si>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</si>
  <si>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</si>
  <si>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</si>
  <si>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Албания</t>
  </si>
  <si>
    <t>Армения</t>
  </si>
  <si>
    <t>№ п/п</t>
  </si>
  <si>
    <t>код</t>
  </si>
  <si>
    <t>Страна / год</t>
  </si>
  <si>
    <t>страны мира</t>
  </si>
  <si>
    <t>http://esa.un.org/unpd/wup/index.htm</t>
  </si>
  <si>
    <t>Аминов И.Г.</t>
  </si>
  <si>
    <t>дата издания</t>
  </si>
  <si>
    <t>тип источника</t>
  </si>
  <si>
    <t>База данных</t>
  </si>
  <si>
    <t>World Urbanization Prospects</t>
  </si>
  <si>
    <t>Земной шар</t>
  </si>
  <si>
    <t>Более развитые регионы</t>
  </si>
  <si>
    <t>Развивающиеся страны</t>
  </si>
  <si>
    <t>Наименее развитые страны</t>
  </si>
  <si>
    <t>Развивающиеся страны без наименее развитых стран</t>
  </si>
  <si>
    <t>Развивающиеся страны без Китая</t>
  </si>
  <si>
    <t>Африка южнее Сахары</t>
  </si>
  <si>
    <t>Африка</t>
  </si>
  <si>
    <t>Восточная Африка</t>
  </si>
  <si>
    <t>Бурунди</t>
  </si>
  <si>
    <t>Коморские о-ва</t>
  </si>
  <si>
    <t>Джибути</t>
  </si>
  <si>
    <t>Эритрея</t>
  </si>
  <si>
    <t>Эфиопия</t>
  </si>
  <si>
    <t>Кения</t>
  </si>
  <si>
    <t>Мадагаскар</t>
  </si>
  <si>
    <t>Малави</t>
  </si>
  <si>
    <t>Маврикий</t>
  </si>
  <si>
    <t>Майотт</t>
  </si>
  <si>
    <t>Мозамбик</t>
  </si>
  <si>
    <t>Реюньон</t>
  </si>
  <si>
    <t>Руанда</t>
  </si>
  <si>
    <t>Сейшельские о-ва</t>
  </si>
  <si>
    <t>Сомали</t>
  </si>
  <si>
    <t>Уганда</t>
  </si>
  <si>
    <t>Танзания</t>
  </si>
  <si>
    <t>Замбия</t>
  </si>
  <si>
    <t>Зимбабве</t>
  </si>
  <si>
    <t>Центральная Африка</t>
  </si>
  <si>
    <t>Ангола</t>
  </si>
  <si>
    <t>Камерун</t>
  </si>
  <si>
    <t>Центрально-Африканская респ.</t>
  </si>
  <si>
    <t>Чад</t>
  </si>
  <si>
    <t>Конго</t>
  </si>
  <si>
    <t>Конго (Дем.респ.)</t>
  </si>
  <si>
    <t>Экваториальная Гвинея</t>
  </si>
  <si>
    <t>Габон</t>
  </si>
  <si>
    <t>Сан-Томе и Принсипи</t>
  </si>
  <si>
    <t>Северная Африка</t>
  </si>
  <si>
    <t>Алжир</t>
  </si>
  <si>
    <t>Египет</t>
  </si>
  <si>
    <t>Ливия</t>
  </si>
  <si>
    <t>Марокко</t>
  </si>
  <si>
    <t>Судан</t>
  </si>
  <si>
    <t>Тунис</t>
  </si>
  <si>
    <t>Западная Сахара</t>
  </si>
  <si>
    <t>Южная Африка</t>
  </si>
  <si>
    <t>Ботсвана</t>
  </si>
  <si>
    <t>Лесото</t>
  </si>
  <si>
    <t>Намибия</t>
  </si>
  <si>
    <t>ЮАР</t>
  </si>
  <si>
    <t>Свазиленд</t>
  </si>
  <si>
    <t>Западная Африка</t>
  </si>
  <si>
    <t>Бенин</t>
  </si>
  <si>
    <t>Буркина-Фасо</t>
  </si>
  <si>
    <t>Капе Ведре (О-ва Зеленого Мыса)</t>
  </si>
  <si>
    <t>Кот-Дивуар (Берег Слоновой Кости)</t>
  </si>
  <si>
    <t>Гамбия</t>
  </si>
  <si>
    <t>Гана</t>
  </si>
  <si>
    <t>Гвинея</t>
  </si>
  <si>
    <t>Гвинея-Бисау</t>
  </si>
  <si>
    <t>Либерия</t>
  </si>
  <si>
    <t>Мали</t>
  </si>
  <si>
    <t>Мавритания</t>
  </si>
  <si>
    <t>Нигер</t>
  </si>
  <si>
    <t>Нигерия</t>
  </si>
  <si>
    <t>Остров Святой Елены</t>
  </si>
  <si>
    <t>Сенегал</t>
  </si>
  <si>
    <t>Сьерра-Леоне</t>
  </si>
  <si>
    <t>Того</t>
  </si>
  <si>
    <t>Азия</t>
  </si>
  <si>
    <t>Восточная Азия</t>
  </si>
  <si>
    <t>Китай</t>
  </si>
  <si>
    <t>Китай - Гонконг</t>
  </si>
  <si>
    <t>Китай - Макао</t>
  </si>
  <si>
    <t>Корея Северная</t>
  </si>
  <si>
    <t>Япония</t>
  </si>
  <si>
    <t>Монголия</t>
  </si>
  <si>
    <t>Республика Корея</t>
  </si>
  <si>
    <t>Южная Азия</t>
  </si>
  <si>
    <t>Афганистан</t>
  </si>
  <si>
    <t>Бангладеш</t>
  </si>
  <si>
    <t>Бутан</t>
  </si>
  <si>
    <t>Индия</t>
  </si>
  <si>
    <t>Иран</t>
  </si>
  <si>
    <t>Казахстан</t>
  </si>
  <si>
    <t>Киргизия</t>
  </si>
  <si>
    <t>Мальдивская респ.</t>
  </si>
  <si>
    <t>Непал</t>
  </si>
  <si>
    <t>Пакистан</t>
  </si>
  <si>
    <t>Шри-Ланка</t>
  </si>
  <si>
    <t>Таджикистан</t>
  </si>
  <si>
    <t>Туркмения</t>
  </si>
  <si>
    <t>Узбекистан</t>
  </si>
  <si>
    <t>Юговосточная Азия</t>
  </si>
  <si>
    <t>Бруней</t>
  </si>
  <si>
    <t>Камбоджа</t>
  </si>
  <si>
    <t>Индонезия</t>
  </si>
  <si>
    <t>Лаос</t>
  </si>
  <si>
    <t>Малайзия</t>
  </si>
  <si>
    <t>Мьянма (Бирма)</t>
  </si>
  <si>
    <t>Филиппины</t>
  </si>
  <si>
    <t>Сингапур</t>
  </si>
  <si>
    <t>Таиланд</t>
  </si>
  <si>
    <t>Восточный Тимор</t>
  </si>
  <si>
    <t>Вьетнам</t>
  </si>
  <si>
    <t>Западная Азия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</si>
  <si>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</si>
  <si>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</si>
  <si>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</si>
  <si>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</si>
  <si>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</si>
  <si>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</si>
  <si>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</si>
  <si>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</si>
  <si>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</si>
  <si>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Палестинская территория</t>
  </si>
  <si>
    <t>Оман</t>
  </si>
  <si>
    <t>Катар</t>
  </si>
  <si>
    <t>Саудовская Аравия</t>
  </si>
  <si>
    <t>Сирия</t>
  </si>
  <si>
    <t>Турция</t>
  </si>
  <si>
    <t>ОАЭ</t>
  </si>
  <si>
    <t>Йемен</t>
  </si>
  <si>
    <t>Европа</t>
  </si>
  <si>
    <t>Восточная Европа</t>
  </si>
  <si>
    <t>Белоруссия</t>
  </si>
  <si>
    <t>Болгария</t>
  </si>
  <si>
    <t>Чехия</t>
  </si>
  <si>
    <t>Венгрия</t>
  </si>
  <si>
    <t>Молдавия</t>
  </si>
  <si>
    <t>Польша</t>
  </si>
  <si>
    <t>Румыния</t>
  </si>
  <si>
    <t>Россия</t>
  </si>
  <si>
    <t>Словакия</t>
  </si>
  <si>
    <t>Украина</t>
  </si>
  <si>
    <t>Северная Европа</t>
  </si>
  <si>
    <t>Нормандские острова</t>
  </si>
  <si>
    <t>Дания</t>
  </si>
  <si>
    <t>Эстония</t>
  </si>
  <si>
    <t>Фарерские острова</t>
  </si>
  <si>
    <t>Финляндия</t>
  </si>
  <si>
    <t>Исландия</t>
  </si>
  <si>
    <t>Ирландия</t>
  </si>
  <si>
    <t>Остров Мэн</t>
  </si>
  <si>
    <t>Латвия</t>
  </si>
  <si>
    <t>Литва</t>
  </si>
  <si>
    <t>Норвегия</t>
  </si>
  <si>
    <t>Швеция</t>
  </si>
  <si>
    <t>Великобритания</t>
  </si>
  <si>
    <t>Южная Европа</t>
  </si>
  <si>
    <t>Андорра</t>
  </si>
  <si>
    <t>Босния и Герцеговина</t>
  </si>
  <si>
    <t>Хорватия</t>
  </si>
  <si>
    <t>Гибралтар</t>
  </si>
  <si>
    <t>Греция</t>
  </si>
  <si>
    <t>Ватикан</t>
  </si>
  <si>
    <t>Италия</t>
  </si>
  <si>
    <t>Мальта</t>
  </si>
  <si>
    <t>Черногория</t>
  </si>
  <si>
    <t>Португалия</t>
  </si>
  <si>
    <t>Сан-Марино</t>
  </si>
  <si>
    <t>Сербия</t>
  </si>
  <si>
    <t>Словения</t>
  </si>
  <si>
    <t>Испания</t>
  </si>
  <si>
    <t>Македония</t>
  </si>
  <si>
    <t>Западная Европа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</si>
  <si>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</si>
  <si>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</si>
  <si>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</si>
  <si>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</si>
  <si>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</si>
  <si>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</si>
  <si>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</si>
  <si>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</si>
  <si>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Латинская Америка+Вест-Индия</t>
  </si>
  <si>
    <t>Вест-Индия</t>
  </si>
  <si>
    <t>Ангилья</t>
  </si>
  <si>
    <t>Антигуа и Барбуда</t>
  </si>
  <si>
    <t>Аруба</t>
  </si>
  <si>
    <t>Багамские о-ва</t>
  </si>
  <si>
    <t>Барбадос</t>
  </si>
  <si>
    <t>Британские Виргинские острова</t>
  </si>
  <si>
    <t>Каймановы острова</t>
  </si>
  <si>
    <t>Куба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</si>
  <si>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</si>
  <si>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</si>
  <si>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</si>
  <si>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</si>
  <si>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</si>
  <si>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</si>
  <si>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</si>
  <si>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</si>
  <si>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Антильские о-ва (Нид.)</t>
  </si>
  <si>
    <t>Пуэрто-Рико</t>
  </si>
  <si>
    <t>Сент-Китс и Невис</t>
  </si>
  <si>
    <t>Сент-Люсия</t>
  </si>
  <si>
    <t>Сент-Винсент и Гренадины</t>
  </si>
  <si>
    <t>Тринидад и Тобаго</t>
  </si>
  <si>
    <t>Тёркс и Кайкос</t>
  </si>
  <si>
    <t>Американские Виргинские острова</t>
  </si>
  <si>
    <t>Центральная Америка</t>
  </si>
  <si>
    <t>Белиз</t>
  </si>
  <si>
    <t>Коста-Рика</t>
  </si>
  <si>
    <t>Сальвадор</t>
  </si>
  <si>
    <t>Гватемала</t>
  </si>
  <si>
    <t>Гондурас</t>
  </si>
  <si>
    <t>Мексика</t>
  </si>
  <si>
    <t>Никарагуа</t>
  </si>
  <si>
    <t>Панама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</si>
  <si>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</si>
  <si>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</si>
  <si>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</si>
  <si>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</si>
  <si>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</si>
  <si>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</si>
  <si>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</si>
  <si>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</si>
  <si>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Гвиана</t>
  </si>
  <si>
    <t>Гайана</t>
  </si>
  <si>
    <t>Парагвай</t>
  </si>
  <si>
    <t>Перу</t>
  </si>
  <si>
    <t>Суринам</t>
  </si>
  <si>
    <t>Уругвай</t>
  </si>
  <si>
    <t>Венесуэла</t>
  </si>
  <si>
    <t>Северная Америка</t>
  </si>
  <si>
    <t>Бермудские острова</t>
  </si>
  <si>
    <t>Канада</t>
  </si>
  <si>
    <t>Гренландия</t>
  </si>
  <si>
    <t>Сен-Пьер и Микелон</t>
  </si>
  <si>
    <t>США</t>
  </si>
  <si>
    <t>Океания</t>
  </si>
  <si>
    <t>Австралия+Новая Зеландия</t>
  </si>
  <si>
    <t>Новая Зеландия</t>
  </si>
  <si>
    <t>Меланезия</t>
  </si>
  <si>
    <t>Фиджи</t>
  </si>
  <si>
    <t>Новая Каледония</t>
  </si>
  <si>
    <t>Папуа-Новая Гвинея</t>
  </si>
  <si>
    <t>Соломоновы о-ва</t>
  </si>
  <si>
    <t>Вануату</t>
  </si>
  <si>
    <t>Микронезия</t>
  </si>
  <si>
    <t>Гуам</t>
  </si>
  <si>
    <t>Кирибати</t>
  </si>
  <si>
    <t>Маршалловы о-ва</t>
  </si>
  <si>
    <t>Науру</t>
  </si>
  <si>
    <t>Северные Марианские острова</t>
  </si>
  <si>
    <t>Палау</t>
  </si>
  <si>
    <t>Полинезия</t>
  </si>
  <si>
    <t>Американское Самоа</t>
  </si>
  <si>
    <t>Острова Кука</t>
  </si>
  <si>
    <t>Французская Полинезия</t>
  </si>
  <si>
    <t>Ниуэ</t>
  </si>
  <si>
    <t>Острова Питкэрн</t>
  </si>
  <si>
    <t>Самоа</t>
  </si>
  <si>
    <t>Токелау</t>
  </si>
  <si>
    <t>Тонга</t>
  </si>
  <si>
    <t>Тувалу</t>
  </si>
  <si>
    <t>Уоллис и Футуна</t>
  </si>
  <si>
    <t>Массив получен путем копирования таблицы из Excel файла WUP-2009</t>
  </si>
  <si>
    <t>Темп роста населения</t>
  </si>
  <si>
    <t>Среднегодовые темпы роста городского населения по странам мира, 1950-2050</t>
  </si>
  <si>
    <t>процент в год</t>
  </si>
  <si>
    <t>ami_035.txt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</si>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</sst>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##,###,##0;\-###,###,##0;_(&quot;—&quot;"/>
    <numFmt numFmtId="178" formatCode="#0.00;\-#0.00;_(&quot;—&quot;"/>
  </numFmts>
  <fonts count="73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4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b/>
      <sz val="10"/>
      <color indexed="10"/>
      <name val="Arial Narrow"/>
      <family val="2"/>
    </font>
    <font>
      <sz val="11"/>
      <name val="Arial Narrow"/>
      <family val="2"/>
    </font>
    <font>
      <b/>
      <sz val="9"/>
      <color indexed="8"/>
      <name val="Arial"/>
      <family val="2"/>
    </font>
    <font>
      <sz val="10"/>
      <color indexed="8"/>
      <name val="MS Sans Serif"/>
      <family val="0"/>
    </font>
    <font>
      <sz val="8"/>
      <name val="Arial Narrow"/>
      <family val="2"/>
    </font>
    <font>
      <sz val="9"/>
      <name val="Arial Cyr"/>
      <family val="0"/>
    </font>
    <font>
      <b/>
      <sz val="9"/>
      <color indexed="10"/>
      <name val="Arial Narrow"/>
      <family val="2"/>
    </font>
    <font>
      <sz val="9"/>
      <name val="Arial Narrow"/>
      <family val="2"/>
    </font>
    <font>
      <b/>
      <sz val="9"/>
      <color indexed="10"/>
      <name val="Arial"/>
      <family val="2"/>
    </font>
    <font>
      <sz val="9"/>
      <color indexed="8"/>
      <name val="Arial Narrow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56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5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right" vertical="center"/>
    </xf>
    <xf numFmtId="0" fontId="4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14" fontId="5" fillId="34" borderId="1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2" fillId="34" borderId="11" xfId="43" applyFill="1" applyBorder="1" applyAlignment="1" applyProtection="1">
      <alignment horizontal="left" vertical="center" wrapText="1"/>
      <protection/>
    </xf>
    <xf numFmtId="0" fontId="11" fillId="34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5" fillId="37" borderId="16" xfId="0" applyFont="1" applyFill="1" applyBorder="1" applyAlignment="1">
      <alignment horizontal="left" vertical="center"/>
    </xf>
    <xf numFmtId="0" fontId="25" fillId="37" borderId="17" xfId="0" applyFont="1" applyFill="1" applyBorder="1" applyAlignment="1">
      <alignment horizontal="left" vertical="center"/>
    </xf>
    <xf numFmtId="0" fontId="25" fillId="37" borderId="18" xfId="0" applyFont="1" applyFill="1" applyBorder="1" applyAlignment="1">
      <alignment horizontal="left" vertical="center"/>
    </xf>
    <xf numFmtId="0" fontId="25" fillId="37" borderId="19" xfId="0" applyFont="1" applyFill="1" applyBorder="1" applyAlignment="1">
      <alignment horizontal="left" vertical="center"/>
    </xf>
    <xf numFmtId="0" fontId="25" fillId="37" borderId="20" xfId="0" applyFont="1" applyFill="1" applyBorder="1" applyAlignment="1">
      <alignment horizontal="left" vertical="center"/>
    </xf>
    <xf numFmtId="0" fontId="25" fillId="37" borderId="21" xfId="0" applyFont="1" applyFill="1" applyBorder="1" applyAlignment="1">
      <alignment horizontal="left" vertical="center"/>
    </xf>
    <xf numFmtId="0" fontId="25" fillId="37" borderId="22" xfId="0" applyFont="1" applyFill="1" applyBorder="1" applyAlignment="1">
      <alignment horizontal="left" vertical="center"/>
    </xf>
    <xf numFmtId="0" fontId="13" fillId="34" borderId="0" xfId="0" applyFont="1" applyFill="1" applyAlignment="1">
      <alignment horizontal="left" vertical="center" wrapText="1"/>
    </xf>
    <xf numFmtId="0" fontId="13" fillId="34" borderId="0" xfId="0" applyFont="1" applyFill="1" applyAlignment="1">
      <alignment horizontal="left" vertical="center"/>
    </xf>
    <xf numFmtId="0" fontId="68" fillId="33" borderId="12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7" fillId="38" borderId="0" xfId="0" applyFont="1" applyFill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9" fillId="36" borderId="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19" fillId="39" borderId="23" xfId="0" applyFont="1" applyFill="1" applyBorder="1" applyAlignment="1">
      <alignment horizontal="left" vertical="center"/>
    </xf>
    <xf numFmtId="0" fontId="21" fillId="36" borderId="24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2" fontId="14" fillId="36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NSTAN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MeAge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резерв</v>
          </cell>
          <cell r="D440" t="str">
            <v>void</v>
          </cell>
        </row>
        <row r="441">
          <cell r="B441" t="str">
            <v>резерв</v>
          </cell>
          <cell r="D441" t="str">
            <v>void</v>
          </cell>
        </row>
        <row r="442">
          <cell r="B442" t="str">
            <v>резерв</v>
          </cell>
          <cell r="D442" t="str">
            <v>void</v>
          </cell>
        </row>
        <row r="443">
          <cell r="B443" t="str">
            <v>резерв</v>
          </cell>
          <cell r="D443" t="str">
            <v>void</v>
          </cell>
        </row>
        <row r="444">
          <cell r="B444" t="str">
            <v>резерв</v>
          </cell>
          <cell r="D444" t="str">
            <v>void</v>
          </cell>
        </row>
        <row r="445">
          <cell r="B445" t="str">
            <v>резерв</v>
          </cell>
          <cell r="D445" t="str">
            <v>void</v>
          </cell>
        </row>
        <row r="446">
          <cell r="B446" t="str">
            <v>резерв</v>
          </cell>
          <cell r="D446" t="str">
            <v>void</v>
          </cell>
        </row>
        <row r="447">
          <cell r="B447" t="str">
            <v>резерв</v>
          </cell>
          <cell r="D447" t="str">
            <v>void</v>
          </cell>
        </row>
        <row r="448">
          <cell r="B448" t="str">
            <v>резерв</v>
          </cell>
          <cell r="D448" t="str">
            <v>void</v>
          </cell>
        </row>
        <row r="449">
          <cell r="B449" t="str">
            <v>резерв</v>
          </cell>
          <cell r="D449" t="str">
            <v>void</v>
          </cell>
        </row>
        <row r="450">
          <cell r="B450" t="str">
            <v>резерв</v>
          </cell>
          <cell r="D450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Mav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резерв</v>
          </cell>
          <cell r="D341" t="str">
            <v>void</v>
          </cell>
        </row>
        <row r="342">
          <cell r="B342" t="str">
            <v>резерв</v>
          </cell>
          <cell r="D342" t="str">
            <v>void</v>
          </cell>
        </row>
        <row r="343">
          <cell r="B343" t="str">
            <v>резерв</v>
          </cell>
          <cell r="D343" t="str">
            <v>void</v>
          </cell>
        </row>
        <row r="344">
          <cell r="B344" t="str">
            <v>резерв</v>
          </cell>
          <cell r="D344" t="str">
            <v>void</v>
          </cell>
        </row>
        <row r="345">
          <cell r="B345" t="str">
            <v>резерв</v>
          </cell>
          <cell r="D345" t="str">
            <v>void</v>
          </cell>
        </row>
        <row r="346">
          <cell r="B346" t="str">
            <v>резерв</v>
          </cell>
          <cell r="D34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unpd/wup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7"/>
  <sheetViews>
    <sheetView tabSelected="1" zoomScale="115" zoomScaleNormal="115" zoomScalePageLayoutView="0" workbookViewId="0" topLeftCell="A1">
      <selection activeCell="C294" sqref="C294"/>
    </sheetView>
  </sheetViews>
  <sheetFormatPr defaultColWidth="9.125" defaultRowHeight="12.75"/>
  <cols>
    <col min="1" max="1" width="4.125" style="1" customWidth="1"/>
    <col min="2" max="2" width="5.50390625" style="1" customWidth="1"/>
    <col min="3" max="3" width="33.50390625" style="1" customWidth="1"/>
    <col min="4" max="4" width="41.00390625" style="2" customWidth="1"/>
    <col min="5" max="5" width="7.00390625" style="55" customWidth="1"/>
    <col min="6" max="6" width="7.00390625" style="56" customWidth="1"/>
    <col min="7" max="8" width="7.00390625" style="1" customWidth="1"/>
    <col min="9" max="24" width="7.125" style="1" customWidth="1"/>
    <col min="25" max="16384" width="9.125" style="1" customWidth="1"/>
  </cols>
  <sheetData>
    <row r="1" spans="2:13" s="4" customFormat="1" ht="30" thickBot="1">
      <c r="B1" s="42" t="s">
        <v>22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6" s="4" customFormat="1" ht="15.75" thickTop="1">
      <c r="A2" s="4">
        <v>1</v>
      </c>
      <c r="B2" s="4">
        <v>1</v>
      </c>
      <c r="C2" s="32" t="s">
        <v>0</v>
      </c>
      <c r="D2" s="40" t="s">
        <v>296</v>
      </c>
      <c r="E2" s="28"/>
      <c r="F2" s="53"/>
    </row>
    <row r="3" spans="1:6" s="4" customFormat="1" ht="27.75" thickBot="1">
      <c r="A3" s="4">
        <v>1</v>
      </c>
      <c r="B3" s="4">
        <v>2</v>
      </c>
      <c r="C3" s="33" t="s">
        <v>21</v>
      </c>
      <c r="D3" s="39" t="s">
        <v>297</v>
      </c>
      <c r="E3" s="28"/>
      <c r="F3" s="54"/>
    </row>
    <row r="4" spans="1:6" s="4" customFormat="1" ht="16.5" thickBot="1" thickTop="1">
      <c r="A4" s="4">
        <v>1</v>
      </c>
      <c r="B4" s="4">
        <v>3</v>
      </c>
      <c r="C4" s="33" t="s">
        <v>16</v>
      </c>
      <c r="D4" s="5">
        <f>INDEX('[1]показатели'!$C$3:$C$66,MATCH(D2,'[1]показатели'!$B$3:$B$66,0))</f>
        <v>59</v>
      </c>
      <c r="E4" s="28"/>
      <c r="F4" s="54"/>
    </row>
    <row r="5" spans="1:6" s="4" customFormat="1" ht="16.5" thickBot="1" thickTop="1">
      <c r="A5" s="4">
        <v>1</v>
      </c>
      <c r="B5" s="4">
        <v>4</v>
      </c>
      <c r="C5" s="33" t="s">
        <v>14</v>
      </c>
      <c r="D5" s="5" t="str">
        <f>INDEX('[1]показатели'!$D$3:$D$66,MATCH(D2,'[1]показатели'!$B$3:$B$66,0))</f>
        <v>PopRate</v>
      </c>
      <c r="E5" s="28"/>
      <c r="F5" s="54"/>
    </row>
    <row r="6" spans="1:6" s="4" customFormat="1" ht="16.5" thickBot="1" thickTop="1">
      <c r="A6" s="4">
        <v>1</v>
      </c>
      <c r="B6" s="4">
        <v>5</v>
      </c>
      <c r="C6" s="34" t="s">
        <v>9</v>
      </c>
      <c r="D6" s="5">
        <f>D8+D14</f>
        <v>2</v>
      </c>
      <c r="E6" s="28"/>
      <c r="F6" s="54"/>
    </row>
    <row r="7" spans="3:6" s="4" customFormat="1" ht="16.5" thickBot="1" thickTop="1">
      <c r="C7" s="21"/>
      <c r="D7" s="3"/>
      <c r="E7" s="28"/>
      <c r="F7" s="54"/>
    </row>
    <row r="8" spans="1:6" s="4" customFormat="1" ht="18.75" thickBot="1" thickTop="1">
      <c r="A8" s="4">
        <v>1</v>
      </c>
      <c r="B8" s="4">
        <v>100</v>
      </c>
      <c r="C8" s="35" t="s">
        <v>1</v>
      </c>
      <c r="D8" s="6">
        <v>1</v>
      </c>
      <c r="E8" s="28"/>
      <c r="F8" s="54"/>
    </row>
    <row r="9" spans="1:6" s="4" customFormat="1" ht="15.75" customHeight="1" thickBot="1" thickTop="1">
      <c r="A9" s="4">
        <v>1</v>
      </c>
      <c r="B9" s="4">
        <v>111</v>
      </c>
      <c r="C9" s="33" t="s">
        <v>17</v>
      </c>
      <c r="D9" s="6" t="s">
        <v>30</v>
      </c>
      <c r="E9" s="28"/>
      <c r="F9" s="54"/>
    </row>
    <row r="10" spans="1:6" s="4" customFormat="1" ht="16.5" thickBot="1" thickTop="1">
      <c r="A10" s="4">
        <v>1</v>
      </c>
      <c r="B10" s="4">
        <v>112</v>
      </c>
      <c r="C10" s="36" t="s">
        <v>18</v>
      </c>
      <c r="D10" s="5">
        <f>INDEX('[1]категории'!$C$3:$C$21,MATCH(D9,'[1]категории'!$B$3:$B$21,0))</f>
        <v>13</v>
      </c>
      <c r="E10" s="28"/>
      <c r="F10" s="54"/>
    </row>
    <row r="11" spans="1:6" s="4" customFormat="1" ht="16.5" thickBot="1" thickTop="1">
      <c r="A11" s="4">
        <v>1</v>
      </c>
      <c r="B11" s="4">
        <v>113</v>
      </c>
      <c r="C11" s="36" t="s">
        <v>7</v>
      </c>
      <c r="D11" s="5" t="str">
        <f>INDEX('[1]категории'!$D$3:$D$21,MATCH(D9,'[1]категории'!$B$3:$B$21,0))</f>
        <v>World</v>
      </c>
      <c r="E11" s="28"/>
      <c r="F11" s="54"/>
    </row>
    <row r="12" spans="1:6" s="4" customFormat="1" ht="18.75" thickBot="1" thickTop="1">
      <c r="A12" s="4">
        <v>1</v>
      </c>
      <c r="B12" s="4">
        <v>114</v>
      </c>
      <c r="C12" s="37" t="s">
        <v>8</v>
      </c>
      <c r="D12" s="8">
        <v>263</v>
      </c>
      <c r="E12" s="28"/>
      <c r="F12" s="54"/>
    </row>
    <row r="13" spans="3:6" s="4" customFormat="1" ht="16.5" thickBot="1" thickTop="1">
      <c r="C13" s="21"/>
      <c r="D13" s="3"/>
      <c r="E13" s="28"/>
      <c r="F13" s="54"/>
    </row>
    <row r="14" spans="1:6" s="4" customFormat="1" ht="18.75" thickBot="1" thickTop="1">
      <c r="A14" s="4">
        <v>1</v>
      </c>
      <c r="B14" s="4">
        <v>200</v>
      </c>
      <c r="C14" s="32" t="s">
        <v>2</v>
      </c>
      <c r="D14" s="6">
        <v>1</v>
      </c>
      <c r="E14" s="28"/>
      <c r="F14" s="54"/>
    </row>
    <row r="15" spans="1:6" s="4" customFormat="1" ht="15.75" customHeight="1" thickBot="1" thickTop="1">
      <c r="A15" s="4">
        <v>1</v>
      </c>
      <c r="B15" s="4">
        <v>211</v>
      </c>
      <c r="C15" s="33" t="s">
        <v>17</v>
      </c>
      <c r="D15" s="8" t="s">
        <v>3</v>
      </c>
      <c r="E15" s="28"/>
      <c r="F15" s="54"/>
    </row>
    <row r="16" spans="1:6" s="4" customFormat="1" ht="16.5" thickBot="1" thickTop="1">
      <c r="A16" s="4">
        <v>1</v>
      </c>
      <c r="B16" s="4">
        <v>212</v>
      </c>
      <c r="C16" s="36" t="s">
        <v>18</v>
      </c>
      <c r="D16" s="5">
        <f>INDEX('[1]категории'!$C$3:$C$21,MATCH(D15,'[1]категории'!$B$3:$B$21,0))</f>
        <v>2</v>
      </c>
      <c r="E16" s="28"/>
      <c r="F16" s="54"/>
    </row>
    <row r="17" spans="1:6" s="4" customFormat="1" ht="16.5" thickBot="1" thickTop="1">
      <c r="A17" s="4">
        <v>1</v>
      </c>
      <c r="B17" s="4">
        <v>213</v>
      </c>
      <c r="C17" s="36" t="s">
        <v>7</v>
      </c>
      <c r="D17" s="5" t="str">
        <f>INDEX('[1]категории'!$D$3:$D$21,MATCH(D15,'[1]категории'!$B$3:$B$21,0))</f>
        <v>YEAR</v>
      </c>
      <c r="E17" s="28"/>
      <c r="F17" s="54"/>
    </row>
    <row r="18" spans="1:6" s="4" customFormat="1" ht="18.75" thickBot="1" thickTop="1">
      <c r="A18" s="4">
        <v>1</v>
      </c>
      <c r="B18" s="4">
        <v>214</v>
      </c>
      <c r="C18" s="38" t="s">
        <v>10</v>
      </c>
      <c r="D18" s="8">
        <v>20</v>
      </c>
      <c r="E18" s="28"/>
      <c r="F18" s="54"/>
    </row>
    <row r="19" spans="3:6" s="4" customFormat="1" ht="9.75" customHeight="1" thickBot="1" thickTop="1">
      <c r="C19" s="21"/>
      <c r="D19" s="3"/>
      <c r="E19" s="28"/>
      <c r="F19" s="54"/>
    </row>
    <row r="20" spans="1:6" s="4" customFormat="1" ht="18.75" thickBot="1" thickTop="1">
      <c r="A20" s="4">
        <v>1</v>
      </c>
      <c r="B20" s="4">
        <v>14</v>
      </c>
      <c r="C20" s="34" t="s">
        <v>5</v>
      </c>
      <c r="D20" s="7" t="s">
        <v>36</v>
      </c>
      <c r="E20" s="28"/>
      <c r="F20" s="54"/>
    </row>
    <row r="21" spans="3:6" s="4" customFormat="1" ht="9.75" customHeight="1" thickBot="1" thickTop="1">
      <c r="C21" s="21"/>
      <c r="D21" s="3"/>
      <c r="E21" s="28"/>
      <c r="F21" s="54"/>
    </row>
    <row r="22" spans="1:6" s="4" customFormat="1" ht="16.5" thickBot="1" thickTop="1">
      <c r="A22" s="4">
        <v>1</v>
      </c>
      <c r="B22" s="4">
        <v>15</v>
      </c>
      <c r="C22" s="34" t="s">
        <v>11</v>
      </c>
      <c r="D22" s="19" t="s">
        <v>31</v>
      </c>
      <c r="E22" s="28"/>
      <c r="F22" s="54"/>
    </row>
    <row r="23" spans="3:6" s="4" customFormat="1" ht="9.75" customHeight="1" thickBot="1" thickTop="1">
      <c r="C23" s="21"/>
      <c r="D23" s="3"/>
      <c r="E23" s="28"/>
      <c r="F23" s="54"/>
    </row>
    <row r="24" spans="1:6" s="4" customFormat="1" ht="18.75" thickBot="1" thickTop="1">
      <c r="A24" s="4">
        <v>1</v>
      </c>
      <c r="B24" s="4">
        <v>16</v>
      </c>
      <c r="C24" s="34" t="s">
        <v>6</v>
      </c>
      <c r="D24" s="6" t="s">
        <v>298</v>
      </c>
      <c r="E24" s="28"/>
      <c r="F24" s="54"/>
    </row>
    <row r="25" spans="3:6" s="4" customFormat="1" ht="9.75" customHeight="1" thickBot="1" thickTop="1">
      <c r="C25" s="21"/>
      <c r="D25" s="3"/>
      <c r="E25" s="28"/>
      <c r="F25" s="54"/>
    </row>
    <row r="26" spans="1:6" s="4" customFormat="1" ht="18.75" thickBot="1" thickTop="1">
      <c r="A26" s="4">
        <v>1</v>
      </c>
      <c r="B26" s="4">
        <v>17</v>
      </c>
      <c r="C26" s="34" t="s">
        <v>15</v>
      </c>
      <c r="D26" s="15">
        <v>40827</v>
      </c>
      <c r="E26" s="28"/>
      <c r="F26" s="54"/>
    </row>
    <row r="27" spans="3:6" s="4" customFormat="1" ht="9.75" customHeight="1" thickBot="1" thickTop="1">
      <c r="C27" s="21"/>
      <c r="D27" s="3"/>
      <c r="E27" s="28"/>
      <c r="F27" s="54"/>
    </row>
    <row r="28" spans="1:6" s="4" customFormat="1" ht="18.75" thickBot="1" thickTop="1">
      <c r="A28" s="4">
        <v>1</v>
      </c>
      <c r="B28" s="4">
        <v>18</v>
      </c>
      <c r="C28" s="34" t="s">
        <v>12</v>
      </c>
      <c r="D28" s="15">
        <f ca="1">TODAY()</f>
        <v>40828</v>
      </c>
      <c r="E28" s="28"/>
      <c r="F28" s="54"/>
    </row>
    <row r="29" spans="3:6" s="4" customFormat="1" ht="9.75" customHeight="1" thickBot="1" thickTop="1">
      <c r="C29" s="21"/>
      <c r="D29" s="3"/>
      <c r="E29" s="28"/>
      <c r="F29" s="54"/>
    </row>
    <row r="30" spans="1:6" s="4" customFormat="1" ht="16.5" thickBot="1" thickTop="1">
      <c r="A30" s="4">
        <v>1</v>
      </c>
      <c r="B30" s="4">
        <v>19</v>
      </c>
      <c r="C30" s="34" t="s">
        <v>13</v>
      </c>
      <c r="D30" s="20" t="s">
        <v>32</v>
      </c>
      <c r="E30" s="28"/>
      <c r="F30" s="54"/>
    </row>
    <row r="31" spans="1:3" ht="9.75" customHeight="1" thickBot="1" thickTop="1">
      <c r="A31" s="4"/>
      <c r="C31" s="2"/>
    </row>
    <row r="32" spans="1:6" s="4" customFormat="1" ht="18.75" thickBot="1" thickTop="1">
      <c r="A32" s="4">
        <v>1</v>
      </c>
      <c r="B32" s="4">
        <v>20</v>
      </c>
      <c r="C32" s="34" t="s">
        <v>4</v>
      </c>
      <c r="D32" s="6" t="s">
        <v>299</v>
      </c>
      <c r="E32" s="28"/>
      <c r="F32" s="54"/>
    </row>
    <row r="33" spans="1:3" ht="9.75" customHeight="1" thickBot="1" thickTop="1">
      <c r="A33" s="4"/>
      <c r="C33" s="2"/>
    </row>
    <row r="34" spans="1:24" s="4" customFormat="1" ht="18.75" thickBot="1" thickTop="1">
      <c r="A34" s="4">
        <v>1</v>
      </c>
      <c r="B34" s="4">
        <v>21</v>
      </c>
      <c r="C34" s="34" t="s">
        <v>23</v>
      </c>
      <c r="D34" s="44" t="s">
        <v>295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6.75" customHeight="1" thickBot="1" thickTop="1">
      <c r="A35" s="4"/>
      <c r="C35" s="2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ht="15" customHeight="1" thickBot="1" thickTop="1">
      <c r="A36" s="4">
        <v>1</v>
      </c>
      <c r="B36" s="4">
        <v>22</v>
      </c>
      <c r="C36" s="34" t="s">
        <v>33</v>
      </c>
      <c r="D36" s="6">
        <v>2009</v>
      </c>
      <c r="E36" s="28"/>
      <c r="F36" s="54"/>
      <c r="G36" s="22"/>
      <c r="H36" s="22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 ht="6.75" customHeight="1" thickBot="1" thickTop="1">
      <c r="A37" s="4"/>
      <c r="C37" s="2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4" ht="15" customHeight="1" thickBot="1" thickTop="1">
      <c r="A38" s="4">
        <v>1</v>
      </c>
      <c r="B38" s="4">
        <v>23</v>
      </c>
      <c r="C38" s="34" t="s">
        <v>34</v>
      </c>
      <c r="D38" s="6" t="s">
        <v>35</v>
      </c>
      <c r="E38" s="58"/>
      <c r="F38" s="59"/>
      <c r="G38" s="60"/>
      <c r="H38" s="61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1:13" ht="15.75" thickTop="1">
      <c r="A39" s="4"/>
      <c r="G39" s="23"/>
      <c r="H39" s="23"/>
      <c r="I39" s="23"/>
      <c r="J39" s="23"/>
      <c r="K39" s="23"/>
      <c r="L39" s="23"/>
      <c r="M39" s="23"/>
    </row>
    <row r="40" spans="1:6" s="10" customFormat="1" ht="15">
      <c r="A40" s="9"/>
      <c r="B40" s="9"/>
      <c r="C40" s="14" t="s">
        <v>24</v>
      </c>
      <c r="D40" s="11"/>
      <c r="E40" s="62"/>
      <c r="F40" s="63"/>
    </row>
    <row r="41" spans="1:24" s="13" customFormat="1" ht="15">
      <c r="A41" s="12">
        <v>2</v>
      </c>
      <c r="B41" s="12">
        <v>2</v>
      </c>
      <c r="C41" s="29">
        <v>3</v>
      </c>
      <c r="D41" s="24">
        <v>4</v>
      </c>
      <c r="E41" s="13">
        <v>5</v>
      </c>
      <c r="F41" s="13">
        <v>5</v>
      </c>
      <c r="G41" s="13">
        <v>5</v>
      </c>
      <c r="H41" s="13">
        <v>5</v>
      </c>
      <c r="I41" s="13">
        <v>5</v>
      </c>
      <c r="J41" s="13">
        <v>5</v>
      </c>
      <c r="K41" s="13">
        <v>5</v>
      </c>
      <c r="L41" s="13">
        <v>5</v>
      </c>
      <c r="M41" s="13">
        <v>5</v>
      </c>
      <c r="N41" s="13">
        <v>5</v>
      </c>
      <c r="O41" s="13">
        <v>5</v>
      </c>
      <c r="P41" s="13">
        <v>5</v>
      </c>
      <c r="Q41" s="13">
        <v>5</v>
      </c>
      <c r="R41" s="13">
        <v>5</v>
      </c>
      <c r="S41" s="13">
        <v>5</v>
      </c>
      <c r="T41" s="13">
        <v>5</v>
      </c>
      <c r="U41" s="13">
        <v>5</v>
      </c>
      <c r="V41" s="13">
        <v>5</v>
      </c>
      <c r="W41" s="13">
        <v>5</v>
      </c>
      <c r="X41" s="13">
        <v>5</v>
      </c>
    </row>
    <row r="42" spans="1:24" ht="15" thickBot="1">
      <c r="A42" s="17">
        <v>2</v>
      </c>
      <c r="B42" s="30"/>
      <c r="C42" s="30"/>
      <c r="D42" s="25" t="s">
        <v>27</v>
      </c>
      <c r="E42" s="18">
        <f>MATCH(E44,'[1]period'!$B$3:$B$450,0)</f>
        <v>418</v>
      </c>
      <c r="F42" s="18">
        <f>MATCH(F44,'[1]period'!$B$3:$B$450,0)</f>
        <v>419</v>
      </c>
      <c r="G42" s="18">
        <f>MATCH(G44,'[1]period'!$B$3:$B$450,0)</f>
        <v>420</v>
      </c>
      <c r="H42" s="18">
        <f>MATCH(H44,'[1]period'!$B$3:$B$450,0)</f>
        <v>421</v>
      </c>
      <c r="I42" s="18">
        <f>MATCH(I44,'[1]period'!$B$3:$B$450,0)</f>
        <v>422</v>
      </c>
      <c r="J42" s="18">
        <f>MATCH(J44,'[1]period'!$B$3:$B$450,0)</f>
        <v>423</v>
      </c>
      <c r="K42" s="18">
        <f>MATCH(K44,'[1]period'!$B$3:$B$450,0)</f>
        <v>424</v>
      </c>
      <c r="L42" s="18">
        <f>MATCH(L44,'[1]period'!$B$3:$B$450,0)</f>
        <v>425</v>
      </c>
      <c r="M42" s="18">
        <f>MATCH(M44,'[1]period'!$B$3:$B$450,0)</f>
        <v>426</v>
      </c>
      <c r="N42" s="18">
        <f>MATCH(N44,'[1]period'!$B$3:$B$450,0)</f>
        <v>427</v>
      </c>
      <c r="O42" s="18">
        <f>MATCH(O44,'[1]period'!$B$3:$B$450,0)</f>
        <v>428</v>
      </c>
      <c r="P42" s="18">
        <f>MATCH(P44,'[1]period'!$B$3:$B$450,0)</f>
        <v>429</v>
      </c>
      <c r="Q42" s="18">
        <f>MATCH(Q44,'[1]period'!$B$3:$B$450,0)</f>
        <v>430</v>
      </c>
      <c r="R42" s="18">
        <f>MATCH(R44,'[1]period'!$B$3:$B$450,0)</f>
        <v>431</v>
      </c>
      <c r="S42" s="18">
        <f>MATCH(S44,'[1]period'!$B$3:$B$450,0)</f>
        <v>432</v>
      </c>
      <c r="T42" s="18">
        <f>MATCH(T44,'[1]period'!$B$3:$B$450,0)</f>
        <v>433</v>
      </c>
      <c r="U42" s="18">
        <f>MATCH(U44,'[1]period'!$B$3:$B$450,0)</f>
        <v>434</v>
      </c>
      <c r="V42" s="18">
        <f>MATCH(V44,'[1]period'!$B$3:$B$450,0)</f>
        <v>435</v>
      </c>
      <c r="W42" s="18">
        <f>MATCH(W44,'[1]period'!$B$3:$B$450,0)</f>
        <v>436</v>
      </c>
      <c r="X42" s="18">
        <f>MATCH(X44,'[1]period'!$B$3:$B$450,0)</f>
        <v>437</v>
      </c>
    </row>
    <row r="43" spans="1:24" ht="16.5" thickBot="1" thickTop="1">
      <c r="A43" s="12">
        <v>3</v>
      </c>
      <c r="B43" s="30"/>
      <c r="C43" s="50"/>
      <c r="D43" s="26" t="s">
        <v>28</v>
      </c>
      <c r="E43" s="18" t="str">
        <f>INDEX('[1]period'!$D$3:$D$450,MATCH(E44,'[1]period'!$B$3:$B$450,0))</f>
        <v>1950_1955</v>
      </c>
      <c r="F43" s="18" t="str">
        <f>INDEX('[1]period'!$D$3:$D$450,MATCH(F44,'[1]period'!$B$3:$B$450,0))</f>
        <v>1955_1960</v>
      </c>
      <c r="G43" s="18" t="str">
        <f>INDEX('[1]period'!$D$3:$D$450,MATCH(G44,'[1]period'!$B$3:$B$450,0))</f>
        <v>1960_1965</v>
      </c>
      <c r="H43" s="18" t="str">
        <f>INDEX('[1]period'!$D$3:$D$450,MATCH(H44,'[1]period'!$B$3:$B$450,0))</f>
        <v>1965_1970</v>
      </c>
      <c r="I43" s="18" t="str">
        <f>INDEX('[1]period'!$D$3:$D$450,MATCH(I44,'[1]period'!$B$3:$B$450,0))</f>
        <v>1970_1975</v>
      </c>
      <c r="J43" s="18" t="str">
        <f>INDEX('[1]period'!$D$3:$D$450,MATCH(J44,'[1]period'!$B$3:$B$450,0))</f>
        <v>1975_1980</v>
      </c>
      <c r="K43" s="18" t="str">
        <f>INDEX('[1]period'!$D$3:$D$450,MATCH(K44,'[1]period'!$B$3:$B$450,0))</f>
        <v>1980_1985</v>
      </c>
      <c r="L43" s="18" t="str">
        <f>INDEX('[1]period'!$D$3:$D$450,MATCH(L44,'[1]period'!$B$3:$B$450,0))</f>
        <v>1985_1990</v>
      </c>
      <c r="M43" s="18" t="str">
        <f>INDEX('[1]period'!$D$3:$D$450,MATCH(M44,'[1]period'!$B$3:$B$450,0))</f>
        <v>1990_1995</v>
      </c>
      <c r="N43" s="18" t="str">
        <f>INDEX('[1]period'!$D$3:$D$450,MATCH(N44,'[1]period'!$B$3:$B$450,0))</f>
        <v>1995_2000</v>
      </c>
      <c r="O43" s="18" t="str">
        <f>INDEX('[1]period'!$D$3:$D$450,MATCH(O44,'[1]period'!$B$3:$B$450,0))</f>
        <v>2000_2005</v>
      </c>
      <c r="P43" s="18" t="str">
        <f>INDEX('[1]period'!$D$3:$D$450,MATCH(P44,'[1]period'!$B$3:$B$450,0))</f>
        <v>2005_2010</v>
      </c>
      <c r="Q43" s="18" t="str">
        <f>INDEX('[1]period'!$D$3:$D$450,MATCH(Q44,'[1]period'!$B$3:$B$450,0))</f>
        <v>2010_2015</v>
      </c>
      <c r="R43" s="18" t="str">
        <f>INDEX('[1]period'!$D$3:$D$450,MATCH(R44,'[1]period'!$B$3:$B$450,0))</f>
        <v>2015_2020</v>
      </c>
      <c r="S43" s="18" t="str">
        <f>INDEX('[1]period'!$D$3:$D$450,MATCH(S44,'[1]period'!$B$3:$B$450,0))</f>
        <v>2020_2025</v>
      </c>
      <c r="T43" s="18" t="str">
        <f>INDEX('[1]period'!$D$3:$D$450,MATCH(T44,'[1]period'!$B$3:$B$450,0))</f>
        <v>2025_2030</v>
      </c>
      <c r="U43" s="18" t="str">
        <f>INDEX('[1]period'!$D$3:$D$450,MATCH(U44,'[1]period'!$B$3:$B$450,0))</f>
        <v>2030_2035</v>
      </c>
      <c r="V43" s="18" t="str">
        <f>INDEX('[1]period'!$D$3:$D$450,MATCH(V44,'[1]period'!$B$3:$B$450,0))</f>
        <v>2035_2040</v>
      </c>
      <c r="W43" s="18" t="str">
        <f>INDEX('[1]period'!$D$3:$D$450,MATCH(W44,'[1]period'!$B$3:$B$450,0))</f>
        <v>2040_2045</v>
      </c>
      <c r="X43" s="18" t="str">
        <f>INDEX('[1]period'!$D$3:$D$450,MATCH(X44,'[1]period'!$B$3:$B$450,0))</f>
        <v>2045_2050</v>
      </c>
    </row>
    <row r="44" spans="1:24" ht="12.75" customHeight="1" thickBot="1" thickTop="1">
      <c r="A44" s="4">
        <v>4</v>
      </c>
      <c r="B44" s="16" t="s">
        <v>27</v>
      </c>
      <c r="C44" s="51" t="s">
        <v>28</v>
      </c>
      <c r="D44" s="48" t="s">
        <v>29</v>
      </c>
      <c r="E44" s="46" t="s">
        <v>300</v>
      </c>
      <c r="F44" s="46" t="s">
        <v>301</v>
      </c>
      <c r="G44" s="46" t="s">
        <v>302</v>
      </c>
      <c r="H44" s="46" t="s">
        <v>303</v>
      </c>
      <c r="I44" s="46" t="s">
        <v>304</v>
      </c>
      <c r="J44" s="46" t="s">
        <v>305</v>
      </c>
      <c r="K44" s="46" t="s">
        <v>306</v>
      </c>
      <c r="L44" s="46" t="s">
        <v>307</v>
      </c>
      <c r="M44" s="46" t="s">
        <v>308</v>
      </c>
      <c r="N44" s="46" t="s">
        <v>309</v>
      </c>
      <c r="O44" s="46" t="s">
        <v>310</v>
      </c>
      <c r="P44" s="46" t="s">
        <v>311</v>
      </c>
      <c r="Q44" s="46" t="s">
        <v>312</v>
      </c>
      <c r="R44" s="46" t="s">
        <v>313</v>
      </c>
      <c r="S44" s="46" t="s">
        <v>314</v>
      </c>
      <c r="T44" s="46" t="s">
        <v>315</v>
      </c>
      <c r="U44" s="46" t="s">
        <v>316</v>
      </c>
      <c r="V44" s="46" t="s">
        <v>317</v>
      </c>
      <c r="W44" s="46" t="s">
        <v>318</v>
      </c>
      <c r="X44" s="46" t="s">
        <v>319</v>
      </c>
    </row>
    <row r="45" spans="1:24" ht="12.75" customHeight="1" thickBot="1" thickTop="1">
      <c r="A45" s="4">
        <v>5</v>
      </c>
      <c r="B45" s="47">
        <f>MATCH(D45,'[2]world'!$B$3:$B$346,0)</f>
        <v>301</v>
      </c>
      <c r="C45" s="52" t="str">
        <f>INDEX('[2]world'!$D$3:$D$346,MATCH(D45,'[2]world'!$B$3:$B$346,0))</f>
        <v>World</v>
      </c>
      <c r="D45" s="49" t="s">
        <v>37</v>
      </c>
      <c r="E45" s="64">
        <v>3.12292121232812</v>
      </c>
      <c r="F45" s="64">
        <v>3.14136849270386</v>
      </c>
      <c r="G45" s="64">
        <v>3.07890222331031</v>
      </c>
      <c r="H45" s="64">
        <v>2.67305668846161</v>
      </c>
      <c r="I45" s="64">
        <v>2.55758635139509</v>
      </c>
      <c r="J45" s="64">
        <v>2.66955042652752</v>
      </c>
      <c r="K45" s="64">
        <v>2.69525396055822</v>
      </c>
      <c r="L45" s="64">
        <v>2.63366998058017</v>
      </c>
      <c r="M45" s="64">
        <v>2.37972441410957</v>
      </c>
      <c r="N45" s="64">
        <v>2.21887094612261</v>
      </c>
      <c r="O45" s="64">
        <v>2.19589482812522</v>
      </c>
      <c r="P45" s="64">
        <v>1.92309577755906</v>
      </c>
      <c r="Q45" s="64">
        <v>1.84935232038646</v>
      </c>
      <c r="R45" s="64">
        <v>1.76187432692217</v>
      </c>
      <c r="S45" s="64">
        <v>1.65238602567569</v>
      </c>
      <c r="T45" s="64">
        <v>1.54354083638895</v>
      </c>
      <c r="U45" s="64">
        <v>1.43033875124315</v>
      </c>
      <c r="V45" s="64">
        <v>1.31084639330778</v>
      </c>
      <c r="W45" s="64">
        <v>1.18708492495898</v>
      </c>
      <c r="X45" s="64">
        <v>1.05372681940405</v>
      </c>
    </row>
    <row r="46" spans="1:24" ht="12.75" customHeight="1" thickBot="1" thickTop="1">
      <c r="A46" s="4">
        <v>5</v>
      </c>
      <c r="B46" s="31">
        <f>MATCH(D46,'[2]world'!$B$3:$B$346,0)</f>
        <v>285</v>
      </c>
      <c r="C46" s="41" t="str">
        <f>INDEX('[2]world'!$D$3:$D$346,MATCH(D46,'[2]world'!$B$3:$B$346,0))</f>
        <v>MDR</v>
      </c>
      <c r="D46" s="27" t="s">
        <v>38</v>
      </c>
      <c r="E46" s="64">
        <v>2.34609833952302</v>
      </c>
      <c r="F46" s="64">
        <v>2.27248782904978</v>
      </c>
      <c r="G46" s="64">
        <v>2.07457999031107</v>
      </c>
      <c r="H46" s="64">
        <v>1.76874289970017</v>
      </c>
      <c r="I46" s="64">
        <v>1.36675828752564</v>
      </c>
      <c r="J46" s="64">
        <v>1.14864194729294</v>
      </c>
      <c r="K46" s="64">
        <v>0.922452818312925</v>
      </c>
      <c r="L46" s="64">
        <v>0.951609883624896</v>
      </c>
      <c r="M46" s="64">
        <v>0.762191049718395</v>
      </c>
      <c r="N46" s="64">
        <v>0.606247188263254</v>
      </c>
      <c r="O46" s="64">
        <v>0.671785647072387</v>
      </c>
      <c r="P46" s="64">
        <v>0.676481823833768</v>
      </c>
      <c r="Q46" s="64">
        <v>0.636808519686661</v>
      </c>
      <c r="R46" s="64">
        <v>0.578975256423095</v>
      </c>
      <c r="S46" s="64">
        <v>0.510976024782446</v>
      </c>
      <c r="T46" s="64">
        <v>0.445806511619147</v>
      </c>
      <c r="U46" s="64">
        <v>0.382922239762945</v>
      </c>
      <c r="V46" s="64">
        <v>0.322206841443413</v>
      </c>
      <c r="W46" s="64">
        <v>0.264477081777871</v>
      </c>
      <c r="X46" s="64">
        <v>0.213735386991264</v>
      </c>
    </row>
    <row r="47" spans="1:24" ht="12.75" customHeight="1" thickBot="1" thickTop="1">
      <c r="A47" s="4">
        <v>5</v>
      </c>
      <c r="B47" s="31">
        <f>MATCH(D47,'[2]world'!$B$3:$B$346,0)</f>
        <v>73</v>
      </c>
      <c r="C47" s="41" t="str">
        <f>INDEX('[2]world'!$D$3:$D$346,MATCH(D47,'[2]world'!$B$3:$B$346,0))</f>
        <v>Deve</v>
      </c>
      <c r="D47" s="27" t="s">
        <v>39</v>
      </c>
      <c r="E47" s="64">
        <v>4.17073155681357</v>
      </c>
      <c r="F47" s="64">
        <v>4.20820616880927</v>
      </c>
      <c r="G47" s="64">
        <v>4.19319351213332</v>
      </c>
      <c r="H47" s="64">
        <v>3.58246750169597</v>
      </c>
      <c r="I47" s="64">
        <v>3.63887159878619</v>
      </c>
      <c r="J47" s="64">
        <v>3.88800435227541</v>
      </c>
      <c r="K47" s="64">
        <v>3.92567276811627</v>
      </c>
      <c r="L47" s="64">
        <v>3.64613470702355</v>
      </c>
      <c r="M47" s="64">
        <v>3.23535788328772</v>
      </c>
      <c r="N47" s="64">
        <v>2.9746715287958</v>
      </c>
      <c r="O47" s="64">
        <v>2.83371382380228</v>
      </c>
      <c r="P47" s="64">
        <v>2.39650755704244</v>
      </c>
      <c r="Q47" s="64">
        <v>2.272766714141</v>
      </c>
      <c r="R47" s="64">
        <v>2.14317617235734</v>
      </c>
      <c r="S47" s="64">
        <v>1.9933294377275</v>
      </c>
      <c r="T47" s="64">
        <v>1.84861766416653</v>
      </c>
      <c r="U47" s="64">
        <v>1.70227795675712</v>
      </c>
      <c r="V47" s="64">
        <v>1.55167727145803</v>
      </c>
      <c r="W47" s="64">
        <v>1.39893090802354</v>
      </c>
      <c r="X47" s="64">
        <v>1.2364739057116</v>
      </c>
    </row>
    <row r="48" spans="1:24" ht="12.75" customHeight="1" thickBot="1" thickTop="1">
      <c r="A48" s="4">
        <v>5</v>
      </c>
      <c r="B48" s="31">
        <f>MATCH(D48,'[2]world'!$B$3:$B$346,0)</f>
        <v>75</v>
      </c>
      <c r="C48" s="41" t="str">
        <f>INDEX('[2]world'!$D$3:$D$346,MATCH(D48,'[2]world'!$B$3:$B$346,0))</f>
        <v>LesDev</v>
      </c>
      <c r="D48" s="27" t="s">
        <v>40</v>
      </c>
      <c r="E48" s="64">
        <v>4.5815021497909</v>
      </c>
      <c r="F48" s="64">
        <v>4.80294113133719</v>
      </c>
      <c r="G48" s="64">
        <v>5.45134045351261</v>
      </c>
      <c r="H48" s="64">
        <v>5.87581836001362</v>
      </c>
      <c r="I48" s="64">
        <v>4.84353814822629</v>
      </c>
      <c r="J48" s="64">
        <v>5.74621975189023</v>
      </c>
      <c r="K48" s="64">
        <v>4.56652277040205</v>
      </c>
      <c r="L48" s="64">
        <v>4.44027384452578</v>
      </c>
      <c r="M48" s="64">
        <v>4.33718807182463</v>
      </c>
      <c r="N48" s="64">
        <v>4.00115753761869</v>
      </c>
      <c r="O48" s="64">
        <v>4.0310341577737</v>
      </c>
      <c r="P48" s="64">
        <v>3.97192204903477</v>
      </c>
      <c r="Q48" s="64">
        <v>3.90729930959822</v>
      </c>
      <c r="R48" s="64">
        <v>3.76901821613489</v>
      </c>
      <c r="S48" s="64">
        <v>3.59459214066837</v>
      </c>
      <c r="T48" s="64">
        <v>3.40332358110418</v>
      </c>
      <c r="U48" s="64">
        <v>3.17711180867118</v>
      </c>
      <c r="V48" s="64">
        <v>2.94253079511108</v>
      </c>
      <c r="W48" s="64">
        <v>2.71121743494128</v>
      </c>
      <c r="X48" s="64">
        <v>2.47506597794334</v>
      </c>
    </row>
    <row r="49" spans="1:24" ht="12.75" customHeight="1" thickBot="1" thickTop="1">
      <c r="A49" s="4">
        <v>5</v>
      </c>
      <c r="B49" s="31">
        <f>MATCH(D49,'[2]world'!$B$3:$B$346,0)</f>
        <v>282</v>
      </c>
      <c r="C49" s="41" t="str">
        <f>INDEX('[2]world'!$D$3:$D$346,MATCH(D49,'[2]world'!$B$3:$B$346,0))</f>
        <v>LDLD</v>
      </c>
      <c r="D49" s="27" t="s">
        <v>41</v>
      </c>
      <c r="E49" s="64">
        <v>4.14953844442777</v>
      </c>
      <c r="F49" s="64">
        <v>4.17669848059302</v>
      </c>
      <c r="G49" s="64">
        <v>4.12319329566642</v>
      </c>
      <c r="H49" s="64">
        <v>3.4422356680944</v>
      </c>
      <c r="I49" s="64">
        <v>3.55806432741046</v>
      </c>
      <c r="J49" s="64">
        <v>3.75268151921154</v>
      </c>
      <c r="K49" s="64">
        <v>3.87577987060265</v>
      </c>
      <c r="L49" s="64">
        <v>3.5818646748387</v>
      </c>
      <c r="M49" s="64">
        <v>3.14148178340587</v>
      </c>
      <c r="N49" s="64">
        <v>2.8820057427836</v>
      </c>
      <c r="O49" s="64">
        <v>2.71884778789123</v>
      </c>
      <c r="P49" s="64">
        <v>2.23337303842387</v>
      </c>
      <c r="Q49" s="64">
        <v>2.08776136183956</v>
      </c>
      <c r="R49" s="64">
        <v>1.941588516902</v>
      </c>
      <c r="S49" s="64">
        <v>1.77584300689304</v>
      </c>
      <c r="T49" s="64">
        <v>1.61754607123674</v>
      </c>
      <c r="U49" s="64">
        <v>1.46304037054085</v>
      </c>
      <c r="V49" s="64">
        <v>1.30635809190054</v>
      </c>
      <c r="W49" s="64">
        <v>1.14820235747244</v>
      </c>
      <c r="X49" s="64">
        <v>0.981035464566717</v>
      </c>
    </row>
    <row r="50" spans="1:24" ht="12.75" customHeight="1" thickBot="1" thickTop="1">
      <c r="A50" s="4">
        <v>5</v>
      </c>
      <c r="B50" s="31">
        <f>MATCH(D50,'[2]world'!$B$3:$B$346,0)</f>
        <v>74</v>
      </c>
      <c r="C50" s="41" t="str">
        <f>INDEX('[2]world'!$D$3:$D$346,MATCH(D50,'[2]world'!$B$3:$B$346,0))</f>
        <v>Deve_Ch</v>
      </c>
      <c r="D50" s="27" t="s">
        <v>42</v>
      </c>
      <c r="E50" s="64">
        <v>3.91780991875161</v>
      </c>
      <c r="F50" s="64">
        <v>4.07791489369373</v>
      </c>
      <c r="G50" s="64">
        <v>4.17311192420154</v>
      </c>
      <c r="H50" s="64">
        <v>4.08975144699358</v>
      </c>
      <c r="I50" s="64">
        <v>4.01159901240868</v>
      </c>
      <c r="J50" s="64">
        <v>3.96150616241045</v>
      </c>
      <c r="K50" s="64">
        <v>3.73192160698295</v>
      </c>
      <c r="L50" s="64">
        <v>3.42692689025191</v>
      </c>
      <c r="M50" s="64">
        <v>2.95226359807163</v>
      </c>
      <c r="N50" s="64">
        <v>2.7350758800606</v>
      </c>
      <c r="O50" s="64">
        <v>2.42583153303009</v>
      </c>
      <c r="P50" s="64">
        <v>2.33132192486281</v>
      </c>
      <c r="Q50" s="64">
        <v>2.27123894074396</v>
      </c>
      <c r="R50" s="64">
        <v>2.20651815624133</v>
      </c>
      <c r="S50" s="64">
        <v>2.13182416206482</v>
      </c>
      <c r="T50" s="64">
        <v>2.04651900282611</v>
      </c>
      <c r="U50" s="64">
        <v>1.92983893996996</v>
      </c>
      <c r="V50" s="64">
        <v>1.77734439323898</v>
      </c>
      <c r="W50" s="64">
        <v>1.61988181088424</v>
      </c>
      <c r="X50" s="64">
        <v>1.45342966500992</v>
      </c>
    </row>
    <row r="51" spans="1:24" ht="12.75" customHeight="1" thickBot="1" thickTop="1">
      <c r="A51" s="4">
        <v>5</v>
      </c>
      <c r="B51" s="31">
        <f>MATCH(D51,'[2]world'!$B$3:$B$346,0)</f>
        <v>77</v>
      </c>
      <c r="C51" s="41" t="str">
        <f>INDEX('[2]world'!$D$3:$D$346,MATCH(D51,'[2]world'!$B$3:$B$346,0))</f>
        <v>Afr_S</v>
      </c>
      <c r="D51" s="27" t="s">
        <v>43</v>
      </c>
      <c r="E51" s="64">
        <v>4.87788484930187</v>
      </c>
      <c r="F51" s="64">
        <v>5.47672647142569</v>
      </c>
      <c r="G51" s="64">
        <v>5.45436650446748</v>
      </c>
      <c r="H51" s="64">
        <v>5.11366115972933</v>
      </c>
      <c r="I51" s="64">
        <v>4.8284515801136</v>
      </c>
      <c r="J51" s="64">
        <v>4.84325167076755</v>
      </c>
      <c r="K51" s="64">
        <v>4.51150432025586</v>
      </c>
      <c r="L51" s="64">
        <v>4.52867428285892</v>
      </c>
      <c r="M51" s="64">
        <v>4.27008019308886</v>
      </c>
      <c r="N51" s="64">
        <v>3.89337387441078</v>
      </c>
      <c r="O51" s="64">
        <v>3.81256500637202</v>
      </c>
      <c r="P51" s="64">
        <v>3.71361491034131</v>
      </c>
      <c r="Q51" s="64">
        <v>3.59535236100764</v>
      </c>
      <c r="R51" s="64">
        <v>3.42618011577708</v>
      </c>
      <c r="S51" s="64">
        <v>3.24945554694845</v>
      </c>
      <c r="T51" s="64">
        <v>3.0840816883295</v>
      </c>
      <c r="U51" s="64">
        <v>2.90134532284229</v>
      </c>
      <c r="V51" s="64">
        <v>2.70639150403585</v>
      </c>
      <c r="W51" s="64">
        <v>2.50317692085777</v>
      </c>
      <c r="X51" s="64">
        <v>2.29534111245223</v>
      </c>
    </row>
    <row r="52" spans="1:24" ht="12.75" customHeight="1" thickBot="1" thickTop="1">
      <c r="A52" s="4">
        <v>5</v>
      </c>
      <c r="B52" s="31">
        <f>MATCH(D52,'[2]world'!$B$3:$B$346,0)</f>
        <v>76</v>
      </c>
      <c r="C52" s="41" t="str">
        <f>INDEX('[2]world'!$D$3:$D$346,MATCH(D52,'[2]world'!$B$3:$B$346,0))</f>
        <v>Afr</v>
      </c>
      <c r="D52" s="27" t="s">
        <v>44</v>
      </c>
      <c r="E52" s="64">
        <v>4.64446565160137</v>
      </c>
      <c r="F52" s="64">
        <v>5.04851566700559</v>
      </c>
      <c r="G52" s="64">
        <v>5.09787369031794</v>
      </c>
      <c r="H52" s="64">
        <v>4.65837687743865</v>
      </c>
      <c r="I52" s="64">
        <v>4.38707546513403</v>
      </c>
      <c r="J52" s="64">
        <v>4.45155944182868</v>
      </c>
      <c r="K52" s="64">
        <v>4.28900648943565</v>
      </c>
      <c r="L52" s="64">
        <v>4.14620561095361</v>
      </c>
      <c r="M52" s="64">
        <v>3.79235365605908</v>
      </c>
      <c r="N52" s="64">
        <v>3.43797308790706</v>
      </c>
      <c r="O52" s="64">
        <v>3.39724206571941</v>
      </c>
      <c r="P52" s="64">
        <v>3.3587471661442</v>
      </c>
      <c r="Q52" s="64">
        <v>3.27730883008366</v>
      </c>
      <c r="R52" s="64">
        <v>3.13593310121342</v>
      </c>
      <c r="S52" s="64">
        <v>2.98092985768075</v>
      </c>
      <c r="T52" s="64">
        <v>2.837715981059</v>
      </c>
      <c r="U52" s="64">
        <v>2.67787566130134</v>
      </c>
      <c r="V52" s="64">
        <v>2.49976138570898</v>
      </c>
      <c r="W52" s="64">
        <v>2.31326153901634</v>
      </c>
      <c r="X52" s="64">
        <v>2.11900533022365</v>
      </c>
    </row>
    <row r="53" spans="1:24" ht="12.75" customHeight="1" thickBot="1" thickTop="1">
      <c r="A53" s="4">
        <v>5</v>
      </c>
      <c r="B53" s="31">
        <f>MATCH(D53,'[2]world'!$B$3:$B$346,0)</f>
        <v>103</v>
      </c>
      <c r="C53" s="41" t="str">
        <f>INDEX('[2]world'!$D$3:$D$346,MATCH(D53,'[2]world'!$B$3:$B$346,0))</f>
        <v>Af_E</v>
      </c>
      <c r="D53" s="27" t="s">
        <v>45</v>
      </c>
      <c r="E53" s="64">
        <v>5.62621075148243</v>
      </c>
      <c r="F53" s="64">
        <v>5.69159889819819</v>
      </c>
      <c r="G53" s="64">
        <v>6.08204843151587</v>
      </c>
      <c r="H53" s="64">
        <v>6.26407750864158</v>
      </c>
      <c r="I53" s="64">
        <v>6.31345020658576</v>
      </c>
      <c r="J53" s="64">
        <v>6.36932689803572</v>
      </c>
      <c r="K53" s="64">
        <v>4.92744100205329</v>
      </c>
      <c r="L53" s="64">
        <v>4.96311828176982</v>
      </c>
      <c r="M53" s="64">
        <v>4.30435243304585</v>
      </c>
      <c r="N53" s="64">
        <v>4.05382692031772</v>
      </c>
      <c r="O53" s="64">
        <v>3.83808753580809</v>
      </c>
      <c r="P53" s="64">
        <v>3.81847495896572</v>
      </c>
      <c r="Q53" s="64">
        <v>4.08002059901258</v>
      </c>
      <c r="R53" s="64">
        <v>4.08773180871048</v>
      </c>
      <c r="S53" s="64">
        <v>4.01848119932006</v>
      </c>
      <c r="T53" s="64">
        <v>3.92606094135255</v>
      </c>
      <c r="U53" s="64">
        <v>3.72568586724465</v>
      </c>
      <c r="V53" s="64">
        <v>3.47776531372549</v>
      </c>
      <c r="W53" s="64">
        <v>3.2241754305959</v>
      </c>
      <c r="X53" s="64">
        <v>2.96451347618</v>
      </c>
    </row>
    <row r="54" spans="1:24" ht="12.75" customHeight="1" thickBot="1" thickTop="1">
      <c r="A54" s="4">
        <v>5</v>
      </c>
      <c r="B54" s="31">
        <f>MATCH(D54,'[2]world'!$B$3:$B$346,0)</f>
        <v>104</v>
      </c>
      <c r="C54" s="41" t="str">
        <f>INDEX('[2]world'!$D$3:$D$346,MATCH(D54,'[2]world'!$B$3:$B$346,0))</f>
        <v>Buru</v>
      </c>
      <c r="D54" s="27" t="s">
        <v>46</v>
      </c>
      <c r="E54" s="64">
        <v>3.4414678857693</v>
      </c>
      <c r="F54" s="64">
        <v>3.45359469255242</v>
      </c>
      <c r="G54" s="64">
        <v>3.40428950099865</v>
      </c>
      <c r="H54" s="64">
        <v>3.27746904963488</v>
      </c>
      <c r="I54" s="64">
        <v>6.94298409054414</v>
      </c>
      <c r="J54" s="64">
        <v>8.28499629163056</v>
      </c>
      <c r="K54" s="64">
        <v>7.05612588291554</v>
      </c>
      <c r="L54" s="64">
        <v>6.68593085923637</v>
      </c>
      <c r="M54" s="64">
        <v>4.43262474709187</v>
      </c>
      <c r="N54" s="64">
        <v>3.72105014536336</v>
      </c>
      <c r="O54" s="64">
        <v>5.4322382076916</v>
      </c>
      <c r="P54" s="64">
        <v>5.75232516314567</v>
      </c>
      <c r="Q54" s="64">
        <v>4.92624678895009</v>
      </c>
      <c r="R54" s="64">
        <v>4.80373330447206</v>
      </c>
      <c r="S54" s="64">
        <v>4.53848385881241</v>
      </c>
      <c r="T54" s="64">
        <v>4.22650808295272</v>
      </c>
      <c r="U54" s="64">
        <v>3.9941165131021</v>
      </c>
      <c r="V54" s="64">
        <v>3.81953613344596</v>
      </c>
      <c r="W54" s="64">
        <v>3.62240346678224</v>
      </c>
      <c r="X54" s="64">
        <v>3.36332828040363</v>
      </c>
    </row>
    <row r="55" spans="1:24" ht="12.75" customHeight="1" thickBot="1" thickTop="1">
      <c r="A55" s="4">
        <v>5</v>
      </c>
      <c r="B55" s="31">
        <f>MATCH(D55,'[2]world'!$B$3:$B$346,0)</f>
        <v>105</v>
      </c>
      <c r="C55" s="41" t="str">
        <f>INDEX('[2]world'!$D$3:$D$346,MATCH(D55,'[2]world'!$B$3:$B$346,0))</f>
        <v>Kom</v>
      </c>
      <c r="D55" s="27" t="s">
        <v>47</v>
      </c>
      <c r="E55" s="64">
        <v>8.81130676306567</v>
      </c>
      <c r="F55" s="64">
        <v>8.25884873243468</v>
      </c>
      <c r="G55" s="64">
        <v>7.92243658340498</v>
      </c>
      <c r="H55" s="64">
        <v>4.9628051813272</v>
      </c>
      <c r="I55" s="64">
        <v>4.37670143797436</v>
      </c>
      <c r="J55" s="64">
        <v>5.6891190761998</v>
      </c>
      <c r="K55" s="64">
        <v>5.04334037826054</v>
      </c>
      <c r="L55" s="64">
        <v>4.33697423202527</v>
      </c>
      <c r="M55" s="64">
        <v>2.70201277195966</v>
      </c>
      <c r="N55" s="64">
        <v>2.08328198066444</v>
      </c>
      <c r="O55" s="64">
        <v>2.07033763449698</v>
      </c>
      <c r="P55" s="64">
        <v>2.51017382740291</v>
      </c>
      <c r="Q55" s="64">
        <v>2.75209623744574</v>
      </c>
      <c r="R55" s="64">
        <v>2.90484864471402</v>
      </c>
      <c r="S55" s="64">
        <v>3.1027803395627</v>
      </c>
      <c r="T55" s="64">
        <v>3.29639138746186</v>
      </c>
      <c r="U55" s="64">
        <v>3.16771803066788</v>
      </c>
      <c r="V55" s="64">
        <v>2.94197213807526</v>
      </c>
      <c r="W55" s="64">
        <v>2.6615743916505</v>
      </c>
      <c r="X55" s="64">
        <v>2.37131055969073</v>
      </c>
    </row>
    <row r="56" spans="1:24" ht="12.75" customHeight="1" thickBot="1" thickTop="1">
      <c r="A56" s="4">
        <v>5</v>
      </c>
      <c r="B56" s="31">
        <f>MATCH(D56,'[2]world'!$B$3:$B$346,0)</f>
        <v>106</v>
      </c>
      <c r="C56" s="41" t="str">
        <f>INDEX('[2]world'!$D$3:$D$346,MATCH(D56,'[2]world'!$B$3:$B$346,0))</f>
        <v>Dji</v>
      </c>
      <c r="D56" s="27" t="s">
        <v>48</v>
      </c>
      <c r="E56" s="64">
        <v>4.93469451389484</v>
      </c>
      <c r="F56" s="64">
        <v>6.03248252255282</v>
      </c>
      <c r="G56" s="64">
        <v>8.54287326623195</v>
      </c>
      <c r="H56" s="64">
        <v>8.43623703481377</v>
      </c>
      <c r="I56" s="64">
        <v>8.18888555468164</v>
      </c>
      <c r="J56" s="64">
        <v>9.78009513686484</v>
      </c>
      <c r="K56" s="64">
        <v>4.05215907196474</v>
      </c>
      <c r="L56" s="64">
        <v>6.89863343290353</v>
      </c>
      <c r="M56" s="64">
        <v>2.25806650955485</v>
      </c>
      <c r="N56" s="64">
        <v>3.12243205341372</v>
      </c>
      <c r="O56" s="64">
        <v>1.96009756723452</v>
      </c>
      <c r="P56" s="64">
        <v>1.82141252302251</v>
      </c>
      <c r="Q56" s="64">
        <v>1.75886934792336</v>
      </c>
      <c r="R56" s="64">
        <v>1.72790830163286</v>
      </c>
      <c r="S56" s="64">
        <v>1.8590918055839</v>
      </c>
      <c r="T56" s="64">
        <v>1.7514905812998</v>
      </c>
      <c r="U56" s="64">
        <v>1.56862632372897</v>
      </c>
      <c r="V56" s="64">
        <v>1.39760930103536</v>
      </c>
      <c r="W56" s="64">
        <v>1.25687142370732</v>
      </c>
      <c r="X56" s="64">
        <v>1.13780909987321</v>
      </c>
    </row>
    <row r="57" spans="1:24" ht="12.75" customHeight="1" thickBot="1" thickTop="1">
      <c r="A57" s="4">
        <v>5</v>
      </c>
      <c r="B57" s="31">
        <f>MATCH(D57,'[2]world'!$B$3:$B$346,0)</f>
        <v>107</v>
      </c>
      <c r="C57" s="41" t="str">
        <f>INDEX('[2]world'!$D$3:$D$346,MATCH(D57,'[2]world'!$B$3:$B$346,0))</f>
        <v>Eri</v>
      </c>
      <c r="D57" s="27" t="s">
        <v>49</v>
      </c>
      <c r="E57" s="64">
        <v>5.23558658385022</v>
      </c>
      <c r="F57" s="64">
        <v>5.52965248020022</v>
      </c>
      <c r="G57" s="64">
        <v>5.67156273112169</v>
      </c>
      <c r="H57" s="64">
        <v>4.65280622316719</v>
      </c>
      <c r="I57" s="64">
        <v>4.03569483951839</v>
      </c>
      <c r="J57" s="64">
        <v>4.39953980901981</v>
      </c>
      <c r="K57" s="64">
        <v>3.73291539462408</v>
      </c>
      <c r="L57" s="64">
        <v>3.09543689319797</v>
      </c>
      <c r="M57" s="64">
        <v>1.28335596626813</v>
      </c>
      <c r="N57" s="64">
        <v>4.012812413398</v>
      </c>
      <c r="O57" s="64">
        <v>5.78659537920082</v>
      </c>
      <c r="P57" s="64">
        <v>5.21625250718086</v>
      </c>
      <c r="Q57" s="64">
        <v>5.21295035749551</v>
      </c>
      <c r="R57" s="64">
        <v>4.64467378110931</v>
      </c>
      <c r="S57" s="64">
        <v>4.24627710541996</v>
      </c>
      <c r="T57" s="64">
        <v>3.95368269501262</v>
      </c>
      <c r="U57" s="64">
        <v>3.72663752913039</v>
      </c>
      <c r="V57" s="64">
        <v>3.49284725560208</v>
      </c>
      <c r="W57" s="64">
        <v>3.20404400334527</v>
      </c>
      <c r="X57" s="64">
        <v>2.87035178137057</v>
      </c>
    </row>
    <row r="58" spans="1:24" ht="12.75" customHeight="1" thickBot="1" thickTop="1">
      <c r="A58" s="4">
        <v>5</v>
      </c>
      <c r="B58" s="31">
        <f>MATCH(D58,'[2]world'!$B$3:$B$346,0)</f>
        <v>108</v>
      </c>
      <c r="C58" s="41" t="str">
        <f>INDEX('[2]world'!$D$3:$D$346,MATCH(D58,'[2]world'!$B$3:$B$346,0))</f>
        <v>Efi</v>
      </c>
      <c r="D58" s="27" t="s">
        <v>50</v>
      </c>
      <c r="E58" s="64">
        <v>5.29616841916844</v>
      </c>
      <c r="F58" s="64">
        <v>5.44420403453187</v>
      </c>
      <c r="G58" s="64">
        <v>5.73627416375982</v>
      </c>
      <c r="H58" s="64">
        <v>5.03503098436036</v>
      </c>
      <c r="I58" s="64">
        <v>4.5206066765207</v>
      </c>
      <c r="J58" s="64">
        <v>3.35802928262068</v>
      </c>
      <c r="K58" s="64">
        <v>4.86615935768578</v>
      </c>
      <c r="L58" s="64">
        <v>5.1915072050149</v>
      </c>
      <c r="M58" s="64">
        <v>5.23990314274161</v>
      </c>
      <c r="N58" s="64">
        <v>4.17988847433534</v>
      </c>
      <c r="O58" s="64">
        <v>3.94803317995678</v>
      </c>
      <c r="P58" s="64">
        <v>3.48798988764349</v>
      </c>
      <c r="Q58" s="64">
        <v>3.75719269167248</v>
      </c>
      <c r="R58" s="64">
        <v>3.93613741490238</v>
      </c>
      <c r="S58" s="64">
        <v>4.06481836160167</v>
      </c>
      <c r="T58" s="64">
        <v>4.16191806140342</v>
      </c>
      <c r="U58" s="64">
        <v>4.08607518076601</v>
      </c>
      <c r="V58" s="64">
        <v>3.79986852012207</v>
      </c>
      <c r="W58" s="64">
        <v>3.51102172749032</v>
      </c>
      <c r="X58" s="64">
        <v>3.21125809184114</v>
      </c>
    </row>
    <row r="59" spans="1:24" ht="12.75" customHeight="1" thickBot="1" thickTop="1">
      <c r="A59" s="4">
        <v>5</v>
      </c>
      <c r="B59" s="31">
        <f>MATCH(D59,'[2]world'!$B$3:$B$346,0)</f>
        <v>109</v>
      </c>
      <c r="C59" s="41" t="str">
        <f>INDEX('[2]world'!$D$3:$D$346,MATCH(D59,'[2]world'!$B$3:$B$346,0))</f>
        <v>Kenia</v>
      </c>
      <c r="D59" s="27" t="s">
        <v>51</v>
      </c>
      <c r="E59" s="64">
        <v>5.53690726980006</v>
      </c>
      <c r="F59" s="64">
        <v>5.73102862750329</v>
      </c>
      <c r="G59" s="64">
        <v>6.3022931218023</v>
      </c>
      <c r="H59" s="64">
        <v>6.96039951647165</v>
      </c>
      <c r="I59" s="64">
        <v>8.154792267584</v>
      </c>
      <c r="J59" s="64">
        <v>7.66815810622267</v>
      </c>
      <c r="K59" s="64">
        <v>5.34147442824259</v>
      </c>
      <c r="L59" s="64">
        <v>4.93557148221749</v>
      </c>
      <c r="M59" s="64">
        <v>3.99314052697241</v>
      </c>
      <c r="N59" s="64">
        <v>3.47528843202701</v>
      </c>
      <c r="O59" s="64">
        <v>3.60546433673684</v>
      </c>
      <c r="P59" s="64">
        <v>3.97642425732361</v>
      </c>
      <c r="Q59" s="64">
        <v>4.21590791809004</v>
      </c>
      <c r="R59" s="64">
        <v>4.22948818667364</v>
      </c>
      <c r="S59" s="64">
        <v>4.2156994524627</v>
      </c>
      <c r="T59" s="64">
        <v>4.03311873137335</v>
      </c>
      <c r="U59" s="64">
        <v>3.79584974887081</v>
      </c>
      <c r="V59" s="64">
        <v>3.53495283407448</v>
      </c>
      <c r="W59" s="64">
        <v>3.24901085207042</v>
      </c>
      <c r="X59" s="64">
        <v>2.96692995612723</v>
      </c>
    </row>
    <row r="60" spans="1:24" ht="12.75" customHeight="1" thickBot="1" thickTop="1">
      <c r="A60" s="4">
        <v>5</v>
      </c>
      <c r="B60" s="31">
        <f>MATCH(D60,'[2]world'!$B$3:$B$346,0)</f>
        <v>110</v>
      </c>
      <c r="C60" s="41" t="str">
        <f>INDEX('[2]world'!$D$3:$D$346,MATCH(D60,'[2]world'!$B$3:$B$346,0))</f>
        <v>Mada</v>
      </c>
      <c r="D60" s="27" t="s">
        <v>52</v>
      </c>
      <c r="E60" s="64">
        <v>5.28221968646576</v>
      </c>
      <c r="F60" s="64">
        <v>5.38726003319281</v>
      </c>
      <c r="G60" s="64">
        <v>5.45720395321051</v>
      </c>
      <c r="H60" s="64">
        <v>5.15264406148526</v>
      </c>
      <c r="I60" s="64">
        <v>5.65773053068456</v>
      </c>
      <c r="J60" s="64">
        <v>5.26791859940946</v>
      </c>
      <c r="K60" s="64">
        <v>5.00360980606682</v>
      </c>
      <c r="L60" s="64">
        <v>5.21353006039755</v>
      </c>
      <c r="M60" s="64">
        <v>4.845391916584</v>
      </c>
      <c r="N60" s="64">
        <v>4.0419280573948</v>
      </c>
      <c r="O60" s="64">
        <v>3.84195372420401</v>
      </c>
      <c r="P60" s="64">
        <v>3.83706397415531</v>
      </c>
      <c r="Q60" s="64">
        <v>3.87012724038006</v>
      </c>
      <c r="R60" s="64">
        <v>3.86204096274731</v>
      </c>
      <c r="S60" s="64">
        <v>3.81762128311343</v>
      </c>
      <c r="T60" s="64">
        <v>3.71659382193857</v>
      </c>
      <c r="U60" s="64">
        <v>3.44957626991095</v>
      </c>
      <c r="V60" s="64">
        <v>3.16608836701904</v>
      </c>
      <c r="W60" s="64">
        <v>2.89310656768684</v>
      </c>
      <c r="X60" s="64">
        <v>2.62880822599225</v>
      </c>
    </row>
    <row r="61" spans="1:24" ht="12.75" customHeight="1" thickBot="1" thickTop="1">
      <c r="A61" s="4">
        <v>5</v>
      </c>
      <c r="B61" s="31">
        <f>MATCH(D61,'[2]world'!$B$3:$B$346,0)</f>
        <v>111</v>
      </c>
      <c r="C61" s="41" t="str">
        <f>INDEX('[2]world'!$D$3:$D$346,MATCH(D61,'[2]world'!$B$3:$B$346,0))</f>
        <v>Mav</v>
      </c>
      <c r="D61" s="27" t="s">
        <v>53</v>
      </c>
      <c r="E61" s="64">
        <v>4.1594573055482</v>
      </c>
      <c r="F61" s="64">
        <v>4.39600854351016</v>
      </c>
      <c r="G61" s="64">
        <v>4.60946307256884</v>
      </c>
      <c r="H61" s="64">
        <v>6.7557341007271</v>
      </c>
      <c r="I61" s="64">
        <v>7.79130777971626</v>
      </c>
      <c r="J61" s="64">
        <v>6.63265380939907</v>
      </c>
      <c r="K61" s="64">
        <v>5.44645846025542</v>
      </c>
      <c r="L61" s="64">
        <v>7.83386074900677</v>
      </c>
      <c r="M61" s="64">
        <v>4.16314862262178</v>
      </c>
      <c r="N61" s="64">
        <v>5.77206560559475</v>
      </c>
      <c r="O61" s="64">
        <v>5.52662763154613</v>
      </c>
      <c r="P61" s="64">
        <v>5.40804729836816</v>
      </c>
      <c r="Q61" s="64">
        <v>5.32401259589889</v>
      </c>
      <c r="R61" s="64">
        <v>5.16293762761783</v>
      </c>
      <c r="S61" s="64">
        <v>4.88261007844561</v>
      </c>
      <c r="T61" s="64">
        <v>4.54120310880722</v>
      </c>
      <c r="U61" s="64">
        <v>4.19119106738299</v>
      </c>
      <c r="V61" s="64">
        <v>3.8725955088647</v>
      </c>
      <c r="W61" s="64">
        <v>3.58353519656429</v>
      </c>
      <c r="X61" s="64">
        <v>3.30474175308082</v>
      </c>
    </row>
    <row r="62" spans="1:24" ht="12.75" customHeight="1" thickBot="1" thickTop="1">
      <c r="A62" s="4">
        <v>5</v>
      </c>
      <c r="B62" s="31">
        <f>MATCH(D62,'[2]world'!$B$3:$B$346,0)</f>
        <v>112</v>
      </c>
      <c r="C62" s="41" t="str">
        <f>INDEX('[2]world'!$D$3:$D$346,MATCH(D62,'[2]world'!$B$3:$B$346,0))</f>
        <v>Mav</v>
      </c>
      <c r="D62" s="27" t="s">
        <v>54</v>
      </c>
      <c r="E62" s="64">
        <v>3.97341763258854</v>
      </c>
      <c r="F62" s="64">
        <v>4.32303584910717</v>
      </c>
      <c r="G62" s="64">
        <v>4.81637844361599</v>
      </c>
      <c r="H62" s="64">
        <v>4.40447951036494</v>
      </c>
      <c r="I62" s="64">
        <v>2.19090071458456</v>
      </c>
      <c r="J62" s="64">
        <v>1.08495132839748</v>
      </c>
      <c r="K62" s="64">
        <v>0.99155878287772</v>
      </c>
      <c r="L62" s="64">
        <v>1.5128887674045</v>
      </c>
      <c r="M62" s="64">
        <v>1.04033961982125</v>
      </c>
      <c r="N62" s="64">
        <v>0.855992455841904</v>
      </c>
      <c r="O62" s="64">
        <v>0.708602408315</v>
      </c>
      <c r="P62" s="64">
        <v>0.531557375402895</v>
      </c>
      <c r="Q62" s="64">
        <v>0.797541502060671</v>
      </c>
      <c r="R62" s="64">
        <v>1.04901070970662</v>
      </c>
      <c r="S62" s="64">
        <v>1.27117373000141</v>
      </c>
      <c r="T62" s="64">
        <v>1.43666899700448</v>
      </c>
      <c r="U62" s="64">
        <v>1.43081131731269</v>
      </c>
      <c r="V62" s="64">
        <v>1.24501654617955</v>
      </c>
      <c r="W62" s="64">
        <v>1.09680204496589</v>
      </c>
      <c r="X62" s="64">
        <v>0.965952465861759</v>
      </c>
    </row>
    <row r="63" spans="1:24" ht="12.75" customHeight="1" thickBot="1" thickTop="1">
      <c r="A63" s="4">
        <v>5</v>
      </c>
      <c r="B63" s="31">
        <f>MATCH(D63,'[2]world'!$B$3:$B$346,0)</f>
        <v>113</v>
      </c>
      <c r="C63" s="41" t="str">
        <f>INDEX('[2]world'!$D$3:$D$346,MATCH(D63,'[2]world'!$B$3:$B$346,0))</f>
        <v>May</v>
      </c>
      <c r="D63" s="27" t="s">
        <v>55</v>
      </c>
      <c r="E63" s="64">
        <v>11.1612839448801</v>
      </c>
      <c r="F63" s="64">
        <v>11.0421782765036</v>
      </c>
      <c r="G63" s="64">
        <v>10.7249374935148</v>
      </c>
      <c r="H63" s="64">
        <v>6.41926762034248</v>
      </c>
      <c r="I63" s="64">
        <v>5.99711334887466</v>
      </c>
      <c r="J63" s="64">
        <v>5.66349319595842</v>
      </c>
      <c r="K63" s="64">
        <v>6.93222325594936</v>
      </c>
      <c r="L63" s="64">
        <v>7.07179952824366</v>
      </c>
      <c r="M63" s="64">
        <v>8.33590978956782</v>
      </c>
      <c r="N63" s="64">
        <v>6.78858871362493</v>
      </c>
      <c r="O63" s="64">
        <v>4.23419791358804</v>
      </c>
      <c r="P63" s="64">
        <v>2.57586493234688</v>
      </c>
      <c r="Q63" s="64">
        <v>2.53758969582172</v>
      </c>
      <c r="R63" s="64">
        <v>2.63398911896074</v>
      </c>
      <c r="S63" s="64">
        <v>2.67829503491421</v>
      </c>
      <c r="T63" s="64">
        <v>2.63013864510559</v>
      </c>
      <c r="U63" s="64">
        <v>2.46503333219066</v>
      </c>
      <c r="V63" s="64">
        <v>2.19926736023778</v>
      </c>
      <c r="W63" s="64">
        <v>2.02241270223394</v>
      </c>
      <c r="X63" s="64">
        <v>1.85477883042777</v>
      </c>
    </row>
    <row r="64" spans="1:24" ht="12.75" customHeight="1" thickBot="1" thickTop="1">
      <c r="A64" s="4">
        <v>5</v>
      </c>
      <c r="B64" s="31">
        <f>MATCH(D64,'[2]world'!$B$3:$B$346,0)</f>
        <v>114</v>
      </c>
      <c r="C64" s="41" t="str">
        <f>INDEX('[2]world'!$D$3:$D$346,MATCH(D64,'[2]world'!$B$3:$B$346,0))</f>
        <v>Moza</v>
      </c>
      <c r="D64" s="27" t="s">
        <v>56</v>
      </c>
      <c r="E64" s="64">
        <v>5.93151865940565</v>
      </c>
      <c r="F64" s="64">
        <v>6.16975055522178</v>
      </c>
      <c r="G64" s="64">
        <v>6.61723457774569</v>
      </c>
      <c r="H64" s="64">
        <v>6.71619938122116</v>
      </c>
      <c r="I64" s="64">
        <v>10.4946017829808</v>
      </c>
      <c r="J64" s="64">
        <v>10.8961417963438</v>
      </c>
      <c r="K64" s="64">
        <v>6.7588146608181</v>
      </c>
      <c r="L64" s="64">
        <v>4.94503470569884</v>
      </c>
      <c r="M64" s="64">
        <v>7.61449531928569</v>
      </c>
      <c r="N64" s="64">
        <v>5.84749576746496</v>
      </c>
      <c r="O64" s="64">
        <v>4.98947304228745</v>
      </c>
      <c r="P64" s="64">
        <v>4.48727007638985</v>
      </c>
      <c r="Q64" s="64">
        <v>4.02286276034481</v>
      </c>
      <c r="R64" s="64">
        <v>3.65794443042794</v>
      </c>
      <c r="S64" s="64">
        <v>3.34514814843025</v>
      </c>
      <c r="T64" s="64">
        <v>3.06640745199815</v>
      </c>
      <c r="U64" s="64">
        <v>2.80992352882719</v>
      </c>
      <c r="V64" s="64">
        <v>2.56075016635822</v>
      </c>
      <c r="W64" s="64">
        <v>2.33187027484092</v>
      </c>
      <c r="X64" s="64">
        <v>2.12644040990827</v>
      </c>
    </row>
    <row r="65" spans="1:24" ht="12.75" customHeight="1" thickBot="1" thickTop="1">
      <c r="A65" s="4">
        <v>5</v>
      </c>
      <c r="B65" s="31">
        <f>MATCH(D65,'[2]world'!$B$3:$B$346,0)</f>
        <v>115</v>
      </c>
      <c r="C65" s="41" t="str">
        <f>INDEX('[2]world'!$D$3:$D$346,MATCH(D65,'[2]world'!$B$3:$B$346,0))</f>
        <v>Reu</v>
      </c>
      <c r="D65" s="27" t="s">
        <v>57</v>
      </c>
      <c r="E65" s="64">
        <v>6.67619153368652</v>
      </c>
      <c r="F65" s="64">
        <v>6.02953145515024</v>
      </c>
      <c r="G65" s="64">
        <v>6.01325108000933</v>
      </c>
      <c r="H65" s="64">
        <v>5.11263248361107</v>
      </c>
      <c r="I65" s="64">
        <v>2.24573431169535</v>
      </c>
      <c r="J65" s="64">
        <v>4.64069877424592</v>
      </c>
      <c r="K65" s="64">
        <v>6.61225747586365</v>
      </c>
      <c r="L65" s="64">
        <v>5.27400060968536</v>
      </c>
      <c r="M65" s="64">
        <v>3.05637000306293</v>
      </c>
      <c r="N65" s="64">
        <v>2.58493226983211</v>
      </c>
      <c r="O65" s="64">
        <v>2.1553689866569</v>
      </c>
      <c r="P65" s="64">
        <v>1.6546037456576</v>
      </c>
      <c r="Q65" s="64">
        <v>1.35471790475381</v>
      </c>
      <c r="R65" s="64">
        <v>1.12998452991831</v>
      </c>
      <c r="S65" s="64">
        <v>0.941713194753153</v>
      </c>
      <c r="T65" s="64">
        <v>0.802009762222594</v>
      </c>
      <c r="U65" s="64">
        <v>0.66988757940181</v>
      </c>
      <c r="V65" s="64">
        <v>0.522969772617837</v>
      </c>
      <c r="W65" s="64">
        <v>0.380725493954433</v>
      </c>
      <c r="X65" s="64">
        <v>0.278602715237488</v>
      </c>
    </row>
    <row r="66" spans="1:24" ht="12.75" customHeight="1" thickBot="1" thickTop="1">
      <c r="A66" s="4">
        <v>5</v>
      </c>
      <c r="B66" s="31">
        <f>MATCH(D66,'[2]world'!$B$3:$B$346,0)</f>
        <v>116</v>
      </c>
      <c r="C66" s="41" t="str">
        <f>INDEX('[2]world'!$D$3:$D$346,MATCH(D66,'[2]world'!$B$3:$B$346,0))</f>
        <v>Rua</v>
      </c>
      <c r="D66" s="27" t="s">
        <v>58</v>
      </c>
      <c r="E66" s="64">
        <v>5.6609628772617</v>
      </c>
      <c r="F66" s="64">
        <v>5.86999994040735</v>
      </c>
      <c r="G66" s="64">
        <v>4.92898354387807</v>
      </c>
      <c r="H66" s="64">
        <v>6.14149888486999</v>
      </c>
      <c r="I66" s="64">
        <v>7.60425777476564</v>
      </c>
      <c r="J66" s="64">
        <v>6.60967591385524</v>
      </c>
      <c r="K66" s="64">
        <v>4.61777748572826</v>
      </c>
      <c r="L66" s="64">
        <v>4.51177303435796</v>
      </c>
      <c r="M66" s="64">
        <v>3.05769942226846</v>
      </c>
      <c r="N66" s="64">
        <v>17.7480791600747</v>
      </c>
      <c r="O66" s="64">
        <v>7.27864161643391</v>
      </c>
      <c r="P66" s="64">
        <v>4.11828738115297</v>
      </c>
      <c r="Q66" s="64">
        <v>4.36765721741987</v>
      </c>
      <c r="R66" s="64">
        <v>4.32479679918605</v>
      </c>
      <c r="S66" s="64">
        <v>4.21359194411217</v>
      </c>
      <c r="T66" s="64">
        <v>4.16796294611932</v>
      </c>
      <c r="U66" s="64">
        <v>4.01887373335562</v>
      </c>
      <c r="V66" s="64">
        <v>3.82507169952482</v>
      </c>
      <c r="W66" s="64">
        <v>3.57336288820862</v>
      </c>
      <c r="X66" s="64">
        <v>3.26171159742612</v>
      </c>
    </row>
    <row r="67" spans="1:24" ht="12.75" customHeight="1" thickBot="1" thickTop="1">
      <c r="A67" s="4">
        <v>5</v>
      </c>
      <c r="B67" s="31">
        <f>MATCH(D67,'[2]world'!$B$3:$B$346,0)</f>
        <v>117</v>
      </c>
      <c r="C67" s="41" t="str">
        <f>INDEX('[2]world'!$D$3:$D$346,MATCH(D67,'[2]world'!$B$3:$B$346,0))</f>
        <v>Sei</v>
      </c>
      <c r="D67" s="27" t="s">
        <v>59</v>
      </c>
      <c r="E67" s="64">
        <v>2.63064619552757</v>
      </c>
      <c r="F67" s="64">
        <v>1.16029110477466</v>
      </c>
      <c r="G67" s="64">
        <v>6.31837520853209</v>
      </c>
      <c r="H67" s="64">
        <v>4.32419277465534</v>
      </c>
      <c r="I67" s="64">
        <v>6.32570376693084</v>
      </c>
      <c r="J67" s="64">
        <v>2.99425251178413</v>
      </c>
      <c r="K67" s="64">
        <v>0.230913566864506</v>
      </c>
      <c r="L67" s="64">
        <v>1.44911786835829</v>
      </c>
      <c r="M67" s="64">
        <v>1.22385719313299</v>
      </c>
      <c r="N67" s="64">
        <v>1.86004177050765</v>
      </c>
      <c r="O67" s="64">
        <v>1.07089544308556</v>
      </c>
      <c r="P67" s="64">
        <v>1.37561526304413</v>
      </c>
      <c r="Q67" s="64">
        <v>1.32188670542912</v>
      </c>
      <c r="R67" s="64">
        <v>1.60497664057563</v>
      </c>
      <c r="S67" s="64">
        <v>1.43799850569829</v>
      </c>
      <c r="T67" s="64">
        <v>1.2852087501553</v>
      </c>
      <c r="U67" s="64">
        <v>1.12126802995647</v>
      </c>
      <c r="V67" s="64">
        <v>0.940047809017104</v>
      </c>
      <c r="W67" s="64">
        <v>0.754515957019719</v>
      </c>
      <c r="X67" s="64">
        <v>0.590613636795264</v>
      </c>
    </row>
    <row r="68" spans="1:24" ht="12.75" customHeight="1" thickBot="1" thickTop="1">
      <c r="A68" s="4">
        <v>5</v>
      </c>
      <c r="B68" s="31">
        <f>MATCH(D68,'[2]world'!$B$3:$B$346,0)</f>
        <v>118</v>
      </c>
      <c r="C68" s="41" t="str">
        <f>INDEX('[2]world'!$D$3:$D$346,MATCH(D68,'[2]world'!$B$3:$B$346,0))</f>
        <v>Som</v>
      </c>
      <c r="D68" s="27" t="s">
        <v>60</v>
      </c>
      <c r="E68" s="64">
        <v>5.27398690757905</v>
      </c>
      <c r="F68" s="64">
        <v>5.26541985186596</v>
      </c>
      <c r="G68" s="64">
        <v>5.19957264837168</v>
      </c>
      <c r="H68" s="64">
        <v>5.09164965885458</v>
      </c>
      <c r="I68" s="64">
        <v>5.02480777150349</v>
      </c>
      <c r="J68" s="64">
        <v>9.89980036246979</v>
      </c>
      <c r="K68" s="64">
        <v>0.725452411929253</v>
      </c>
      <c r="L68" s="64">
        <v>1.82747679625608</v>
      </c>
      <c r="M68" s="64">
        <v>0.927399471613214</v>
      </c>
      <c r="N68" s="64">
        <v>3.64171634530061</v>
      </c>
      <c r="O68" s="64">
        <v>3.5746611431383</v>
      </c>
      <c r="P68" s="64">
        <v>3.51710131397779</v>
      </c>
      <c r="Q68" s="64">
        <v>4.0844803585906</v>
      </c>
      <c r="R68" s="64">
        <v>4.0678614927846</v>
      </c>
      <c r="S68" s="64">
        <v>4.05025541326177</v>
      </c>
      <c r="T68" s="64">
        <v>3.92734336747549</v>
      </c>
      <c r="U68" s="64">
        <v>3.66370027153798</v>
      </c>
      <c r="V68" s="64">
        <v>3.36392721720805</v>
      </c>
      <c r="W68" s="64">
        <v>3.0723451895067</v>
      </c>
      <c r="X68" s="64">
        <v>2.81254818168058</v>
      </c>
    </row>
    <row r="69" spans="1:24" ht="12.75" customHeight="1" thickBot="1" thickTop="1">
      <c r="A69" s="4">
        <v>5</v>
      </c>
      <c r="B69" s="31">
        <f>MATCH(D69,'[2]world'!$B$3:$B$346,0)</f>
        <v>120</v>
      </c>
      <c r="C69" s="41" t="str">
        <f>INDEX('[2]world'!$D$3:$D$346,MATCH(D69,'[2]world'!$B$3:$B$346,0))</f>
        <v>Uga</v>
      </c>
      <c r="D69" s="27" t="s">
        <v>61</v>
      </c>
      <c r="E69" s="64">
        <v>7.18783545063529</v>
      </c>
      <c r="F69" s="64">
        <v>7.27642758088678</v>
      </c>
      <c r="G69" s="64">
        <v>7.74015800910227</v>
      </c>
      <c r="H69" s="64">
        <v>7.08928145253463</v>
      </c>
      <c r="I69" s="64">
        <v>3.95787339225711</v>
      </c>
      <c r="J69" s="64">
        <v>4.35320147208837</v>
      </c>
      <c r="K69" s="64">
        <v>7.01529851514379</v>
      </c>
      <c r="L69" s="64">
        <v>7.43642699666864</v>
      </c>
      <c r="M69" s="64">
        <v>4.37354650956899</v>
      </c>
      <c r="N69" s="64">
        <v>3.77744332075114</v>
      </c>
      <c r="O69" s="64">
        <v>3.97579114505409</v>
      </c>
      <c r="P69" s="64">
        <v>4.42620091734813</v>
      </c>
      <c r="Q69" s="64">
        <v>4.82422292685807</v>
      </c>
      <c r="R69" s="64">
        <v>5.10228789821676</v>
      </c>
      <c r="S69" s="64">
        <v>5.26662228351755</v>
      </c>
      <c r="T69" s="64">
        <v>5.27570339655551</v>
      </c>
      <c r="U69" s="64">
        <v>4.96557396274778</v>
      </c>
      <c r="V69" s="64">
        <v>4.64257393956262</v>
      </c>
      <c r="W69" s="64">
        <v>4.31412390676549</v>
      </c>
      <c r="X69" s="64">
        <v>3.97496542714144</v>
      </c>
    </row>
    <row r="70" spans="1:24" ht="12.75" customHeight="1" thickBot="1" thickTop="1">
      <c r="A70" s="4">
        <v>5</v>
      </c>
      <c r="B70" s="31">
        <f>MATCH(D70,'[2]world'!$B$3:$B$346,0)</f>
        <v>119</v>
      </c>
      <c r="C70" s="41" t="str">
        <f>INDEX('[2]world'!$D$3:$D$346,MATCH(D70,'[2]world'!$B$3:$B$346,0))</f>
        <v>Tanz</v>
      </c>
      <c r="D70" s="27" t="s">
        <v>62</v>
      </c>
      <c r="E70" s="64">
        <v>7.3342827258416</v>
      </c>
      <c r="F70" s="64">
        <v>6.31358906007693</v>
      </c>
      <c r="G70" s="64">
        <v>5.74496264120861</v>
      </c>
      <c r="H70" s="64">
        <v>8.32664878653123</v>
      </c>
      <c r="I70" s="64">
        <v>10.2212314173998</v>
      </c>
      <c r="J70" s="64">
        <v>8.44848515943474</v>
      </c>
      <c r="K70" s="64">
        <v>5.94996281251162</v>
      </c>
      <c r="L70" s="64">
        <v>5.4673031388513</v>
      </c>
      <c r="M70" s="64">
        <v>4.9514978916876</v>
      </c>
      <c r="N70" s="64">
        <v>4.24801402601423</v>
      </c>
      <c r="O70" s="64">
        <v>4.30015108612374</v>
      </c>
      <c r="P70" s="64">
        <v>4.60077624371721</v>
      </c>
      <c r="Q70" s="64">
        <v>4.73937988561811</v>
      </c>
      <c r="R70" s="64">
        <v>4.58957411171166</v>
      </c>
      <c r="S70" s="64">
        <v>4.41595810249864</v>
      </c>
      <c r="T70" s="64">
        <v>4.22993068334304</v>
      </c>
      <c r="U70" s="64">
        <v>3.95664309888493</v>
      </c>
      <c r="V70" s="64">
        <v>3.67551845143315</v>
      </c>
      <c r="W70" s="64">
        <v>3.38476381456078</v>
      </c>
      <c r="X70" s="64">
        <v>3.09434512027667</v>
      </c>
    </row>
    <row r="71" spans="1:24" ht="12.75" customHeight="1" thickBot="1" thickTop="1">
      <c r="A71" s="4">
        <v>5</v>
      </c>
      <c r="B71" s="31">
        <f>MATCH(D71,'[2]world'!$B$3:$B$346,0)</f>
        <v>121</v>
      </c>
      <c r="C71" s="41" t="str">
        <f>INDEX('[2]world'!$D$3:$D$346,MATCH(D71,'[2]world'!$B$3:$B$346,0))</f>
        <v>Zam</v>
      </c>
      <c r="D71" s="27" t="s">
        <v>63</v>
      </c>
      <c r="E71" s="64">
        <v>7.15810289594119</v>
      </c>
      <c r="F71" s="64">
        <v>7.22220484299724</v>
      </c>
      <c r="G71" s="64">
        <v>8.06000051640686</v>
      </c>
      <c r="H71" s="64">
        <v>8.36579509835143</v>
      </c>
      <c r="I71" s="64">
        <v>6.18957497547053</v>
      </c>
      <c r="J71" s="64">
        <v>5.90424356206005</v>
      </c>
      <c r="K71" s="64">
        <v>3.14574502389965</v>
      </c>
      <c r="L71" s="64">
        <v>2.94343112567259</v>
      </c>
      <c r="M71" s="64">
        <v>1.61534914788069</v>
      </c>
      <c r="N71" s="64">
        <v>1.50148319568141</v>
      </c>
      <c r="O71" s="64">
        <v>2.40546282549578</v>
      </c>
      <c r="P71" s="64">
        <v>2.83046218654912</v>
      </c>
      <c r="Q71" s="64">
        <v>3.15801676599247</v>
      </c>
      <c r="R71" s="64">
        <v>3.44232491007262</v>
      </c>
      <c r="S71" s="64">
        <v>3.48643039437229</v>
      </c>
      <c r="T71" s="64">
        <v>3.50716847878016</v>
      </c>
      <c r="U71" s="64">
        <v>3.31815477522394</v>
      </c>
      <c r="V71" s="64">
        <v>3.07671113483692</v>
      </c>
      <c r="W71" s="64">
        <v>2.84497016575252</v>
      </c>
      <c r="X71" s="64">
        <v>2.61929198934891</v>
      </c>
    </row>
    <row r="72" spans="1:24" ht="12.75" customHeight="1" thickBot="1" thickTop="1">
      <c r="A72" s="4">
        <v>5</v>
      </c>
      <c r="B72" s="31">
        <f>MATCH(D72,'[2]world'!$B$3:$B$346,0)</f>
        <v>122</v>
      </c>
      <c r="C72" s="41" t="str">
        <f>INDEX('[2]world'!$D$3:$D$346,MATCH(D72,'[2]world'!$B$3:$B$346,0))</f>
        <v>Zim</v>
      </c>
      <c r="D72" s="27" t="s">
        <v>64</v>
      </c>
      <c r="E72" s="64">
        <v>4.7770865302788</v>
      </c>
      <c r="F72" s="64">
        <v>4.84396360938095</v>
      </c>
      <c r="G72" s="64">
        <v>6.2438981596139</v>
      </c>
      <c r="H72" s="64">
        <v>6.7019683875169</v>
      </c>
      <c r="I72" s="64">
        <v>6.09932391301514</v>
      </c>
      <c r="J72" s="64">
        <v>5.68931322307891</v>
      </c>
      <c r="K72" s="64">
        <v>6.43838758657826</v>
      </c>
      <c r="L72" s="64">
        <v>5.98869851333461</v>
      </c>
      <c r="M72" s="64">
        <v>4.0697791371608</v>
      </c>
      <c r="N72" s="64">
        <v>2.46639894720974</v>
      </c>
      <c r="O72" s="64">
        <v>1.24697128122918</v>
      </c>
      <c r="P72" s="64">
        <v>1.55444419645028</v>
      </c>
      <c r="Q72" s="64">
        <v>3.43427570216773</v>
      </c>
      <c r="R72" s="64">
        <v>3.49457361703203</v>
      </c>
      <c r="S72" s="64">
        <v>2.93681329894006</v>
      </c>
      <c r="T72" s="64">
        <v>2.74271024497592</v>
      </c>
      <c r="U72" s="64">
        <v>2.50817165323975</v>
      </c>
      <c r="V72" s="64">
        <v>2.3408998814972</v>
      </c>
      <c r="W72" s="64">
        <v>2.18980480349407</v>
      </c>
      <c r="X72" s="64">
        <v>1.99106303017794</v>
      </c>
    </row>
    <row r="73" spans="1:24" ht="12.75" customHeight="1" thickBot="1" thickTop="1">
      <c r="A73" s="4">
        <v>5</v>
      </c>
      <c r="B73" s="31">
        <f>MATCH(D73,'[2]world'!$B$3:$B$346,0)</f>
        <v>123</v>
      </c>
      <c r="C73" s="41" t="str">
        <f>INDEX('[2]world'!$D$3:$D$346,MATCH(D73,'[2]world'!$B$3:$B$346,0))</f>
        <v>Af_C</v>
      </c>
      <c r="D73" s="27" t="s">
        <v>65</v>
      </c>
      <c r="E73" s="64">
        <v>4.29878545680215</v>
      </c>
      <c r="F73" s="64">
        <v>4.5349118367445</v>
      </c>
      <c r="G73" s="64">
        <v>5.68227916041864</v>
      </c>
      <c r="H73" s="64">
        <v>5.92527451404056</v>
      </c>
      <c r="I73" s="64">
        <v>4.40076301983748</v>
      </c>
      <c r="J73" s="64">
        <v>4.14518373343055</v>
      </c>
      <c r="K73" s="64">
        <v>4.09805531447005</v>
      </c>
      <c r="L73" s="64">
        <v>4.32849039662718</v>
      </c>
      <c r="M73" s="64">
        <v>4.73829990253016</v>
      </c>
      <c r="N73" s="64">
        <v>3.85614916680918</v>
      </c>
      <c r="O73" s="64">
        <v>4.29439649130363</v>
      </c>
      <c r="P73" s="64">
        <v>4.12787492760376</v>
      </c>
      <c r="Q73" s="64">
        <v>3.96483720956158</v>
      </c>
      <c r="R73" s="64">
        <v>3.68477161016518</v>
      </c>
      <c r="S73" s="64">
        <v>3.3851274678344</v>
      </c>
      <c r="T73" s="64">
        <v>3.10392481795842</v>
      </c>
      <c r="U73" s="64">
        <v>2.8520607519918</v>
      </c>
      <c r="V73" s="64">
        <v>2.61658535672338</v>
      </c>
      <c r="W73" s="64">
        <v>2.38736670057994</v>
      </c>
      <c r="X73" s="64">
        <v>2.15706811259313</v>
      </c>
    </row>
    <row r="74" spans="1:24" ht="12.75" customHeight="1" thickBot="1" thickTop="1">
      <c r="A74" s="4">
        <v>5</v>
      </c>
      <c r="B74" s="31">
        <f>MATCH(D74,'[2]world'!$B$3:$B$346,0)</f>
        <v>124</v>
      </c>
      <c r="C74" s="41" t="str">
        <f>INDEX('[2]world'!$D$3:$D$346,MATCH(D74,'[2]world'!$B$3:$B$346,0))</f>
        <v>Ang</v>
      </c>
      <c r="D74" s="27" t="s">
        <v>66</v>
      </c>
      <c r="E74" s="64">
        <v>4.99488981816232</v>
      </c>
      <c r="F74" s="64">
        <v>5.19371021563613</v>
      </c>
      <c r="G74" s="64">
        <v>5.49834645199604</v>
      </c>
      <c r="H74" s="64">
        <v>5.57821017458297</v>
      </c>
      <c r="I74" s="64">
        <v>7.1918227402257</v>
      </c>
      <c r="J74" s="64">
        <v>7.62262518187959</v>
      </c>
      <c r="K74" s="64">
        <v>7.88681418672812</v>
      </c>
      <c r="L74" s="64">
        <v>6.7135404488744</v>
      </c>
      <c r="M74" s="64">
        <v>6.62660102981008</v>
      </c>
      <c r="N74" s="64">
        <v>4.75202805754601</v>
      </c>
      <c r="O74" s="64">
        <v>4.96517844507735</v>
      </c>
      <c r="P74" s="64">
        <v>4.29035581755475</v>
      </c>
      <c r="Q74" s="64">
        <v>3.98814606317589</v>
      </c>
      <c r="R74" s="64">
        <v>3.53242451150438</v>
      </c>
      <c r="S74" s="64">
        <v>3.14756522571973</v>
      </c>
      <c r="T74" s="64">
        <v>2.79592357444434</v>
      </c>
      <c r="U74" s="64">
        <v>2.54118158425959</v>
      </c>
      <c r="V74" s="64">
        <v>2.32397345968728</v>
      </c>
      <c r="W74" s="64">
        <v>2.12778290814145</v>
      </c>
      <c r="X74" s="64">
        <v>1.93503476320912</v>
      </c>
    </row>
    <row r="75" spans="1:24" ht="12.75" customHeight="1" thickBot="1" thickTop="1">
      <c r="A75" s="4">
        <v>5</v>
      </c>
      <c r="B75" s="31">
        <f>MATCH(D75,'[2]world'!$B$3:$B$346,0)</f>
        <v>125</v>
      </c>
      <c r="C75" s="41" t="str">
        <f>INDEX('[2]world'!$D$3:$D$346,MATCH(D75,'[2]world'!$B$3:$B$346,0))</f>
        <v>Kan</v>
      </c>
      <c r="D75" s="27" t="s">
        <v>67</v>
      </c>
      <c r="E75" s="64">
        <v>5.91392179548441</v>
      </c>
      <c r="F75" s="64">
        <v>5.93014828919936</v>
      </c>
      <c r="G75" s="64">
        <v>6.06515684795608</v>
      </c>
      <c r="H75" s="64">
        <v>6.15148565108415</v>
      </c>
      <c r="I75" s="64">
        <v>8.61603576511897</v>
      </c>
      <c r="J75" s="64">
        <v>6.10595036408418</v>
      </c>
      <c r="K75" s="64">
        <v>5.45635141513322</v>
      </c>
      <c r="L75" s="64">
        <v>5.37240614682361</v>
      </c>
      <c r="M75" s="64">
        <v>4.92183982622642</v>
      </c>
      <c r="N75" s="64">
        <v>4.32940275968314</v>
      </c>
      <c r="O75" s="64">
        <v>4.02246913515833</v>
      </c>
      <c r="P75" s="64">
        <v>3.72922000341533</v>
      </c>
      <c r="Q75" s="64">
        <v>3.34174655991721</v>
      </c>
      <c r="R75" s="64">
        <v>2.92100595677338</v>
      </c>
      <c r="S75" s="64">
        <v>2.55379359562088</v>
      </c>
      <c r="T75" s="64">
        <v>2.28457913982178</v>
      </c>
      <c r="U75" s="64">
        <v>2.11068514536289</v>
      </c>
      <c r="V75" s="64">
        <v>1.93799140075029</v>
      </c>
      <c r="W75" s="64">
        <v>1.75143471400962</v>
      </c>
      <c r="X75" s="64">
        <v>1.56490926018202</v>
      </c>
    </row>
    <row r="76" spans="1:24" ht="12.75" customHeight="1" thickBot="1" thickTop="1">
      <c r="A76" s="4">
        <v>5</v>
      </c>
      <c r="B76" s="31">
        <f>MATCH(D76,'[2]world'!$B$3:$B$346,0)</f>
        <v>126</v>
      </c>
      <c r="C76" s="41" t="str">
        <f>INDEX('[2]world'!$D$3:$D$346,MATCH(D76,'[2]world'!$B$3:$B$346,0))</f>
        <v>CAR</v>
      </c>
      <c r="D76" s="27" t="s">
        <v>68</v>
      </c>
      <c r="E76" s="64">
        <v>4.44716004886963</v>
      </c>
      <c r="F76" s="64">
        <v>4.69711304396871</v>
      </c>
      <c r="G76" s="64">
        <v>4.98425742878695</v>
      </c>
      <c r="H76" s="64">
        <v>5.07112158147778</v>
      </c>
      <c r="I76" s="64">
        <v>5.09058920558571</v>
      </c>
      <c r="J76" s="64">
        <v>3.52440251055204</v>
      </c>
      <c r="K76" s="64">
        <v>3.83235641854544</v>
      </c>
      <c r="L76" s="64">
        <v>2.94306829931335</v>
      </c>
      <c r="M76" s="64">
        <v>2.81621781587921</v>
      </c>
      <c r="N76" s="64">
        <v>2.54371015017113</v>
      </c>
      <c r="O76" s="64">
        <v>2.04305211144579</v>
      </c>
      <c r="P76" s="64">
        <v>2.33375202839324</v>
      </c>
      <c r="Q76" s="64">
        <v>2.52456526986108</v>
      </c>
      <c r="R76" s="64">
        <v>2.60950564628042</v>
      </c>
      <c r="S76" s="64">
        <v>2.69883089691245</v>
      </c>
      <c r="T76" s="64">
        <v>2.74742523678737</v>
      </c>
      <c r="U76" s="64">
        <v>2.56016958893</v>
      </c>
      <c r="V76" s="64">
        <v>2.35543356338265</v>
      </c>
      <c r="W76" s="64">
        <v>2.16147431078791</v>
      </c>
      <c r="X76" s="64">
        <v>1.97544419587439</v>
      </c>
    </row>
    <row r="77" spans="1:24" ht="12.75" customHeight="1" thickBot="1" thickTop="1">
      <c r="A77" s="4">
        <v>5</v>
      </c>
      <c r="B77" s="31">
        <f>MATCH(D77,'[2]world'!$B$3:$B$346,0)</f>
        <v>127</v>
      </c>
      <c r="C77" s="41" t="str">
        <f>INDEX('[2]world'!$D$3:$D$346,MATCH(D77,'[2]world'!$B$3:$B$346,0))</f>
        <v>Chad</v>
      </c>
      <c r="D77" s="27" t="s">
        <v>69</v>
      </c>
      <c r="E77" s="64">
        <v>5.93783692423307</v>
      </c>
      <c r="F77" s="64">
        <v>6.0041158760217</v>
      </c>
      <c r="G77" s="64">
        <v>6.72681216256835</v>
      </c>
      <c r="H77" s="64">
        <v>8.53229445789433</v>
      </c>
      <c r="I77" s="64">
        <v>8.35194169125281</v>
      </c>
      <c r="J77" s="64">
        <v>5.83186429221738</v>
      </c>
      <c r="K77" s="64">
        <v>3.53086405528721</v>
      </c>
      <c r="L77" s="64">
        <v>4.14301485859919</v>
      </c>
      <c r="M77" s="64">
        <v>4.13659069351043</v>
      </c>
      <c r="N77" s="64">
        <v>4.57416461466799</v>
      </c>
      <c r="O77" s="64">
        <v>5.0697195205376</v>
      </c>
      <c r="P77" s="64">
        <v>4.55847877504566</v>
      </c>
      <c r="Q77" s="64">
        <v>4.62358316928196</v>
      </c>
      <c r="R77" s="64">
        <v>4.65069014669334</v>
      </c>
      <c r="S77" s="64">
        <v>4.54048441524185</v>
      </c>
      <c r="T77" s="64">
        <v>4.2494094576392</v>
      </c>
      <c r="U77" s="64">
        <v>3.93255435224086</v>
      </c>
      <c r="V77" s="64">
        <v>3.62389182712413</v>
      </c>
      <c r="W77" s="64">
        <v>3.33691936546282</v>
      </c>
      <c r="X77" s="64">
        <v>3.06416290775397</v>
      </c>
    </row>
    <row r="78" spans="1:24" ht="12.75" customHeight="1" thickBot="1" thickTop="1">
      <c r="A78" s="4">
        <v>5</v>
      </c>
      <c r="B78" s="31">
        <f>MATCH(D78,'[2]world'!$B$3:$B$346,0)</f>
        <v>128</v>
      </c>
      <c r="C78" s="41" t="str">
        <f>INDEX('[2]world'!$D$3:$D$346,MATCH(D78,'[2]world'!$B$3:$B$346,0))</f>
        <v>Kon</v>
      </c>
      <c r="D78" s="27" t="s">
        <v>70</v>
      </c>
      <c r="E78" s="64">
        <v>4.53838442005597</v>
      </c>
      <c r="F78" s="64">
        <v>4.70416443454673</v>
      </c>
      <c r="G78" s="64">
        <v>4.84772521106854</v>
      </c>
      <c r="H78" s="64">
        <v>4.94584113636915</v>
      </c>
      <c r="I78" s="64">
        <v>5.03992335133285</v>
      </c>
      <c r="J78" s="64">
        <v>5.160552845846</v>
      </c>
      <c r="K78" s="64">
        <v>4.82235948068041</v>
      </c>
      <c r="L78" s="64">
        <v>3.68609621616043</v>
      </c>
      <c r="M78" s="64">
        <v>3.32764926983069</v>
      </c>
      <c r="N78" s="64">
        <v>2.40650990329703</v>
      </c>
      <c r="O78" s="64">
        <v>2.99116502220511</v>
      </c>
      <c r="P78" s="64">
        <v>2.54449587946838</v>
      </c>
      <c r="Q78" s="64">
        <v>2.99199851414426</v>
      </c>
      <c r="R78" s="64">
        <v>2.7900059151123</v>
      </c>
      <c r="S78" s="64">
        <v>2.27875016874312</v>
      </c>
      <c r="T78" s="64">
        <v>2.11053538538069</v>
      </c>
      <c r="U78" s="64">
        <v>1.93049254263576</v>
      </c>
      <c r="V78" s="64">
        <v>1.75658208885606</v>
      </c>
      <c r="W78" s="64">
        <v>1.58417975328159</v>
      </c>
      <c r="X78" s="64">
        <v>1.40635246856335</v>
      </c>
    </row>
    <row r="79" spans="1:24" ht="12.75" customHeight="1" thickBot="1" thickTop="1">
      <c r="A79" s="4">
        <v>5</v>
      </c>
      <c r="B79" s="31">
        <f>MATCH(D79,'[2]world'!$B$3:$B$346,0)</f>
        <v>129</v>
      </c>
      <c r="C79" s="41" t="str">
        <f>INDEX('[2]world'!$D$3:$D$346,MATCH(D79,'[2]world'!$B$3:$B$346,0))</f>
        <v>KoDR</v>
      </c>
      <c r="D79" s="27" t="s">
        <v>71</v>
      </c>
      <c r="E79" s="64">
        <v>3.74833207744825</v>
      </c>
      <c r="F79" s="64">
        <v>4.0156512401808</v>
      </c>
      <c r="G79" s="64">
        <v>5.72900568342343</v>
      </c>
      <c r="H79" s="64">
        <v>5.93233855853927</v>
      </c>
      <c r="I79" s="64">
        <v>2.35202614618778</v>
      </c>
      <c r="J79" s="64">
        <v>2.42009683844965</v>
      </c>
      <c r="K79" s="64">
        <v>2.37249623453338</v>
      </c>
      <c r="L79" s="64">
        <v>3.17851842886044</v>
      </c>
      <c r="M79" s="64">
        <v>4.30542686385767</v>
      </c>
      <c r="N79" s="64">
        <v>3.43695330084735</v>
      </c>
      <c r="O79" s="64">
        <v>4.47136184643271</v>
      </c>
      <c r="P79" s="64">
        <v>4.61240462361108</v>
      </c>
      <c r="Q79" s="64">
        <v>4.46233516816599</v>
      </c>
      <c r="R79" s="64">
        <v>4.19920133330413</v>
      </c>
      <c r="S79" s="64">
        <v>3.87775307503834</v>
      </c>
      <c r="T79" s="64">
        <v>3.5432780199311</v>
      </c>
      <c r="U79" s="64">
        <v>3.2223139644826</v>
      </c>
      <c r="V79" s="64">
        <v>2.92796803721338</v>
      </c>
      <c r="W79" s="64">
        <v>2.64607486266465</v>
      </c>
      <c r="X79" s="64">
        <v>2.36445856450356</v>
      </c>
    </row>
    <row r="80" spans="1:24" ht="12.75" customHeight="1" thickBot="1" thickTop="1">
      <c r="A80" s="4">
        <v>5</v>
      </c>
      <c r="B80" s="31">
        <f>MATCH(D80,'[2]world'!$B$3:$B$346,0)</f>
        <v>130</v>
      </c>
      <c r="C80" s="41" t="str">
        <f>INDEX('[2]world'!$D$3:$D$346,MATCH(D80,'[2]world'!$B$3:$B$346,0))</f>
        <v>GvEq</v>
      </c>
      <c r="D80" s="27" t="s">
        <v>72</v>
      </c>
      <c r="E80" s="64">
        <v>6.54565856538537</v>
      </c>
      <c r="F80" s="64">
        <v>5.71370661436187</v>
      </c>
      <c r="G80" s="64">
        <v>2.06727859430372</v>
      </c>
      <c r="H80" s="64">
        <v>1.86939042269262</v>
      </c>
      <c r="I80" s="64">
        <v>-3.66450559468404</v>
      </c>
      <c r="J80" s="64">
        <v>-1.21295216945364</v>
      </c>
      <c r="K80" s="64">
        <v>8.52737596916525</v>
      </c>
      <c r="L80" s="64">
        <v>6.74037585146602</v>
      </c>
      <c r="M80" s="64">
        <v>5.73458403048109</v>
      </c>
      <c r="N80" s="64">
        <v>3.12756457704004</v>
      </c>
      <c r="O80" s="64">
        <v>2.8814386338206</v>
      </c>
      <c r="P80" s="64">
        <v>2.99139168049282</v>
      </c>
      <c r="Q80" s="64">
        <v>3.0805951773217</v>
      </c>
      <c r="R80" s="64">
        <v>3.30401432892147</v>
      </c>
      <c r="S80" s="64">
        <v>3.35859848883811</v>
      </c>
      <c r="T80" s="64">
        <v>3.25669122651044</v>
      </c>
      <c r="U80" s="64">
        <v>2.99634516615698</v>
      </c>
      <c r="V80" s="64">
        <v>2.77022549966106</v>
      </c>
      <c r="W80" s="64">
        <v>2.57512541685964</v>
      </c>
      <c r="X80" s="64">
        <v>2.37727641375772</v>
      </c>
    </row>
    <row r="81" spans="1:24" ht="12.75" customHeight="1" thickBot="1" thickTop="1">
      <c r="A81" s="4">
        <v>5</v>
      </c>
      <c r="B81" s="31">
        <f>MATCH(D81,'[2]world'!$B$3:$B$346,0)</f>
        <v>131</v>
      </c>
      <c r="C81" s="41" t="str">
        <f>INDEX('[2]world'!$D$3:$D$346,MATCH(D81,'[2]world'!$B$3:$B$346,0))</f>
        <v>Gab</v>
      </c>
      <c r="D81" s="27" t="s">
        <v>73</v>
      </c>
      <c r="E81" s="64">
        <v>4.58058029380971</v>
      </c>
      <c r="F81" s="64">
        <v>4.5730582578969</v>
      </c>
      <c r="G81" s="64">
        <v>6.89759868358206</v>
      </c>
      <c r="H81" s="64">
        <v>7.01333577801261</v>
      </c>
      <c r="I81" s="64">
        <v>8.24078403728017</v>
      </c>
      <c r="J81" s="64">
        <v>7.52936130869145</v>
      </c>
      <c r="K81" s="64">
        <v>5.64025474228721</v>
      </c>
      <c r="L81" s="64">
        <v>5.19027710579527</v>
      </c>
      <c r="M81" s="64">
        <v>4.87273194755826</v>
      </c>
      <c r="N81" s="64">
        <v>3.8055193752723</v>
      </c>
      <c r="O81" s="64">
        <v>2.932820813407</v>
      </c>
      <c r="P81" s="64">
        <v>2.41402857914805</v>
      </c>
      <c r="Q81" s="64">
        <v>2.13166139062582</v>
      </c>
      <c r="R81" s="64">
        <v>1.89348028379616</v>
      </c>
      <c r="S81" s="64">
        <v>1.69031405312612</v>
      </c>
      <c r="T81" s="64">
        <v>1.50058076357477</v>
      </c>
      <c r="U81" s="64">
        <v>1.3167219683207</v>
      </c>
      <c r="V81" s="64">
        <v>1.16658226382757</v>
      </c>
      <c r="W81" s="64">
        <v>1.03523934192051</v>
      </c>
      <c r="X81" s="64">
        <v>0.90534607942508</v>
      </c>
    </row>
    <row r="82" spans="1:24" ht="12.75" customHeight="1" thickBot="1" thickTop="1">
      <c r="A82" s="4">
        <v>5</v>
      </c>
      <c r="B82" s="31">
        <f>MATCH(D82,'[2]world'!$B$3:$B$346,0)</f>
        <v>132</v>
      </c>
      <c r="C82" s="41" t="str">
        <f>INDEX('[2]world'!$D$3:$D$346,MATCH(D82,'[2]world'!$B$3:$B$346,0))</f>
        <v>SaPr</v>
      </c>
      <c r="D82" s="27" t="s">
        <v>74</v>
      </c>
      <c r="E82" s="64">
        <v>1.3518335224134</v>
      </c>
      <c r="F82" s="64">
        <v>3.52094204229846</v>
      </c>
      <c r="G82" s="64">
        <v>6.29622893307934</v>
      </c>
      <c r="H82" s="64">
        <v>8.58609166594851</v>
      </c>
      <c r="I82" s="64">
        <v>3.57129246752715</v>
      </c>
      <c r="J82" s="64">
        <v>3.98000755742233</v>
      </c>
      <c r="K82" s="64">
        <v>4.4047498153761</v>
      </c>
      <c r="L82" s="64">
        <v>4.97820403985491</v>
      </c>
      <c r="M82" s="64">
        <v>4.10043305485916</v>
      </c>
      <c r="N82" s="64">
        <v>3.70121865462437</v>
      </c>
      <c r="O82" s="64">
        <v>3.37323726247604</v>
      </c>
      <c r="P82" s="64">
        <v>2.99195114816161</v>
      </c>
      <c r="Q82" s="64">
        <v>2.81859543452322</v>
      </c>
      <c r="R82" s="64">
        <v>2.80168099062068</v>
      </c>
      <c r="S82" s="64">
        <v>2.50896695094172</v>
      </c>
      <c r="T82" s="64">
        <v>2.2612897409442</v>
      </c>
      <c r="U82" s="64">
        <v>2.03765606081568</v>
      </c>
      <c r="V82" s="64">
        <v>1.79746503547077</v>
      </c>
      <c r="W82" s="64">
        <v>1.5731856836717</v>
      </c>
      <c r="X82" s="64">
        <v>1.37023537740968</v>
      </c>
    </row>
    <row r="83" spans="1:24" ht="12.75" customHeight="1" thickBot="1" thickTop="1">
      <c r="A83" s="4">
        <v>5</v>
      </c>
      <c r="B83" s="31">
        <f>MATCH(D83,'[2]world'!$B$3:$B$346,0)</f>
        <v>78</v>
      </c>
      <c r="C83" s="41" t="str">
        <f>INDEX('[2]world'!$D$3:$D$346,MATCH(D83,'[2]world'!$B$3:$B$346,0))</f>
        <v>Af_N</v>
      </c>
      <c r="D83" s="27" t="s">
        <v>75</v>
      </c>
      <c r="E83" s="64">
        <v>4.39732144228876</v>
      </c>
      <c r="F83" s="64">
        <v>4.46563340255272</v>
      </c>
      <c r="G83" s="64">
        <v>4.60661684899055</v>
      </c>
      <c r="H83" s="64">
        <v>4.00733973967532</v>
      </c>
      <c r="I83" s="64">
        <v>3.67007545138642</v>
      </c>
      <c r="J83" s="64">
        <v>3.64931542186321</v>
      </c>
      <c r="K83" s="64">
        <v>3.93501202262041</v>
      </c>
      <c r="L83" s="64">
        <v>3.49205057509153</v>
      </c>
      <c r="M83" s="64">
        <v>2.86300929637445</v>
      </c>
      <c r="N83" s="64">
        <v>2.42263453095346</v>
      </c>
      <c r="O83" s="64">
        <v>2.35027542673974</v>
      </c>
      <c r="P83" s="64">
        <v>2.4536081814728</v>
      </c>
      <c r="Q83" s="64">
        <v>2.38697526764363</v>
      </c>
      <c r="R83" s="64">
        <v>2.25155878684478</v>
      </c>
      <c r="S83" s="64">
        <v>2.07886598364742</v>
      </c>
      <c r="T83" s="64">
        <v>1.93639610327211</v>
      </c>
      <c r="U83" s="64">
        <v>1.79055433980763</v>
      </c>
      <c r="V83" s="64">
        <v>1.6168531489273</v>
      </c>
      <c r="W83" s="64">
        <v>1.44347347451073</v>
      </c>
      <c r="X83" s="64">
        <v>1.25852191688773</v>
      </c>
    </row>
    <row r="84" spans="1:24" ht="12.75" customHeight="1" thickBot="1" thickTop="1">
      <c r="A84" s="4">
        <v>5</v>
      </c>
      <c r="B84" s="31">
        <f>MATCH(D84,'[2]world'!$B$3:$B$346,0)</f>
        <v>79</v>
      </c>
      <c r="C84" s="41" t="str">
        <f>INDEX('[2]world'!$D$3:$D$346,MATCH(D84,'[2]world'!$B$3:$B$346,0))</f>
        <v>Alj</v>
      </c>
      <c r="D84" s="27" t="s">
        <v>76</v>
      </c>
      <c r="E84" s="64">
        <v>5.34812742494903</v>
      </c>
      <c r="F84" s="64">
        <v>5.20242549281505</v>
      </c>
      <c r="G84" s="64">
        <v>6.17994018079414</v>
      </c>
      <c r="H84" s="64">
        <v>3.80887669189146</v>
      </c>
      <c r="I84" s="64">
        <v>3.4753348576621</v>
      </c>
      <c r="J84" s="64">
        <v>4.74710201603954</v>
      </c>
      <c r="K84" s="64">
        <v>5.15633778411828</v>
      </c>
      <c r="L84" s="64">
        <v>4.34006494509016</v>
      </c>
      <c r="M84" s="64">
        <v>3.67893879465583</v>
      </c>
      <c r="N84" s="64">
        <v>2.84327738369673</v>
      </c>
      <c r="O84" s="64">
        <v>2.62462066432101</v>
      </c>
      <c r="P84" s="64">
        <v>2.48346987865051</v>
      </c>
      <c r="Q84" s="64">
        <v>2.28729071166035</v>
      </c>
      <c r="R84" s="64">
        <v>2.00500852431456</v>
      </c>
      <c r="S84" s="64">
        <v>1.69681816913563</v>
      </c>
      <c r="T84" s="64">
        <v>1.40800965000583</v>
      </c>
      <c r="U84" s="64">
        <v>1.1913737293999</v>
      </c>
      <c r="V84" s="64">
        <v>1.03492021496199</v>
      </c>
      <c r="W84" s="64">
        <v>0.911372258545099</v>
      </c>
      <c r="X84" s="64">
        <v>0.756160820658696</v>
      </c>
    </row>
    <row r="85" spans="1:24" ht="12.75" customHeight="1" thickBot="1" thickTop="1">
      <c r="A85" s="4">
        <v>5</v>
      </c>
      <c r="B85" s="31">
        <f>MATCH(D85,'[2]world'!$B$3:$B$346,0)</f>
        <v>80</v>
      </c>
      <c r="C85" s="41" t="str">
        <f>INDEX('[2]world'!$D$3:$D$346,MATCH(D85,'[2]world'!$B$3:$B$346,0))</f>
        <v>Egi</v>
      </c>
      <c r="D85" s="27" t="s">
        <v>77</v>
      </c>
      <c r="E85" s="64">
        <v>4.24279643653754</v>
      </c>
      <c r="F85" s="64">
        <v>4.2925627924546</v>
      </c>
      <c r="G85" s="64">
        <v>3.98193136755102</v>
      </c>
      <c r="H85" s="64">
        <v>3.12429787988712</v>
      </c>
      <c r="I85" s="64">
        <v>2.72385303739045</v>
      </c>
      <c r="J85" s="64">
        <v>2.48940382357375</v>
      </c>
      <c r="K85" s="64">
        <v>2.65754688070645</v>
      </c>
      <c r="L85" s="64">
        <v>2.42330073240338</v>
      </c>
      <c r="M85" s="64">
        <v>1.69076538778775</v>
      </c>
      <c r="N85" s="64">
        <v>1.87831083172665</v>
      </c>
      <c r="O85" s="64">
        <v>2.00411530660715</v>
      </c>
      <c r="P85" s="64">
        <v>1.98654332396683</v>
      </c>
      <c r="Q85" s="64">
        <v>2.09436360230933</v>
      </c>
      <c r="R85" s="64">
        <v>2.13647687806022</v>
      </c>
      <c r="S85" s="64">
        <v>2.17528888344813</v>
      </c>
      <c r="T85" s="64">
        <v>2.23481089663765</v>
      </c>
      <c r="U85" s="64">
        <v>2.19140547989138</v>
      </c>
      <c r="V85" s="64">
        <v>1.98628793643574</v>
      </c>
      <c r="W85" s="64">
        <v>1.7563377179547</v>
      </c>
      <c r="X85" s="64">
        <v>1.52299450342531</v>
      </c>
    </row>
    <row r="86" spans="1:24" ht="12.75" customHeight="1" thickBot="1" thickTop="1">
      <c r="A86" s="4">
        <v>5</v>
      </c>
      <c r="B86" s="31">
        <f>MATCH(D86,'[2]world'!$B$3:$B$346,0)</f>
        <v>81</v>
      </c>
      <c r="C86" s="41" t="str">
        <f>INDEX('[2]world'!$D$3:$D$346,MATCH(D86,'[2]world'!$B$3:$B$346,0))</f>
        <v>Livia</v>
      </c>
      <c r="D86" s="27" t="s">
        <v>78</v>
      </c>
      <c r="E86" s="64">
        <v>5.2350592791661</v>
      </c>
      <c r="F86" s="64">
        <v>6.87807303453674</v>
      </c>
      <c r="G86" s="64">
        <v>7.87338340997846</v>
      </c>
      <c r="H86" s="64">
        <v>11.8957084504265</v>
      </c>
      <c r="I86" s="64">
        <v>8.93521848969826</v>
      </c>
      <c r="J86" s="64">
        <v>6.53813768849241</v>
      </c>
      <c r="K86" s="64">
        <v>6.04540399032359</v>
      </c>
      <c r="L86" s="64">
        <v>2.5822728122972</v>
      </c>
      <c r="M86" s="64">
        <v>2.11505686604899</v>
      </c>
      <c r="N86" s="64">
        <v>2.1129780981254</v>
      </c>
      <c r="O86" s="64">
        <v>2.21386891854845</v>
      </c>
      <c r="P86" s="64">
        <v>2.22719662747622</v>
      </c>
      <c r="Q86" s="64">
        <v>2.07020287872149</v>
      </c>
      <c r="R86" s="64">
        <v>1.78302751736517</v>
      </c>
      <c r="S86" s="64">
        <v>1.45206534223618</v>
      </c>
      <c r="T86" s="64">
        <v>1.20537884470889</v>
      </c>
      <c r="U86" s="64">
        <v>1.09767604988627</v>
      </c>
      <c r="V86" s="64">
        <v>1.04841498210382</v>
      </c>
      <c r="W86" s="64">
        <v>0.944529103660486</v>
      </c>
      <c r="X86" s="64">
        <v>0.773651580570184</v>
      </c>
    </row>
    <row r="87" spans="1:24" ht="12.75" customHeight="1" thickBot="1" thickTop="1">
      <c r="A87" s="4">
        <v>5</v>
      </c>
      <c r="B87" s="31">
        <f>MATCH(D87,'[2]world'!$B$3:$B$346,0)</f>
        <v>82</v>
      </c>
      <c r="C87" s="41" t="str">
        <f>INDEX('[2]world'!$D$3:$D$346,MATCH(D87,'[2]world'!$B$3:$B$346,0))</f>
        <v>Moro</v>
      </c>
      <c r="D87" s="27" t="s">
        <v>79</v>
      </c>
      <c r="E87" s="64">
        <v>3.6289382411186</v>
      </c>
      <c r="F87" s="64">
        <v>3.88400388162988</v>
      </c>
      <c r="G87" s="64">
        <v>4.36242021964702</v>
      </c>
      <c r="H87" s="64">
        <v>4.35775727458186</v>
      </c>
      <c r="I87" s="64">
        <v>4.24458349934877</v>
      </c>
      <c r="J87" s="64">
        <v>4.22989027468837</v>
      </c>
      <c r="K87" s="64">
        <v>4.27523197254185</v>
      </c>
      <c r="L87" s="64">
        <v>3.68377827403219</v>
      </c>
      <c r="M87" s="64">
        <v>2.97683901697744</v>
      </c>
      <c r="N87" s="64">
        <v>1.97191626201214</v>
      </c>
      <c r="O87" s="64">
        <v>1.81495323309541</v>
      </c>
      <c r="P87" s="64">
        <v>2.26961773263172</v>
      </c>
      <c r="Q87" s="64">
        <v>2.14995651106805</v>
      </c>
      <c r="R87" s="64">
        <v>1.95753862055376</v>
      </c>
      <c r="S87" s="64">
        <v>1.71772052995502</v>
      </c>
      <c r="T87" s="64">
        <v>1.46846617387834</v>
      </c>
      <c r="U87" s="64">
        <v>1.25255079761562</v>
      </c>
      <c r="V87" s="64">
        <v>1.07679026159486</v>
      </c>
      <c r="W87" s="64">
        <v>0.930263406090042</v>
      </c>
      <c r="X87" s="64">
        <v>0.779065047714568</v>
      </c>
    </row>
    <row r="88" spans="1:24" ht="12.75" customHeight="1" thickBot="1" thickTop="1">
      <c r="A88" s="4">
        <v>5</v>
      </c>
      <c r="B88" s="31">
        <f>MATCH(D88,'[2]world'!$B$3:$B$346,0)</f>
        <v>83</v>
      </c>
      <c r="C88" s="41" t="str">
        <f>INDEX('[2]world'!$D$3:$D$346,MATCH(D88,'[2]world'!$B$3:$B$346,0))</f>
        <v>Sudan</v>
      </c>
      <c r="D88" s="27" t="s">
        <v>80</v>
      </c>
      <c r="E88" s="64">
        <v>6.93441629197398</v>
      </c>
      <c r="F88" s="64">
        <v>6.95001178967786</v>
      </c>
      <c r="G88" s="64">
        <v>6.83514600696379</v>
      </c>
      <c r="H88" s="64">
        <v>6.81744566364368</v>
      </c>
      <c r="I88" s="64">
        <v>5.75752670248391</v>
      </c>
      <c r="J88" s="64">
        <v>4.22577978735709</v>
      </c>
      <c r="K88" s="64">
        <v>5.46674637520476</v>
      </c>
      <c r="L88" s="64">
        <v>5.85856319979421</v>
      </c>
      <c r="M88" s="64">
        <v>5.28745920433935</v>
      </c>
      <c r="N88" s="64">
        <v>4.32463031493307</v>
      </c>
      <c r="O88" s="64">
        <v>3.83896179407704</v>
      </c>
      <c r="P88" s="64">
        <v>4.07597060618494</v>
      </c>
      <c r="Q88" s="64">
        <v>3.7449081338793</v>
      </c>
      <c r="R88" s="64">
        <v>3.43561623879685</v>
      </c>
      <c r="S88" s="64">
        <v>3.07313815037939</v>
      </c>
      <c r="T88" s="64">
        <v>2.79790891846166</v>
      </c>
      <c r="U88" s="64">
        <v>2.5308105572954</v>
      </c>
      <c r="V88" s="64">
        <v>2.2842690117522</v>
      </c>
      <c r="W88" s="64">
        <v>2.04824466324469</v>
      </c>
      <c r="X88" s="64">
        <v>1.82474964634648</v>
      </c>
    </row>
    <row r="89" spans="1:24" ht="12.75" customHeight="1" thickBot="1" thickTop="1">
      <c r="A89" s="4">
        <v>5</v>
      </c>
      <c r="B89" s="31">
        <f>MATCH(D89,'[2]world'!$B$3:$B$346,0)</f>
        <v>84</v>
      </c>
      <c r="C89" s="41" t="str">
        <f>INDEX('[2]world'!$D$3:$D$346,MATCH(D89,'[2]world'!$B$3:$B$346,0))</f>
        <v>Tunis</v>
      </c>
      <c r="D89" s="27" t="s">
        <v>81</v>
      </c>
      <c r="E89" s="64">
        <v>3.53892241701466</v>
      </c>
      <c r="F89" s="64">
        <v>3.0334995408345</v>
      </c>
      <c r="G89" s="64">
        <v>2.99751808936428</v>
      </c>
      <c r="H89" s="64">
        <v>3.84673075491425</v>
      </c>
      <c r="I89" s="64">
        <v>3.80945879029233</v>
      </c>
      <c r="J89" s="64">
        <v>3.82361068970004</v>
      </c>
      <c r="K89" s="64">
        <v>3.78985473847425</v>
      </c>
      <c r="L89" s="64">
        <v>3.74914447311215</v>
      </c>
      <c r="M89" s="64">
        <v>2.86267425556175</v>
      </c>
      <c r="N89" s="64">
        <v>1.75194140655333</v>
      </c>
      <c r="O89" s="64">
        <v>1.47789751923173</v>
      </c>
      <c r="P89" s="64">
        <v>1.56276584789185</v>
      </c>
      <c r="Q89" s="64">
        <v>1.53539962232739</v>
      </c>
      <c r="R89" s="64">
        <v>1.43066284478824</v>
      </c>
      <c r="S89" s="64">
        <v>1.29266573351224</v>
      </c>
      <c r="T89" s="64">
        <v>1.07887323106131</v>
      </c>
      <c r="U89" s="64">
        <v>0.878185086967813</v>
      </c>
      <c r="V89" s="64">
        <v>0.728194023028001</v>
      </c>
      <c r="W89" s="64">
        <v>0.606128900174189</v>
      </c>
      <c r="X89" s="64">
        <v>0.475866225296364</v>
      </c>
    </row>
    <row r="90" spans="1:24" ht="12.75" customHeight="1" thickBot="1" thickTop="1">
      <c r="A90" s="4">
        <v>5</v>
      </c>
      <c r="B90" s="31">
        <f>MATCH(D90,'[2]world'!$B$3:$B$346,0)</f>
        <v>85</v>
      </c>
      <c r="C90" s="41" t="str">
        <f>INDEX('[2]world'!$D$3:$D$346,MATCH(D90,'[2]world'!$B$3:$B$346,0))</f>
        <v>Sa_W</v>
      </c>
      <c r="D90" s="27" t="s">
        <v>82</v>
      </c>
      <c r="E90" s="64">
        <v>8.6958815572944</v>
      </c>
      <c r="F90" s="64">
        <v>8.79629964411917</v>
      </c>
      <c r="G90" s="64">
        <v>11.7702793058589</v>
      </c>
      <c r="H90" s="64">
        <v>11.2070370808829</v>
      </c>
      <c r="I90" s="64">
        <v>6.77798147153025</v>
      </c>
      <c r="J90" s="64">
        <v>18.8749515621439</v>
      </c>
      <c r="K90" s="64">
        <v>5.67254943809227</v>
      </c>
      <c r="L90" s="64">
        <v>4.14958464803609</v>
      </c>
      <c r="M90" s="64">
        <v>3.42586764724752</v>
      </c>
      <c r="N90" s="64">
        <v>3.16250070495969</v>
      </c>
      <c r="O90" s="64">
        <v>5.93813345510196</v>
      </c>
      <c r="P90" s="64">
        <v>3.9743688684725</v>
      </c>
      <c r="Q90" s="64">
        <v>3.54719750857314</v>
      </c>
      <c r="R90" s="64">
        <v>3.14129590716541</v>
      </c>
      <c r="S90" s="64">
        <v>1.62556574541039</v>
      </c>
      <c r="T90" s="64">
        <v>1.34401247933652</v>
      </c>
      <c r="U90" s="64">
        <v>1.10492190192123</v>
      </c>
      <c r="V90" s="64">
        <v>0.933417862912538</v>
      </c>
      <c r="W90" s="64">
        <v>0.808154670411145</v>
      </c>
      <c r="X90" s="64">
        <v>0.679186609602122</v>
      </c>
    </row>
    <row r="91" spans="1:24" ht="12.75" customHeight="1" thickBot="1" thickTop="1">
      <c r="A91" s="4">
        <v>5</v>
      </c>
      <c r="B91" s="31">
        <f>MATCH(D91,'[2]world'!$B$3:$B$346,0)</f>
        <v>133</v>
      </c>
      <c r="C91" s="41" t="str">
        <f>INDEX('[2]world'!$D$3:$D$346,MATCH(D91,'[2]world'!$B$3:$B$346,0))</f>
        <v>Af_S</v>
      </c>
      <c r="D91" s="27" t="s">
        <v>83</v>
      </c>
      <c r="E91" s="64">
        <v>3.3863944010453</v>
      </c>
      <c r="F91" s="64">
        <v>3.48771972553847</v>
      </c>
      <c r="G91" s="64">
        <v>2.97855405357363</v>
      </c>
      <c r="H91" s="64">
        <v>2.9244553615229</v>
      </c>
      <c r="I91" s="64">
        <v>2.92791842272443</v>
      </c>
      <c r="J91" s="64">
        <v>2.72791135028653</v>
      </c>
      <c r="K91" s="64">
        <v>3.08593983240936</v>
      </c>
      <c r="L91" s="64">
        <v>3.49631186610288</v>
      </c>
      <c r="M91" s="64">
        <v>3.40073643268743</v>
      </c>
      <c r="N91" s="64">
        <v>2.58659905229893</v>
      </c>
      <c r="O91" s="64">
        <v>2.26260785762566</v>
      </c>
      <c r="P91" s="64">
        <v>1.87956789389514</v>
      </c>
      <c r="Q91" s="64">
        <v>1.37340938555331</v>
      </c>
      <c r="R91" s="64">
        <v>1.25993479440174</v>
      </c>
      <c r="S91" s="64">
        <v>1.24752090172011</v>
      </c>
      <c r="T91" s="64">
        <v>1.14547606582842</v>
      </c>
      <c r="U91" s="64">
        <v>1.01331830876568</v>
      </c>
      <c r="V91" s="64">
        <v>0.894212175575059</v>
      </c>
      <c r="W91" s="64">
        <v>0.794321041419148</v>
      </c>
      <c r="X91" s="64">
        <v>0.725115282804068</v>
      </c>
    </row>
    <row r="92" spans="1:24" ht="12.75" customHeight="1" thickBot="1" thickTop="1">
      <c r="A92" s="4">
        <v>5</v>
      </c>
      <c r="B92" s="31">
        <f>MATCH(D92,'[2]world'!$B$3:$B$346,0)</f>
        <v>134</v>
      </c>
      <c r="C92" s="41" t="str">
        <f>INDEX('[2]world'!$D$3:$D$346,MATCH(D92,'[2]world'!$B$3:$B$346,0))</f>
        <v>Bots</v>
      </c>
      <c r="D92" s="27" t="s">
        <v>84</v>
      </c>
      <c r="E92" s="64">
        <v>3.78576320462477</v>
      </c>
      <c r="F92" s="64">
        <v>3.37876914836651</v>
      </c>
      <c r="G92" s="64">
        <v>7.09603866928421</v>
      </c>
      <c r="H92" s="64">
        <v>17.2935011479538</v>
      </c>
      <c r="I92" s="64">
        <v>11.6426139597432</v>
      </c>
      <c r="J92" s="64">
        <v>10.2687377314247</v>
      </c>
      <c r="K92" s="64">
        <v>12.9479791358609</v>
      </c>
      <c r="L92" s="64">
        <v>12.0583605482173</v>
      </c>
      <c r="M92" s="64">
        <v>5.8447849273341</v>
      </c>
      <c r="N92" s="64">
        <v>3.7723564751268</v>
      </c>
      <c r="O92" s="64">
        <v>2.80285526884031</v>
      </c>
      <c r="P92" s="64">
        <v>2.73145219424813</v>
      </c>
      <c r="Q92" s="64">
        <v>2.34341142033814</v>
      </c>
      <c r="R92" s="64">
        <v>2.04399353485433</v>
      </c>
      <c r="S92" s="64">
        <v>1.73579335245592</v>
      </c>
      <c r="T92" s="64">
        <v>1.49395243291918</v>
      </c>
      <c r="U92" s="64">
        <v>1.30210670383775</v>
      </c>
      <c r="V92" s="64">
        <v>1.20329173113632</v>
      </c>
      <c r="W92" s="64">
        <v>1.13371425260572</v>
      </c>
      <c r="X92" s="64">
        <v>1.04052600162779</v>
      </c>
    </row>
    <row r="93" spans="1:24" ht="12.75" customHeight="1" thickBot="1" thickTop="1">
      <c r="A93" s="4">
        <v>5</v>
      </c>
      <c r="B93" s="31">
        <f>MATCH(D93,'[2]world'!$B$3:$B$346,0)</f>
        <v>135</v>
      </c>
      <c r="C93" s="41" t="str">
        <f>INDEX('[2]world'!$D$3:$D$346,MATCH(D93,'[2]world'!$B$3:$B$346,0))</f>
        <v>Leso</v>
      </c>
      <c r="D93" s="27" t="s">
        <v>85</v>
      </c>
      <c r="E93" s="64">
        <v>8.22737576419165</v>
      </c>
      <c r="F93" s="64">
        <v>13.3074748026567</v>
      </c>
      <c r="G93" s="64">
        <v>14.2167300384086</v>
      </c>
      <c r="H93" s="64">
        <v>8.13226195129385</v>
      </c>
      <c r="I93" s="64">
        <v>6.71870771985257</v>
      </c>
      <c r="J93" s="64">
        <v>3.52532175559948</v>
      </c>
      <c r="K93" s="64">
        <v>3.08694150783321</v>
      </c>
      <c r="L93" s="64">
        <v>5.13276657686049</v>
      </c>
      <c r="M93" s="64">
        <v>5.36128930207715</v>
      </c>
      <c r="N93" s="64">
        <v>5.07809457927589</v>
      </c>
      <c r="O93" s="64">
        <v>4.16115383215866</v>
      </c>
      <c r="P93" s="64">
        <v>3.7552286130566</v>
      </c>
      <c r="Q93" s="64">
        <v>3.42199495022994</v>
      </c>
      <c r="R93" s="64">
        <v>3.07525991258861</v>
      </c>
      <c r="S93" s="64">
        <v>2.69409243862842</v>
      </c>
      <c r="T93" s="64">
        <v>2.37451253359256</v>
      </c>
      <c r="U93" s="64">
        <v>2.12710336414474</v>
      </c>
      <c r="V93" s="64">
        <v>1.93737034668287</v>
      </c>
      <c r="W93" s="64">
        <v>1.75594481261301</v>
      </c>
      <c r="X93" s="64">
        <v>1.5826873673749</v>
      </c>
    </row>
    <row r="94" spans="1:24" ht="12.75" customHeight="1" thickBot="1" thickTop="1">
      <c r="A94" s="4">
        <v>5</v>
      </c>
      <c r="B94" s="31">
        <f>MATCH(D94,'[2]world'!$B$3:$B$346,0)</f>
        <v>136</v>
      </c>
      <c r="C94" s="41" t="str">
        <f>INDEX('[2]world'!$D$3:$D$346,MATCH(D94,'[2]world'!$B$3:$B$346,0))</f>
        <v>Nam</v>
      </c>
      <c r="D94" s="27" t="s">
        <v>86</v>
      </c>
      <c r="E94" s="64">
        <v>4.97588383085196</v>
      </c>
      <c r="F94" s="64">
        <v>5.13763904402097</v>
      </c>
      <c r="G94" s="64">
        <v>4.73712030291595</v>
      </c>
      <c r="H94" s="64">
        <v>4.81475496647242</v>
      </c>
      <c r="I94" s="64">
        <v>4.16454822150373</v>
      </c>
      <c r="J94" s="64">
        <v>3.40823132869915</v>
      </c>
      <c r="K94" s="64">
        <v>3.5663754845385</v>
      </c>
      <c r="L94" s="64">
        <v>5.10529139589016</v>
      </c>
      <c r="M94" s="64">
        <v>4.18367036560476</v>
      </c>
      <c r="N94" s="64">
        <v>4.0168840744873</v>
      </c>
      <c r="O94" s="64">
        <v>3.53206780958395</v>
      </c>
      <c r="P94" s="64">
        <v>3.51888744443284</v>
      </c>
      <c r="Q94" s="64">
        <v>3.31160822865845</v>
      </c>
      <c r="R94" s="64">
        <v>3.16113232497486</v>
      </c>
      <c r="S94" s="64">
        <v>2.95763391845602</v>
      </c>
      <c r="T94" s="64">
        <v>2.70643502476792</v>
      </c>
      <c r="U94" s="64">
        <v>2.41809683146781</v>
      </c>
      <c r="V94" s="64">
        <v>2.18300681726553</v>
      </c>
      <c r="W94" s="64">
        <v>1.99100636148628</v>
      </c>
      <c r="X94" s="64">
        <v>1.79842812881875</v>
      </c>
    </row>
    <row r="95" spans="1:24" ht="12.75" customHeight="1" thickBot="1" thickTop="1">
      <c r="A95" s="4">
        <v>5</v>
      </c>
      <c r="B95" s="31">
        <f>MATCH(D95,'[2]world'!$B$3:$B$346,0)</f>
        <v>137</v>
      </c>
      <c r="C95" s="41" t="str">
        <f>INDEX('[2]world'!$D$3:$D$346,MATCH(D95,'[2]world'!$B$3:$B$346,0))</f>
        <v>SAR</v>
      </c>
      <c r="D95" s="27" t="s">
        <v>87</v>
      </c>
      <c r="E95" s="64">
        <v>3.3522988941735</v>
      </c>
      <c r="F95" s="64">
        <v>3.42734554813974</v>
      </c>
      <c r="G95" s="64">
        <v>2.87036952919618</v>
      </c>
      <c r="H95" s="64">
        <v>2.78051094591296</v>
      </c>
      <c r="I95" s="64">
        <v>2.78132030501882</v>
      </c>
      <c r="J95" s="64">
        <v>2.6005256327644</v>
      </c>
      <c r="K95" s="64">
        <v>2.89487782678752</v>
      </c>
      <c r="L95" s="64">
        <v>3.22619050852829</v>
      </c>
      <c r="M95" s="64">
        <v>3.29290799288588</v>
      </c>
      <c r="N95" s="64">
        <v>2.4866481651478</v>
      </c>
      <c r="O95" s="64">
        <v>2.20218799276737</v>
      </c>
      <c r="P95" s="64">
        <v>1.78167898638148</v>
      </c>
      <c r="Q95" s="64">
        <v>1.23992819675642</v>
      </c>
      <c r="R95" s="64">
        <v>1.12193364687543</v>
      </c>
      <c r="S95" s="64">
        <v>1.1226591182607</v>
      </c>
      <c r="T95" s="64">
        <v>1.02368899501008</v>
      </c>
      <c r="U95" s="64">
        <v>0.891721443566056</v>
      </c>
      <c r="V95" s="64">
        <v>0.770635343402465</v>
      </c>
      <c r="W95" s="64">
        <v>0.668454033216094</v>
      </c>
      <c r="X95" s="64">
        <v>0.603197176269621</v>
      </c>
    </row>
    <row r="96" spans="1:24" ht="12.75" customHeight="1" thickBot="1" thickTop="1">
      <c r="A96" s="4">
        <v>5</v>
      </c>
      <c r="B96" s="31">
        <f>MATCH(D96,'[2]world'!$B$3:$B$346,0)</f>
        <v>138</v>
      </c>
      <c r="C96" s="41" t="str">
        <f>INDEX('[2]world'!$D$3:$D$346,MATCH(D96,'[2]world'!$B$3:$B$346,0))</f>
        <v>Sva</v>
      </c>
      <c r="D96" s="27" t="s">
        <v>88</v>
      </c>
      <c r="E96" s="64">
        <v>8.91334809171519</v>
      </c>
      <c r="F96" s="64">
        <v>12.1000399173395</v>
      </c>
      <c r="G96" s="64">
        <v>12.4192565350134</v>
      </c>
      <c r="H96" s="64">
        <v>10.6268591454174</v>
      </c>
      <c r="I96" s="64">
        <v>10.3008661284013</v>
      </c>
      <c r="J96" s="64">
        <v>7.93633631066118</v>
      </c>
      <c r="K96" s="64">
        <v>7.14397482890792</v>
      </c>
      <c r="L96" s="64">
        <v>5.04472372249077</v>
      </c>
      <c r="M96" s="64">
        <v>2.41199961514941</v>
      </c>
      <c r="N96" s="64">
        <v>1.79999769322578</v>
      </c>
      <c r="O96" s="64">
        <v>0.16379774228684</v>
      </c>
      <c r="P96" s="64">
        <v>0.831163136167999</v>
      </c>
      <c r="Q96" s="64">
        <v>1.46924247475293</v>
      </c>
      <c r="R96" s="64">
        <v>2.07861535221849</v>
      </c>
      <c r="S96" s="64">
        <v>2.46070358616595</v>
      </c>
      <c r="T96" s="64">
        <v>2.84502547390295</v>
      </c>
      <c r="U96" s="64">
        <v>2.98754371464696</v>
      </c>
      <c r="V96" s="64">
        <v>2.81135306407901</v>
      </c>
      <c r="W96" s="64">
        <v>2.64638328079634</v>
      </c>
      <c r="X96" s="64">
        <v>2.48435174386112</v>
      </c>
    </row>
    <row r="97" spans="1:24" ht="12.75" customHeight="1" thickBot="1" thickTop="1">
      <c r="A97" s="4">
        <v>5</v>
      </c>
      <c r="B97" s="31">
        <f>MATCH(D97,'[2]world'!$B$3:$B$346,0)</f>
        <v>86</v>
      </c>
      <c r="C97" s="41" t="str">
        <f>INDEX('[2]world'!$D$3:$D$346,MATCH(D97,'[2]world'!$B$3:$B$346,0))</f>
        <v>Af_W</v>
      </c>
      <c r="D97" s="27" t="s">
        <v>89</v>
      </c>
      <c r="E97" s="64">
        <v>5.8417434891528</v>
      </c>
      <c r="F97" s="64">
        <v>7.09813446076169</v>
      </c>
      <c r="G97" s="64">
        <v>6.4045256291574</v>
      </c>
      <c r="H97" s="64">
        <v>5.1601743253559</v>
      </c>
      <c r="I97" s="64">
        <v>5.04051427872898</v>
      </c>
      <c r="J97" s="64">
        <v>5.25763220093791</v>
      </c>
      <c r="K97" s="64">
        <v>4.87312029209177</v>
      </c>
      <c r="L97" s="64">
        <v>4.56708149537828</v>
      </c>
      <c r="M97" s="64">
        <v>4.22840634601993</v>
      </c>
      <c r="N97" s="64">
        <v>4.17001096791831</v>
      </c>
      <c r="O97" s="64">
        <v>4.04773843003725</v>
      </c>
      <c r="P97" s="64">
        <v>3.92055387288808</v>
      </c>
      <c r="Q97" s="64">
        <v>3.67055602053215</v>
      </c>
      <c r="R97" s="64">
        <v>3.3855229695732</v>
      </c>
      <c r="S97" s="64">
        <v>3.12696109752692</v>
      </c>
      <c r="T97" s="64">
        <v>2.91052344197532</v>
      </c>
      <c r="U97" s="64">
        <v>2.71566796822328</v>
      </c>
      <c r="V97" s="64">
        <v>2.5186250660784</v>
      </c>
      <c r="W97" s="64">
        <v>2.30738605181828</v>
      </c>
      <c r="X97" s="64">
        <v>2.09286210389574</v>
      </c>
    </row>
    <row r="98" spans="1:24" ht="12.75" customHeight="1" thickBot="1" thickTop="1">
      <c r="A98" s="4">
        <v>5</v>
      </c>
      <c r="B98" s="31">
        <f>MATCH(D98,'[2]world'!$B$3:$B$346,0)</f>
        <v>87</v>
      </c>
      <c r="C98" s="41" t="str">
        <f>INDEX('[2]world'!$D$3:$D$346,MATCH(D98,'[2]world'!$B$3:$B$346,0))</f>
        <v>Ben</v>
      </c>
      <c r="D98" s="27" t="s">
        <v>90</v>
      </c>
      <c r="E98" s="64">
        <v>7.07606670983597</v>
      </c>
      <c r="F98" s="64">
        <v>7.48426445032653</v>
      </c>
      <c r="G98" s="64">
        <v>7.76235869690292</v>
      </c>
      <c r="H98" s="64">
        <v>7.88016041895728</v>
      </c>
      <c r="I98" s="64">
        <v>7.84295995424174</v>
      </c>
      <c r="J98" s="64">
        <v>7.14168525819843</v>
      </c>
      <c r="K98" s="64">
        <v>5.31428867654018</v>
      </c>
      <c r="L98" s="64">
        <v>5.28698525664221</v>
      </c>
      <c r="M98" s="64">
        <v>4.81583073526786</v>
      </c>
      <c r="N98" s="64">
        <v>3.86830559142781</v>
      </c>
      <c r="O98" s="64">
        <v>4.19229467367836</v>
      </c>
      <c r="P98" s="64">
        <v>4.14513730626727</v>
      </c>
      <c r="Q98" s="64">
        <v>4.00935318813839</v>
      </c>
      <c r="R98" s="64">
        <v>3.89895460185634</v>
      </c>
      <c r="S98" s="64">
        <v>3.74559378058762</v>
      </c>
      <c r="T98" s="64">
        <v>3.53124858093894</v>
      </c>
      <c r="U98" s="64">
        <v>3.25174694729199</v>
      </c>
      <c r="V98" s="64">
        <v>2.98197715697578</v>
      </c>
      <c r="W98" s="64">
        <v>2.71244058058818</v>
      </c>
      <c r="X98" s="64">
        <v>2.44952447838655</v>
      </c>
    </row>
    <row r="99" spans="1:24" ht="12.75" customHeight="1" thickBot="1" thickTop="1">
      <c r="A99" s="4">
        <v>5</v>
      </c>
      <c r="B99" s="31">
        <f>MATCH(D99,'[2]world'!$B$3:$B$346,0)</f>
        <v>88</v>
      </c>
      <c r="C99" s="41" t="str">
        <f>INDEX('[2]world'!$D$3:$D$346,MATCH(D99,'[2]world'!$B$3:$B$346,0))</f>
        <v>BuFa</v>
      </c>
      <c r="D99" s="27" t="s">
        <v>91</v>
      </c>
      <c r="E99" s="64">
        <v>3.37101151402153</v>
      </c>
      <c r="F99" s="64">
        <v>3.60259804777662</v>
      </c>
      <c r="G99" s="64">
        <v>3.62279995982405</v>
      </c>
      <c r="H99" s="64">
        <v>3.8383883802763</v>
      </c>
      <c r="I99" s="64">
        <v>3.91060383749959</v>
      </c>
      <c r="J99" s="64">
        <v>8.66615402615325</v>
      </c>
      <c r="K99" s="64">
        <v>9.05416432214396</v>
      </c>
      <c r="L99" s="64">
        <v>4.9588299697038</v>
      </c>
      <c r="M99" s="64">
        <v>4.59830681343724</v>
      </c>
      <c r="N99" s="64">
        <v>6.14423376673867</v>
      </c>
      <c r="O99" s="64">
        <v>7.0286531563956</v>
      </c>
      <c r="P99" s="64">
        <v>6.91551002709611</v>
      </c>
      <c r="Q99" s="64">
        <v>6.21186595735286</v>
      </c>
      <c r="R99" s="64">
        <v>5.5230792034132</v>
      </c>
      <c r="S99" s="64">
        <v>4.8972433953956</v>
      </c>
      <c r="T99" s="64">
        <v>4.37106112700286</v>
      </c>
      <c r="U99" s="64">
        <v>3.96828311184541</v>
      </c>
      <c r="V99" s="64">
        <v>3.65315211135249</v>
      </c>
      <c r="W99" s="64">
        <v>3.31580128284426</v>
      </c>
      <c r="X99" s="64">
        <v>2.98820575745411</v>
      </c>
    </row>
    <row r="100" spans="1:24" ht="12.75" customHeight="1" thickBot="1" thickTop="1">
      <c r="A100" s="4">
        <v>5</v>
      </c>
      <c r="B100" s="31">
        <f>MATCH(D100,'[2]world'!$B$3:$B$346,0)</f>
        <v>89</v>
      </c>
      <c r="C100" s="41" t="str">
        <f>INDEX('[2]world'!$D$3:$D$346,MATCH(D100,'[2]world'!$B$3:$B$346,0))</f>
        <v>KaVe</v>
      </c>
      <c r="D100" s="27" t="s">
        <v>92</v>
      </c>
      <c r="E100" s="64">
        <v>4.57378645662441</v>
      </c>
      <c r="F100" s="64">
        <v>4.5517733229231</v>
      </c>
      <c r="G100" s="64">
        <v>4.67512133792754</v>
      </c>
      <c r="H100" s="64">
        <v>4.65137873303264</v>
      </c>
      <c r="I100" s="64">
        <v>2.61893869689636</v>
      </c>
      <c r="J100" s="64">
        <v>2.67403035249603</v>
      </c>
      <c r="K100" s="64">
        <v>7.76659563452715</v>
      </c>
      <c r="L100" s="64">
        <v>8.86985602618022</v>
      </c>
      <c r="M100" s="64">
        <v>4.34368087153074</v>
      </c>
      <c r="N100" s="64">
        <v>3.77683710906818</v>
      </c>
      <c r="O100" s="64">
        <v>3.11392960489708</v>
      </c>
      <c r="P100" s="64">
        <v>2.66448801233808</v>
      </c>
      <c r="Q100" s="64">
        <v>2.40679888361076</v>
      </c>
      <c r="R100" s="64">
        <v>2.16510950338502</v>
      </c>
      <c r="S100" s="64">
        <v>1.87623933283381</v>
      </c>
      <c r="T100" s="64">
        <v>1.57741424279521</v>
      </c>
      <c r="U100" s="64">
        <v>1.31920939362699</v>
      </c>
      <c r="V100" s="64">
        <v>1.07782356628152</v>
      </c>
      <c r="W100" s="64">
        <v>0.851391419925301</v>
      </c>
      <c r="X100" s="64">
        <v>0.634235608951447</v>
      </c>
    </row>
    <row r="101" spans="1:24" ht="12.75" customHeight="1" thickBot="1" thickTop="1">
      <c r="A101" s="4">
        <v>5</v>
      </c>
      <c r="B101" s="31">
        <f>MATCH(D101,'[2]world'!$B$3:$B$346,0)</f>
        <v>90</v>
      </c>
      <c r="C101" s="41" t="str">
        <f>INDEX('[2]world'!$D$3:$D$346,MATCH(D101,'[2]world'!$B$3:$B$346,0))</f>
        <v>KotD</v>
      </c>
      <c r="D101" s="27" t="s">
        <v>93</v>
      </c>
      <c r="E101" s="64">
        <v>8.48752204371644</v>
      </c>
      <c r="F101" s="64">
        <v>9.35710279895367</v>
      </c>
      <c r="G101" s="64">
        <v>10.6069985547529</v>
      </c>
      <c r="H101" s="64">
        <v>7.06688843504725</v>
      </c>
      <c r="I101" s="64">
        <v>7.40255340090232</v>
      </c>
      <c r="J101" s="64">
        <v>7.53082340886288</v>
      </c>
      <c r="K101" s="64">
        <v>5.08186863019703</v>
      </c>
      <c r="L101" s="64">
        <v>4.46463606558128</v>
      </c>
      <c r="M101" s="64">
        <v>4.24981474869614</v>
      </c>
      <c r="N101" s="64">
        <v>3.87890951671897</v>
      </c>
      <c r="O101" s="64">
        <v>3.61150115985523</v>
      </c>
      <c r="P101" s="64">
        <v>3.81238991799708</v>
      </c>
      <c r="Q101" s="64">
        <v>3.72341177939779</v>
      </c>
      <c r="R101" s="64">
        <v>3.40118634735926</v>
      </c>
      <c r="S101" s="64">
        <v>3.07401270584164</v>
      </c>
      <c r="T101" s="64">
        <v>2.78344163316404</v>
      </c>
      <c r="U101" s="64">
        <v>2.51852172621083</v>
      </c>
      <c r="V101" s="64">
        <v>2.2974464276913</v>
      </c>
      <c r="W101" s="64">
        <v>2.08477876551416</v>
      </c>
      <c r="X101" s="64">
        <v>1.87683069567302</v>
      </c>
    </row>
    <row r="102" spans="1:24" ht="12.75" customHeight="1" thickBot="1" thickTop="1">
      <c r="A102" s="4">
        <v>5</v>
      </c>
      <c r="B102" s="31">
        <f>MATCH(D102,'[2]world'!$B$3:$B$346,0)</f>
        <v>91</v>
      </c>
      <c r="C102" s="41" t="str">
        <f>INDEX('[2]world'!$D$3:$D$346,MATCH(D102,'[2]world'!$B$3:$B$346,0))</f>
        <v>Gam</v>
      </c>
      <c r="D102" s="27" t="s">
        <v>94</v>
      </c>
      <c r="E102" s="64">
        <v>3.17798992355485</v>
      </c>
      <c r="F102" s="64">
        <v>4.29768383296018</v>
      </c>
      <c r="G102" s="64">
        <v>6.61253249407638</v>
      </c>
      <c r="H102" s="64">
        <v>8.95808204205961</v>
      </c>
      <c r="I102" s="64">
        <v>8.17452792429174</v>
      </c>
      <c r="J102" s="64">
        <v>6.51794949089591</v>
      </c>
      <c r="K102" s="64">
        <v>6.53231558991259</v>
      </c>
      <c r="L102" s="64">
        <v>6.92365945964991</v>
      </c>
      <c r="M102" s="64">
        <v>6.53220430172414</v>
      </c>
      <c r="N102" s="64">
        <v>5.91115980441338</v>
      </c>
      <c r="O102" s="64">
        <v>5.04380342700176</v>
      </c>
      <c r="P102" s="64">
        <v>4.26504202515813</v>
      </c>
      <c r="Q102" s="64">
        <v>3.74334771933802</v>
      </c>
      <c r="R102" s="64">
        <v>3.31258862194195</v>
      </c>
      <c r="S102" s="64">
        <v>3.05578245418904</v>
      </c>
      <c r="T102" s="64">
        <v>2.8176350795987</v>
      </c>
      <c r="U102" s="64">
        <v>2.58689735140067</v>
      </c>
      <c r="V102" s="64">
        <v>2.35686447330103</v>
      </c>
      <c r="W102" s="64">
        <v>2.13178574108092</v>
      </c>
      <c r="X102" s="64">
        <v>1.91619989939614</v>
      </c>
    </row>
    <row r="103" spans="1:24" ht="12.75" customHeight="1" thickBot="1" thickTop="1">
      <c r="A103" s="4">
        <v>5</v>
      </c>
      <c r="B103" s="31">
        <f>MATCH(D103,'[2]world'!$B$3:$B$346,0)</f>
        <v>92</v>
      </c>
      <c r="C103" s="41" t="str">
        <f>INDEX('[2]world'!$D$3:$D$346,MATCH(D103,'[2]world'!$B$3:$B$346,0))</f>
        <v>Gan</v>
      </c>
      <c r="D103" s="27" t="s">
        <v>95</v>
      </c>
      <c r="E103" s="64">
        <v>7.25392462744373</v>
      </c>
      <c r="F103" s="64">
        <v>7.12302536839121</v>
      </c>
      <c r="G103" s="64">
        <v>5.20353778519458</v>
      </c>
      <c r="H103" s="64">
        <v>4.24637173880806</v>
      </c>
      <c r="I103" s="64">
        <v>3.43204684827927</v>
      </c>
      <c r="J103" s="64">
        <v>2.6770873163346</v>
      </c>
      <c r="K103" s="64">
        <v>4.38228726075358</v>
      </c>
      <c r="L103" s="64">
        <v>4.85663677325594</v>
      </c>
      <c r="M103" s="64">
        <v>4.76667032657029</v>
      </c>
      <c r="N103" s="64">
        <v>4.30337972392432</v>
      </c>
      <c r="O103" s="64">
        <v>3.96736367125481</v>
      </c>
      <c r="P103" s="64">
        <v>3.5880945608267</v>
      </c>
      <c r="Q103" s="64">
        <v>3.36394008186091</v>
      </c>
      <c r="R103" s="64">
        <v>3.06707279264872</v>
      </c>
      <c r="S103" s="64">
        <v>2.7909039271162</v>
      </c>
      <c r="T103" s="64">
        <v>2.55249693266424</v>
      </c>
      <c r="U103" s="64">
        <v>2.35451573221387</v>
      </c>
      <c r="V103" s="64">
        <v>2.1729953834751</v>
      </c>
      <c r="W103" s="64">
        <v>1.98903212365475</v>
      </c>
      <c r="X103" s="64">
        <v>1.79923136543237</v>
      </c>
    </row>
    <row r="104" spans="1:24" ht="12.75" customHeight="1" thickBot="1" thickTop="1">
      <c r="A104" s="4">
        <v>5</v>
      </c>
      <c r="B104" s="31">
        <f>MATCH(D104,'[2]world'!$B$3:$B$346,0)</f>
        <v>93</v>
      </c>
      <c r="C104" s="41" t="str">
        <f>INDEX('[2]world'!$D$3:$D$346,MATCH(D104,'[2]world'!$B$3:$B$346,0))</f>
        <v>Gvn</v>
      </c>
      <c r="D104" s="27" t="s">
        <v>96</v>
      </c>
      <c r="E104" s="64">
        <v>6.1831820407751</v>
      </c>
      <c r="F104" s="64">
        <v>6.23425441432723</v>
      </c>
      <c r="G104" s="64">
        <v>6.30015959715135</v>
      </c>
      <c r="H104" s="64">
        <v>6.30209502522985</v>
      </c>
      <c r="I104" s="64">
        <v>4.98206640142148</v>
      </c>
      <c r="J104" s="64">
        <v>6.55181325970729</v>
      </c>
      <c r="K104" s="64">
        <v>4.98039240813034</v>
      </c>
      <c r="L104" s="64">
        <v>4.11809423368258</v>
      </c>
      <c r="M104" s="64">
        <v>4.92929738492132</v>
      </c>
      <c r="N104" s="64">
        <v>3.32427719074624</v>
      </c>
      <c r="O104" s="64">
        <v>3.120997192421</v>
      </c>
      <c r="P104" s="64">
        <v>3.64439867595851</v>
      </c>
      <c r="Q104" s="64">
        <v>4.27478427976265</v>
      </c>
      <c r="R104" s="64">
        <v>4.2123058327181</v>
      </c>
      <c r="S104" s="64">
        <v>4.0214370111538</v>
      </c>
      <c r="T104" s="64">
        <v>3.72348007755434</v>
      </c>
      <c r="U104" s="64">
        <v>3.44234706687487</v>
      </c>
      <c r="V104" s="64">
        <v>3.17088984539266</v>
      </c>
      <c r="W104" s="64">
        <v>2.90012250219476</v>
      </c>
      <c r="X104" s="64">
        <v>2.63326330196192</v>
      </c>
    </row>
    <row r="105" spans="1:24" ht="12.75" customHeight="1" thickBot="1" thickTop="1">
      <c r="A105" s="4">
        <v>5</v>
      </c>
      <c r="B105" s="31">
        <f>MATCH(D105,'[2]world'!$B$3:$B$346,0)</f>
        <v>94</v>
      </c>
      <c r="C105" s="41" t="str">
        <f>INDEX('[2]world'!$D$3:$D$346,MATCH(D105,'[2]world'!$B$3:$B$346,0))</f>
        <v>GvBi</v>
      </c>
      <c r="D105" s="27" t="s">
        <v>97</v>
      </c>
      <c r="E105" s="64">
        <v>4.88333533639005</v>
      </c>
      <c r="F105" s="64">
        <v>3.97148246523355</v>
      </c>
      <c r="G105" s="64">
        <v>1.21872419066163</v>
      </c>
      <c r="H105" s="64">
        <v>1.23385545350296</v>
      </c>
      <c r="I105" s="64">
        <v>3.87964189575068</v>
      </c>
      <c r="J105" s="64">
        <v>5.665151528682</v>
      </c>
      <c r="K105" s="64">
        <v>6.7376542319784</v>
      </c>
      <c r="L105" s="64">
        <v>6.66023366526228</v>
      </c>
      <c r="M105" s="64">
        <v>3.7911167531171</v>
      </c>
      <c r="N105" s="64">
        <v>2.15355608092623</v>
      </c>
      <c r="O105" s="64">
        <v>2.37308512823204</v>
      </c>
      <c r="P105" s="64">
        <v>2.51148431061395</v>
      </c>
      <c r="Q105" s="64">
        <v>2.99935407986627</v>
      </c>
      <c r="R105" s="64">
        <v>3.32272613590112</v>
      </c>
      <c r="S105" s="64">
        <v>3.60040031252624</v>
      </c>
      <c r="T105" s="64">
        <v>3.75139034715818</v>
      </c>
      <c r="U105" s="64">
        <v>3.57284905632359</v>
      </c>
      <c r="V105" s="64">
        <v>3.35108996823177</v>
      </c>
      <c r="W105" s="64">
        <v>3.13978305403144</v>
      </c>
      <c r="X105" s="64">
        <v>2.92667235484271</v>
      </c>
    </row>
    <row r="106" spans="1:24" ht="12.75" customHeight="1" thickBot="1" thickTop="1">
      <c r="A106" s="4">
        <v>5</v>
      </c>
      <c r="B106" s="31">
        <f>MATCH(D106,'[2]world'!$B$3:$B$346,0)</f>
        <v>95</v>
      </c>
      <c r="C106" s="41" t="str">
        <f>INDEX('[2]world'!$D$3:$D$346,MATCH(D106,'[2]world'!$B$3:$B$346,0))</f>
        <v>Libe</v>
      </c>
      <c r="D106" s="27" t="s">
        <v>98</v>
      </c>
      <c r="E106" s="64">
        <v>5.75031903831484</v>
      </c>
      <c r="F106" s="64">
        <v>6.50698940524231</v>
      </c>
      <c r="G106" s="64">
        <v>6.47039662447792</v>
      </c>
      <c r="H106" s="64">
        <v>6.22969666464756</v>
      </c>
      <c r="I106" s="64">
        <v>5.77139374393312</v>
      </c>
      <c r="J106" s="64">
        <v>6.03547978609896</v>
      </c>
      <c r="K106" s="64">
        <v>5.16630227954919</v>
      </c>
      <c r="L106" s="64">
        <v>0.396208126435918</v>
      </c>
      <c r="M106" s="64">
        <v>-1.35413082349384</v>
      </c>
      <c r="N106" s="64">
        <v>8.24868939934638</v>
      </c>
      <c r="O106" s="64">
        <v>4.07984476205757</v>
      </c>
      <c r="P106" s="64">
        <v>4.89536310296471</v>
      </c>
      <c r="Q106" s="64">
        <v>3.40065965008434</v>
      </c>
      <c r="R106" s="64">
        <v>3.27929918932555</v>
      </c>
      <c r="S106" s="64">
        <v>3.14733062521456</v>
      </c>
      <c r="T106" s="64">
        <v>3.00106528517709</v>
      </c>
      <c r="U106" s="64">
        <v>2.82459164863133</v>
      </c>
      <c r="V106" s="64">
        <v>2.58398272416171</v>
      </c>
      <c r="W106" s="64">
        <v>2.34913645491477</v>
      </c>
      <c r="X106" s="64">
        <v>2.1241936210234</v>
      </c>
    </row>
    <row r="107" spans="1:24" ht="12.75" customHeight="1" thickBot="1" thickTop="1">
      <c r="A107" s="4">
        <v>5</v>
      </c>
      <c r="B107" s="31">
        <f>MATCH(D107,'[2]world'!$B$3:$B$346,0)</f>
        <v>96</v>
      </c>
      <c r="C107" s="41" t="str">
        <f>INDEX('[2]world'!$D$3:$D$346,MATCH(D107,'[2]world'!$B$3:$B$346,0))</f>
        <v>Mali</v>
      </c>
      <c r="D107" s="27" t="s">
        <v>99</v>
      </c>
      <c r="E107" s="64">
        <v>4.28187672970845</v>
      </c>
      <c r="F107" s="64">
        <v>4.46641637584641</v>
      </c>
      <c r="G107" s="64">
        <v>4.36871074796003</v>
      </c>
      <c r="H107" s="64">
        <v>4.32827138966693</v>
      </c>
      <c r="I107" s="64">
        <v>4.28850369817741</v>
      </c>
      <c r="J107" s="64">
        <v>4.28335634736926</v>
      </c>
      <c r="K107" s="64">
        <v>4.35878270156181</v>
      </c>
      <c r="L107" s="64">
        <v>4.01783467000128</v>
      </c>
      <c r="M107" s="64">
        <v>3.76660080330931</v>
      </c>
      <c r="N107" s="64">
        <v>4.03781135843348</v>
      </c>
      <c r="O107" s="64">
        <v>4.77404728414777</v>
      </c>
      <c r="P107" s="64">
        <v>4.65189967126253</v>
      </c>
      <c r="Q107" s="64">
        <v>4.43604757744662</v>
      </c>
      <c r="R107" s="64">
        <v>4.11215521898268</v>
      </c>
      <c r="S107" s="64">
        <v>3.76432938394587</v>
      </c>
      <c r="T107" s="64">
        <v>3.41965995969941</v>
      </c>
      <c r="U107" s="64">
        <v>3.1539073418711</v>
      </c>
      <c r="V107" s="64">
        <v>2.94215144519757</v>
      </c>
      <c r="W107" s="64">
        <v>2.71948796640817</v>
      </c>
      <c r="X107" s="64">
        <v>2.48455527794155</v>
      </c>
    </row>
    <row r="108" spans="1:24" ht="12.75" customHeight="1" thickBot="1" thickTop="1">
      <c r="A108" s="4">
        <v>5</v>
      </c>
      <c r="B108" s="31">
        <f>MATCH(D108,'[2]world'!$B$3:$B$346,0)</f>
        <v>97</v>
      </c>
      <c r="C108" s="41" t="str">
        <f>INDEX('[2]world'!$D$3:$D$346,MATCH(D108,'[2]world'!$B$3:$B$346,0))</f>
        <v>Mavt</v>
      </c>
      <c r="D108" s="27" t="s">
        <v>100</v>
      </c>
      <c r="E108" s="64">
        <v>10.7060628046589</v>
      </c>
      <c r="F108" s="64">
        <v>10.7862134103491</v>
      </c>
      <c r="G108" s="64">
        <v>10.5806214772438</v>
      </c>
      <c r="H108" s="64">
        <v>10.2358758752283</v>
      </c>
      <c r="I108" s="64">
        <v>9.74281827422207</v>
      </c>
      <c r="J108" s="64">
        <v>8.53345085374516</v>
      </c>
      <c r="K108" s="64">
        <v>7.64942489775846</v>
      </c>
      <c r="L108" s="64">
        <v>5.07169176685832</v>
      </c>
      <c r="M108" s="64">
        <v>2.72982335062291</v>
      </c>
      <c r="N108" s="64">
        <v>2.82714139901489</v>
      </c>
      <c r="O108" s="64">
        <v>2.93769759448444</v>
      </c>
      <c r="P108" s="64">
        <v>2.90557508906946</v>
      </c>
      <c r="Q108" s="64">
        <v>2.85981289463062</v>
      </c>
      <c r="R108" s="64">
        <v>2.89328355854263</v>
      </c>
      <c r="S108" s="64">
        <v>2.92773799886622</v>
      </c>
      <c r="T108" s="64">
        <v>2.8147187920651</v>
      </c>
      <c r="U108" s="64">
        <v>2.61157583980952</v>
      </c>
      <c r="V108" s="64">
        <v>2.39539877682713</v>
      </c>
      <c r="W108" s="64">
        <v>2.15912710246034</v>
      </c>
      <c r="X108" s="64">
        <v>1.9177652133322</v>
      </c>
    </row>
    <row r="109" spans="1:24" ht="12.75" customHeight="1" thickBot="1" thickTop="1">
      <c r="A109" s="4">
        <v>5</v>
      </c>
      <c r="B109" s="31">
        <f>MATCH(D109,'[2]world'!$B$3:$B$346,0)</f>
        <v>98</v>
      </c>
      <c r="C109" s="41" t="str">
        <f>INDEX('[2]world'!$D$3:$D$346,MATCH(D109,'[2]world'!$B$3:$B$346,0))</f>
        <v>Nig</v>
      </c>
      <c r="D109" s="27" t="s">
        <v>101</v>
      </c>
      <c r="E109" s="64">
        <v>4.52240193892995</v>
      </c>
      <c r="F109" s="64">
        <v>4.50922370707947</v>
      </c>
      <c r="G109" s="64">
        <v>6.22579057245347</v>
      </c>
      <c r="H109" s="64">
        <v>8.15322457146967</v>
      </c>
      <c r="I109" s="64">
        <v>8.21560418213017</v>
      </c>
      <c r="J109" s="64">
        <v>6.29274652931988</v>
      </c>
      <c r="K109" s="64">
        <v>4.406151041934</v>
      </c>
      <c r="L109" s="64">
        <v>4.04403815437497</v>
      </c>
      <c r="M109" s="64">
        <v>3.77654567368947</v>
      </c>
      <c r="N109" s="64">
        <v>3.92727197841924</v>
      </c>
      <c r="O109" s="64">
        <v>3.9685765395293</v>
      </c>
      <c r="P109" s="64">
        <v>4.44182556108704</v>
      </c>
      <c r="Q109" s="64">
        <v>4.69724036127538</v>
      </c>
      <c r="R109" s="64">
        <v>5.00928176159738</v>
      </c>
      <c r="S109" s="64">
        <v>5.33343955733647</v>
      </c>
      <c r="T109" s="64">
        <v>5.62669189361709</v>
      </c>
      <c r="U109" s="64">
        <v>5.70769973038844</v>
      </c>
      <c r="V109" s="64">
        <v>5.37695673190469</v>
      </c>
      <c r="W109" s="64">
        <v>4.97054561525865</v>
      </c>
      <c r="X109" s="64">
        <v>4.57066232272596</v>
      </c>
    </row>
    <row r="110" spans="1:24" ht="12.75" customHeight="1" thickBot="1" thickTop="1">
      <c r="A110" s="4">
        <v>5</v>
      </c>
      <c r="B110" s="31">
        <f>MATCH(D110,'[2]world'!$B$3:$B$346,0)</f>
        <v>99</v>
      </c>
      <c r="C110" s="41" t="str">
        <f>INDEX('[2]world'!$D$3:$D$346,MATCH(D110,'[2]world'!$B$3:$B$346,0))</f>
        <v>Nir</v>
      </c>
      <c r="D110" s="27" t="s">
        <v>102</v>
      </c>
      <c r="E110" s="64">
        <v>5.6790176551728</v>
      </c>
      <c r="F110" s="64">
        <v>7.65388091669188</v>
      </c>
      <c r="G110" s="64">
        <v>6.57689895905742</v>
      </c>
      <c r="H110" s="64">
        <v>4.6982231966302</v>
      </c>
      <c r="I110" s="64">
        <v>4.83466619248428</v>
      </c>
      <c r="J110" s="64">
        <v>5.31683429306499</v>
      </c>
      <c r="K110" s="64">
        <v>4.82380001859328</v>
      </c>
      <c r="L110" s="64">
        <v>4.72987464280907</v>
      </c>
      <c r="M110" s="64">
        <v>4.46436043566756</v>
      </c>
      <c r="N110" s="64">
        <v>4.24307854712521</v>
      </c>
      <c r="O110" s="64">
        <v>4.06786131999796</v>
      </c>
      <c r="P110" s="64">
        <v>3.83978893118911</v>
      </c>
      <c r="Q110" s="64">
        <v>3.49767576762581</v>
      </c>
      <c r="R110" s="64">
        <v>3.14344138698376</v>
      </c>
      <c r="S110" s="64">
        <v>2.83531874114341</v>
      </c>
      <c r="T110" s="64">
        <v>2.59321499738294</v>
      </c>
      <c r="U110" s="64">
        <v>2.3880780342219</v>
      </c>
      <c r="V110" s="64">
        <v>2.18343235024811</v>
      </c>
      <c r="W110" s="64">
        <v>1.96457732846574</v>
      </c>
      <c r="X110" s="64">
        <v>1.7430114096213</v>
      </c>
    </row>
    <row r="111" spans="1:24" ht="12.75" customHeight="1" thickBot="1" thickTop="1">
      <c r="A111" s="4">
        <v>5</v>
      </c>
      <c r="B111" s="31">
        <f>MATCH(D111,'[2]world'!$B$3:$B$346,0)</f>
        <v>291</v>
      </c>
      <c r="C111" s="41" t="str">
        <f>INDEX('[2]world'!$D$3:$D$346,MATCH(D111,'[2]world'!$B$3:$B$346,0))</f>
        <v>StHel</v>
      </c>
      <c r="D111" s="27" t="s">
        <v>103</v>
      </c>
      <c r="E111" s="64">
        <v>-0.67399836891684</v>
      </c>
      <c r="F111" s="64">
        <v>-1.29937442374452</v>
      </c>
      <c r="G111" s="64">
        <v>-0.942698167109806</v>
      </c>
      <c r="H111" s="64">
        <v>0.717684975847791</v>
      </c>
      <c r="I111" s="64">
        <v>0.692821037885132</v>
      </c>
      <c r="J111" s="64">
        <v>0</v>
      </c>
      <c r="K111" s="64">
        <v>0.275520950882367</v>
      </c>
      <c r="L111" s="64">
        <v>-0.907512048326542</v>
      </c>
      <c r="M111" s="64">
        <v>-1.62617748144464</v>
      </c>
      <c r="N111" s="64">
        <v>-1.1027938317173</v>
      </c>
      <c r="O111" s="64">
        <v>-1.45387359848039</v>
      </c>
      <c r="P111" s="64">
        <v>-1.32645285862145</v>
      </c>
      <c r="Q111" s="64">
        <v>-0.322587638597673</v>
      </c>
      <c r="R111" s="64">
        <v>1.29294800454899</v>
      </c>
      <c r="S111" s="64">
        <v>1.45881586185375</v>
      </c>
      <c r="T111" s="64">
        <v>1.58527661549185</v>
      </c>
      <c r="U111" s="64">
        <v>1.59006259220961</v>
      </c>
      <c r="V111" s="64">
        <v>1.39251893630562</v>
      </c>
      <c r="W111" s="64">
        <v>1.23380253577931</v>
      </c>
      <c r="X111" s="64">
        <v>1.09767925036558</v>
      </c>
    </row>
    <row r="112" spans="1:24" ht="12.75" customHeight="1" thickBot="1" thickTop="1">
      <c r="A112" s="4">
        <v>5</v>
      </c>
      <c r="B112" s="31">
        <f>MATCH(D112,'[2]world'!$B$3:$B$346,0)</f>
        <v>100</v>
      </c>
      <c r="C112" s="41" t="str">
        <f>INDEX('[2]world'!$D$3:$D$346,MATCH(D112,'[2]world'!$B$3:$B$346,0))</f>
        <v>Sen</v>
      </c>
      <c r="D112" s="27" t="s">
        <v>104</v>
      </c>
      <c r="E112" s="64">
        <v>5.1389502560569</v>
      </c>
      <c r="F112" s="64">
        <v>5.50503372183238</v>
      </c>
      <c r="G112" s="64">
        <v>5.54674301551378</v>
      </c>
      <c r="H112" s="64">
        <v>5.8097464203644</v>
      </c>
      <c r="I112" s="64">
        <v>5.50565247758649</v>
      </c>
      <c r="J112" s="64">
        <v>4.04162581624955</v>
      </c>
      <c r="K112" s="64">
        <v>3.86613951255006</v>
      </c>
      <c r="L112" s="64">
        <v>3.62727248753046</v>
      </c>
      <c r="M112" s="64">
        <v>3.14244258831736</v>
      </c>
      <c r="N112" s="64">
        <v>3.04283436950228</v>
      </c>
      <c r="O112" s="64">
        <v>2.99636018865172</v>
      </c>
      <c r="P112" s="64">
        <v>3.2166158681473</v>
      </c>
      <c r="Q112" s="64">
        <v>3.25380160611864</v>
      </c>
      <c r="R112" s="64">
        <v>3.19598448599682</v>
      </c>
      <c r="S112" s="64">
        <v>3.14506971960994</v>
      </c>
      <c r="T112" s="64">
        <v>3.07392465944014</v>
      </c>
      <c r="U112" s="64">
        <v>2.8767332592273</v>
      </c>
      <c r="V112" s="64">
        <v>2.65645749983128</v>
      </c>
      <c r="W112" s="64">
        <v>2.40640255642013</v>
      </c>
      <c r="X112" s="64">
        <v>2.14647275869351</v>
      </c>
    </row>
    <row r="113" spans="1:24" ht="12.75" customHeight="1" thickBot="1" thickTop="1">
      <c r="A113" s="4">
        <v>5</v>
      </c>
      <c r="B113" s="31">
        <f>MATCH(D113,'[2]world'!$B$3:$B$346,0)</f>
        <v>101</v>
      </c>
      <c r="C113" s="41" t="str">
        <f>INDEX('[2]world'!$D$3:$D$346,MATCH(D113,'[2]world'!$B$3:$B$346,0))</f>
        <v>Sleo</v>
      </c>
      <c r="D113" s="27" t="s">
        <v>105</v>
      </c>
      <c r="E113" s="64">
        <v>4.63759753959095</v>
      </c>
      <c r="F113" s="64">
        <v>4.67285883644688</v>
      </c>
      <c r="G113" s="64">
        <v>4.66997944403613</v>
      </c>
      <c r="H113" s="64">
        <v>4.65519471137395</v>
      </c>
      <c r="I113" s="64">
        <v>4.56527896915273</v>
      </c>
      <c r="J113" s="64">
        <v>3.81446659463999</v>
      </c>
      <c r="K113" s="64">
        <v>3.77653242603877</v>
      </c>
      <c r="L113" s="64">
        <v>3.19561764096589</v>
      </c>
      <c r="M113" s="64">
        <v>0.287797692694801</v>
      </c>
      <c r="N113" s="64">
        <v>1.91091772666136</v>
      </c>
      <c r="O113" s="64">
        <v>4.50536260663796</v>
      </c>
      <c r="P113" s="64">
        <v>3.50436684915329</v>
      </c>
      <c r="Q113" s="64">
        <v>3.34536509351613</v>
      </c>
      <c r="R113" s="64">
        <v>3.36658696473153</v>
      </c>
      <c r="S113" s="64">
        <v>3.36442297630976</v>
      </c>
      <c r="T113" s="64">
        <v>3.34879185387412</v>
      </c>
      <c r="U113" s="64">
        <v>3.18611664837744</v>
      </c>
      <c r="V113" s="64">
        <v>2.97114775755341</v>
      </c>
      <c r="W113" s="64">
        <v>2.75277310743195</v>
      </c>
      <c r="X113" s="64">
        <v>2.53830779898165</v>
      </c>
    </row>
    <row r="114" spans="1:24" ht="12.75" customHeight="1" thickBot="1" thickTop="1">
      <c r="A114" s="4">
        <v>5</v>
      </c>
      <c r="B114" s="31">
        <f>MATCH(D114,'[2]world'!$B$3:$B$346,0)</f>
        <v>102</v>
      </c>
      <c r="C114" s="41" t="str">
        <f>INDEX('[2]world'!$D$3:$D$346,MATCH(D114,'[2]world'!$B$3:$B$346,0))</f>
        <v>Togo</v>
      </c>
      <c r="D114" s="27" t="s">
        <v>106</v>
      </c>
      <c r="E114" s="64">
        <v>10.0478636919997</v>
      </c>
      <c r="F114" s="64">
        <v>9.92795198362334</v>
      </c>
      <c r="G114" s="64">
        <v>9.60208608564425</v>
      </c>
      <c r="H114" s="64">
        <v>11.4749219794981</v>
      </c>
      <c r="I114" s="64">
        <v>4.24996743524645</v>
      </c>
      <c r="J114" s="64">
        <v>4.03873095236913</v>
      </c>
      <c r="K114" s="64">
        <v>5.590040741848</v>
      </c>
      <c r="L114" s="64">
        <v>5.26764802354981</v>
      </c>
      <c r="M114" s="64">
        <v>4.40528984684993</v>
      </c>
      <c r="N114" s="64">
        <v>5.26552525989016</v>
      </c>
      <c r="O114" s="64">
        <v>4.44318663881024</v>
      </c>
      <c r="P114" s="64">
        <v>4.14822985758157</v>
      </c>
      <c r="Q114" s="64">
        <v>3.85805902680584</v>
      </c>
      <c r="R114" s="64">
        <v>3.52997675228408</v>
      </c>
      <c r="S114" s="64">
        <v>3.21618403858471</v>
      </c>
      <c r="T114" s="64">
        <v>2.93293751558914</v>
      </c>
      <c r="U114" s="64">
        <v>2.67760020989865</v>
      </c>
      <c r="V114" s="64">
        <v>2.43793876819131</v>
      </c>
      <c r="W114" s="64">
        <v>2.19918807429084</v>
      </c>
      <c r="X114" s="64">
        <v>1.96307608079934</v>
      </c>
    </row>
    <row r="115" spans="1:24" ht="12.75" customHeight="1" thickBot="1" thickTop="1">
      <c r="A115" s="4">
        <v>5</v>
      </c>
      <c r="B115" s="31">
        <f>MATCH(D115,'[2]world'!$B$3:$B$346,0)</f>
        <v>183</v>
      </c>
      <c r="C115" s="41" t="str">
        <f>INDEX('[2]world'!$D$3:$D$346,MATCH(D115,'[2]world'!$B$3:$B$346,0))</f>
        <v>Asia</v>
      </c>
      <c r="D115" s="27" t="s">
        <v>107</v>
      </c>
      <c r="E115" s="64">
        <v>3.92647302642455</v>
      </c>
      <c r="F115" s="64">
        <v>3.85472489882581</v>
      </c>
      <c r="G115" s="64">
        <v>3.85941976375755</v>
      </c>
      <c r="H115" s="64">
        <v>3.27911634335823</v>
      </c>
      <c r="I115" s="64">
        <v>3.37635388229116</v>
      </c>
      <c r="J115" s="64">
        <v>3.72042030782321</v>
      </c>
      <c r="K115" s="64">
        <v>3.88486024006466</v>
      </c>
      <c r="L115" s="64">
        <v>3.62688775617432</v>
      </c>
      <c r="M115" s="64">
        <v>3.17389314085434</v>
      </c>
      <c r="N115" s="64">
        <v>2.93449062786493</v>
      </c>
      <c r="O115" s="64">
        <v>2.83287201252472</v>
      </c>
      <c r="P115" s="64">
        <v>2.27993427813216</v>
      </c>
      <c r="Q115" s="64">
        <v>2.16524974067032</v>
      </c>
      <c r="R115" s="64">
        <v>2.04248260608988</v>
      </c>
      <c r="S115" s="64">
        <v>1.88598958671205</v>
      </c>
      <c r="T115" s="64">
        <v>1.7281377087289</v>
      </c>
      <c r="U115" s="64">
        <v>1.56679561187292</v>
      </c>
      <c r="V115" s="64">
        <v>1.40423466668848</v>
      </c>
      <c r="W115" s="64">
        <v>1.2393379011518</v>
      </c>
      <c r="X115" s="64">
        <v>1.06354203927981</v>
      </c>
    </row>
    <row r="116" spans="1:24" ht="12.75" customHeight="1" thickBot="1" thickTop="1">
      <c r="A116" s="4">
        <v>5</v>
      </c>
      <c r="B116" s="31">
        <f>MATCH(D116,'[2]world'!$B$3:$B$346,0)</f>
        <v>221</v>
      </c>
      <c r="C116" s="41" t="str">
        <f>INDEX('[2]world'!$D$3:$D$346,MATCH(D116,'[2]world'!$B$3:$B$346,0))</f>
        <v>As_E</v>
      </c>
      <c r="D116" s="27" t="s">
        <v>108</v>
      </c>
      <c r="E116" s="64">
        <v>4.57479134140961</v>
      </c>
      <c r="F116" s="64">
        <v>4.27558806370555</v>
      </c>
      <c r="G116" s="64">
        <v>4.00547110816116</v>
      </c>
      <c r="H116" s="64">
        <v>2.66482733140363</v>
      </c>
      <c r="I116" s="64">
        <v>2.55689146976941</v>
      </c>
      <c r="J116" s="64">
        <v>3.18246488487155</v>
      </c>
      <c r="K116" s="64">
        <v>3.76640961092652</v>
      </c>
      <c r="L116" s="64">
        <v>3.71107295109</v>
      </c>
      <c r="M116" s="64">
        <v>3.42698973674362</v>
      </c>
      <c r="N116" s="64">
        <v>3.03284740898553</v>
      </c>
      <c r="O116" s="64">
        <v>3.36394550632702</v>
      </c>
      <c r="P116" s="64">
        <v>2.18144513302632</v>
      </c>
      <c r="Q116" s="64">
        <v>1.94368020975891</v>
      </c>
      <c r="R116" s="64">
        <v>1.68273151877211</v>
      </c>
      <c r="S116" s="64">
        <v>1.36204586483057</v>
      </c>
      <c r="T116" s="64">
        <v>1.06362135625744</v>
      </c>
      <c r="U116" s="64">
        <v>0.820110213994641</v>
      </c>
      <c r="V116" s="64">
        <v>0.649868918531125</v>
      </c>
      <c r="W116" s="64">
        <v>0.48548124613204</v>
      </c>
      <c r="X116" s="64">
        <v>0.310789412323</v>
      </c>
    </row>
    <row r="117" spans="1:24" ht="12.75" customHeight="1" thickBot="1" thickTop="1">
      <c r="A117" s="4">
        <v>5</v>
      </c>
      <c r="B117" s="31">
        <f>MATCH(D117,'[2]world'!$B$3:$B$346,0)</f>
        <v>222</v>
      </c>
      <c r="C117" s="41" t="str">
        <f>INDEX('[2]world'!$D$3:$D$346,MATCH(D117,'[2]world'!$B$3:$B$346,0))</f>
        <v>China</v>
      </c>
      <c r="D117" s="27" t="s">
        <v>109</v>
      </c>
      <c r="E117" s="64">
        <v>5.07384893037801</v>
      </c>
      <c r="F117" s="64">
        <v>4.66270294838083</v>
      </c>
      <c r="G117" s="64">
        <v>4.26713576355253</v>
      </c>
      <c r="H117" s="64">
        <v>1.8322786728417</v>
      </c>
      <c r="I117" s="64">
        <v>2.20743978458588</v>
      </c>
      <c r="J117" s="64">
        <v>3.60790168570142</v>
      </c>
      <c r="K117" s="64">
        <v>4.76007456292281</v>
      </c>
      <c r="L117" s="64">
        <v>4.51971998668314</v>
      </c>
      <c r="M117" s="64">
        <v>4.2906276689744</v>
      </c>
      <c r="N117" s="64">
        <v>3.82027703738013</v>
      </c>
      <c r="O117" s="64">
        <v>4.16389181926435</v>
      </c>
      <c r="P117" s="64">
        <v>2.61590147726718</v>
      </c>
      <c r="Q117" s="64">
        <v>2.29326970573985</v>
      </c>
      <c r="R117" s="64">
        <v>1.96631353004236</v>
      </c>
      <c r="S117" s="64">
        <v>1.57984973483622</v>
      </c>
      <c r="T117" s="64">
        <v>1.23026465463628</v>
      </c>
      <c r="U117" s="64">
        <v>0.955656181431406</v>
      </c>
      <c r="V117" s="64">
        <v>0.772419258191656</v>
      </c>
      <c r="W117" s="64">
        <v>0.594902774135227</v>
      </c>
      <c r="X117" s="64">
        <v>0.40355123077546</v>
      </c>
    </row>
    <row r="118" spans="1:24" ht="12.75" customHeight="1" thickBot="1" thickTop="1">
      <c r="A118" s="4">
        <v>5</v>
      </c>
      <c r="B118" s="31">
        <f>MATCH(D118,'[2]world'!$B$3:$B$346,0)</f>
        <v>259</v>
      </c>
      <c r="C118" s="41" t="str">
        <f>INDEX('[2]world'!$D$3:$D$346,MATCH(D118,'[2]world'!$B$3:$B$346,0))</f>
        <v>Gong</v>
      </c>
      <c r="D118" s="27" t="s">
        <v>110</v>
      </c>
      <c r="E118" s="64">
        <v>4.64446745480544</v>
      </c>
      <c r="F118" s="64">
        <v>4.22104913544817</v>
      </c>
      <c r="G118" s="64">
        <v>3.94081688523403</v>
      </c>
      <c r="H118" s="64">
        <v>1.60917157538943</v>
      </c>
      <c r="I118" s="64">
        <v>2.62455365942726</v>
      </c>
      <c r="J118" s="64">
        <v>3.12291839008452</v>
      </c>
      <c r="K118" s="64">
        <v>1.90563239060977</v>
      </c>
      <c r="L118" s="64">
        <v>2.26176943439572</v>
      </c>
      <c r="M118" s="64">
        <v>1.80727542442089</v>
      </c>
      <c r="N118" s="64">
        <v>1.40707735336968</v>
      </c>
      <c r="O118" s="64">
        <v>0.637680603607548</v>
      </c>
      <c r="P118" s="64">
        <v>0.535197672796022</v>
      </c>
      <c r="Q118" s="64">
        <v>0.909406225029779</v>
      </c>
      <c r="R118" s="64">
        <v>0.80304617714453</v>
      </c>
      <c r="S118" s="64">
        <v>0.683937959588326</v>
      </c>
      <c r="T118" s="64">
        <v>0.534666148877279</v>
      </c>
      <c r="U118" s="64">
        <v>0.389311300027096</v>
      </c>
      <c r="V118" s="64">
        <v>0.287180551302087</v>
      </c>
      <c r="W118" s="64">
        <v>0.215678088147553</v>
      </c>
      <c r="X118" s="64">
        <v>0.149824578155144</v>
      </c>
    </row>
    <row r="119" spans="1:24" ht="12.75" customHeight="1" thickBot="1" thickTop="1">
      <c r="A119" s="4">
        <v>5</v>
      </c>
      <c r="B119" s="31">
        <f>MATCH(D119,'[2]world'!$B$3:$B$346,0)</f>
        <v>260</v>
      </c>
      <c r="C119" s="41" t="str">
        <f>INDEX('[2]world'!$D$3:$D$346,MATCH(D119,'[2]world'!$B$3:$B$346,0))</f>
        <v>Makao</v>
      </c>
      <c r="D119" s="27" t="s">
        <v>111</v>
      </c>
      <c r="E119" s="64">
        <v>-1.14265185975775</v>
      </c>
      <c r="F119" s="64">
        <v>-1.1578491689678</v>
      </c>
      <c r="G119" s="64">
        <v>4.04259812622686</v>
      </c>
      <c r="H119" s="64">
        <v>4.04046228975242</v>
      </c>
      <c r="I119" s="64">
        <v>0.101288586747837</v>
      </c>
      <c r="J119" s="64">
        <v>0.052989991538274</v>
      </c>
      <c r="K119" s="64">
        <v>4.06535825790544</v>
      </c>
      <c r="L119" s="64">
        <v>3.98042523698246</v>
      </c>
      <c r="M119" s="64">
        <v>2.05249051015707</v>
      </c>
      <c r="N119" s="64">
        <v>1.38524326822462</v>
      </c>
      <c r="O119" s="64">
        <v>2.01462121781803</v>
      </c>
      <c r="P119" s="64">
        <v>2.31968081712914</v>
      </c>
      <c r="Q119" s="64">
        <v>0.748221756941808</v>
      </c>
      <c r="R119" s="64">
        <v>0.666456171966147</v>
      </c>
      <c r="S119" s="64">
        <v>0.502808279566765</v>
      </c>
      <c r="T119" s="64">
        <v>0.280163608254367</v>
      </c>
      <c r="U119" s="64">
        <v>0.0713395194270381</v>
      </c>
      <c r="V119" s="64">
        <v>-0.0923586890746909</v>
      </c>
      <c r="W119" s="64">
        <v>-0.226186161158966</v>
      </c>
      <c r="X119" s="64">
        <v>-0.349609999020526</v>
      </c>
    </row>
    <row r="120" spans="1:24" ht="12.75" customHeight="1" thickBot="1" thickTop="1">
      <c r="A120" s="4">
        <v>5</v>
      </c>
      <c r="B120" s="31">
        <f>MATCH(D120,'[2]world'!$B$3:$B$346,0)</f>
        <v>225</v>
      </c>
      <c r="C120" s="41" t="str">
        <f>INDEX('[2]world'!$D$3:$D$346,MATCH(D120,'[2]world'!$B$3:$B$346,0))</f>
        <v>Ko_N</v>
      </c>
      <c r="D120" s="27" t="s">
        <v>112</v>
      </c>
      <c r="E120" s="64">
        <v>2.4729825409988</v>
      </c>
      <c r="F120" s="64">
        <v>5.06402108890511</v>
      </c>
      <c r="G120" s="64">
        <v>4.66838253735619</v>
      </c>
      <c r="H120" s="64">
        <v>6.58079709493382</v>
      </c>
      <c r="I120" s="64">
        <v>3.31294233461947</v>
      </c>
      <c r="J120" s="64">
        <v>1.47261901345785</v>
      </c>
      <c r="K120" s="64">
        <v>1.90857340538607</v>
      </c>
      <c r="L120" s="64">
        <v>1.71976309579442</v>
      </c>
      <c r="M120" s="64">
        <v>1.72112946544947</v>
      </c>
      <c r="N120" s="64">
        <v>1.1574666247152</v>
      </c>
      <c r="O120" s="64">
        <v>0.709854408053363</v>
      </c>
      <c r="P120" s="64">
        <v>0.525055028081407</v>
      </c>
      <c r="Q120" s="64">
        <v>0.584117686285161</v>
      </c>
      <c r="R120" s="64">
        <v>0.712131219342144</v>
      </c>
      <c r="S120" s="64">
        <v>0.769746618847226</v>
      </c>
      <c r="T120" s="64">
        <v>0.753831889573044</v>
      </c>
      <c r="U120" s="64">
        <v>0.686664493497913</v>
      </c>
      <c r="V120" s="64">
        <v>0.538023827109378</v>
      </c>
      <c r="W120" s="64">
        <v>0.403924964004724</v>
      </c>
      <c r="X120" s="64">
        <v>0.289343060390747</v>
      </c>
    </row>
    <row r="121" spans="1:24" ht="12.75" customHeight="1" thickBot="1" thickTop="1">
      <c r="A121" s="4">
        <v>5</v>
      </c>
      <c r="B121" s="31">
        <f>MATCH(D121,'[2]world'!$B$3:$B$346,0)</f>
        <v>49</v>
      </c>
      <c r="C121" s="41" t="str">
        <f>INDEX('[2]world'!$D$3:$D$346,MATCH(D121,'[2]world'!$B$3:$B$346,0))</f>
        <v>Jap</v>
      </c>
      <c r="D121" s="27" t="s">
        <v>113</v>
      </c>
      <c r="E121" s="64">
        <v>3.64100405449329</v>
      </c>
      <c r="F121" s="64">
        <v>2.95875249265965</v>
      </c>
      <c r="G121" s="64">
        <v>2.91835103026399</v>
      </c>
      <c r="H121" s="64">
        <v>3.58148651458429</v>
      </c>
      <c r="I121" s="64">
        <v>2.64504237407086</v>
      </c>
      <c r="J121" s="64">
        <v>1.84850738152947</v>
      </c>
      <c r="K121" s="64">
        <v>1.0218024920801</v>
      </c>
      <c r="L121" s="64">
        <v>1.195468826105</v>
      </c>
      <c r="M121" s="64">
        <v>0.844777076251102</v>
      </c>
      <c r="N121" s="64">
        <v>0.379613261546075</v>
      </c>
      <c r="O121" s="64">
        <v>0.34438212502764</v>
      </c>
      <c r="P121" s="64">
        <v>0.191150483266248</v>
      </c>
      <c r="Q121" s="64">
        <v>0.15310338137151</v>
      </c>
      <c r="R121" s="64">
        <v>0.0747718432998932</v>
      </c>
      <c r="S121" s="64">
        <v>0.00673335792193063</v>
      </c>
      <c r="T121" s="64">
        <v>-0.0412274126213113</v>
      </c>
      <c r="U121" s="64">
        <v>-0.121369611829974</v>
      </c>
      <c r="V121" s="64">
        <v>-0.222713699812542</v>
      </c>
      <c r="W121" s="64">
        <v>-0.309222516469859</v>
      </c>
      <c r="X121" s="64">
        <v>-0.37552269276315</v>
      </c>
    </row>
    <row r="122" spans="1:24" ht="12.75" customHeight="1" thickBot="1" thickTop="1">
      <c r="A122" s="4">
        <v>5</v>
      </c>
      <c r="B122" s="31">
        <f>MATCH(D122,'[2]world'!$B$3:$B$346,0)</f>
        <v>226</v>
      </c>
      <c r="C122" s="41" t="str">
        <f>INDEX('[2]world'!$D$3:$D$346,MATCH(D122,'[2]world'!$B$3:$B$346,0))</f>
        <v>Mong</v>
      </c>
      <c r="D122" s="27" t="s">
        <v>114</v>
      </c>
      <c r="E122" s="64">
        <v>7.9128856834277</v>
      </c>
      <c r="F122" s="64">
        <v>8.27855365326259</v>
      </c>
      <c r="G122" s="64">
        <v>5.94849762384057</v>
      </c>
      <c r="H122" s="64">
        <v>4.10937259596809</v>
      </c>
      <c r="I122" s="64">
        <v>4.38142486553512</v>
      </c>
      <c r="J122" s="64">
        <v>4.13875138801376</v>
      </c>
      <c r="K122" s="64">
        <v>3.86271277067635</v>
      </c>
      <c r="L122" s="64">
        <v>3.69496896543412</v>
      </c>
      <c r="M122" s="64">
        <v>0.39948454861867</v>
      </c>
      <c r="N122" s="64">
        <v>1.04293028408668</v>
      </c>
      <c r="O122" s="64">
        <v>2.19879891573903</v>
      </c>
      <c r="P122" s="64">
        <v>1.99589979741529</v>
      </c>
      <c r="Q122" s="64">
        <v>1.89667955222813</v>
      </c>
      <c r="R122" s="64">
        <v>1.74508746021043</v>
      </c>
      <c r="S122" s="64">
        <v>1.54772903816798</v>
      </c>
      <c r="T122" s="64">
        <v>1.28388071239192</v>
      </c>
      <c r="U122" s="64">
        <v>1.05064894693506</v>
      </c>
      <c r="V122" s="64">
        <v>0.896206074004471</v>
      </c>
      <c r="W122" s="64">
        <v>0.776903975894573</v>
      </c>
      <c r="X122" s="64">
        <v>0.643734070959737</v>
      </c>
    </row>
    <row r="123" spans="1:24" ht="12.75" customHeight="1" thickBot="1" thickTop="1">
      <c r="A123" s="4">
        <v>5</v>
      </c>
      <c r="B123" s="31">
        <f>MATCH(D123,'[2]world'!$B$3:$B$346,0)</f>
        <v>19</v>
      </c>
      <c r="C123" s="41" t="str">
        <f>INDEX('[2]world'!$D$3:$D$346,MATCH(D123,'[2]world'!$B$3:$B$346,0))</f>
        <v>KR</v>
      </c>
      <c r="D123" s="27" t="s">
        <v>115</v>
      </c>
      <c r="E123" s="64">
        <v>4.59954336090425</v>
      </c>
      <c r="F123" s="64">
        <v>5.93385364101986</v>
      </c>
      <c r="G123" s="64">
        <v>5.58516612515791</v>
      </c>
      <c r="H123" s="64">
        <v>6.63455760033986</v>
      </c>
      <c r="I123" s="64">
        <v>5.29673887667528</v>
      </c>
      <c r="J123" s="64">
        <v>4.84283490157408</v>
      </c>
      <c r="K123" s="64">
        <v>4.25016843343666</v>
      </c>
      <c r="L123" s="64">
        <v>3.77725827621521</v>
      </c>
      <c r="M123" s="64">
        <v>1.91798489318677</v>
      </c>
      <c r="N123" s="64">
        <v>1.13109538675345</v>
      </c>
      <c r="O123" s="64">
        <v>0.912409135424471</v>
      </c>
      <c r="P123" s="64">
        <v>0.781766142680232</v>
      </c>
      <c r="Q123" s="64">
        <v>0.606609051499105</v>
      </c>
      <c r="R123" s="64">
        <v>0.423605097754363</v>
      </c>
      <c r="S123" s="64">
        <v>0.256786816892789</v>
      </c>
      <c r="T123" s="64">
        <v>0.0819945491414209</v>
      </c>
      <c r="U123" s="64">
        <v>-0.0993492206035467</v>
      </c>
      <c r="V123" s="64">
        <v>-0.287499116950705</v>
      </c>
      <c r="W123" s="64">
        <v>-0.466663575184628</v>
      </c>
      <c r="X123" s="64">
        <v>-0.614566007454277</v>
      </c>
    </row>
    <row r="124" spans="1:24" ht="12.75" customHeight="1" thickBot="1" thickTop="1">
      <c r="A124" s="4">
        <v>5</v>
      </c>
      <c r="B124" s="31">
        <f>MATCH(D124,'[2]world'!$B$3:$B$346,0)</f>
        <v>295</v>
      </c>
      <c r="C124" s="41" t="str">
        <f>INDEX('[2]world'!$D$3:$D$346,MATCH(D124,'[2]world'!$B$3:$B$346,0))</f>
        <v>S_As</v>
      </c>
      <c r="D124" s="27" t="s">
        <v>116</v>
      </c>
      <c r="E124" s="64">
        <v>2.89200955041786</v>
      </c>
      <c r="F124" s="64">
        <v>2.9669291085695</v>
      </c>
      <c r="G124" s="64">
        <v>3.39206069372449</v>
      </c>
      <c r="H124" s="64">
        <v>3.50892770554613</v>
      </c>
      <c r="I124" s="64">
        <v>3.95582748849898</v>
      </c>
      <c r="J124" s="64">
        <v>4.19684436136821</v>
      </c>
      <c r="K124" s="64">
        <v>3.60045317093448</v>
      </c>
      <c r="L124" s="64">
        <v>3.28437772119386</v>
      </c>
      <c r="M124" s="64">
        <v>2.83781128907693</v>
      </c>
      <c r="N124" s="64">
        <v>2.63043480762206</v>
      </c>
      <c r="O124" s="64">
        <v>2.45633862945675</v>
      </c>
      <c r="P124" s="64">
        <v>2.42518389335879</v>
      </c>
      <c r="Q124" s="64">
        <v>2.4876530452265</v>
      </c>
      <c r="R124" s="64">
        <v>2.504623141477</v>
      </c>
      <c r="S124" s="64">
        <v>2.47309709603529</v>
      </c>
      <c r="T124" s="64">
        <v>2.42118334277661</v>
      </c>
      <c r="U124" s="64">
        <v>2.29984014569586</v>
      </c>
      <c r="V124" s="64">
        <v>2.10798849589368</v>
      </c>
      <c r="W124" s="64">
        <v>1.90218457914688</v>
      </c>
      <c r="X124" s="64">
        <v>1.68113541688245</v>
      </c>
    </row>
    <row r="125" spans="1:24" ht="12.75" customHeight="1" thickBot="1" thickTop="1">
      <c r="A125" s="4">
        <v>5</v>
      </c>
      <c r="B125" s="31">
        <f>MATCH(D125,'[2]world'!$B$3:$B$346,0)</f>
        <v>200</v>
      </c>
      <c r="C125" s="41" t="str">
        <f>INDEX('[2]world'!$D$3:$D$346,MATCH(D125,'[2]world'!$B$3:$B$346,0))</f>
        <v>Afg</v>
      </c>
      <c r="D125" s="27" t="s">
        <v>117</v>
      </c>
      <c r="E125" s="64">
        <v>4.76678725619475</v>
      </c>
      <c r="F125" s="64">
        <v>4.95177575082079</v>
      </c>
      <c r="G125" s="64">
        <v>5.11266066477162</v>
      </c>
      <c r="H125" s="64">
        <v>5.49157729338538</v>
      </c>
      <c r="I125" s="64">
        <v>6.07591375772654</v>
      </c>
      <c r="J125" s="64">
        <v>4.2250495638393</v>
      </c>
      <c r="K125" s="64">
        <v>-0.997573630551326</v>
      </c>
      <c r="L125" s="64">
        <v>1.81198303905889</v>
      </c>
      <c r="M125" s="64">
        <v>8.36143705115601</v>
      </c>
      <c r="N125" s="64">
        <v>3.63317475334965</v>
      </c>
      <c r="O125" s="64">
        <v>4.6102705011559</v>
      </c>
      <c r="P125" s="64">
        <v>4.62157071434043</v>
      </c>
      <c r="Q125" s="64">
        <v>4.67863277279801</v>
      </c>
      <c r="R125" s="64">
        <v>4.57164521871798</v>
      </c>
      <c r="S125" s="64">
        <v>4.43877830950931</v>
      </c>
      <c r="T125" s="64">
        <v>4.44736151731492</v>
      </c>
      <c r="U125" s="64">
        <v>4.23689510594526</v>
      </c>
      <c r="V125" s="64">
        <v>3.92435841594282</v>
      </c>
      <c r="W125" s="64">
        <v>3.63122934909824</v>
      </c>
      <c r="X125" s="64">
        <v>3.3520949632939</v>
      </c>
    </row>
    <row r="126" spans="1:24" ht="12.75" customHeight="1" thickBot="1" thickTop="1">
      <c r="A126" s="4">
        <v>5</v>
      </c>
      <c r="B126" s="31">
        <f>MATCH(D126,'[2]world'!$B$3:$B$346,0)</f>
        <v>201</v>
      </c>
      <c r="C126" s="41" t="str">
        <f>INDEX('[2]world'!$D$3:$D$346,MATCH(D126,'[2]world'!$B$3:$B$346,0))</f>
        <v>Bang</v>
      </c>
      <c r="D126" s="27" t="s">
        <v>118</v>
      </c>
      <c r="E126" s="64">
        <v>3.91849137883799</v>
      </c>
      <c r="F126" s="64">
        <v>4.04642611326194</v>
      </c>
      <c r="G126" s="64">
        <v>6.16838110935002</v>
      </c>
      <c r="H126" s="64">
        <v>6.55767357452789</v>
      </c>
      <c r="I126" s="64">
        <v>7.84380438913584</v>
      </c>
      <c r="J126" s="64">
        <v>10.9235997051287</v>
      </c>
      <c r="K126" s="64">
        <v>5.88707008697976</v>
      </c>
      <c r="L126" s="64">
        <v>4.80105692413535</v>
      </c>
      <c r="M126" s="64">
        <v>3.86076325192504</v>
      </c>
      <c r="N126" s="64">
        <v>3.56478684119613</v>
      </c>
      <c r="O126" s="64">
        <v>3.37393535694826</v>
      </c>
      <c r="P126" s="64">
        <v>3.208084602585</v>
      </c>
      <c r="Q126" s="64">
        <v>3.12960352923637</v>
      </c>
      <c r="R126" s="64">
        <v>3.05919880257385</v>
      </c>
      <c r="S126" s="64">
        <v>2.93989598587523</v>
      </c>
      <c r="T126" s="64">
        <v>2.70848980278307</v>
      </c>
      <c r="U126" s="64">
        <v>2.4186441514634</v>
      </c>
      <c r="V126" s="64">
        <v>2.15860595435178</v>
      </c>
      <c r="W126" s="64">
        <v>1.92088105649153</v>
      </c>
      <c r="X126" s="64">
        <v>1.67327339822823</v>
      </c>
    </row>
    <row r="127" spans="1:24" ht="12.75" customHeight="1" thickBot="1" thickTop="1">
      <c r="A127" s="4">
        <v>5</v>
      </c>
      <c r="B127" s="31">
        <f>MATCH(D127,'[2]world'!$B$3:$B$346,0)</f>
        <v>202</v>
      </c>
      <c r="C127" s="41" t="str">
        <f>INDEX('[2]world'!$D$3:$D$346,MATCH(D127,'[2]world'!$B$3:$B$346,0))</f>
        <v>But</v>
      </c>
      <c r="D127" s="27" t="s">
        <v>119</v>
      </c>
      <c r="E127" s="64">
        <v>8.48286550645111</v>
      </c>
      <c r="F127" s="64">
        <v>7.9805888466262</v>
      </c>
      <c r="G127" s="64">
        <v>7.93638563072215</v>
      </c>
      <c r="H127" s="64">
        <v>8.28828791030824</v>
      </c>
      <c r="I127" s="64">
        <v>8.82419933979504</v>
      </c>
      <c r="J127" s="64">
        <v>8.36692136907993</v>
      </c>
      <c r="K127" s="64">
        <v>7.47564404977722</v>
      </c>
      <c r="L127" s="64">
        <v>7.36715057692656</v>
      </c>
      <c r="M127" s="64">
        <v>2.99641573316774</v>
      </c>
      <c r="N127" s="64">
        <v>6.22823782536804</v>
      </c>
      <c r="O127" s="64">
        <v>6.8808600788812</v>
      </c>
      <c r="P127" s="64">
        <v>4.01061254831924</v>
      </c>
      <c r="Q127" s="64">
        <v>3.74905682880408</v>
      </c>
      <c r="R127" s="64">
        <v>3.17389872809007</v>
      </c>
      <c r="S127" s="64">
        <v>2.79543897658643</v>
      </c>
      <c r="T127" s="64">
        <v>2.40500918103458</v>
      </c>
      <c r="U127" s="64">
        <v>2.12403467408355</v>
      </c>
      <c r="V127" s="64">
        <v>1.9303933782556</v>
      </c>
      <c r="W127" s="64">
        <v>1.73928874109102</v>
      </c>
      <c r="X127" s="64">
        <v>1.51943386282557</v>
      </c>
    </row>
    <row r="128" spans="1:24" ht="12.75" customHeight="1" thickBot="1" thickTop="1">
      <c r="A128" s="4">
        <v>5</v>
      </c>
      <c r="B128" s="31">
        <f>MATCH(D128,'[2]world'!$B$3:$B$346,0)</f>
        <v>203</v>
      </c>
      <c r="C128" s="41" t="str">
        <f>INDEX('[2]world'!$D$3:$D$346,MATCH(D128,'[2]world'!$B$3:$B$346,0))</f>
        <v>Ind</v>
      </c>
      <c r="D128" s="27" t="s">
        <v>120</v>
      </c>
      <c r="E128" s="64">
        <v>2.41330729779798</v>
      </c>
      <c r="F128" s="64">
        <v>2.33555511366771</v>
      </c>
      <c r="G128" s="64">
        <v>2.99752947403256</v>
      </c>
      <c r="H128" s="64">
        <v>3.14896900127452</v>
      </c>
      <c r="I128" s="64">
        <v>3.73580324334935</v>
      </c>
      <c r="J128" s="64">
        <v>3.88972140250927</v>
      </c>
      <c r="K128" s="64">
        <v>3.29569524414336</v>
      </c>
      <c r="L128" s="64">
        <v>3.09897987094128</v>
      </c>
      <c r="M128" s="64">
        <v>2.80893554597449</v>
      </c>
      <c r="N128" s="64">
        <v>2.58389878755173</v>
      </c>
      <c r="O128" s="64">
        <v>2.36725354440821</v>
      </c>
      <c r="P128" s="64">
        <v>2.31203473863315</v>
      </c>
      <c r="Q128" s="64">
        <v>2.37870987929316</v>
      </c>
      <c r="R128" s="64">
        <v>2.42170386443804</v>
      </c>
      <c r="S128" s="64">
        <v>2.43062826139839</v>
      </c>
      <c r="T128" s="64">
        <v>2.40619004660374</v>
      </c>
      <c r="U128" s="64">
        <v>2.28733466828502</v>
      </c>
      <c r="V128" s="64">
        <v>2.08448994733094</v>
      </c>
      <c r="W128" s="64">
        <v>1.86912424500118</v>
      </c>
      <c r="X128" s="64">
        <v>1.64240232017665</v>
      </c>
    </row>
    <row r="129" spans="1:24" ht="12.75" customHeight="1" thickBot="1" thickTop="1">
      <c r="A129" s="4">
        <v>5</v>
      </c>
      <c r="B129" s="31">
        <f>MATCH(D129,'[2]world'!$B$3:$B$346,0)</f>
        <v>204</v>
      </c>
      <c r="C129" s="41" t="str">
        <f>INDEX('[2]world'!$D$3:$D$346,MATCH(D129,'[2]world'!$B$3:$B$346,0))</f>
        <v>Iran</v>
      </c>
      <c r="D129" s="27" t="s">
        <v>121</v>
      </c>
      <c r="E129" s="64">
        <v>4.49207639992922</v>
      </c>
      <c r="F129" s="64">
        <v>4.54747271537274</v>
      </c>
      <c r="G129" s="64">
        <v>4.6210718054297</v>
      </c>
      <c r="H129" s="64">
        <v>5.04438734722262</v>
      </c>
      <c r="I129" s="64">
        <v>5.01397319000152</v>
      </c>
      <c r="J129" s="64">
        <v>4.95724757832958</v>
      </c>
      <c r="K129" s="64">
        <v>5.5947031933009</v>
      </c>
      <c r="L129" s="64">
        <v>4.24025043712662</v>
      </c>
      <c r="M129" s="64">
        <v>3.1822498838105</v>
      </c>
      <c r="N129" s="64">
        <v>2.730762896439</v>
      </c>
      <c r="O129" s="64">
        <v>2.15135051413912</v>
      </c>
      <c r="P129" s="64">
        <v>2.09813460648084</v>
      </c>
      <c r="Q129" s="64">
        <v>1.90349036655776</v>
      </c>
      <c r="R129" s="64">
        <v>1.69638328596514</v>
      </c>
      <c r="S129" s="64">
        <v>1.33443367083588</v>
      </c>
      <c r="T129" s="64">
        <v>1.08324188639351</v>
      </c>
      <c r="U129" s="64">
        <v>0.939632022811878</v>
      </c>
      <c r="V129" s="64">
        <v>0.825908841005638</v>
      </c>
      <c r="W129" s="64">
        <v>0.663495052249273</v>
      </c>
      <c r="X129" s="64">
        <v>0.462591473741954</v>
      </c>
    </row>
    <row r="130" spans="1:24" ht="12.75" customHeight="1" thickBot="1" thickTop="1">
      <c r="A130" s="4">
        <v>5</v>
      </c>
      <c r="B130" s="31">
        <f>MATCH(D130,'[2]world'!$B$3:$B$346,0)</f>
        <v>53</v>
      </c>
      <c r="C130" s="41" t="str">
        <f>INDEX('[2]world'!$D$3:$D$346,MATCH(D130,'[2]world'!$B$3:$B$346,0))</f>
        <v>KZ</v>
      </c>
      <c r="D130" s="27" t="s">
        <v>122</v>
      </c>
      <c r="E130" s="64">
        <v>5.64066151997465</v>
      </c>
      <c r="F130" s="64">
        <v>6.25718257330432</v>
      </c>
      <c r="G130" s="64">
        <v>4.75161505329346</v>
      </c>
      <c r="H130" s="64">
        <v>3.23334712288922</v>
      </c>
      <c r="I130" s="64">
        <v>2.41295308125964</v>
      </c>
      <c r="J130" s="64">
        <v>1.6696063308852</v>
      </c>
      <c r="K130" s="64">
        <v>1.80077663769983</v>
      </c>
      <c r="L130" s="64">
        <v>1.01979419790409</v>
      </c>
      <c r="M130" s="64">
        <v>-0.867470578203036</v>
      </c>
      <c r="N130" s="64">
        <v>-1.1286873052195</v>
      </c>
      <c r="O130" s="64">
        <v>0.604811323145399</v>
      </c>
      <c r="P130" s="64">
        <v>1.20979602722908</v>
      </c>
      <c r="Q130" s="64">
        <v>1.26793883638183</v>
      </c>
      <c r="R130" s="64">
        <v>1.18047892454761</v>
      </c>
      <c r="S130" s="64">
        <v>1.04685146979697</v>
      </c>
      <c r="T130" s="64">
        <v>0.974961837206295</v>
      </c>
      <c r="U130" s="64">
        <v>0.944533485519922</v>
      </c>
      <c r="V130" s="64">
        <v>0.887019947270437</v>
      </c>
      <c r="W130" s="64">
        <v>0.778837090361522</v>
      </c>
      <c r="X130" s="64">
        <v>0.612294997062659</v>
      </c>
    </row>
    <row r="131" spans="1:24" ht="12.75" customHeight="1" thickBot="1" thickTop="1">
      <c r="A131" s="4">
        <v>5</v>
      </c>
      <c r="B131" s="31">
        <f>MATCH(D131,'[2]world'!$B$3:$B$346,0)</f>
        <v>54</v>
      </c>
      <c r="C131" s="41" t="str">
        <f>INDEX('[2]world'!$D$3:$D$346,MATCH(D131,'[2]world'!$B$3:$B$346,0))</f>
        <v>KI</v>
      </c>
      <c r="D131" s="27" t="s">
        <v>123</v>
      </c>
      <c r="E131" s="64">
        <v>4.66824905903434</v>
      </c>
      <c r="F131" s="64">
        <v>4.87608078148515</v>
      </c>
      <c r="G131" s="64">
        <v>4.3421690344568</v>
      </c>
      <c r="H131" s="64">
        <v>3.70979056122692</v>
      </c>
      <c r="I131" s="64">
        <v>2.51925318314989</v>
      </c>
      <c r="J131" s="64">
        <v>2.12790505168975</v>
      </c>
      <c r="K131" s="64">
        <v>1.89239495937702</v>
      </c>
      <c r="L131" s="64">
        <v>1.49902999647087</v>
      </c>
      <c r="M131" s="64">
        <v>0.109259163878729</v>
      </c>
      <c r="N131" s="64">
        <v>0.87208338935891</v>
      </c>
      <c r="O131" s="64">
        <v>0.989818528735085</v>
      </c>
      <c r="P131" s="64">
        <v>0.911929868673053</v>
      </c>
      <c r="Q131" s="64">
        <v>1.27042745208142</v>
      </c>
      <c r="R131" s="64">
        <v>1.49419724751048</v>
      </c>
      <c r="S131" s="64">
        <v>1.66640950816007</v>
      </c>
      <c r="T131" s="64">
        <v>1.85245483732153</v>
      </c>
      <c r="U131" s="64">
        <v>1.99598607431434</v>
      </c>
      <c r="V131" s="64">
        <v>1.82886370796631</v>
      </c>
      <c r="W131" s="64">
        <v>1.60524883110843</v>
      </c>
      <c r="X131" s="64">
        <v>1.36325237593192</v>
      </c>
    </row>
    <row r="132" spans="1:24" ht="12.75" customHeight="1" thickBot="1" thickTop="1">
      <c r="A132" s="4">
        <v>5</v>
      </c>
      <c r="B132" s="31">
        <f>MATCH(D132,'[2]world'!$B$3:$B$346,0)</f>
        <v>205</v>
      </c>
      <c r="C132" s="41" t="str">
        <f>INDEX('[2]world'!$D$3:$D$346,MATCH(D132,'[2]world'!$B$3:$B$346,0))</f>
        <v>Mald</v>
      </c>
      <c r="D132" s="27" t="s">
        <v>124</v>
      </c>
      <c r="E132" s="64">
        <v>2.28864183654649</v>
      </c>
      <c r="F132" s="64">
        <v>2.40729477705224</v>
      </c>
      <c r="G132" s="64">
        <v>2.51074468900918</v>
      </c>
      <c r="H132" s="64">
        <v>2.9195334057617</v>
      </c>
      <c r="I132" s="64">
        <v>9.96111392300757</v>
      </c>
      <c r="J132" s="64">
        <v>7.84946288162079</v>
      </c>
      <c r="K132" s="64">
        <v>5.70981485950428</v>
      </c>
      <c r="L132" s="64">
        <v>3.4787070212384</v>
      </c>
      <c r="M132" s="64">
        <v>2.6376510119185</v>
      </c>
      <c r="N132" s="64">
        <v>3.4295490856646</v>
      </c>
      <c r="O132" s="64">
        <v>5.37508800682789</v>
      </c>
      <c r="P132" s="64">
        <v>4.87014647676147</v>
      </c>
      <c r="Q132" s="64">
        <v>4.23953710289279</v>
      </c>
      <c r="R132" s="64">
        <v>3.59742714118348</v>
      </c>
      <c r="S132" s="64">
        <v>2.92875565159403</v>
      </c>
      <c r="T132" s="64">
        <v>2.296541538943</v>
      </c>
      <c r="U132" s="64">
        <v>1.90412154563323</v>
      </c>
      <c r="V132" s="64">
        <v>1.68964434027941</v>
      </c>
      <c r="W132" s="64">
        <v>1.50157592199819</v>
      </c>
      <c r="X132" s="64">
        <v>1.286047805871</v>
      </c>
    </row>
    <row r="133" spans="1:24" ht="12.75" customHeight="1" thickBot="1" thickTop="1">
      <c r="A133" s="4">
        <v>5</v>
      </c>
      <c r="B133" s="31">
        <f>MATCH(D133,'[2]world'!$B$3:$B$346,0)</f>
        <v>206</v>
      </c>
      <c r="C133" s="41" t="str">
        <f>INDEX('[2]world'!$D$3:$D$346,MATCH(D133,'[2]world'!$B$3:$B$346,0))</f>
        <v>Nep</v>
      </c>
      <c r="D133" s="27" t="s">
        <v>125</v>
      </c>
      <c r="E133" s="64">
        <v>4.36777316926486</v>
      </c>
      <c r="F133" s="64">
        <v>4.40243730988091</v>
      </c>
      <c r="G133" s="64">
        <v>3.36194711785218</v>
      </c>
      <c r="H133" s="64">
        <v>3.29399818073151</v>
      </c>
      <c r="I133" s="64">
        <v>6.31453040927817</v>
      </c>
      <c r="J133" s="64">
        <v>7.03584862722095</v>
      </c>
      <c r="K133" s="64">
        <v>6.23649119653961</v>
      </c>
      <c r="L133" s="64">
        <v>6.00637938925509</v>
      </c>
      <c r="M133" s="64">
        <v>6.62657580530786</v>
      </c>
      <c r="N133" s="64">
        <v>6.62542009809317</v>
      </c>
      <c r="O133" s="64">
        <v>5.56132295594844</v>
      </c>
      <c r="P133" s="64">
        <v>4.98077117503723</v>
      </c>
      <c r="Q133" s="64">
        <v>4.65322494217112</v>
      </c>
      <c r="R133" s="64">
        <v>4.39596659984779</v>
      </c>
      <c r="S133" s="64">
        <v>4.080059975003</v>
      </c>
      <c r="T133" s="64">
        <v>3.71149191614692</v>
      </c>
      <c r="U133" s="64">
        <v>3.36824924114557</v>
      </c>
      <c r="V133" s="64">
        <v>3.0918650497519</v>
      </c>
      <c r="W133" s="64">
        <v>2.82577230878632</v>
      </c>
      <c r="X133" s="64">
        <v>2.5512410710295</v>
      </c>
    </row>
    <row r="134" spans="1:24" ht="12.75" customHeight="1" thickBot="1" thickTop="1">
      <c r="A134" s="4">
        <v>5</v>
      </c>
      <c r="B134" s="31">
        <f>MATCH(D134,'[2]world'!$B$3:$B$346,0)</f>
        <v>207</v>
      </c>
      <c r="C134" s="41" t="str">
        <f>INDEX('[2]world'!$D$3:$D$346,MATCH(D134,'[2]world'!$B$3:$B$346,0))</f>
        <v>Pak</v>
      </c>
      <c r="D134" s="27" t="s">
        <v>126</v>
      </c>
      <c r="E134" s="64">
        <v>3.90837297195495</v>
      </c>
      <c r="F134" s="64">
        <v>4.12686082605611</v>
      </c>
      <c r="G134" s="64">
        <v>3.36694788343702</v>
      </c>
      <c r="H134" s="64">
        <v>3.66477142039571</v>
      </c>
      <c r="I134" s="64">
        <v>4.050707190549</v>
      </c>
      <c r="J134" s="64">
        <v>4.23021339538202</v>
      </c>
      <c r="K134" s="64">
        <v>4.37052178357151</v>
      </c>
      <c r="L134" s="64">
        <v>4.09339387141276</v>
      </c>
      <c r="M134" s="64">
        <v>3.18642093634906</v>
      </c>
      <c r="N134" s="64">
        <v>3.35183255007414</v>
      </c>
      <c r="O134" s="64">
        <v>3.05017596868853</v>
      </c>
      <c r="P134" s="64">
        <v>2.96683844069863</v>
      </c>
      <c r="Q134" s="64">
        <v>3.0957232690438</v>
      </c>
      <c r="R134" s="64">
        <v>3.05546347646354</v>
      </c>
      <c r="S134" s="64">
        <v>2.98818712776666</v>
      </c>
      <c r="T134" s="64">
        <v>2.92319288604883</v>
      </c>
      <c r="U134" s="64">
        <v>2.82792235509541</v>
      </c>
      <c r="V134" s="64">
        <v>2.60895676083785</v>
      </c>
      <c r="W134" s="64">
        <v>2.36839260278141</v>
      </c>
      <c r="X134" s="64">
        <v>2.1099442871197</v>
      </c>
    </row>
    <row r="135" spans="1:24" ht="12.75" customHeight="1" thickBot="1" thickTop="1">
      <c r="A135" s="4">
        <v>5</v>
      </c>
      <c r="B135" s="31">
        <f>MATCH(D135,'[2]world'!$B$3:$B$346,0)</f>
        <v>208</v>
      </c>
      <c r="C135" s="41" t="str">
        <f>INDEX('[2]world'!$D$3:$D$346,MATCH(D135,'[2]world'!$B$3:$B$346,0))</f>
        <v>Sri</v>
      </c>
      <c r="D135" s="27" t="s">
        <v>127</v>
      </c>
      <c r="E135" s="64">
        <v>2.67733270733912</v>
      </c>
      <c r="F135" s="64">
        <v>4.31379314322634</v>
      </c>
      <c r="G135" s="64">
        <v>4.27826007641193</v>
      </c>
      <c r="H135" s="64">
        <v>4.22397642998319</v>
      </c>
      <c r="I135" s="64">
        <v>2.09570101878468</v>
      </c>
      <c r="J135" s="64">
        <v>1.31161926060337</v>
      </c>
      <c r="K135" s="64">
        <v>0.0304779674907645</v>
      </c>
      <c r="L135" s="64">
        <v>-0.232006385478889</v>
      </c>
      <c r="M135" s="64">
        <v>-0.540598655324489</v>
      </c>
      <c r="N135" s="64">
        <v>-1.05334472804744</v>
      </c>
      <c r="O135" s="64">
        <v>-0.639347069033989</v>
      </c>
      <c r="P135" s="64">
        <v>0.302693713817832</v>
      </c>
      <c r="Q135" s="64">
        <v>1.05902455907346</v>
      </c>
      <c r="R135" s="64">
        <v>1.74255753603753</v>
      </c>
      <c r="S135" s="64">
        <v>2.39521693461562</v>
      </c>
      <c r="T135" s="64">
        <v>2.71840393408017</v>
      </c>
      <c r="U135" s="64">
        <v>2.54265223431157</v>
      </c>
      <c r="V135" s="64">
        <v>2.35293393398067</v>
      </c>
      <c r="W135" s="64">
        <v>2.15635612928902</v>
      </c>
      <c r="X135" s="64">
        <v>1.93770784946506</v>
      </c>
    </row>
    <row r="136" spans="1:24" ht="12.75" customHeight="1" thickBot="1" thickTop="1">
      <c r="A136" s="4">
        <v>5</v>
      </c>
      <c r="B136" s="31">
        <f>MATCH(D136,'[2]world'!$B$3:$B$346,0)</f>
        <v>55</v>
      </c>
      <c r="C136" s="41" t="str">
        <f>INDEX('[2]world'!$D$3:$D$346,MATCH(D136,'[2]world'!$B$3:$B$346,0))</f>
        <v>TJ</v>
      </c>
      <c r="D136" s="27" t="s">
        <v>128</v>
      </c>
      <c r="E136" s="64">
        <v>4.26541340741076</v>
      </c>
      <c r="F136" s="64">
        <v>4.30786187061141</v>
      </c>
      <c r="G136" s="64">
        <v>4.91577786616663</v>
      </c>
      <c r="H136" s="64">
        <v>4.11081686085676</v>
      </c>
      <c r="I136" s="64">
        <v>2.40220749860098</v>
      </c>
      <c r="J136" s="64">
        <v>2.05264877201632</v>
      </c>
      <c r="K136" s="64">
        <v>2.26381514120399</v>
      </c>
      <c r="L136" s="64">
        <v>2.01735316700978</v>
      </c>
      <c r="M136" s="64">
        <v>-0.132670945631088</v>
      </c>
      <c r="N136" s="64">
        <v>-0.396672065774532</v>
      </c>
      <c r="O136" s="64">
        <v>1.04221499683812</v>
      </c>
      <c r="P136" s="64">
        <v>1.55798084693814</v>
      </c>
      <c r="Q136" s="64">
        <v>2.23693110862076</v>
      </c>
      <c r="R136" s="64">
        <v>2.53583652255972</v>
      </c>
      <c r="S136" s="64">
        <v>2.71539505254982</v>
      </c>
      <c r="T136" s="64">
        <v>2.84251819784466</v>
      </c>
      <c r="U136" s="64">
        <v>2.87183439163949</v>
      </c>
      <c r="V136" s="64">
        <v>2.62156797160052</v>
      </c>
      <c r="W136" s="64">
        <v>2.37679349229409</v>
      </c>
      <c r="X136" s="64">
        <v>2.16644332659339</v>
      </c>
    </row>
    <row r="137" spans="1:24" ht="12.75" customHeight="1" thickBot="1" thickTop="1">
      <c r="A137" s="4">
        <v>5</v>
      </c>
      <c r="B137" s="31">
        <f>MATCH(D137,'[2]world'!$B$3:$B$346,0)</f>
        <v>56</v>
      </c>
      <c r="C137" s="41" t="str">
        <f>INDEX('[2]world'!$D$3:$D$346,MATCH(D137,'[2]world'!$B$3:$B$346,0))</f>
        <v>TU</v>
      </c>
      <c r="D137" s="27" t="s">
        <v>129</v>
      </c>
      <c r="E137" s="64">
        <v>2.5737679855536</v>
      </c>
      <c r="F137" s="64">
        <v>3.55040648155313</v>
      </c>
      <c r="G137" s="64">
        <v>3.7235879836654</v>
      </c>
      <c r="H137" s="64">
        <v>3.20296566336858</v>
      </c>
      <c r="I137" s="64">
        <v>2.72763980773312</v>
      </c>
      <c r="J137" s="64">
        <v>2.33556538478782</v>
      </c>
      <c r="K137" s="64">
        <v>1.94962324636561</v>
      </c>
      <c r="L137" s="64">
        <v>2.15028590777577</v>
      </c>
      <c r="M137" s="64">
        <v>2.51923335097368</v>
      </c>
      <c r="N137" s="64">
        <v>1.89531358259915</v>
      </c>
      <c r="O137" s="64">
        <v>2.11125899885824</v>
      </c>
      <c r="P137" s="64">
        <v>2.23776064133264</v>
      </c>
      <c r="Q137" s="64">
        <v>2.20319229888892</v>
      </c>
      <c r="R137" s="64">
        <v>2.0816517486699</v>
      </c>
      <c r="S137" s="64">
        <v>1.87898331462636</v>
      </c>
      <c r="T137" s="64">
        <v>1.67975541593032</v>
      </c>
      <c r="U137" s="64">
        <v>1.50430450678215</v>
      </c>
      <c r="V137" s="64">
        <v>1.34045281249174</v>
      </c>
      <c r="W137" s="64">
        <v>1.16550700404688</v>
      </c>
      <c r="X137" s="64">
        <v>0.969217957441951</v>
      </c>
    </row>
    <row r="138" spans="1:24" ht="12.75" customHeight="1" thickBot="1" thickTop="1">
      <c r="A138" s="4">
        <v>5</v>
      </c>
      <c r="B138" s="31">
        <f>MATCH(D138,'[2]world'!$B$3:$B$346,0)</f>
        <v>57</v>
      </c>
      <c r="C138" s="41" t="str">
        <f>INDEX('[2]world'!$D$3:$D$346,MATCH(D138,'[2]world'!$B$3:$B$346,0))</f>
        <v>UZ</v>
      </c>
      <c r="D138" s="27" t="s">
        <v>130</v>
      </c>
      <c r="E138" s="64">
        <v>4.58048547893072</v>
      </c>
      <c r="F138" s="64">
        <v>4.75955665565531</v>
      </c>
      <c r="G138" s="64">
        <v>4.33196854173888</v>
      </c>
      <c r="H138" s="64">
        <v>3.93147340995133</v>
      </c>
      <c r="I138" s="64">
        <v>4.35326819152106</v>
      </c>
      <c r="J138" s="64">
        <v>3.48696350987015</v>
      </c>
      <c r="K138" s="64">
        <v>2.57870450963176</v>
      </c>
      <c r="L138" s="64">
        <v>2.15159472819309</v>
      </c>
      <c r="M138" s="64">
        <v>1.334592769022</v>
      </c>
      <c r="N138" s="64">
        <v>1.02469186207387</v>
      </c>
      <c r="O138" s="64">
        <v>0.802451140661416</v>
      </c>
      <c r="P138" s="64">
        <v>0.855448762126204</v>
      </c>
      <c r="Q138" s="64">
        <v>1.3661185473091</v>
      </c>
      <c r="R138" s="64">
        <v>1.7769897682956</v>
      </c>
      <c r="S138" s="64">
        <v>2.00097885962593</v>
      </c>
      <c r="T138" s="64">
        <v>2.13802171127819</v>
      </c>
      <c r="U138" s="64">
        <v>2.00769704320928</v>
      </c>
      <c r="V138" s="64">
        <v>1.79069567771004</v>
      </c>
      <c r="W138" s="64">
        <v>1.61583750780387</v>
      </c>
      <c r="X138" s="64">
        <v>1.42472325250115</v>
      </c>
    </row>
    <row r="139" spans="1:24" ht="12.75" customHeight="1" thickBot="1" thickTop="1">
      <c r="A139" s="4">
        <v>5</v>
      </c>
      <c r="B139" s="31">
        <f>MATCH(D139,'[2]world'!$B$3:$B$346,0)</f>
        <v>296</v>
      </c>
      <c r="C139" s="41" t="str">
        <f>INDEX('[2]world'!$D$3:$D$346,MATCH(D139,'[2]world'!$B$3:$B$346,0))</f>
        <v>SE_As</v>
      </c>
      <c r="D139" s="27" t="s">
        <v>131</v>
      </c>
      <c r="E139" s="64">
        <v>3.94621035391643</v>
      </c>
      <c r="F139" s="64">
        <v>4.1532783430534</v>
      </c>
      <c r="G139" s="64">
        <v>3.97383718044926</v>
      </c>
      <c r="H139" s="64">
        <v>4.02567983143274</v>
      </c>
      <c r="I139" s="64">
        <v>3.96250916734407</v>
      </c>
      <c r="J139" s="64">
        <v>4.03231766862134</v>
      </c>
      <c r="K139" s="64">
        <v>4.40695989839539</v>
      </c>
      <c r="L139" s="64">
        <v>4.10388615149668</v>
      </c>
      <c r="M139" s="64">
        <v>3.48382339163723</v>
      </c>
      <c r="N139" s="64">
        <v>3.52787357268624</v>
      </c>
      <c r="O139" s="64">
        <v>2.245785495405</v>
      </c>
      <c r="P139" s="64">
        <v>2.21713427412837</v>
      </c>
      <c r="Q139" s="64">
        <v>2.15852615048189</v>
      </c>
      <c r="R139" s="64">
        <v>2.11112619269274</v>
      </c>
      <c r="S139" s="64">
        <v>2.06537286084244</v>
      </c>
      <c r="T139" s="64">
        <v>1.95501961671863</v>
      </c>
      <c r="U139" s="64">
        <v>1.77885929328287</v>
      </c>
      <c r="V139" s="64">
        <v>1.56956734173394</v>
      </c>
      <c r="W139" s="64">
        <v>1.36696856382462</v>
      </c>
      <c r="X139" s="64">
        <v>1.17179574928751</v>
      </c>
    </row>
    <row r="140" spans="1:24" ht="12.75" customHeight="1" thickBot="1" thickTop="1">
      <c r="A140" s="4">
        <v>5</v>
      </c>
      <c r="B140" s="31">
        <f>MATCH(D140,'[2]world'!$B$3:$B$346,0)</f>
        <v>210</v>
      </c>
      <c r="C140" s="41" t="str">
        <f>INDEX('[2]world'!$D$3:$D$346,MATCH(D140,'[2]world'!$B$3:$B$346,0))</f>
        <v>Bru</v>
      </c>
      <c r="D140" s="27" t="s">
        <v>132</v>
      </c>
      <c r="E140" s="64">
        <v>10.7111623365779</v>
      </c>
      <c r="F140" s="64">
        <v>9.62464000525599</v>
      </c>
      <c r="G140" s="64">
        <v>8.36603647469325</v>
      </c>
      <c r="H140" s="64">
        <v>7.88046543376015</v>
      </c>
      <c r="I140" s="64">
        <v>4.40162045098325</v>
      </c>
      <c r="J140" s="64">
        <v>2.96368114007244</v>
      </c>
      <c r="K140" s="64">
        <v>3.66041064997559</v>
      </c>
      <c r="L140" s="64">
        <v>3.95645206747718</v>
      </c>
      <c r="M140" s="64">
        <v>3.5894119741493</v>
      </c>
      <c r="N140" s="64">
        <v>3.17242990023734</v>
      </c>
      <c r="O140" s="64">
        <v>2.73610537889822</v>
      </c>
      <c r="P140" s="64">
        <v>2.48002978328558</v>
      </c>
      <c r="Q140" s="64">
        <v>2.20429039707303</v>
      </c>
      <c r="R140" s="64">
        <v>1.97074093340117</v>
      </c>
      <c r="S140" s="64">
        <v>1.79982451948303</v>
      </c>
      <c r="T140" s="64">
        <v>1.61380511290919</v>
      </c>
      <c r="U140" s="64">
        <v>1.43468597999437</v>
      </c>
      <c r="V140" s="64">
        <v>1.2677021397134</v>
      </c>
      <c r="W140" s="64">
        <v>1.12624289870616</v>
      </c>
      <c r="X140" s="64">
        <v>1.0163737273227</v>
      </c>
    </row>
    <row r="141" spans="1:24" ht="12.75" customHeight="1" thickBot="1" thickTop="1">
      <c r="A141" s="4">
        <v>5</v>
      </c>
      <c r="B141" s="31">
        <f>MATCH(D141,'[2]world'!$B$3:$B$346,0)</f>
        <v>211</v>
      </c>
      <c r="C141" s="41" t="str">
        <f>INDEX('[2]world'!$D$3:$D$346,MATCH(D141,'[2]world'!$B$3:$B$346,0))</f>
        <v>Kam</v>
      </c>
      <c r="D141" s="27" t="s">
        <v>133</v>
      </c>
      <c r="E141" s="64">
        <v>2.23639209961025</v>
      </c>
      <c r="F141" s="64">
        <v>2.39580469674742</v>
      </c>
      <c r="G141" s="64">
        <v>3.4830601903853</v>
      </c>
      <c r="H141" s="64">
        <v>10.2072727160389</v>
      </c>
      <c r="I141" s="64">
        <v>-25.2835432344303</v>
      </c>
      <c r="J141" s="64">
        <v>13.1959888389505</v>
      </c>
      <c r="K141" s="64">
        <v>10.4411368667098</v>
      </c>
      <c r="L141" s="64">
        <v>3.58795589036778</v>
      </c>
      <c r="M141" s="64">
        <v>5.54601982787216</v>
      </c>
      <c r="N141" s="64">
        <v>5.83838369054904</v>
      </c>
      <c r="O141" s="64">
        <v>3.74188946344213</v>
      </c>
      <c r="P141" s="64">
        <v>3.03211054857041</v>
      </c>
      <c r="Q141" s="64">
        <v>3.24336995293901</v>
      </c>
      <c r="R141" s="64">
        <v>3.37180262339459</v>
      </c>
      <c r="S141" s="64">
        <v>3.35156228915229</v>
      </c>
      <c r="T141" s="64">
        <v>3.27910560197801</v>
      </c>
      <c r="U141" s="64">
        <v>3.18761052968585</v>
      </c>
      <c r="V141" s="64">
        <v>2.98740510936039</v>
      </c>
      <c r="W141" s="64">
        <v>2.78431967025218</v>
      </c>
      <c r="X141" s="64">
        <v>2.53723208246502</v>
      </c>
    </row>
    <row r="142" spans="1:24" ht="12.75" customHeight="1" thickBot="1" thickTop="1">
      <c r="A142" s="4">
        <v>5</v>
      </c>
      <c r="B142" s="31">
        <f>MATCH(D142,'[2]world'!$B$3:$B$346,0)</f>
        <v>212</v>
      </c>
      <c r="C142" s="41" t="str">
        <f>INDEX('[2]world'!$D$3:$D$346,MATCH(D142,'[2]world'!$B$3:$B$346,0))</f>
        <v>Inz</v>
      </c>
      <c r="D142" s="27" t="s">
        <v>134</v>
      </c>
      <c r="E142" s="64">
        <v>3.30008184172498</v>
      </c>
      <c r="F142" s="64">
        <v>3.69582693554375</v>
      </c>
      <c r="G142" s="64">
        <v>3.80505928209739</v>
      </c>
      <c r="H142" s="64">
        <v>3.90769723888601</v>
      </c>
      <c r="I142" s="64">
        <v>4.79577187729891</v>
      </c>
      <c r="J142" s="64">
        <v>4.89332104562965</v>
      </c>
      <c r="K142" s="64">
        <v>5.35758005462429</v>
      </c>
      <c r="L142" s="64">
        <v>4.95147665250281</v>
      </c>
      <c r="M142" s="64">
        <v>4.5429559730836</v>
      </c>
      <c r="N142" s="64">
        <v>4.72197198300294</v>
      </c>
      <c r="O142" s="64">
        <v>1.80650870691577</v>
      </c>
      <c r="P142" s="64">
        <v>1.74245907574224</v>
      </c>
      <c r="Q142" s="64">
        <v>1.72414843023843</v>
      </c>
      <c r="R142" s="64">
        <v>1.71155461328717</v>
      </c>
      <c r="S142" s="64">
        <v>1.74740727616114</v>
      </c>
      <c r="T142" s="64">
        <v>1.77154896739809</v>
      </c>
      <c r="U142" s="64">
        <v>1.64858372398762</v>
      </c>
      <c r="V142" s="64">
        <v>1.43081368281468</v>
      </c>
      <c r="W142" s="64">
        <v>1.21273010056671</v>
      </c>
      <c r="X142" s="64">
        <v>1.00771132754219</v>
      </c>
    </row>
    <row r="143" spans="1:24" ht="12.75" customHeight="1" thickBot="1" thickTop="1">
      <c r="A143" s="4">
        <v>5</v>
      </c>
      <c r="B143" s="31">
        <f>MATCH(D143,'[2]world'!$B$3:$B$346,0)</f>
        <v>213</v>
      </c>
      <c r="C143" s="41" t="str">
        <f>INDEX('[2]world'!$D$3:$D$346,MATCH(D143,'[2]world'!$B$3:$B$346,0))</f>
        <v>Laos</v>
      </c>
      <c r="D143" s="27" t="s">
        <v>135</v>
      </c>
      <c r="E143" s="64">
        <v>3.43717966301941</v>
      </c>
      <c r="F143" s="64">
        <v>3.28098755944552</v>
      </c>
      <c r="G143" s="64">
        <v>3.26865988057743</v>
      </c>
      <c r="H143" s="64">
        <v>5.30592752912801</v>
      </c>
      <c r="I143" s="64">
        <v>5.30996979114161</v>
      </c>
      <c r="J143" s="64">
        <v>3.40705776838453</v>
      </c>
      <c r="K143" s="64">
        <v>4.61103248671092</v>
      </c>
      <c r="L143" s="64">
        <v>5.04485597151641</v>
      </c>
      <c r="M143" s="64">
        <v>5.04477672002206</v>
      </c>
      <c r="N143" s="64">
        <v>7.02726633014413</v>
      </c>
      <c r="O143" s="64">
        <v>6.09143660309273</v>
      </c>
      <c r="P143" s="64">
        <v>5.64805604793225</v>
      </c>
      <c r="Q143" s="64">
        <v>4.92445195513092</v>
      </c>
      <c r="R143" s="64">
        <v>4.26534639649805</v>
      </c>
      <c r="S143" s="64">
        <v>3.61031349601583</v>
      </c>
      <c r="T143" s="64">
        <v>2.97123842741471</v>
      </c>
      <c r="U143" s="64">
        <v>2.5819113204399</v>
      </c>
      <c r="V143" s="64">
        <v>2.31923377213898</v>
      </c>
      <c r="W143" s="64">
        <v>2.08609856504407</v>
      </c>
      <c r="X143" s="64">
        <v>1.84869452982111</v>
      </c>
    </row>
    <row r="144" spans="1:24" ht="12.75" customHeight="1" thickBot="1" thickTop="1">
      <c r="A144" s="4">
        <v>5</v>
      </c>
      <c r="B144" s="31">
        <f>MATCH(D144,'[2]world'!$B$3:$B$346,0)</f>
        <v>214</v>
      </c>
      <c r="C144" s="41" t="str">
        <f>INDEX('[2]world'!$D$3:$D$346,MATCH(D144,'[2]world'!$B$3:$B$346,0))</f>
        <v>Maz</v>
      </c>
      <c r="D144" s="27" t="s">
        <v>136</v>
      </c>
      <c r="E144" s="64">
        <v>5.51808783748304</v>
      </c>
      <c r="F144" s="64">
        <v>5.56471144393729</v>
      </c>
      <c r="G144" s="64">
        <v>5.44304876182544</v>
      </c>
      <c r="H144" s="64">
        <v>4.89512787073631</v>
      </c>
      <c r="I144" s="64">
        <v>4.79961559772371</v>
      </c>
      <c r="J144" s="64">
        <v>4.52353064579959</v>
      </c>
      <c r="K144" s="64">
        <v>4.35604677960882</v>
      </c>
      <c r="L144" s="64">
        <v>4.50919030331294</v>
      </c>
      <c r="M144" s="64">
        <v>4.81550863421033</v>
      </c>
      <c r="N144" s="64">
        <v>4.58628280296639</v>
      </c>
      <c r="O144" s="64">
        <v>3.67289966153799</v>
      </c>
      <c r="P144" s="64">
        <v>3.00877141668237</v>
      </c>
      <c r="Q144" s="64">
        <v>2.43625887010781</v>
      </c>
      <c r="R144" s="64">
        <v>1.98364471172127</v>
      </c>
      <c r="S144" s="64">
        <v>1.57557144175165</v>
      </c>
      <c r="T144" s="64">
        <v>1.28986070747093</v>
      </c>
      <c r="U144" s="64">
        <v>1.13668740030337</v>
      </c>
      <c r="V144" s="64">
        <v>0.992475494366774</v>
      </c>
      <c r="W144" s="64">
        <v>0.84622353184052</v>
      </c>
      <c r="X144" s="64">
        <v>0.698077467286194</v>
      </c>
    </row>
    <row r="145" spans="1:24" ht="12.75" customHeight="1" thickBot="1" thickTop="1">
      <c r="A145" s="4">
        <v>5</v>
      </c>
      <c r="B145" s="31">
        <f>MATCH(D145,'[2]world'!$B$3:$B$346,0)</f>
        <v>215</v>
      </c>
      <c r="C145" s="41" t="str">
        <f>INDEX('[2]world'!$D$3:$D$346,MATCH(D145,'[2]world'!$B$3:$B$346,0))</f>
        <v>Mya</v>
      </c>
      <c r="D145" s="27" t="s">
        <v>137</v>
      </c>
      <c r="E145" s="64">
        <v>3.69413332977035</v>
      </c>
      <c r="F145" s="64">
        <v>3.89639609555694</v>
      </c>
      <c r="G145" s="64">
        <v>3.91980672159917</v>
      </c>
      <c r="H145" s="64">
        <v>4.0239609015301</v>
      </c>
      <c r="I145" s="64">
        <v>3.41320079644996</v>
      </c>
      <c r="J145" s="64">
        <v>2.36149467238708</v>
      </c>
      <c r="K145" s="64">
        <v>2.28689127991668</v>
      </c>
      <c r="L145" s="64">
        <v>2.24662821129829</v>
      </c>
      <c r="M145" s="64">
        <v>2.38815073292042</v>
      </c>
      <c r="N145" s="64">
        <v>2.60739430219456</v>
      </c>
      <c r="O145" s="64">
        <v>2.51883493076093</v>
      </c>
      <c r="P145" s="64">
        <v>2.90285656837239</v>
      </c>
      <c r="Q145" s="64">
        <v>2.94939321849206</v>
      </c>
      <c r="R145" s="64">
        <v>2.73014969144995</v>
      </c>
      <c r="S145" s="64">
        <v>2.47173787105658</v>
      </c>
      <c r="T145" s="64">
        <v>2.22573609536018</v>
      </c>
      <c r="U145" s="64">
        <v>1.99568432397011</v>
      </c>
      <c r="V145" s="64">
        <v>1.77336743953969</v>
      </c>
      <c r="W145" s="64">
        <v>1.56151003175444</v>
      </c>
      <c r="X145" s="64">
        <v>1.33746375438256</v>
      </c>
    </row>
    <row r="146" spans="1:24" ht="12.75" customHeight="1" thickBot="1" thickTop="1">
      <c r="A146" s="4">
        <v>5</v>
      </c>
      <c r="B146" s="31">
        <f>MATCH(D146,'[2]world'!$B$3:$B$346,0)</f>
        <v>216</v>
      </c>
      <c r="C146" s="41" t="str">
        <f>INDEX('[2]world'!$D$3:$D$346,MATCH(D146,'[2]world'!$B$3:$B$346,0))</f>
        <v>Fil</v>
      </c>
      <c r="D146" s="27" t="s">
        <v>138</v>
      </c>
      <c r="E146" s="64">
        <v>4.11606281615227</v>
      </c>
      <c r="F146" s="64">
        <v>4.13642502842371</v>
      </c>
      <c r="G146" s="64">
        <v>3.93032065635889</v>
      </c>
      <c r="H146" s="64">
        <v>3.79017569314706</v>
      </c>
      <c r="I146" s="64">
        <v>4.29559174300649</v>
      </c>
      <c r="J146" s="64">
        <v>3.75130260682144</v>
      </c>
      <c r="K146" s="64">
        <v>5.45632859362216</v>
      </c>
      <c r="L146" s="64">
        <v>4.94496842321136</v>
      </c>
      <c r="M146" s="64">
        <v>2.15593862332025</v>
      </c>
      <c r="N146" s="64">
        <v>1.96983160563603</v>
      </c>
      <c r="O146" s="64">
        <v>1.96185429721847</v>
      </c>
      <c r="P146" s="64">
        <v>2.14477037515085</v>
      </c>
      <c r="Q146" s="64">
        <v>2.2628557350364</v>
      </c>
      <c r="R146" s="64">
        <v>2.34979875844118</v>
      </c>
      <c r="S146" s="64">
        <v>2.38255201829185</v>
      </c>
      <c r="T146" s="64">
        <v>2.21427348462962</v>
      </c>
      <c r="U146" s="64">
        <v>1.98881924013671</v>
      </c>
      <c r="V146" s="64">
        <v>1.77149637795536</v>
      </c>
      <c r="W146" s="64">
        <v>1.56604719800576</v>
      </c>
      <c r="X146" s="64">
        <v>1.36244124165245</v>
      </c>
    </row>
    <row r="147" spans="1:24" ht="12.75" customHeight="1" thickBot="1" thickTop="1">
      <c r="A147" s="4">
        <v>5</v>
      </c>
      <c r="B147" s="31">
        <f>MATCH(D147,'[2]world'!$B$3:$B$346,0)</f>
        <v>217</v>
      </c>
      <c r="C147" s="41" t="str">
        <f>INDEX('[2]world'!$D$3:$D$346,MATCH(D147,'[2]world'!$B$3:$B$346,0))</f>
        <v>Sin</v>
      </c>
      <c r="D147" s="27" t="s">
        <v>139</v>
      </c>
      <c r="E147" s="64">
        <v>5.01509810982029</v>
      </c>
      <c r="F147" s="64">
        <v>4.47963141306006</v>
      </c>
      <c r="G147" s="64">
        <v>2.80795365975619</v>
      </c>
      <c r="H147" s="64">
        <v>1.96680333220969</v>
      </c>
      <c r="I147" s="64">
        <v>1.73494148762985</v>
      </c>
      <c r="J147" s="64">
        <v>1.29954268484731</v>
      </c>
      <c r="K147" s="64">
        <v>2.29870299256356</v>
      </c>
      <c r="L147" s="64">
        <v>2.15258465231728</v>
      </c>
      <c r="M147" s="64">
        <v>2.86050285948666</v>
      </c>
      <c r="N147" s="64">
        <v>2.87571111141433</v>
      </c>
      <c r="O147" s="64">
        <v>1.200679263258</v>
      </c>
      <c r="P147" s="64">
        <v>2.50657421232942</v>
      </c>
      <c r="Q147" s="64">
        <v>0.897720763428339</v>
      </c>
      <c r="R147" s="64">
        <v>0.62522397426166</v>
      </c>
      <c r="S147" s="64">
        <v>0.540127259261714</v>
      </c>
      <c r="T147" s="64">
        <v>0.361690539960208</v>
      </c>
      <c r="U147" s="64">
        <v>0.0911162974178545</v>
      </c>
      <c r="V147" s="64">
        <v>-0.176284680409737</v>
      </c>
      <c r="W147" s="64">
        <v>-0.363922444416737</v>
      </c>
      <c r="X147" s="64">
        <v>-0.444677822473105</v>
      </c>
    </row>
    <row r="148" spans="1:24" ht="12.75" customHeight="1" thickBot="1" thickTop="1">
      <c r="A148" s="4">
        <v>5</v>
      </c>
      <c r="B148" s="31">
        <f>MATCH(D148,'[2]world'!$B$3:$B$346,0)</f>
        <v>218</v>
      </c>
      <c r="C148" s="41" t="str">
        <f>INDEX('[2]world'!$D$3:$D$346,MATCH(D148,'[2]world'!$B$3:$B$346,0))</f>
        <v>Tai</v>
      </c>
      <c r="D148" s="27" t="s">
        <v>140</v>
      </c>
      <c r="E148" s="64">
        <v>4.69086413023555</v>
      </c>
      <c r="F148" s="64">
        <v>4.72524186696551</v>
      </c>
      <c r="G148" s="64">
        <v>3.59953580663533</v>
      </c>
      <c r="H148" s="64">
        <v>3.53284126926571</v>
      </c>
      <c r="I148" s="64">
        <v>5.12089671800066</v>
      </c>
      <c r="J148" s="64">
        <v>4.65204822249663</v>
      </c>
      <c r="K148" s="64">
        <v>3.06906747085054</v>
      </c>
      <c r="L148" s="64">
        <v>2.43652426977295</v>
      </c>
      <c r="M148" s="64">
        <v>1.75904589113363</v>
      </c>
      <c r="N148" s="64">
        <v>1.28535437153146</v>
      </c>
      <c r="O148" s="64">
        <v>1.85350715504516</v>
      </c>
      <c r="P148" s="64">
        <v>1.65641363220933</v>
      </c>
      <c r="Q148" s="64">
        <v>1.77197338219171</v>
      </c>
      <c r="R148" s="64">
        <v>1.89570710362908</v>
      </c>
      <c r="S148" s="64">
        <v>1.97125423188884</v>
      </c>
      <c r="T148" s="64">
        <v>1.83320345810737</v>
      </c>
      <c r="U148" s="64">
        <v>1.62452732608924</v>
      </c>
      <c r="V148" s="64">
        <v>1.42583303369911</v>
      </c>
      <c r="W148" s="64">
        <v>1.24165180379787</v>
      </c>
      <c r="X148" s="64">
        <v>1.07946321657286</v>
      </c>
    </row>
    <row r="149" spans="1:24" ht="12.75" customHeight="1" thickBot="1" thickTop="1">
      <c r="A149" s="4">
        <v>5</v>
      </c>
      <c r="B149" s="31">
        <f>MATCH(D149,'[2]world'!$B$3:$B$346,0)</f>
        <v>219</v>
      </c>
      <c r="C149" s="41" t="str">
        <f>INDEX('[2]world'!$D$3:$D$346,MATCH(D149,'[2]world'!$B$3:$B$346,0))</f>
        <v>Tim_E</v>
      </c>
      <c r="D149" s="27" t="s">
        <v>141</v>
      </c>
      <c r="E149" s="64">
        <v>1.78709164960759</v>
      </c>
      <c r="F149" s="64">
        <v>1.78787031905717</v>
      </c>
      <c r="G149" s="64">
        <v>3.71082395519849</v>
      </c>
      <c r="H149" s="64">
        <v>4.47436400641231</v>
      </c>
      <c r="I149" s="64">
        <v>4.61653614528039</v>
      </c>
      <c r="J149" s="64">
        <v>-0.472929861874631</v>
      </c>
      <c r="K149" s="64">
        <v>4.87778835703981</v>
      </c>
      <c r="L149" s="64">
        <v>4.6451995665023</v>
      </c>
      <c r="M149" s="64">
        <v>4.29471944491746</v>
      </c>
      <c r="N149" s="64">
        <v>0.678445902595863</v>
      </c>
      <c r="O149" s="64">
        <v>5.35893906808124</v>
      </c>
      <c r="P149" s="64">
        <v>4.83665468084771</v>
      </c>
      <c r="Q149" s="64">
        <v>4.97961807131639</v>
      </c>
      <c r="R149" s="64">
        <v>4.82715986251071</v>
      </c>
      <c r="S149" s="64">
        <v>4.68611406976692</v>
      </c>
      <c r="T149" s="64">
        <v>4.41269870207994</v>
      </c>
      <c r="U149" s="64">
        <v>4.05986710310105</v>
      </c>
      <c r="V149" s="64">
        <v>3.77597938663872</v>
      </c>
      <c r="W149" s="64">
        <v>3.5495150903286</v>
      </c>
      <c r="X149" s="64">
        <v>3.30316836607849</v>
      </c>
    </row>
    <row r="150" spans="1:24" ht="12.75" customHeight="1" thickBot="1" thickTop="1">
      <c r="A150" s="4">
        <v>5</v>
      </c>
      <c r="B150" s="31">
        <f>MATCH(D150,'[2]world'!$B$3:$B$346,0)</f>
        <v>220</v>
      </c>
      <c r="C150" s="41" t="str">
        <f>INDEX('[2]world'!$D$3:$D$346,MATCH(D150,'[2]world'!$B$3:$B$346,0))</f>
        <v>Viet</v>
      </c>
      <c r="D150" s="27" t="s">
        <v>142</v>
      </c>
      <c r="E150" s="64">
        <v>4.22579771151137</v>
      </c>
      <c r="F150" s="64">
        <v>4.57366062224259</v>
      </c>
      <c r="G150" s="64">
        <v>4.69835787859797</v>
      </c>
      <c r="H150" s="64">
        <v>4.54007263787296</v>
      </c>
      <c r="I150" s="64">
        <v>2.7568669136089</v>
      </c>
      <c r="J150" s="64">
        <v>2.60049872563429</v>
      </c>
      <c r="K150" s="64">
        <v>2.61554219518543</v>
      </c>
      <c r="L150" s="64">
        <v>2.74836404031428</v>
      </c>
      <c r="M150" s="64">
        <v>3.76980419307811</v>
      </c>
      <c r="N150" s="64">
        <v>3.46144127045799</v>
      </c>
      <c r="O150" s="64">
        <v>3.52938134682544</v>
      </c>
      <c r="P150" s="64">
        <v>3.25741931720659</v>
      </c>
      <c r="Q150" s="64">
        <v>3.03244418647082</v>
      </c>
      <c r="R150" s="64">
        <v>2.83612942059254</v>
      </c>
      <c r="S150" s="64">
        <v>2.63257355333236</v>
      </c>
      <c r="T150" s="64">
        <v>2.37366032045977</v>
      </c>
      <c r="U150" s="64">
        <v>2.10701290793652</v>
      </c>
      <c r="V150" s="64">
        <v>1.84852979711857</v>
      </c>
      <c r="W150" s="64">
        <v>1.60252274894521</v>
      </c>
      <c r="X150" s="64">
        <v>1.36938240230267</v>
      </c>
    </row>
    <row r="151" spans="1:24" ht="12.75" customHeight="1" thickBot="1" thickTop="1">
      <c r="A151" s="4">
        <v>5</v>
      </c>
      <c r="B151" s="31">
        <f>MATCH(D151,'[2]world'!$B$3:$B$346,0)</f>
        <v>185</v>
      </c>
      <c r="C151" s="41" t="str">
        <f>INDEX('[2]world'!$D$3:$D$346,MATCH(D151,'[2]world'!$B$3:$B$346,0))</f>
        <v>As_W</v>
      </c>
      <c r="D151" s="27" t="s">
        <v>143</v>
      </c>
      <c r="E151" s="64">
        <v>5.08175359685987</v>
      </c>
      <c r="F151" s="64">
        <v>4.90111498634057</v>
      </c>
      <c r="G151" s="64">
        <v>4.84300968333877</v>
      </c>
      <c r="H151" s="64">
        <v>4.79576962799664</v>
      </c>
      <c r="I151" s="64">
        <v>4.56021482942594</v>
      </c>
      <c r="J151" s="64">
        <v>4.05125460685304</v>
      </c>
      <c r="K151" s="64">
        <v>4.77575880971986</v>
      </c>
      <c r="L151" s="64">
        <v>3.79901695606477</v>
      </c>
      <c r="M151" s="64">
        <v>2.74226620582271</v>
      </c>
      <c r="N151" s="64">
        <v>2.63490320665927</v>
      </c>
      <c r="O151" s="64">
        <v>2.50937534828138</v>
      </c>
      <c r="P151" s="64">
        <v>2.34682151218526</v>
      </c>
      <c r="Q151" s="64">
        <v>2.09368940474369</v>
      </c>
      <c r="R151" s="64">
        <v>1.96702836517865</v>
      </c>
      <c r="S151" s="64">
        <v>1.85792657668283</v>
      </c>
      <c r="T151" s="64">
        <v>1.70849936970451</v>
      </c>
      <c r="U151" s="64">
        <v>1.5653381159173</v>
      </c>
      <c r="V151" s="64">
        <v>1.40008632512105</v>
      </c>
      <c r="W151" s="64">
        <v>1.24878668301745</v>
      </c>
      <c r="X151" s="64">
        <v>1.09468664804616</v>
      </c>
    </row>
    <row r="152" spans="1:24" ht="12.75" customHeight="1" thickBot="1" thickTop="1">
      <c r="A152" s="4">
        <v>5</v>
      </c>
      <c r="B152" s="31">
        <f>MATCH(D152,'[2]world'!$B$3:$B$346,0)</f>
        <v>51</v>
      </c>
      <c r="C152" s="41" t="str">
        <f>INDEX('[2]world'!$D$3:$D$346,MATCH(D152,'[2]world'!$B$3:$B$346,0))</f>
        <v>AR</v>
      </c>
      <c r="D152" s="27" t="s">
        <v>26</v>
      </c>
      <c r="E152" s="64">
        <v>5.49015814279796</v>
      </c>
      <c r="F152" s="64">
        <v>5.74468272323844</v>
      </c>
      <c r="G152" s="64">
        <v>4.94780436992889</v>
      </c>
      <c r="H152" s="64">
        <v>4.13133465273173</v>
      </c>
      <c r="I152" s="64">
        <v>3.51643534467364</v>
      </c>
      <c r="J152" s="64">
        <v>2.5816327731638</v>
      </c>
      <c r="K152" s="64">
        <v>1.82263576095451</v>
      </c>
      <c r="L152" s="64">
        <v>1.29321422983766</v>
      </c>
      <c r="M152" s="64">
        <v>-2.31034228347416</v>
      </c>
      <c r="N152" s="64">
        <v>-1.36157268176291</v>
      </c>
      <c r="O152" s="64">
        <v>-0.246844643660691</v>
      </c>
      <c r="P152" s="64">
        <v>0.193863893451598</v>
      </c>
      <c r="Q152" s="64">
        <v>0.480787737903756</v>
      </c>
      <c r="R152" s="64">
        <v>0.530303710869911</v>
      </c>
      <c r="S152" s="64">
        <v>0.469857408879548</v>
      </c>
      <c r="T152" s="64">
        <v>0.464981957040939</v>
      </c>
      <c r="U152" s="64">
        <v>0.46627882093514</v>
      </c>
      <c r="V152" s="64">
        <v>0.370806208245061</v>
      </c>
      <c r="W152" s="64">
        <v>0.245027744660453</v>
      </c>
      <c r="X152" s="64">
        <v>0.0984132502952324</v>
      </c>
    </row>
    <row r="153" spans="1:24" ht="12.75" customHeight="1" thickBot="1" thickTop="1">
      <c r="A153" s="4">
        <v>5</v>
      </c>
      <c r="B153" s="31">
        <f>MATCH(D153,'[2]world'!$B$3:$B$346,0)</f>
        <v>50</v>
      </c>
      <c r="C153" s="41" t="str">
        <f>INDEX('[2]world'!$D$3:$D$346,MATCH(D153,'[2]world'!$B$3:$B$346,0))</f>
        <v>AZ</v>
      </c>
      <c r="D153" s="27" t="s">
        <v>144</v>
      </c>
      <c r="E153" s="64">
        <v>4.07849796758997</v>
      </c>
      <c r="F153" s="64">
        <v>4.17660149397586</v>
      </c>
      <c r="G153" s="64">
        <v>3.67051661318383</v>
      </c>
      <c r="H153" s="64">
        <v>2.94093070187398</v>
      </c>
      <c r="I153" s="64">
        <v>2.64709204167683</v>
      </c>
      <c r="J153" s="64">
        <v>1.92856224136974</v>
      </c>
      <c r="K153" s="64">
        <v>1.86113138693481</v>
      </c>
      <c r="L153" s="64">
        <v>1.65492455208568</v>
      </c>
      <c r="M153" s="64">
        <v>0.944263328167464</v>
      </c>
      <c r="N153" s="64">
        <v>0.458585844357298</v>
      </c>
      <c r="O153" s="64">
        <v>0.931281210595985</v>
      </c>
      <c r="P153" s="64">
        <v>1.26065276967682</v>
      </c>
      <c r="Q153" s="64">
        <v>1.40398996912477</v>
      </c>
      <c r="R153" s="64">
        <v>1.37911558024264</v>
      </c>
      <c r="S153" s="64">
        <v>1.27934724934748</v>
      </c>
      <c r="T153" s="64">
        <v>1.22792574189859</v>
      </c>
      <c r="U153" s="64">
        <v>1.20148808144002</v>
      </c>
      <c r="V153" s="64">
        <v>1.06878818215581</v>
      </c>
      <c r="W153" s="64">
        <v>0.887973898610027</v>
      </c>
      <c r="X153" s="64">
        <v>0.679121291042879</v>
      </c>
    </row>
    <row r="154" spans="1:24" ht="12.75" customHeight="1" thickBot="1" thickTop="1">
      <c r="A154" s="4">
        <v>5</v>
      </c>
      <c r="B154" s="31">
        <f>MATCH(D154,'[2]world'!$B$3:$B$346,0)</f>
        <v>186</v>
      </c>
      <c r="C154" s="41" t="str">
        <f>INDEX('[2]world'!$D$3:$D$346,MATCH(D154,'[2]world'!$B$3:$B$346,0))</f>
        <v>Bahr</v>
      </c>
      <c r="D154" s="27" t="s">
        <v>145</v>
      </c>
      <c r="E154" s="64">
        <v>6.09474928581293</v>
      </c>
      <c r="F154" s="64">
        <v>4.82179809712679</v>
      </c>
      <c r="G154" s="64">
        <v>4.08025022403737</v>
      </c>
      <c r="H154" s="64">
        <v>3.09182261233445</v>
      </c>
      <c r="I154" s="64">
        <v>4.56276087810638</v>
      </c>
      <c r="J154" s="64">
        <v>5.13806763127318</v>
      </c>
      <c r="K154" s="64">
        <v>3.75000004667215</v>
      </c>
      <c r="L154" s="64">
        <v>3.74006546237904</v>
      </c>
      <c r="M154" s="64">
        <v>3.2287875672914</v>
      </c>
      <c r="N154" s="64">
        <v>2.35543440389612</v>
      </c>
      <c r="O154" s="64">
        <v>2.26468230742972</v>
      </c>
      <c r="P154" s="64">
        <v>2.11985043748591</v>
      </c>
      <c r="Q154" s="64">
        <v>1.84810131521378</v>
      </c>
      <c r="R154" s="64">
        <v>1.66209292355819</v>
      </c>
      <c r="S154" s="64">
        <v>1.4990514378364</v>
      </c>
      <c r="T154" s="64">
        <v>1.36606370403071</v>
      </c>
      <c r="U154" s="64">
        <v>1.19908427776146</v>
      </c>
      <c r="V154" s="64">
        <v>1.0175590398565</v>
      </c>
      <c r="W154" s="64">
        <v>0.833867637220444</v>
      </c>
      <c r="X154" s="64">
        <v>0.664090051178521</v>
      </c>
    </row>
    <row r="155" spans="1:24" ht="12.75" customHeight="1" thickBot="1" thickTop="1">
      <c r="A155" s="4">
        <v>5</v>
      </c>
      <c r="B155" s="31">
        <f>MATCH(D155,'[2]world'!$B$3:$B$346,0)</f>
        <v>58</v>
      </c>
      <c r="C155" s="41" t="str">
        <f>INDEX('[2]world'!$D$3:$D$346,MATCH(D155,'[2]world'!$B$3:$B$346,0))</f>
        <v>Kip</v>
      </c>
      <c r="D155" s="27" t="s">
        <v>146</v>
      </c>
      <c r="E155" s="64">
        <v>4.01213017099681</v>
      </c>
      <c r="F155" s="64">
        <v>3.5005218934167</v>
      </c>
      <c r="G155" s="64">
        <v>1.70985886344487</v>
      </c>
      <c r="H155" s="64">
        <v>2.39670144054529</v>
      </c>
      <c r="I155" s="64">
        <v>2.77775866624081</v>
      </c>
      <c r="J155" s="64">
        <v>4.35597158279028</v>
      </c>
      <c r="K155" s="64">
        <v>3.12393994879791</v>
      </c>
      <c r="L155" s="64">
        <v>1.6415911893745</v>
      </c>
      <c r="M155" s="64">
        <v>1.81690212472034</v>
      </c>
      <c r="N155" s="64">
        <v>1.63149529432281</v>
      </c>
      <c r="O155" s="64">
        <v>1.44846397129574</v>
      </c>
      <c r="P155" s="64">
        <v>1.2703656341288</v>
      </c>
      <c r="Q155" s="64">
        <v>1.29608595041171</v>
      </c>
      <c r="R155" s="64">
        <v>1.31303694223986</v>
      </c>
      <c r="S155" s="64">
        <v>1.27385666588581</v>
      </c>
      <c r="T155" s="64">
        <v>1.18551591726738</v>
      </c>
      <c r="U155" s="64">
        <v>1.07086362056642</v>
      </c>
      <c r="V155" s="64">
        <v>0.965342290875069</v>
      </c>
      <c r="W155" s="64">
        <v>0.907072172775716</v>
      </c>
      <c r="X155" s="64">
        <v>0.851985517770586</v>
      </c>
    </row>
    <row r="156" spans="1:24" ht="12.75" customHeight="1" thickBot="1" thickTop="1">
      <c r="A156" s="4">
        <v>5</v>
      </c>
      <c r="B156" s="31">
        <f>MATCH(D156,'[2]world'!$B$3:$B$346,0)</f>
        <v>52</v>
      </c>
      <c r="C156" s="41" t="str">
        <f>INDEX('[2]world'!$D$3:$D$346,MATCH(D156,'[2]world'!$B$3:$B$346,0))</f>
        <v>GR</v>
      </c>
      <c r="D156" s="27" t="s">
        <v>147</v>
      </c>
      <c r="E156" s="64">
        <v>3.3392002005906</v>
      </c>
      <c r="F156" s="64">
        <v>3.04642912503627</v>
      </c>
      <c r="G156" s="64">
        <v>2.58620210499402</v>
      </c>
      <c r="H156" s="64">
        <v>2.05941468400282</v>
      </c>
      <c r="I156" s="64">
        <v>1.7851614363664</v>
      </c>
      <c r="J156" s="64">
        <v>1.49869555665886</v>
      </c>
      <c r="K156" s="64">
        <v>1.46272243867709</v>
      </c>
      <c r="L156" s="64">
        <v>0.953139520891953</v>
      </c>
      <c r="M156" s="64">
        <v>-1.9264562431587</v>
      </c>
      <c r="N156" s="64">
        <v>-1.77338384145389</v>
      </c>
      <c r="O156" s="64">
        <v>-1.28140985307492</v>
      </c>
      <c r="P156" s="64">
        <v>-1.02537475171728</v>
      </c>
      <c r="Q156" s="64">
        <v>-0.394101421586649</v>
      </c>
      <c r="R156" s="64">
        <v>-0.0478469786334799</v>
      </c>
      <c r="S156" s="64">
        <v>0.152610663964924</v>
      </c>
      <c r="T156" s="64">
        <v>0.224554746769679</v>
      </c>
      <c r="U156" s="64">
        <v>0.270036698848249</v>
      </c>
      <c r="V156" s="64">
        <v>0.173596648365155</v>
      </c>
      <c r="W156" s="64">
        <v>0.0360075275178569</v>
      </c>
      <c r="X156" s="64">
        <v>-0.0988387533123124</v>
      </c>
    </row>
    <row r="157" spans="1:24" ht="12.75" customHeight="1" thickBot="1" thickTop="1">
      <c r="A157" s="4">
        <v>5</v>
      </c>
      <c r="B157" s="31">
        <f>MATCH(D157,'[2]world'!$B$3:$B$346,0)</f>
        <v>187</v>
      </c>
      <c r="C157" s="41" t="str">
        <f>INDEX('[2]world'!$D$3:$D$346,MATCH(D157,'[2]world'!$B$3:$B$346,0))</f>
        <v>Iraq</v>
      </c>
      <c r="D157" s="27" t="s">
        <v>148</v>
      </c>
      <c r="E157" s="64">
        <v>4.34847612136432</v>
      </c>
      <c r="F157" s="64">
        <v>5.06533204421947</v>
      </c>
      <c r="G157" s="64">
        <v>6.15443829183765</v>
      </c>
      <c r="H157" s="64">
        <v>5.40774589135893</v>
      </c>
      <c r="I157" s="64">
        <v>5.03746622615036</v>
      </c>
      <c r="J157" s="64">
        <v>4.39611858527883</v>
      </c>
      <c r="K157" s="64">
        <v>3.72001680301334</v>
      </c>
      <c r="L157" s="64">
        <v>2.59848182793532</v>
      </c>
      <c r="M157" s="64">
        <v>2.70024810018285</v>
      </c>
      <c r="N157" s="64">
        <v>2.95627871365151</v>
      </c>
      <c r="O157" s="64">
        <v>2.43946815562923</v>
      </c>
      <c r="P157" s="64">
        <v>1.94687488726924</v>
      </c>
      <c r="Q157" s="64">
        <v>2.58929488170479</v>
      </c>
      <c r="R157" s="64">
        <v>2.43739228884411</v>
      </c>
      <c r="S157" s="64">
        <v>2.43850284671447</v>
      </c>
      <c r="T157" s="64">
        <v>2.30038798859373</v>
      </c>
      <c r="U157" s="64">
        <v>2.18079539552529</v>
      </c>
      <c r="V157" s="64">
        <v>1.95285103376512</v>
      </c>
      <c r="W157" s="64">
        <v>1.74344321060677</v>
      </c>
      <c r="X157" s="64">
        <v>1.55172921346783</v>
      </c>
    </row>
    <row r="158" spans="1:24" ht="12.75" customHeight="1" thickBot="1" thickTop="1">
      <c r="A158" s="4">
        <v>5</v>
      </c>
      <c r="B158" s="31">
        <f>MATCH(D158,'[2]world'!$B$3:$B$346,0)</f>
        <v>188</v>
      </c>
      <c r="C158" s="41" t="str">
        <f>INDEX('[2]world'!$D$3:$D$346,MATCH(D158,'[2]world'!$B$3:$B$346,0))</f>
        <v>Isr</v>
      </c>
      <c r="D158" s="27" t="s">
        <v>149</v>
      </c>
      <c r="E158" s="64">
        <v>6.57967822327487</v>
      </c>
      <c r="F158" s="64">
        <v>5.38502295507844</v>
      </c>
      <c r="G158" s="64">
        <v>4.88689279576588</v>
      </c>
      <c r="H158" s="64">
        <v>3.24652425460101</v>
      </c>
      <c r="I158" s="64">
        <v>3.52270842896954</v>
      </c>
      <c r="J158" s="64">
        <v>2.72351603416429</v>
      </c>
      <c r="K158" s="64">
        <v>2.00241696744003</v>
      </c>
      <c r="L158" s="64">
        <v>2.02789896252344</v>
      </c>
      <c r="M158" s="64">
        <v>3.60053054490405</v>
      </c>
      <c r="N158" s="64">
        <v>2.60744301235495</v>
      </c>
      <c r="O158" s="64">
        <v>1.95734025321136</v>
      </c>
      <c r="P158" s="64">
        <v>1.73666785661565</v>
      </c>
      <c r="Q158" s="64">
        <v>1.47576824648971</v>
      </c>
      <c r="R158" s="64">
        <v>1.26134183318962</v>
      </c>
      <c r="S158" s="64">
        <v>1.15856298322627</v>
      </c>
      <c r="T158" s="64">
        <v>1.08428841054004</v>
      </c>
      <c r="U158" s="64">
        <v>0.995552415146665</v>
      </c>
      <c r="V158" s="64">
        <v>0.869931192606538</v>
      </c>
      <c r="W158" s="64">
        <v>0.733827586752021</v>
      </c>
      <c r="X158" s="64">
        <v>0.60955012923178</v>
      </c>
    </row>
    <row r="159" spans="1:24" ht="12.75" customHeight="1" thickBot="1" thickTop="1">
      <c r="A159" s="4">
        <v>5</v>
      </c>
      <c r="B159" s="31">
        <f>MATCH(D159,'[2]world'!$B$3:$B$346,0)</f>
        <v>189</v>
      </c>
      <c r="C159" s="41" t="str">
        <f>INDEX('[2]world'!$D$3:$D$346,MATCH(D159,'[2]world'!$B$3:$B$346,0))</f>
        <v>Inr</v>
      </c>
      <c r="D159" s="27" t="s">
        <v>150</v>
      </c>
      <c r="E159" s="64">
        <v>9.96408675737486</v>
      </c>
      <c r="F159" s="64">
        <v>9.2071839556649</v>
      </c>
      <c r="G159" s="64">
        <v>5.50393367279132</v>
      </c>
      <c r="H159" s="64">
        <v>8.28081796544751</v>
      </c>
      <c r="I159" s="64">
        <v>4.12784303443031</v>
      </c>
      <c r="J159" s="64">
        <v>3.55638863468084</v>
      </c>
      <c r="K159" s="64">
        <v>5.92031469553965</v>
      </c>
      <c r="L159" s="64">
        <v>5.41053602482242</v>
      </c>
      <c r="M159" s="64">
        <v>7.18332813102648</v>
      </c>
      <c r="N159" s="64">
        <v>2.41532909365931</v>
      </c>
      <c r="O159" s="64">
        <v>2.75276110681756</v>
      </c>
      <c r="P159" s="64">
        <v>3.07373044995444</v>
      </c>
      <c r="Q159" s="64">
        <v>1.56980011709528</v>
      </c>
      <c r="R159" s="64">
        <v>1.74304857652827</v>
      </c>
      <c r="S159" s="64">
        <v>1.70871031063781</v>
      </c>
      <c r="T159" s="64">
        <v>1.5589094685576</v>
      </c>
      <c r="U159" s="64">
        <v>1.37627949836145</v>
      </c>
      <c r="V159" s="64">
        <v>1.19214420959997</v>
      </c>
      <c r="W159" s="64">
        <v>1.0475913218412</v>
      </c>
      <c r="X159" s="64">
        <v>0.881415737362624</v>
      </c>
    </row>
    <row r="160" spans="1:24" ht="12.75" customHeight="1" thickBot="1" thickTop="1">
      <c r="A160" s="4">
        <v>5</v>
      </c>
      <c r="B160" s="31">
        <f>MATCH(D160,'[2]world'!$B$3:$B$346,0)</f>
        <v>190</v>
      </c>
      <c r="C160" s="41" t="str">
        <f>INDEX('[2]world'!$D$3:$D$346,MATCH(D160,'[2]world'!$B$3:$B$346,0))</f>
        <v>Kuv</v>
      </c>
      <c r="D160" s="27" t="s">
        <v>151</v>
      </c>
      <c r="E160" s="64">
        <v>7.77255881721796</v>
      </c>
      <c r="F160" s="64">
        <v>8.20840022766063</v>
      </c>
      <c r="G160" s="64">
        <v>11.6641857090172</v>
      </c>
      <c r="H160" s="64">
        <v>10.7193557121396</v>
      </c>
      <c r="I160" s="64">
        <v>6.8888112553472</v>
      </c>
      <c r="J160" s="64">
        <v>7.40981027552145</v>
      </c>
      <c r="K160" s="64">
        <v>5.12871445299807</v>
      </c>
      <c r="L160" s="64">
        <v>4.41688738564134</v>
      </c>
      <c r="M160" s="64">
        <v>-4.31971855502791</v>
      </c>
      <c r="N160" s="64">
        <v>5.14013464764741</v>
      </c>
      <c r="O160" s="64">
        <v>3.85853367379009</v>
      </c>
      <c r="P160" s="64">
        <v>2.46141080349074</v>
      </c>
      <c r="Q160" s="64">
        <v>2.05633540076471</v>
      </c>
      <c r="R160" s="64">
        <v>1.78491530003091</v>
      </c>
      <c r="S160" s="64">
        <v>1.5670338484176</v>
      </c>
      <c r="T160" s="64">
        <v>1.39667443631687</v>
      </c>
      <c r="U160" s="64">
        <v>1.26101261821764</v>
      </c>
      <c r="V160" s="64">
        <v>1.12269443352828</v>
      </c>
      <c r="W160" s="64">
        <v>0.959652342653438</v>
      </c>
      <c r="X160" s="64">
        <v>0.793577589670149</v>
      </c>
    </row>
    <row r="161" spans="1:24" ht="12.75" customHeight="1" thickBot="1" thickTop="1">
      <c r="A161" s="4">
        <v>5</v>
      </c>
      <c r="B161" s="31">
        <f>MATCH(D161,'[2]world'!$B$3:$B$346,0)</f>
        <v>191</v>
      </c>
      <c r="C161" s="41" t="str">
        <f>INDEX('[2]world'!$D$3:$D$346,MATCH(D161,'[2]world'!$B$3:$B$346,0))</f>
        <v>Livan</v>
      </c>
      <c r="D161" s="27" t="s">
        <v>152</v>
      </c>
      <c r="E161" s="64">
        <v>4.75565961495306</v>
      </c>
      <c r="F161" s="64">
        <v>6.2289429825082</v>
      </c>
      <c r="G161" s="64">
        <v>6.60648286142476</v>
      </c>
      <c r="H161" s="64">
        <v>5.33575276217099</v>
      </c>
      <c r="I161" s="64">
        <v>4.65420167752258</v>
      </c>
      <c r="J161" s="64">
        <v>2.24742967793519</v>
      </c>
      <c r="K161" s="64">
        <v>2.25368587216211</v>
      </c>
      <c r="L161" s="64">
        <v>1.47719731767642</v>
      </c>
      <c r="M161" s="64">
        <v>3.60667914951652</v>
      </c>
      <c r="N161" s="64">
        <v>1.82774143357617</v>
      </c>
      <c r="O161" s="64">
        <v>1.71541531216743</v>
      </c>
      <c r="P161" s="64">
        <v>0.978185239704625</v>
      </c>
      <c r="Q161" s="64">
        <v>0.944477430482846</v>
      </c>
      <c r="R161" s="64">
        <v>0.873054165689724</v>
      </c>
      <c r="S161" s="64">
        <v>0.801489756765602</v>
      </c>
      <c r="T161" s="64">
        <v>0.666047582748671</v>
      </c>
      <c r="U161" s="64">
        <v>0.494546508207908</v>
      </c>
      <c r="V161" s="64">
        <v>0.344801856849338</v>
      </c>
      <c r="W161" s="64">
        <v>0.241621637599377</v>
      </c>
      <c r="X161" s="64">
        <v>0.149811042610814</v>
      </c>
    </row>
    <row r="162" spans="1:24" ht="12.75" customHeight="1" thickBot="1" thickTop="1">
      <c r="A162" s="4">
        <v>5</v>
      </c>
      <c r="B162" s="31">
        <f>MATCH(D162,'[2]world'!$B$3:$B$346,0)</f>
        <v>193</v>
      </c>
      <c r="C162" s="41" t="str">
        <f>INDEX('[2]world'!$D$3:$D$346,MATCH(D162,'[2]world'!$B$3:$B$346,0))</f>
        <v>PalTer</v>
      </c>
      <c r="D162" s="27" t="s">
        <v>153</v>
      </c>
      <c r="E162" s="64">
        <v>2.43425832043001</v>
      </c>
      <c r="F162" s="64">
        <v>2.71665928572492</v>
      </c>
      <c r="G162" s="64">
        <v>3.79116399062799</v>
      </c>
      <c r="H162" s="64">
        <v>0.298971784934509</v>
      </c>
      <c r="I162" s="64">
        <v>4.58003638609755</v>
      </c>
      <c r="J162" s="64">
        <v>4.17768112301113</v>
      </c>
      <c r="K162" s="64">
        <v>4.64651227437768</v>
      </c>
      <c r="L162" s="64">
        <v>4.57995284309853</v>
      </c>
      <c r="M162" s="64">
        <v>4.62865512382847</v>
      </c>
      <c r="N162" s="64">
        <v>4.13977117985135</v>
      </c>
      <c r="O162" s="64">
        <v>3.85571230799008</v>
      </c>
      <c r="P162" s="64">
        <v>3.46980300345731</v>
      </c>
      <c r="Q162" s="64">
        <v>3.18602706194879</v>
      </c>
      <c r="R162" s="64">
        <v>2.96813117163786</v>
      </c>
      <c r="S162" s="64">
        <v>2.77086560491699</v>
      </c>
      <c r="T162" s="64">
        <v>2.57565253657187</v>
      </c>
      <c r="U162" s="64">
        <v>2.34726135883177</v>
      </c>
      <c r="V162" s="64">
        <v>2.11404268813953</v>
      </c>
      <c r="W162" s="64">
        <v>1.89598956130369</v>
      </c>
      <c r="X162" s="64">
        <v>1.69888821591987</v>
      </c>
    </row>
    <row r="163" spans="1:24" ht="12.75" customHeight="1" thickBot="1" thickTop="1">
      <c r="A163" s="4">
        <v>5</v>
      </c>
      <c r="B163" s="31">
        <f>MATCH(D163,'[2]world'!$B$3:$B$346,0)</f>
        <v>192</v>
      </c>
      <c r="C163" s="41" t="str">
        <f>INDEX('[2]world'!$D$3:$D$346,MATCH(D163,'[2]world'!$B$3:$B$346,0))</f>
        <v>Oman</v>
      </c>
      <c r="D163" s="27" t="s">
        <v>154</v>
      </c>
      <c r="E163" s="64">
        <v>8.61609141611016</v>
      </c>
      <c r="F163" s="64">
        <v>8.57230878800123</v>
      </c>
      <c r="G163" s="64">
        <v>8.72640233311405</v>
      </c>
      <c r="H163" s="64">
        <v>8.69278862799982</v>
      </c>
      <c r="I163" s="64">
        <v>9.17466711992945</v>
      </c>
      <c r="J163" s="64">
        <v>9.54599429496345</v>
      </c>
      <c r="K163" s="64">
        <v>8.6830608357287</v>
      </c>
      <c r="L163" s="64">
        <v>6.69233133865023</v>
      </c>
      <c r="M163" s="64">
        <v>4.90045121224911</v>
      </c>
      <c r="N163" s="64">
        <v>1.98828257226153</v>
      </c>
      <c r="O163" s="64">
        <v>1.80098281036062</v>
      </c>
      <c r="P163" s="64">
        <v>2.40639812001119</v>
      </c>
      <c r="Q163" s="64">
        <v>2.26958280655373</v>
      </c>
      <c r="R163" s="64">
        <v>2.14137470305749</v>
      </c>
      <c r="S163" s="64">
        <v>1.95882749578947</v>
      </c>
      <c r="T163" s="64">
        <v>1.7497043261914</v>
      </c>
      <c r="U163" s="64">
        <v>1.53668408483265</v>
      </c>
      <c r="V163" s="64">
        <v>1.34346188552709</v>
      </c>
      <c r="W163" s="64">
        <v>1.18469933725677</v>
      </c>
      <c r="X163" s="64">
        <v>1.02741073468648</v>
      </c>
    </row>
    <row r="164" spans="1:24" ht="12.75" customHeight="1" thickBot="1" thickTop="1">
      <c r="A164" s="4">
        <v>5</v>
      </c>
      <c r="B164" s="31">
        <f>MATCH(D164,'[2]world'!$B$3:$B$346,0)</f>
        <v>194</v>
      </c>
      <c r="C164" s="41" t="str">
        <f>INDEX('[2]world'!$D$3:$D$346,MATCH(D164,'[2]world'!$B$3:$B$346,0))</f>
        <v>Katar</v>
      </c>
      <c r="D164" s="27" t="s">
        <v>155</v>
      </c>
      <c r="E164" s="64">
        <v>7.53375238102572</v>
      </c>
      <c r="F164" s="64">
        <v>5.70347456150273</v>
      </c>
      <c r="G164" s="64">
        <v>9.30003660262335</v>
      </c>
      <c r="H164" s="64">
        <v>9.54102238272002</v>
      </c>
      <c r="I164" s="64">
        <v>8.72200650613574</v>
      </c>
      <c r="J164" s="64">
        <v>5.96200271182964</v>
      </c>
      <c r="K164" s="64">
        <v>9.20844802879279</v>
      </c>
      <c r="L164" s="64">
        <v>5.6514824241266</v>
      </c>
      <c r="M164" s="64">
        <v>2.75128807235615</v>
      </c>
      <c r="N164" s="64">
        <v>3.37897533580293</v>
      </c>
      <c r="O164" s="64">
        <v>7.33036266895107</v>
      </c>
      <c r="P164" s="64">
        <v>10.7390016695268</v>
      </c>
      <c r="Q164" s="64">
        <v>1.62266687215941</v>
      </c>
      <c r="R164" s="64">
        <v>1.3678924743721</v>
      </c>
      <c r="S164" s="64">
        <v>1.25499891070322</v>
      </c>
      <c r="T164" s="64">
        <v>1.12941697175832</v>
      </c>
      <c r="U164" s="64">
        <v>1.03242658018204</v>
      </c>
      <c r="V164" s="64">
        <v>0.944369921085614</v>
      </c>
      <c r="W164" s="64">
        <v>0.854359592985662</v>
      </c>
      <c r="X164" s="64">
        <v>0.742626609147284</v>
      </c>
    </row>
    <row r="165" spans="1:24" ht="12.75" customHeight="1" thickBot="1" thickTop="1">
      <c r="A165" s="4">
        <v>5</v>
      </c>
      <c r="B165" s="31">
        <f>MATCH(D165,'[2]world'!$B$3:$B$346,0)</f>
        <v>195</v>
      </c>
      <c r="C165" s="41" t="str">
        <f>INDEX('[2]world'!$D$3:$D$346,MATCH(D165,'[2]world'!$B$3:$B$346,0))</f>
        <v>Saud</v>
      </c>
      <c r="D165" s="27" t="s">
        <v>156</v>
      </c>
      <c r="E165" s="64">
        <v>6.27078544715009</v>
      </c>
      <c r="F165" s="64">
        <v>6.2201387304469</v>
      </c>
      <c r="G165" s="64">
        <v>7.55903958969598</v>
      </c>
      <c r="H165" s="64">
        <v>8.17079722876114</v>
      </c>
      <c r="I165" s="64">
        <v>8.28618259810633</v>
      </c>
      <c r="J165" s="64">
        <v>8.04222384222535</v>
      </c>
      <c r="K165" s="64">
        <v>7.81056899187931</v>
      </c>
      <c r="L165" s="64">
        <v>5.73472359027288</v>
      </c>
      <c r="M165" s="64">
        <v>2.85351036814447</v>
      </c>
      <c r="N165" s="64">
        <v>2.91544468814396</v>
      </c>
      <c r="O165" s="64">
        <v>2.80938445031036</v>
      </c>
      <c r="P165" s="64">
        <v>2.38403386581974</v>
      </c>
      <c r="Q165" s="64">
        <v>2.21035768310674</v>
      </c>
      <c r="R165" s="64">
        <v>2.02122118862116</v>
      </c>
      <c r="S165" s="64">
        <v>1.80556378413128</v>
      </c>
      <c r="T165" s="64">
        <v>1.57331131720992</v>
      </c>
      <c r="U165" s="64">
        <v>1.33521146029375</v>
      </c>
      <c r="V165" s="64">
        <v>1.12866935588619</v>
      </c>
      <c r="W165" s="64">
        <v>1.00175682699452</v>
      </c>
      <c r="X165" s="64">
        <v>0.878160754152048</v>
      </c>
    </row>
    <row r="166" spans="1:24" ht="12.75" customHeight="1" thickBot="1" thickTop="1">
      <c r="A166" s="4">
        <v>5</v>
      </c>
      <c r="B166" s="31">
        <f>MATCH(D166,'[2]world'!$B$3:$B$346,0)</f>
        <v>196</v>
      </c>
      <c r="C166" s="41" t="str">
        <f>INDEX('[2]world'!$D$3:$D$346,MATCH(D166,'[2]world'!$B$3:$B$346,0))</f>
        <v>Siria</v>
      </c>
      <c r="D166" s="27" t="s">
        <v>157</v>
      </c>
      <c r="E166" s="64">
        <v>4.28721875141693</v>
      </c>
      <c r="F166" s="64">
        <v>4.71100332171097</v>
      </c>
      <c r="G166" s="64">
        <v>4.80545308508298</v>
      </c>
      <c r="H166" s="64">
        <v>4.91473295500268</v>
      </c>
      <c r="I166" s="64">
        <v>4.13745226187197</v>
      </c>
      <c r="J166" s="64">
        <v>4.20265849000429</v>
      </c>
      <c r="K166" s="64">
        <v>4.23899759606213</v>
      </c>
      <c r="L166" s="64">
        <v>3.67529486820196</v>
      </c>
      <c r="M166" s="64">
        <v>3.24342723767329</v>
      </c>
      <c r="N166" s="64">
        <v>3.16809934743126</v>
      </c>
      <c r="O166" s="64">
        <v>3.63065998148307</v>
      </c>
      <c r="P166" s="64">
        <v>3.9737958343111</v>
      </c>
      <c r="Q166" s="64">
        <v>2.45289294377177</v>
      </c>
      <c r="R166" s="64">
        <v>2.34826328445261</v>
      </c>
      <c r="S166" s="64">
        <v>2.35181999481501</v>
      </c>
      <c r="T166" s="64">
        <v>2.15207462693259</v>
      </c>
      <c r="U166" s="64">
        <v>1.95607773195181</v>
      </c>
      <c r="V166" s="64">
        <v>1.73431179656323</v>
      </c>
      <c r="W166" s="64">
        <v>1.53036259364492</v>
      </c>
      <c r="X166" s="64">
        <v>1.31419545525436</v>
      </c>
    </row>
    <row r="167" spans="1:24" ht="12.75" customHeight="1" thickBot="1" thickTop="1">
      <c r="A167" s="4">
        <v>5</v>
      </c>
      <c r="B167" s="31">
        <f>MATCH(D167,'[2]world'!$B$3:$B$346,0)</f>
        <v>61</v>
      </c>
      <c r="C167" s="41" t="str">
        <f>INDEX('[2]world'!$D$3:$D$346,MATCH(D167,'[2]world'!$B$3:$B$346,0))</f>
        <v>TU</v>
      </c>
      <c r="D167" s="27" t="s">
        <v>158</v>
      </c>
      <c r="E167" s="64">
        <v>5.55603660670303</v>
      </c>
      <c r="F167" s="64">
        <v>4.7208416941503</v>
      </c>
      <c r="G167" s="64">
        <v>4.1537813613883</v>
      </c>
      <c r="H167" s="64">
        <v>4.68697277366209</v>
      </c>
      <c r="I167" s="64">
        <v>4.26940311314969</v>
      </c>
      <c r="J167" s="64">
        <v>3.29734859281711</v>
      </c>
      <c r="K167" s="64">
        <v>5.71957307457236</v>
      </c>
      <c r="L167" s="64">
        <v>4.21101978102604</v>
      </c>
      <c r="M167" s="64">
        <v>2.71017316988984</v>
      </c>
      <c r="N167" s="64">
        <v>2.47252978570388</v>
      </c>
      <c r="O167" s="64">
        <v>2.139994451266</v>
      </c>
      <c r="P167" s="64">
        <v>1.9264830206922</v>
      </c>
      <c r="Q167" s="64">
        <v>1.72414369926601</v>
      </c>
      <c r="R167" s="64">
        <v>1.52631771206588</v>
      </c>
      <c r="S167" s="64">
        <v>1.33535317558226</v>
      </c>
      <c r="T167" s="64">
        <v>1.15169794267406</v>
      </c>
      <c r="U167" s="64">
        <v>0.992165312340811</v>
      </c>
      <c r="V167" s="64">
        <v>0.833886952353542</v>
      </c>
      <c r="W167" s="64">
        <v>0.683806154092834</v>
      </c>
      <c r="X167" s="64">
        <v>0.538211663321492</v>
      </c>
    </row>
    <row r="168" spans="1:24" ht="12.75" customHeight="1" thickBot="1" thickTop="1">
      <c r="A168" s="4">
        <v>5</v>
      </c>
      <c r="B168" s="31">
        <f>MATCH(D168,'[2]world'!$B$3:$B$346,0)</f>
        <v>197</v>
      </c>
      <c r="C168" s="41" t="str">
        <f>INDEX('[2]world'!$D$3:$D$346,MATCH(D168,'[2]world'!$B$3:$B$346,0))</f>
        <v>Emir</v>
      </c>
      <c r="D168" s="27" t="s">
        <v>159</v>
      </c>
      <c r="E168" s="64">
        <v>5.90180195007402</v>
      </c>
      <c r="F168" s="64">
        <v>5.27589353931709</v>
      </c>
      <c r="G168" s="64">
        <v>9.9596302146597</v>
      </c>
      <c r="H168" s="64">
        <v>9.39461942875225</v>
      </c>
      <c r="I168" s="64">
        <v>17.6545701947899</v>
      </c>
      <c r="J168" s="64">
        <v>13.2712910000786</v>
      </c>
      <c r="K168" s="64">
        <v>6.349677652978</v>
      </c>
      <c r="L168" s="64">
        <v>5.42652990943982</v>
      </c>
      <c r="M168" s="64">
        <v>5.10327414959825</v>
      </c>
      <c r="N168" s="64">
        <v>6.20699916791004</v>
      </c>
      <c r="O168" s="64">
        <v>5.15958950292517</v>
      </c>
      <c r="P168" s="64">
        <v>3.24555045136566</v>
      </c>
      <c r="Q168" s="64">
        <v>2.32189116904824</v>
      </c>
      <c r="R168" s="64">
        <v>2.01519568699023</v>
      </c>
      <c r="S168" s="64">
        <v>1.77168560759709</v>
      </c>
      <c r="T168" s="64">
        <v>1.61325557133127</v>
      </c>
      <c r="U168" s="64">
        <v>1.50220692920697</v>
      </c>
      <c r="V168" s="64">
        <v>1.38296181096234</v>
      </c>
      <c r="W168" s="64">
        <v>1.24940323232877</v>
      </c>
      <c r="X168" s="64">
        <v>1.11192013761687</v>
      </c>
    </row>
    <row r="169" spans="1:24" ht="12.75" customHeight="1" thickBot="1" thickTop="1">
      <c r="A169" s="4">
        <v>5</v>
      </c>
      <c r="B169" s="31">
        <f>MATCH(D169,'[2]world'!$B$3:$B$346,0)</f>
        <v>198</v>
      </c>
      <c r="C169" s="41" t="str">
        <f>INDEX('[2]world'!$D$3:$D$346,MATCH(D169,'[2]world'!$B$3:$B$346,0))</f>
        <v>Yem</v>
      </c>
      <c r="D169" s="27" t="s">
        <v>160</v>
      </c>
      <c r="E169" s="64">
        <v>6.385860090278</v>
      </c>
      <c r="F169" s="64">
        <v>6.43354037407226</v>
      </c>
      <c r="G169" s="64">
        <v>5.9334795882829</v>
      </c>
      <c r="H169" s="64">
        <v>5.6956057622075</v>
      </c>
      <c r="I169" s="64">
        <v>4.28318854987463</v>
      </c>
      <c r="J169" s="64">
        <v>5.49277694453682</v>
      </c>
      <c r="K169" s="64">
        <v>5.91271524194836</v>
      </c>
      <c r="L169" s="64">
        <v>6.49800425033205</v>
      </c>
      <c r="M169" s="64">
        <v>7.16790417073733</v>
      </c>
      <c r="N169" s="64">
        <v>5.16766029558289</v>
      </c>
      <c r="O169" s="64">
        <v>4.8400825141604</v>
      </c>
      <c r="P169" s="64">
        <v>4.75017755138512</v>
      </c>
      <c r="Q169" s="64">
        <v>4.59461939910748</v>
      </c>
      <c r="R169" s="64">
        <v>4.3786493776799</v>
      </c>
      <c r="S169" s="64">
        <v>4.06148550431628</v>
      </c>
      <c r="T169" s="64">
        <v>3.7372264060121</v>
      </c>
      <c r="U169" s="64">
        <v>3.4193574865295</v>
      </c>
      <c r="V169" s="64">
        <v>3.12023713710274</v>
      </c>
      <c r="W169" s="64">
        <v>2.82205317316536</v>
      </c>
      <c r="X169" s="64">
        <v>2.50831205022069</v>
      </c>
    </row>
    <row r="170" spans="1:24" ht="12.75" customHeight="1" thickBot="1" thickTop="1">
      <c r="A170" s="4">
        <v>5</v>
      </c>
      <c r="B170" s="31">
        <f>MATCH(D170,'[2]world'!$B$3:$B$346,0)</f>
        <v>228</v>
      </c>
      <c r="C170" s="41" t="str">
        <f>INDEX('[2]world'!$D$3:$D$346,MATCH(D170,'[2]world'!$B$3:$B$346,0))</f>
        <v>Eur</v>
      </c>
      <c r="D170" s="27" t="s">
        <v>161</v>
      </c>
      <c r="E170" s="64">
        <v>2.06490185109612</v>
      </c>
      <c r="F170" s="64">
        <v>2.04076402182513</v>
      </c>
      <c r="G170" s="64">
        <v>1.98878067496622</v>
      </c>
      <c r="H170" s="64">
        <v>1.60007176219519</v>
      </c>
      <c r="I170" s="64">
        <v>1.35195415969445</v>
      </c>
      <c r="J170" s="64">
        <v>1.11344245166218</v>
      </c>
      <c r="K170" s="64">
        <v>0.798640937370336</v>
      </c>
      <c r="L170" s="64">
        <v>0.72129544588778</v>
      </c>
      <c r="M170" s="64">
        <v>0.322741896965839</v>
      </c>
      <c r="N170" s="64">
        <v>0.113607364313636</v>
      </c>
      <c r="O170" s="64">
        <v>0.323086943814117</v>
      </c>
      <c r="P170" s="64">
        <v>0.397541403574969</v>
      </c>
      <c r="Q170" s="64">
        <v>0.370859907536919</v>
      </c>
      <c r="R170" s="64">
        <v>0.336220112395904</v>
      </c>
      <c r="S170" s="64">
        <v>0.290161011266305</v>
      </c>
      <c r="T170" s="64">
        <v>0.242663159067812</v>
      </c>
      <c r="U170" s="64">
        <v>0.19918369925215</v>
      </c>
      <c r="V170" s="64">
        <v>0.155389304628799</v>
      </c>
      <c r="W170" s="64">
        <v>0.107912236793334</v>
      </c>
      <c r="X170" s="64">
        <v>0.0546203566389647</v>
      </c>
    </row>
    <row r="171" spans="1:24" ht="12.75" customHeight="1" thickBot="1" thickTop="1">
      <c r="A171" s="4">
        <v>5</v>
      </c>
      <c r="B171" s="31">
        <f>MATCH(D171,'[2]world'!$B$3:$B$346,0)</f>
        <v>232</v>
      </c>
      <c r="C171" s="41" t="str">
        <f>INDEX('[2]world'!$D$3:$D$346,MATCH(D171,'[2]world'!$B$3:$B$346,0))</f>
        <v>Eu_E</v>
      </c>
      <c r="D171" s="27" t="s">
        <v>162</v>
      </c>
      <c r="E171" s="64">
        <v>3.71035379399085</v>
      </c>
      <c r="F171" s="64">
        <v>3.25006360320992</v>
      </c>
      <c r="G171" s="64">
        <v>2.60787027216447</v>
      </c>
      <c r="H171" s="64">
        <v>2.07554334156365</v>
      </c>
      <c r="I171" s="64">
        <v>1.95222799592008</v>
      </c>
      <c r="J171" s="64">
        <v>1.73379334554914</v>
      </c>
      <c r="K171" s="64">
        <v>1.31515096468364</v>
      </c>
      <c r="L171" s="64">
        <v>0.969817118965752</v>
      </c>
      <c r="M171" s="64">
        <v>0.0163126060863044</v>
      </c>
      <c r="N171" s="64">
        <v>-0.360832940063601</v>
      </c>
      <c r="O171" s="64">
        <v>-0.446423438294025</v>
      </c>
      <c r="P171" s="64">
        <v>-0.187503183478004</v>
      </c>
      <c r="Q171" s="64">
        <v>-0.0697006379217306</v>
      </c>
      <c r="R171" s="64">
        <v>-0.0276037257883636</v>
      </c>
      <c r="S171" s="64">
        <v>-0.0444498295737322</v>
      </c>
      <c r="T171" s="64">
        <v>-0.0778177776786556</v>
      </c>
      <c r="U171" s="64">
        <v>-0.0874687906805303</v>
      </c>
      <c r="V171" s="64">
        <v>-0.109979264625826</v>
      </c>
      <c r="W171" s="64">
        <v>-0.134866049427372</v>
      </c>
      <c r="X171" s="64">
        <v>-0.18046857817516</v>
      </c>
    </row>
    <row r="172" spans="1:24" ht="12.75" customHeight="1" thickBot="1" thickTop="1">
      <c r="A172" s="4">
        <v>5</v>
      </c>
      <c r="B172" s="31">
        <f>MATCH(D172,'[2]world'!$B$3:$B$346,0)</f>
        <v>3</v>
      </c>
      <c r="C172" s="41" t="str">
        <f>INDEX('[2]world'!$D$3:$D$346,MATCH(D172,'[2]world'!$B$3:$B$346,0))</f>
        <v>BEL</v>
      </c>
      <c r="D172" s="27" t="s">
        <v>163</v>
      </c>
      <c r="E172" s="64">
        <v>2.05377714626066</v>
      </c>
      <c r="F172" s="64">
        <v>3.28645697615805</v>
      </c>
      <c r="G172" s="64">
        <v>4.24768402714145</v>
      </c>
      <c r="H172" s="64">
        <v>3.85040036602337</v>
      </c>
      <c r="I172" s="64">
        <v>3.50809710636381</v>
      </c>
      <c r="J172" s="64">
        <v>2.81221050555003</v>
      </c>
      <c r="K172" s="64">
        <v>2.496829506767</v>
      </c>
      <c r="L172" s="64">
        <v>1.81420193794316</v>
      </c>
      <c r="M172" s="64">
        <v>0.600183442958129</v>
      </c>
      <c r="N172" s="64">
        <v>0.15577838500574</v>
      </c>
      <c r="O172" s="64">
        <v>0.14876672957791</v>
      </c>
      <c r="P172" s="64">
        <v>0.221950178278304</v>
      </c>
      <c r="Q172" s="64">
        <v>0.14690118581153</v>
      </c>
      <c r="R172" s="64">
        <v>0.0110634984427322</v>
      </c>
      <c r="S172" s="64">
        <v>-0.133569269023908</v>
      </c>
      <c r="T172" s="64">
        <v>-0.282650038136817</v>
      </c>
      <c r="U172" s="64">
        <v>-0.409793741725444</v>
      </c>
      <c r="V172" s="64">
        <v>-0.493526330539118</v>
      </c>
      <c r="W172" s="64">
        <v>-0.577303546471564</v>
      </c>
      <c r="X172" s="64">
        <v>-0.659051885398318</v>
      </c>
    </row>
    <row r="173" spans="1:24" ht="12.75" customHeight="1" thickBot="1" thickTop="1">
      <c r="A173" s="4">
        <v>5</v>
      </c>
      <c r="B173" s="31">
        <f>MATCH(D173,'[2]world'!$B$3:$B$346,0)</f>
        <v>5</v>
      </c>
      <c r="C173" s="41" t="str">
        <f>INDEX('[2]world'!$D$3:$D$346,MATCH(D173,'[2]world'!$B$3:$B$346,0))</f>
        <v>BUL</v>
      </c>
      <c r="D173" s="27" t="s">
        <v>164</v>
      </c>
      <c r="E173" s="64">
        <v>3.77627420919206</v>
      </c>
      <c r="F173" s="64">
        <v>3.78283432128667</v>
      </c>
      <c r="G173" s="64">
        <v>5.03261999747497</v>
      </c>
      <c r="H173" s="64">
        <v>3.35818260070383</v>
      </c>
      <c r="I173" s="64">
        <v>2.45457484210151</v>
      </c>
      <c r="J173" s="64">
        <v>1.83804926570714</v>
      </c>
      <c r="K173" s="64">
        <v>1.00834872300821</v>
      </c>
      <c r="L173" s="64">
        <v>0.227337648456929</v>
      </c>
      <c r="M173" s="64">
        <v>-0.657903483647997</v>
      </c>
      <c r="N173" s="64">
        <v>-0.53038147498676</v>
      </c>
      <c r="O173" s="64">
        <v>-0.309422208869705</v>
      </c>
      <c r="P173" s="64">
        <v>-0.274288793045013</v>
      </c>
      <c r="Q173" s="64">
        <v>-0.250673613090387</v>
      </c>
      <c r="R173" s="64">
        <v>-0.288660110025615</v>
      </c>
      <c r="S173" s="64">
        <v>-0.357111162958891</v>
      </c>
      <c r="T173" s="64">
        <v>-0.435266535920436</v>
      </c>
      <c r="U173" s="64">
        <v>-0.488890873744129</v>
      </c>
      <c r="V173" s="64">
        <v>-0.510095044076939</v>
      </c>
      <c r="W173" s="64">
        <v>-0.547073014886821</v>
      </c>
      <c r="X173" s="64">
        <v>-0.623584269221812</v>
      </c>
    </row>
    <row r="174" spans="1:24" ht="12.75" customHeight="1" thickBot="1" thickTop="1">
      <c r="A174" s="4">
        <v>5</v>
      </c>
      <c r="B174" s="31">
        <f>MATCH(D174,'[2]world'!$B$3:$B$346,0)</f>
        <v>44</v>
      </c>
      <c r="C174" s="41" t="str">
        <f>INDEX('[2]world'!$D$3:$D$346,MATCH(D174,'[2]world'!$B$3:$B$346,0))</f>
        <v>Che</v>
      </c>
      <c r="D174" s="27" t="s">
        <v>165</v>
      </c>
      <c r="E174" s="64">
        <v>1.78029019602414</v>
      </c>
      <c r="F174" s="64">
        <v>1.45456845906873</v>
      </c>
      <c r="G174" s="64">
        <v>1.15015786651979</v>
      </c>
      <c r="H174" s="64">
        <v>0.944198163851222</v>
      </c>
      <c r="I174" s="64">
        <v>2.11397755333831</v>
      </c>
      <c r="J174" s="64">
        <v>1.93888560030539</v>
      </c>
      <c r="K174" s="64">
        <v>0.104576251739995</v>
      </c>
      <c r="L174" s="64">
        <v>-0.0523565467239126</v>
      </c>
      <c r="M174" s="64">
        <v>-0.122795278050645</v>
      </c>
      <c r="N174" s="64">
        <v>-0.361093131821503</v>
      </c>
      <c r="O174" s="64">
        <v>-0.185037004430731</v>
      </c>
      <c r="P174" s="64">
        <v>0.425078973948427</v>
      </c>
      <c r="Q174" s="64">
        <v>0.328394140048463</v>
      </c>
      <c r="R174" s="64">
        <v>0.372705762121177</v>
      </c>
      <c r="S174" s="64">
        <v>0.380283157273919</v>
      </c>
      <c r="T174" s="64">
        <v>0.296101767372387</v>
      </c>
      <c r="U174" s="64">
        <v>0.221054119986074</v>
      </c>
      <c r="V174" s="64">
        <v>0.220769978680673</v>
      </c>
      <c r="W174" s="64">
        <v>0.242036965126212</v>
      </c>
      <c r="X174" s="64">
        <v>0.219490565711011</v>
      </c>
    </row>
    <row r="175" spans="1:24" ht="12.75" customHeight="1" thickBot="1" thickTop="1">
      <c r="A175" s="4">
        <v>5</v>
      </c>
      <c r="B175" s="31">
        <f>MATCH(D175,'[2]world'!$B$3:$B$346,0)</f>
        <v>9</v>
      </c>
      <c r="C175" s="41" t="str">
        <f>INDEX('[2]world'!$D$3:$D$346,MATCH(D175,'[2]world'!$B$3:$B$346,0))</f>
        <v>HUN</v>
      </c>
      <c r="D175" s="27" t="s">
        <v>166</v>
      </c>
      <c r="E175" s="64">
        <v>1.54214089622475</v>
      </c>
      <c r="F175" s="64">
        <v>0.856407848268122</v>
      </c>
      <c r="G175" s="64">
        <v>1.07681427854464</v>
      </c>
      <c r="H175" s="64">
        <v>1.06706414461898</v>
      </c>
      <c r="I175" s="64">
        <v>1.06608701502164</v>
      </c>
      <c r="J175" s="64">
        <v>0.950959484675072</v>
      </c>
      <c r="K175" s="64">
        <v>0.0384720772451889</v>
      </c>
      <c r="L175" s="64">
        <v>-0.182102290625789</v>
      </c>
      <c r="M175" s="64">
        <v>-0.254781379768791</v>
      </c>
      <c r="N175" s="64">
        <v>-0.424351576487359</v>
      </c>
      <c r="O175" s="64">
        <v>0.250905584686344</v>
      </c>
      <c r="P175" s="64">
        <v>0.332002668149662</v>
      </c>
      <c r="Q175" s="64">
        <v>0.33322938397341</v>
      </c>
      <c r="R175" s="64">
        <v>0.304484963894553</v>
      </c>
      <c r="S175" s="64">
        <v>0.266042631498595</v>
      </c>
      <c r="T175" s="64">
        <v>0.209177496998768</v>
      </c>
      <c r="U175" s="64">
        <v>0.14200427795084</v>
      </c>
      <c r="V175" s="64">
        <v>0.108027057904819</v>
      </c>
      <c r="W175" s="64">
        <v>0.0993485838534147</v>
      </c>
      <c r="X175" s="64">
        <v>0.0883843650183867</v>
      </c>
    </row>
    <row r="176" spans="1:24" ht="12.75" customHeight="1" thickBot="1" thickTop="1">
      <c r="A176" s="4">
        <v>5</v>
      </c>
      <c r="B176" s="31">
        <f>MATCH(D176,'[2]world'!$B$3:$B$346,0)</f>
        <v>25</v>
      </c>
      <c r="C176" s="41" t="str">
        <f>INDEX('[2]world'!$D$3:$D$346,MATCH(D176,'[2]world'!$B$3:$B$346,0))</f>
        <v>MD</v>
      </c>
      <c r="D176" s="27" t="s">
        <v>167</v>
      </c>
      <c r="E176" s="64">
        <v>5.88503008727727</v>
      </c>
      <c r="F176" s="64">
        <v>6.10821576417816</v>
      </c>
      <c r="G176" s="64">
        <v>5.35328138199679</v>
      </c>
      <c r="H176" s="64">
        <v>4.52081200033174</v>
      </c>
      <c r="I176" s="64">
        <v>3.752606266629</v>
      </c>
      <c r="J176" s="64">
        <v>3.04829866493156</v>
      </c>
      <c r="K176" s="64">
        <v>2.79087312154898</v>
      </c>
      <c r="L176" s="64">
        <v>1.83243351177684</v>
      </c>
      <c r="M176" s="64">
        <v>-0.317298883991598</v>
      </c>
      <c r="N176" s="64">
        <v>-1.88097869231589</v>
      </c>
      <c r="O176" s="64">
        <v>-2.38624013720428</v>
      </c>
      <c r="P176" s="64">
        <v>0.679525237511601</v>
      </c>
      <c r="Q176" s="64">
        <v>0.878958345303233</v>
      </c>
      <c r="R176" s="64">
        <v>0.876126074153149</v>
      </c>
      <c r="S176" s="64">
        <v>0.700353486908779</v>
      </c>
      <c r="T176" s="64">
        <v>0.417627899745999</v>
      </c>
      <c r="U176" s="64">
        <v>0.238420090603166</v>
      </c>
      <c r="V176" s="64">
        <v>0.154754916448959</v>
      </c>
      <c r="W176" s="64">
        <v>0.0759075902173699</v>
      </c>
      <c r="X176" s="64">
        <v>-0.0555996419265185</v>
      </c>
    </row>
    <row r="177" spans="1:24" ht="12.75" customHeight="1" thickBot="1" thickTop="1">
      <c r="A177" s="4">
        <v>5</v>
      </c>
      <c r="B177" s="31">
        <f>MATCH(D177,'[2]world'!$B$3:$B$346,0)</f>
        <v>30</v>
      </c>
      <c r="C177" s="41" t="str">
        <f>INDEX('[2]world'!$D$3:$D$346,MATCH(D177,'[2]world'!$B$3:$B$346,0))</f>
        <v>PL</v>
      </c>
      <c r="D177" s="27" t="s">
        <v>168</v>
      </c>
      <c r="E177" s="64">
        <v>4.27314972926173</v>
      </c>
      <c r="F177" s="64">
        <v>3.72159796618202</v>
      </c>
      <c r="G177" s="64">
        <v>2.09599178531509</v>
      </c>
      <c r="H177" s="64">
        <v>1.54281748818543</v>
      </c>
      <c r="I177" s="64">
        <v>1.98576521134449</v>
      </c>
      <c r="J177" s="64">
        <v>1.8867266160572</v>
      </c>
      <c r="K177" s="64">
        <v>1.52367048503919</v>
      </c>
      <c r="L177" s="64">
        <v>0.921154438938251</v>
      </c>
      <c r="M177" s="64">
        <v>0.325258340639545</v>
      </c>
      <c r="N177" s="64">
        <v>-0.011837480418079</v>
      </c>
      <c r="O177" s="64">
        <v>-0.207042756114215</v>
      </c>
      <c r="P177" s="64">
        <v>-0.246744884036146</v>
      </c>
      <c r="Q177" s="64">
        <v>-0.113848148816869</v>
      </c>
      <c r="R177" s="64">
        <v>0.0684716954874498</v>
      </c>
      <c r="S177" s="64">
        <v>0.13127372526291</v>
      </c>
      <c r="T177" s="64">
        <v>0.166017543600462</v>
      </c>
      <c r="U177" s="64">
        <v>0.164130407509228</v>
      </c>
      <c r="V177" s="64">
        <v>0.0575611626793822</v>
      </c>
      <c r="W177" s="64">
        <v>-0.0318809107472251</v>
      </c>
      <c r="X177" s="64">
        <v>-0.117170171225572</v>
      </c>
    </row>
    <row r="178" spans="1:24" ht="12.75" customHeight="1" thickBot="1" thickTop="1">
      <c r="A178" s="4">
        <v>5</v>
      </c>
      <c r="B178" s="31">
        <f>MATCH(D178,'[2]world'!$B$3:$B$346,0)</f>
        <v>34</v>
      </c>
      <c r="C178" s="41" t="str">
        <f>INDEX('[2]world'!$D$3:$D$346,MATCH(D178,'[2]world'!$B$3:$B$346,0))</f>
        <v>Rom</v>
      </c>
      <c r="D178" s="27" t="s">
        <v>169</v>
      </c>
      <c r="E178" s="64">
        <v>4.95210079588373</v>
      </c>
      <c r="F178" s="64">
        <v>3.24399268794034</v>
      </c>
      <c r="G178" s="64">
        <v>2.60970617773869</v>
      </c>
      <c r="H178" s="64">
        <v>2.58783331126252</v>
      </c>
      <c r="I178" s="64">
        <v>2.16569455924581</v>
      </c>
      <c r="J178" s="64">
        <v>2.33841245187521</v>
      </c>
      <c r="K178" s="64">
        <v>1.959422976617</v>
      </c>
      <c r="L178" s="64">
        <v>1.81096601866173</v>
      </c>
      <c r="M178" s="64">
        <v>-0.25203503583548</v>
      </c>
      <c r="N178" s="64">
        <v>-0.771174303424787</v>
      </c>
      <c r="O178" s="64">
        <v>0.143006594141439</v>
      </c>
      <c r="P178" s="64">
        <v>0.598506523300457</v>
      </c>
      <c r="Q178" s="64">
        <v>0.566531388668205</v>
      </c>
      <c r="R178" s="64">
        <v>0.491733265869622</v>
      </c>
      <c r="S178" s="64">
        <v>0.41166369357727</v>
      </c>
      <c r="T178" s="64">
        <v>0.288658602394934</v>
      </c>
      <c r="U178" s="64">
        <v>0.178836489046194</v>
      </c>
      <c r="V178" s="64">
        <v>0.0774903160887223</v>
      </c>
      <c r="W178" s="64">
        <v>-0.0188104538384668</v>
      </c>
      <c r="X178" s="64">
        <v>-0.130287189075995</v>
      </c>
    </row>
    <row r="179" spans="1:24" ht="12.75" customHeight="1" thickBot="1" thickTop="1">
      <c r="A179" s="4">
        <v>5</v>
      </c>
      <c r="B179" s="31">
        <f>MATCH(D179,'[2]world'!$B$3:$B$346,0)</f>
        <v>33</v>
      </c>
      <c r="C179" s="41" t="str">
        <f>INDEX('[2]world'!$D$3:$D$346,MATCH(D179,'[2]world'!$B$3:$B$346,0))</f>
        <v>RU</v>
      </c>
      <c r="D179" s="27" t="s">
        <v>170</v>
      </c>
      <c r="E179" s="64">
        <v>3.72056326817242</v>
      </c>
      <c r="F179" s="64">
        <v>3.333485759508</v>
      </c>
      <c r="G179" s="64">
        <v>2.69876019484104</v>
      </c>
      <c r="H179" s="64">
        <v>1.99237181969063</v>
      </c>
      <c r="I179" s="64">
        <v>1.80851573555961</v>
      </c>
      <c r="J179" s="64">
        <v>1.62503976727424</v>
      </c>
      <c r="K179" s="64">
        <v>1.30578958064942</v>
      </c>
      <c r="L179" s="64">
        <v>1.02539519906565</v>
      </c>
      <c r="M179" s="64">
        <v>0.0523036789372503</v>
      </c>
      <c r="N179" s="64">
        <v>-0.253584244226779</v>
      </c>
      <c r="O179" s="64">
        <v>-0.597809755962308</v>
      </c>
      <c r="P179" s="64">
        <v>-0.330704088546321</v>
      </c>
      <c r="Q179" s="64">
        <v>-0.199308429040113</v>
      </c>
      <c r="R179" s="64">
        <v>-0.156258595959243</v>
      </c>
      <c r="S179" s="64">
        <v>-0.166037871622186</v>
      </c>
      <c r="T179" s="64">
        <v>-0.181607091517513</v>
      </c>
      <c r="U179" s="64">
        <v>-0.155152147251905</v>
      </c>
      <c r="V179" s="64">
        <v>-0.150094558254316</v>
      </c>
      <c r="W179" s="64">
        <v>-0.158232661250947</v>
      </c>
      <c r="X179" s="64">
        <v>-0.187481092318752</v>
      </c>
    </row>
    <row r="180" spans="1:24" ht="12.75" customHeight="1" thickBot="1" thickTop="1">
      <c r="A180" s="4">
        <v>5</v>
      </c>
      <c r="B180" s="31">
        <f>MATCH(D180,'[2]world'!$B$3:$B$346,0)</f>
        <v>36</v>
      </c>
      <c r="C180" s="41" t="str">
        <f>INDEX('[2]world'!$D$3:$D$346,MATCH(D180,'[2]world'!$B$3:$B$346,0))</f>
        <v>SLO</v>
      </c>
      <c r="D180" s="27" t="s">
        <v>171</v>
      </c>
      <c r="E180" s="64">
        <v>2.94865629724072</v>
      </c>
      <c r="F180" s="64">
        <v>2.82108827225358</v>
      </c>
      <c r="G180" s="64">
        <v>3.05182939531826</v>
      </c>
      <c r="H180" s="64">
        <v>2.80827357519331</v>
      </c>
      <c r="I180" s="64">
        <v>3.2789314558589</v>
      </c>
      <c r="J180" s="64">
        <v>3.19354930759241</v>
      </c>
      <c r="K180" s="64">
        <v>1.60783541315736</v>
      </c>
      <c r="L180" s="64">
        <v>1.28246482513074</v>
      </c>
      <c r="M180" s="64">
        <v>0.376117190538968</v>
      </c>
      <c r="N180" s="64">
        <v>-0.00714026934332907</v>
      </c>
      <c r="O180" s="64">
        <v>-0.201343625522597</v>
      </c>
      <c r="P180" s="64">
        <v>-0.13154249766101</v>
      </c>
      <c r="Q180" s="64">
        <v>0.0948319850315772</v>
      </c>
      <c r="R180" s="64">
        <v>0.277729678543834</v>
      </c>
      <c r="S180" s="64">
        <v>0.402862780678367</v>
      </c>
      <c r="T180" s="64">
        <v>0.487164656984897</v>
      </c>
      <c r="U180" s="64">
        <v>0.515315727708965</v>
      </c>
      <c r="V180" s="64">
        <v>0.410085278888467</v>
      </c>
      <c r="W180" s="64">
        <v>0.316420858720359</v>
      </c>
      <c r="X180" s="64">
        <v>0.217467612880495</v>
      </c>
    </row>
    <row r="181" spans="1:24" ht="12.75" customHeight="1" thickBot="1" thickTop="1">
      <c r="A181" s="4">
        <v>5</v>
      </c>
      <c r="B181" s="31">
        <f>MATCH(D181,'[2]world'!$B$3:$B$346,0)</f>
        <v>39</v>
      </c>
      <c r="C181" s="41" t="str">
        <f>INDEX('[2]world'!$D$3:$D$346,MATCH(D181,'[2]world'!$B$3:$B$346,0))</f>
        <v>UKR</v>
      </c>
      <c r="D181" s="27" t="s">
        <v>172</v>
      </c>
      <c r="E181" s="64">
        <v>4.51049827859101</v>
      </c>
      <c r="F181" s="64">
        <v>3.75745498013087</v>
      </c>
      <c r="G181" s="64">
        <v>2.7452711940564</v>
      </c>
      <c r="H181" s="64">
        <v>2.43967887573549</v>
      </c>
      <c r="I181" s="64">
        <v>1.96318112193139</v>
      </c>
      <c r="J181" s="64">
        <v>1.51595860505044</v>
      </c>
      <c r="K181" s="64">
        <v>1.29092605773651</v>
      </c>
      <c r="L181" s="64">
        <v>0.89271565914768</v>
      </c>
      <c r="M181" s="64">
        <v>-0.144449007903098</v>
      </c>
      <c r="N181" s="64">
        <v>-0.820137656358948</v>
      </c>
      <c r="O181" s="64">
        <v>-0.616245158786726</v>
      </c>
      <c r="P181" s="64">
        <v>-0.358889544185836</v>
      </c>
      <c r="Q181" s="64">
        <v>-0.138328511698334</v>
      </c>
      <c r="R181" s="64">
        <v>-0.114103887380554</v>
      </c>
      <c r="S181" s="64">
        <v>-0.170450627405432</v>
      </c>
      <c r="T181" s="64">
        <v>-0.233803711338099</v>
      </c>
      <c r="U181" s="64">
        <v>-0.26484087247346</v>
      </c>
      <c r="V181" s="64">
        <v>-0.26418927698386</v>
      </c>
      <c r="W181" s="64">
        <v>-0.259959034731318</v>
      </c>
      <c r="X181" s="64">
        <v>-0.296777909458565</v>
      </c>
    </row>
    <row r="182" spans="1:24" ht="12.75" customHeight="1" thickBot="1" thickTop="1">
      <c r="A182" s="4">
        <v>5</v>
      </c>
      <c r="B182" s="31">
        <f>MATCH(D182,'[2]world'!$B$3:$B$346,0)</f>
        <v>229</v>
      </c>
      <c r="C182" s="41" t="str">
        <f>INDEX('[2]world'!$D$3:$D$346,MATCH(D182,'[2]world'!$B$3:$B$346,0))</f>
        <v>Eu_N</v>
      </c>
      <c r="D182" s="27" t="s">
        <v>173</v>
      </c>
      <c r="E182" s="64">
        <v>0.646661816025245</v>
      </c>
      <c r="F182" s="64">
        <v>0.815204273602442</v>
      </c>
      <c r="G182" s="64">
        <v>1.08932279481708</v>
      </c>
      <c r="H182" s="64">
        <v>0.847496890352339</v>
      </c>
      <c r="I182" s="64">
        <v>0.730115122467023</v>
      </c>
      <c r="J182" s="64">
        <v>0.52174999375411</v>
      </c>
      <c r="K182" s="64">
        <v>0.301089159184822</v>
      </c>
      <c r="L182" s="64">
        <v>0.36388765661325</v>
      </c>
      <c r="M182" s="64">
        <v>0.354612079961481</v>
      </c>
      <c r="N182" s="64">
        <v>0.339865407979133</v>
      </c>
      <c r="O182" s="64">
        <v>0.559411664897021</v>
      </c>
      <c r="P182" s="64">
        <v>0.684218898878973</v>
      </c>
      <c r="Q182" s="64">
        <v>0.677902911455458</v>
      </c>
      <c r="R182" s="64">
        <v>0.678114274021827</v>
      </c>
      <c r="S182" s="64">
        <v>0.672769219099732</v>
      </c>
      <c r="T182" s="64">
        <v>0.617432796860976</v>
      </c>
      <c r="U182" s="64">
        <v>0.54386576266833</v>
      </c>
      <c r="V182" s="64">
        <v>0.495726134240252</v>
      </c>
      <c r="W182" s="64">
        <v>0.466985274488408</v>
      </c>
      <c r="X182" s="64">
        <v>0.441440642389604</v>
      </c>
    </row>
    <row r="183" spans="1:24" ht="12.75" customHeight="1" thickBot="1" thickTop="1">
      <c r="A183" s="4">
        <v>5</v>
      </c>
      <c r="B183" s="31">
        <f>MATCH(D183,'[2]world'!$B$3:$B$346,0)</f>
        <v>230</v>
      </c>
      <c r="C183" s="41" t="str">
        <f>INDEX('[2]world'!$D$3:$D$346,MATCH(D183,'[2]world'!$B$3:$B$346,0))</f>
        <v>Norm</v>
      </c>
      <c r="D183" s="27" t="s">
        <v>174</v>
      </c>
      <c r="E183" s="64">
        <v>0.065605552697596</v>
      </c>
      <c r="F183" s="64">
        <v>0.0569351864935296</v>
      </c>
      <c r="G183" s="64">
        <v>0.31976070323712</v>
      </c>
      <c r="H183" s="64">
        <v>0.360196702906589</v>
      </c>
      <c r="I183" s="64">
        <v>-0.238489668034576</v>
      </c>
      <c r="J183" s="64">
        <v>-0.898187795011808</v>
      </c>
      <c r="K183" s="64">
        <v>0.610246519324303</v>
      </c>
      <c r="L183" s="64">
        <v>0.748191246528663</v>
      </c>
      <c r="M183" s="64">
        <v>-0.261311613046978</v>
      </c>
      <c r="N183" s="64">
        <v>0.336627760513231</v>
      </c>
      <c r="O183" s="64">
        <v>0.430276433144662</v>
      </c>
      <c r="P183" s="64">
        <v>0.645085165754715</v>
      </c>
      <c r="Q183" s="64">
        <v>0.841578330987044</v>
      </c>
      <c r="R183" s="64">
        <v>1.05517843467275</v>
      </c>
      <c r="S183" s="64">
        <v>1.25308331822294</v>
      </c>
      <c r="T183" s="64">
        <v>1.39656239971427</v>
      </c>
      <c r="U183" s="64">
        <v>1.47962562718656</v>
      </c>
      <c r="V183" s="64">
        <v>1.38117505406285</v>
      </c>
      <c r="W183" s="64">
        <v>1.20058760741491</v>
      </c>
      <c r="X183" s="64">
        <v>1.06027576627913</v>
      </c>
    </row>
    <row r="184" spans="1:24" ht="12.75" customHeight="1" thickBot="1" thickTop="1">
      <c r="A184" s="4">
        <v>5</v>
      </c>
      <c r="B184" s="31">
        <f>MATCH(D184,'[2]world'!$B$3:$B$346,0)</f>
        <v>13</v>
      </c>
      <c r="C184" s="41" t="str">
        <f>INDEX('[2]world'!$D$3:$D$346,MATCH(D184,'[2]world'!$B$3:$B$346,0))</f>
        <v>DK</v>
      </c>
      <c r="D184" s="27" t="s">
        <v>175</v>
      </c>
      <c r="E184" s="64">
        <v>1.24725984863024</v>
      </c>
      <c r="F184" s="64">
        <v>1.76546092075741</v>
      </c>
      <c r="G184" s="64">
        <v>1.65026965211494</v>
      </c>
      <c r="H184" s="64">
        <v>1.39153528528836</v>
      </c>
      <c r="I184" s="64">
        <v>1.12016311159439</v>
      </c>
      <c r="J184" s="64">
        <v>0.62848107564185</v>
      </c>
      <c r="K184" s="64">
        <v>0.112826929470069</v>
      </c>
      <c r="L184" s="64">
        <v>0.218983891432387</v>
      </c>
      <c r="M184" s="64">
        <v>0.371081747896351</v>
      </c>
      <c r="N184" s="64">
        <v>0.435662770095758</v>
      </c>
      <c r="O184" s="64">
        <v>0.480907046438603</v>
      </c>
      <c r="P184" s="64">
        <v>0.469337239087735</v>
      </c>
      <c r="Q184" s="64">
        <v>0.356772738712973</v>
      </c>
      <c r="R184" s="64">
        <v>0.309945406413745</v>
      </c>
      <c r="S184" s="64">
        <v>0.293484221956351</v>
      </c>
      <c r="T184" s="64">
        <v>0.24843092569923</v>
      </c>
      <c r="U184" s="64">
        <v>0.165067785969815</v>
      </c>
      <c r="V184" s="64">
        <v>0.0844315152026878</v>
      </c>
      <c r="W184" s="64">
        <v>0.031111527106314</v>
      </c>
      <c r="X184" s="64">
        <v>0.014347355294969</v>
      </c>
    </row>
    <row r="185" spans="1:24" ht="12.75" customHeight="1" thickBot="1" thickTop="1">
      <c r="A185" s="4">
        <v>5</v>
      </c>
      <c r="B185" s="31">
        <f>MATCH(D185,'[2]world'!$B$3:$B$346,0)</f>
        <v>48</v>
      </c>
      <c r="C185" s="41" t="str">
        <f>INDEX('[2]world'!$D$3:$D$346,MATCH(D185,'[2]world'!$B$3:$B$346,0))</f>
        <v>Est</v>
      </c>
      <c r="D185" s="27" t="s">
        <v>176</v>
      </c>
      <c r="E185" s="64">
        <v>2.57582349527605</v>
      </c>
      <c r="F185" s="64">
        <v>2.35036911845189</v>
      </c>
      <c r="G185" s="64">
        <v>2.48112206018014</v>
      </c>
      <c r="H185" s="64">
        <v>2.25483241960877</v>
      </c>
      <c r="I185" s="64">
        <v>1.75595507114352</v>
      </c>
      <c r="J185" s="64">
        <v>1.18136199951857</v>
      </c>
      <c r="K185" s="64">
        <v>0.998040952270948</v>
      </c>
      <c r="L185" s="64">
        <v>0.649357615305927</v>
      </c>
      <c r="M185" s="64">
        <v>-2.03102183649728</v>
      </c>
      <c r="N185" s="64">
        <v>-1.14934670462047</v>
      </c>
      <c r="O185" s="64">
        <v>-0.34582859724477</v>
      </c>
      <c r="P185" s="64">
        <v>-0.0848477868965356</v>
      </c>
      <c r="Q185" s="64">
        <v>0.0857250460395633</v>
      </c>
      <c r="R185" s="64">
        <v>0.156646243947981</v>
      </c>
      <c r="S185" s="64">
        <v>0.150393742922337</v>
      </c>
      <c r="T185" s="64">
        <v>0.112303954090568</v>
      </c>
      <c r="U185" s="64">
        <v>0.122445909139042</v>
      </c>
      <c r="V185" s="64">
        <v>0.150181585570819</v>
      </c>
      <c r="W185" s="64">
        <v>0.199772564011642</v>
      </c>
      <c r="X185" s="64">
        <v>0.188109400142339</v>
      </c>
    </row>
    <row r="186" spans="1:24" ht="12.75" customHeight="1" thickBot="1" thickTop="1">
      <c r="A186" s="4">
        <v>5</v>
      </c>
      <c r="B186" s="31">
        <f>MATCH(D186,'[2]world'!$B$3:$B$346,0)</f>
        <v>273</v>
      </c>
      <c r="C186" s="41" t="str">
        <f>INDEX('[2]world'!$D$3:$D$346,MATCH(D186,'[2]world'!$B$3:$B$346,0))</f>
        <v>Far</v>
      </c>
      <c r="D186" s="27" t="s">
        <v>177</v>
      </c>
      <c r="E186" s="64">
        <v>1.60788299287083</v>
      </c>
      <c r="F186" s="64">
        <v>4.27239016806827</v>
      </c>
      <c r="G186" s="64">
        <v>4.74583464149858</v>
      </c>
      <c r="H186" s="64">
        <v>2.99594658214122</v>
      </c>
      <c r="I186" s="64">
        <v>2.69420104187524</v>
      </c>
      <c r="J186" s="64">
        <v>1.80748162159465</v>
      </c>
      <c r="K186" s="64">
        <v>0.692452223935837</v>
      </c>
      <c r="L186" s="64">
        <v>0.666517887038204</v>
      </c>
      <c r="M186" s="64">
        <v>-1.63112362075725</v>
      </c>
      <c r="N186" s="64">
        <v>4.29778337330758</v>
      </c>
      <c r="O186" s="64">
        <v>3.09767439380035</v>
      </c>
      <c r="P186" s="64">
        <v>0.897174664839208</v>
      </c>
      <c r="Q186" s="64">
        <v>0.92581386831875</v>
      </c>
      <c r="R186" s="64">
        <v>1.21638066639085</v>
      </c>
      <c r="S186" s="64">
        <v>1.43901331894282</v>
      </c>
      <c r="T186" s="64">
        <v>1.55315175799796</v>
      </c>
      <c r="U186" s="64">
        <v>1.59720455064923</v>
      </c>
      <c r="V186" s="64">
        <v>1.47312507320059</v>
      </c>
      <c r="W186" s="64">
        <v>1.3315409796409</v>
      </c>
      <c r="X186" s="64">
        <v>1.23166188797416</v>
      </c>
    </row>
    <row r="187" spans="1:24" ht="12.75" customHeight="1" thickBot="1" thickTop="1">
      <c r="A187" s="4">
        <v>5</v>
      </c>
      <c r="B187" s="31">
        <f>MATCH(D187,'[2]world'!$B$3:$B$346,0)</f>
        <v>40</v>
      </c>
      <c r="C187" s="41" t="str">
        <f>INDEX('[2]world'!$D$3:$D$346,MATCH(D187,'[2]world'!$B$3:$B$346,0))</f>
        <v>Fin</v>
      </c>
      <c r="D187" s="27" t="s">
        <v>178</v>
      </c>
      <c r="E187" s="64">
        <v>3.76157758944558</v>
      </c>
      <c r="F187" s="64">
        <v>3.26149912007044</v>
      </c>
      <c r="G187" s="64">
        <v>2.11658608280103</v>
      </c>
      <c r="H187" s="64">
        <v>1.495557722766</v>
      </c>
      <c r="I187" s="64">
        <v>1.70824887376334</v>
      </c>
      <c r="J187" s="64">
        <v>1.40379517445371</v>
      </c>
      <c r="K187" s="64">
        <v>1.6137242268321</v>
      </c>
      <c r="L187" s="64">
        <v>1.25828412139533</v>
      </c>
      <c r="M187" s="64">
        <v>0.879115914122374</v>
      </c>
      <c r="N187" s="64">
        <v>0.554151815020268</v>
      </c>
      <c r="O187" s="64">
        <v>0.632162484698366</v>
      </c>
      <c r="P187" s="64">
        <v>0.718868820470405</v>
      </c>
      <c r="Q187" s="64">
        <v>0.610089390486169</v>
      </c>
      <c r="R187" s="64">
        <v>0.486869682460259</v>
      </c>
      <c r="S187" s="64">
        <v>0.352048523203031</v>
      </c>
      <c r="T187" s="64">
        <v>0.227898667138839</v>
      </c>
      <c r="U187" s="64">
        <v>0.113380858052656</v>
      </c>
      <c r="V187" s="64">
        <v>0.049072359332335</v>
      </c>
      <c r="W187" s="64">
        <v>0.0314696116049686</v>
      </c>
      <c r="X187" s="64">
        <v>0.0392904879362685</v>
      </c>
    </row>
    <row r="188" spans="1:24" ht="12.75" customHeight="1" thickBot="1" thickTop="1">
      <c r="A188" s="4">
        <v>5</v>
      </c>
      <c r="B188" s="31">
        <f>MATCH(D188,'[2]world'!$B$3:$B$346,0)</f>
        <v>62</v>
      </c>
      <c r="C188" s="41" t="str">
        <f>INDEX('[2]world'!$D$3:$D$346,MATCH(D188,'[2]world'!$B$3:$B$346,0))</f>
        <v>ISL</v>
      </c>
      <c r="D188" s="27" t="s">
        <v>179</v>
      </c>
      <c r="E188" s="64">
        <v>3.05475237747556</v>
      </c>
      <c r="F188" s="64">
        <v>3.05901731803934</v>
      </c>
      <c r="G188" s="64">
        <v>2.33442192344173</v>
      </c>
      <c r="H188" s="64">
        <v>1.74259901203367</v>
      </c>
      <c r="I188" s="64">
        <v>1.73282975053129</v>
      </c>
      <c r="J188" s="64">
        <v>1.27204125799061</v>
      </c>
      <c r="K188" s="64">
        <v>1.422743142958</v>
      </c>
      <c r="L188" s="64">
        <v>1.34180459334659</v>
      </c>
      <c r="M188" s="64">
        <v>1.16468455175623</v>
      </c>
      <c r="N188" s="64">
        <v>1.15325726268234</v>
      </c>
      <c r="O188" s="64">
        <v>1.13284783013254</v>
      </c>
      <c r="P188" s="64">
        <v>2.25725981981775</v>
      </c>
      <c r="Q188" s="64">
        <v>1.48811252475525</v>
      </c>
      <c r="R188" s="64">
        <v>1.05595267450353</v>
      </c>
      <c r="S188" s="64">
        <v>0.770540868355254</v>
      </c>
      <c r="T188" s="64">
        <v>0.508729009521513</v>
      </c>
      <c r="U188" s="64">
        <v>0.380411630687593</v>
      </c>
      <c r="V188" s="64">
        <v>0.284725777471135</v>
      </c>
      <c r="W188" s="64">
        <v>0.203948914734914</v>
      </c>
      <c r="X188" s="64">
        <v>0.117923056106326</v>
      </c>
    </row>
    <row r="189" spans="1:24" ht="12.75" customHeight="1" thickBot="1" thickTop="1">
      <c r="A189" s="4">
        <v>5</v>
      </c>
      <c r="B189" s="31">
        <f>MATCH(D189,'[2]world'!$B$3:$B$346,0)</f>
        <v>14</v>
      </c>
      <c r="C189" s="41" t="str">
        <f>INDEX('[2]world'!$D$3:$D$346,MATCH(D189,'[2]world'!$B$3:$B$346,0))</f>
        <v>IR</v>
      </c>
      <c r="D189" s="27" t="s">
        <v>180</v>
      </c>
      <c r="E189" s="64">
        <v>1.40312705636881</v>
      </c>
      <c r="F189" s="64">
        <v>0.339650278199218</v>
      </c>
      <c r="G189" s="64">
        <v>1.51611050512476</v>
      </c>
      <c r="H189" s="64">
        <v>1.7340362923737</v>
      </c>
      <c r="I189" s="64">
        <v>2.18522767274159</v>
      </c>
      <c r="J189" s="64">
        <v>1.9846839499692</v>
      </c>
      <c r="K189" s="64">
        <v>1.13199966986683</v>
      </c>
      <c r="L189" s="64">
        <v>0.0856821195911151</v>
      </c>
      <c r="M189" s="64">
        <v>0.882431206863184</v>
      </c>
      <c r="N189" s="64">
        <v>1.47119054096926</v>
      </c>
      <c r="O189" s="64">
        <v>2.36526616947211</v>
      </c>
      <c r="P189" s="64">
        <v>2.31152815369081</v>
      </c>
      <c r="Q189" s="64">
        <v>1.78851993832636</v>
      </c>
      <c r="R189" s="64">
        <v>1.6183484662263</v>
      </c>
      <c r="S189" s="64">
        <v>1.47313256013335</v>
      </c>
      <c r="T189" s="64">
        <v>1.38829445916343</v>
      </c>
      <c r="U189" s="64">
        <v>1.32188287980904</v>
      </c>
      <c r="V189" s="64">
        <v>1.2411260947442</v>
      </c>
      <c r="W189" s="64">
        <v>1.12362311275887</v>
      </c>
      <c r="X189" s="64">
        <v>0.970977787923516</v>
      </c>
    </row>
    <row r="190" spans="1:24" ht="12.75" customHeight="1" thickBot="1" thickTop="1">
      <c r="A190" s="4">
        <v>5</v>
      </c>
      <c r="B190" s="31">
        <f>MATCH(D190,'[2]world'!$B$3:$B$346,0)</f>
        <v>280</v>
      </c>
      <c r="C190" s="41" t="str">
        <f>INDEX('[2]world'!$D$3:$D$346,MATCH(D190,'[2]world'!$B$3:$B$346,0))</f>
        <v>Man</v>
      </c>
      <c r="D190" s="27" t="s">
        <v>181</v>
      </c>
      <c r="E190" s="64">
        <v>-0.649163943753669</v>
      </c>
      <c r="F190" s="64">
        <v>-1.18822331976907</v>
      </c>
      <c r="G190" s="64">
        <v>1.32901444005473</v>
      </c>
      <c r="H190" s="64">
        <v>2.05481105161168</v>
      </c>
      <c r="I190" s="64">
        <v>0.161392881860513</v>
      </c>
      <c r="J190" s="64">
        <v>1.08160880431337</v>
      </c>
      <c r="K190" s="64">
        <v>-0.220712520303508</v>
      </c>
      <c r="L190" s="64">
        <v>1.73636786647439</v>
      </c>
      <c r="M190" s="64">
        <v>0.53967642653045</v>
      </c>
      <c r="N190" s="64">
        <v>1.26404905612122</v>
      </c>
      <c r="O190" s="64">
        <v>0.671361911361116</v>
      </c>
      <c r="P190" s="64">
        <v>-0.14572904223175</v>
      </c>
      <c r="Q190" s="64">
        <v>0.0299169981850181</v>
      </c>
      <c r="R190" s="64">
        <v>0.21350954678125</v>
      </c>
      <c r="S190" s="64">
        <v>0.385135193243604</v>
      </c>
      <c r="T190" s="64">
        <v>0.50347842590807</v>
      </c>
      <c r="U190" s="64">
        <v>0.566998788284741</v>
      </c>
      <c r="V190" s="64">
        <v>0.632776018552643</v>
      </c>
      <c r="W190" s="64">
        <v>0.605318134413558</v>
      </c>
      <c r="X190" s="64">
        <v>0.521997885552491</v>
      </c>
    </row>
    <row r="191" spans="1:24" ht="12.75" customHeight="1" thickBot="1" thickTop="1">
      <c r="A191" s="4">
        <v>5</v>
      </c>
      <c r="B191" s="31">
        <f>MATCH(D191,'[2]world'!$B$3:$B$346,0)</f>
        <v>21</v>
      </c>
      <c r="C191" s="41" t="str">
        <f>INDEX('[2]world'!$D$3:$D$346,MATCH(D191,'[2]world'!$B$3:$B$346,0))</f>
        <v>LAT</v>
      </c>
      <c r="D191" s="27" t="s">
        <v>182</v>
      </c>
      <c r="E191" s="64">
        <v>1.95288453629756</v>
      </c>
      <c r="F191" s="64">
        <v>2.33701674917556</v>
      </c>
      <c r="G191" s="64">
        <v>2.76871137630899</v>
      </c>
      <c r="H191" s="64">
        <v>2.12780583726661</v>
      </c>
      <c r="I191" s="64">
        <v>1.90885389790491</v>
      </c>
      <c r="J191" s="64">
        <v>1.34329934151921</v>
      </c>
      <c r="K191" s="64">
        <v>0.959698543710634</v>
      </c>
      <c r="L191" s="64">
        <v>0.843296591516492</v>
      </c>
      <c r="M191" s="64">
        <v>-1.47317292397354</v>
      </c>
      <c r="N191" s="64">
        <v>-1.1721053867986</v>
      </c>
      <c r="O191" s="64">
        <v>-0.720496091239721</v>
      </c>
      <c r="P191" s="64">
        <v>-0.539294309060375</v>
      </c>
      <c r="Q191" s="64">
        <v>-0.371214948391369</v>
      </c>
      <c r="R191" s="64">
        <v>-0.239527704285437</v>
      </c>
      <c r="S191" s="64">
        <v>-0.176517748357247</v>
      </c>
      <c r="T191" s="64">
        <v>-0.0715135210241739</v>
      </c>
      <c r="U191" s="64">
        <v>-0.0379622543931787</v>
      </c>
      <c r="V191" s="64">
        <v>-0.0243083129302737</v>
      </c>
      <c r="W191" s="64">
        <v>-0.0037965295002507</v>
      </c>
      <c r="X191" s="64">
        <v>-0.0107860751763113</v>
      </c>
    </row>
    <row r="192" spans="1:24" ht="12.75" customHeight="1" thickBot="1" thickTop="1">
      <c r="A192" s="4">
        <v>5</v>
      </c>
      <c r="B192" s="31">
        <f>MATCH(D192,'[2]world'!$B$3:$B$346,0)</f>
        <v>22</v>
      </c>
      <c r="C192" s="41" t="str">
        <f>INDEX('[2]world'!$D$3:$D$346,MATCH(D192,'[2]world'!$B$3:$B$346,0))</f>
        <v>LIT</v>
      </c>
      <c r="D192" s="27" t="s">
        <v>183</v>
      </c>
      <c r="E192" s="64">
        <v>3.82581154053184</v>
      </c>
      <c r="F192" s="64">
        <v>4.05725459628747</v>
      </c>
      <c r="G192" s="64">
        <v>3.72358156652862</v>
      </c>
      <c r="H192" s="64">
        <v>3.27572669323702</v>
      </c>
      <c r="I192" s="64">
        <v>3.33891308924317</v>
      </c>
      <c r="J192" s="64">
        <v>2.53943412794041</v>
      </c>
      <c r="K192" s="64">
        <v>1.98559842833864</v>
      </c>
      <c r="L192" s="64">
        <v>1.61431677562382</v>
      </c>
      <c r="M192" s="64">
        <v>-0.45757872795978</v>
      </c>
      <c r="N192" s="64">
        <v>-0.81501965764685</v>
      </c>
      <c r="O192" s="64">
        <v>-0.591699110657553</v>
      </c>
      <c r="P192" s="64">
        <v>-0.862827743579845</v>
      </c>
      <c r="Q192" s="64">
        <v>-0.523381395798173</v>
      </c>
      <c r="R192" s="64">
        <v>-0.263631270082577</v>
      </c>
      <c r="S192" s="64">
        <v>-0.105198004861805</v>
      </c>
      <c r="T192" s="64">
        <v>-0.0489805295006251</v>
      </c>
      <c r="U192" s="64">
        <v>-0.0495537482569134</v>
      </c>
      <c r="V192" s="64">
        <v>-0.119430406271907</v>
      </c>
      <c r="W192" s="64">
        <v>-0.151951366671724</v>
      </c>
      <c r="X192" s="64">
        <v>-0.166044686635428</v>
      </c>
    </row>
    <row r="193" spans="1:24" ht="12.75" customHeight="1" thickBot="1" thickTop="1">
      <c r="A193" s="4">
        <v>5</v>
      </c>
      <c r="B193" s="31">
        <f>MATCH(D193,'[2]world'!$B$3:$B$346,0)</f>
        <v>29</v>
      </c>
      <c r="C193" s="41" t="str">
        <f>INDEX('[2]world'!$D$3:$D$346,MATCH(D193,'[2]world'!$B$3:$B$346,0))</f>
        <v>NOR</v>
      </c>
      <c r="D193" s="27" t="s">
        <v>184</v>
      </c>
      <c r="E193" s="64">
        <v>0.875092161093201</v>
      </c>
      <c r="F193" s="64">
        <v>0.758267792167094</v>
      </c>
      <c r="G193" s="64">
        <v>3.628567276098</v>
      </c>
      <c r="H193" s="64">
        <v>3.36254213864704</v>
      </c>
      <c r="I193" s="64">
        <v>1.49488466547209</v>
      </c>
      <c r="J193" s="64">
        <v>1.06715972809783</v>
      </c>
      <c r="K193" s="64">
        <v>0.540744611976921</v>
      </c>
      <c r="L193" s="64">
        <v>0.604096308215115</v>
      </c>
      <c r="M193" s="64">
        <v>1.04378114929588</v>
      </c>
      <c r="N193" s="64">
        <v>1.18298499048966</v>
      </c>
      <c r="O193" s="64">
        <v>1.03152338362671</v>
      </c>
      <c r="P193" s="64">
        <v>1.41655074682956</v>
      </c>
      <c r="Q193" s="64">
        <v>1.15599782907764</v>
      </c>
      <c r="R193" s="64">
        <v>1.01331703216891</v>
      </c>
      <c r="S193" s="64">
        <v>0.945194953471604</v>
      </c>
      <c r="T193" s="64">
        <v>0.844026754179839</v>
      </c>
      <c r="U193" s="64">
        <v>0.722897103949071</v>
      </c>
      <c r="V193" s="64">
        <v>0.620457497897016</v>
      </c>
      <c r="W193" s="64">
        <v>0.546683493037127</v>
      </c>
      <c r="X193" s="64">
        <v>0.500297940244028</v>
      </c>
    </row>
    <row r="194" spans="1:24" ht="12.75" customHeight="1" thickBot="1" thickTop="1">
      <c r="A194" s="4">
        <v>5</v>
      </c>
      <c r="B194" s="31">
        <f>MATCH(D194,'[2]world'!$B$3:$B$346,0)</f>
        <v>47</v>
      </c>
      <c r="C194" s="41" t="str">
        <f>INDEX('[2]world'!$D$3:$D$346,MATCH(D194,'[2]world'!$B$3:$B$346,0))</f>
        <v>SWE</v>
      </c>
      <c r="D194" s="27" t="s">
        <v>185</v>
      </c>
      <c r="E194" s="64">
        <v>1.7454739197261</v>
      </c>
      <c r="F194" s="64">
        <v>1.50065768429127</v>
      </c>
      <c r="G194" s="64">
        <v>1.88958427879959</v>
      </c>
      <c r="H194" s="64">
        <v>1.78981223769473</v>
      </c>
      <c r="I194" s="64">
        <v>0.783149917577278</v>
      </c>
      <c r="J194" s="64">
        <v>0.371897018415472</v>
      </c>
      <c r="K194" s="64">
        <v>0.0990030729293818</v>
      </c>
      <c r="L194" s="64">
        <v>0.493160934670111</v>
      </c>
      <c r="M194" s="64">
        <v>0.790341611854001</v>
      </c>
      <c r="N194" s="64">
        <v>0.123334397185877</v>
      </c>
      <c r="O194" s="64">
        <v>0.529930196334689</v>
      </c>
      <c r="P194" s="64">
        <v>0.57953628455787</v>
      </c>
      <c r="Q194" s="64">
        <v>0.553123828524385</v>
      </c>
      <c r="R194" s="64">
        <v>0.591897366417976</v>
      </c>
      <c r="S194" s="64">
        <v>0.579786258052983</v>
      </c>
      <c r="T194" s="64">
        <v>0.50894893051853</v>
      </c>
      <c r="U194" s="64">
        <v>0.431075791414976</v>
      </c>
      <c r="V194" s="64">
        <v>0.401285220714525</v>
      </c>
      <c r="W194" s="64">
        <v>0.401231636662001</v>
      </c>
      <c r="X194" s="64">
        <v>0.400967926231372</v>
      </c>
    </row>
    <row r="195" spans="1:24" ht="12.75" customHeight="1" thickBot="1" thickTop="1">
      <c r="A195" s="4">
        <v>5</v>
      </c>
      <c r="B195" s="31">
        <f>MATCH(D195,'[2]world'!$B$3:$B$346,0)</f>
        <v>7</v>
      </c>
      <c r="C195" s="41" t="str">
        <f>INDEX('[2]world'!$D$3:$D$346,MATCH(D195,'[2]world'!$B$3:$B$346,0))</f>
        <v>UK</v>
      </c>
      <c r="D195" s="27" t="s">
        <v>186</v>
      </c>
      <c r="E195" s="64">
        <v>0.16125171818998</v>
      </c>
      <c r="F195" s="64">
        <v>0.384365971940362</v>
      </c>
      <c r="G195" s="64">
        <v>0.582130815725348</v>
      </c>
      <c r="H195" s="64">
        <v>0.29550530246319</v>
      </c>
      <c r="I195" s="64">
        <v>0.3475207474525</v>
      </c>
      <c r="J195" s="64">
        <v>0.235697846193172</v>
      </c>
      <c r="K195" s="64">
        <v>0.0618816371736011</v>
      </c>
      <c r="L195" s="64">
        <v>0.176478333733215</v>
      </c>
      <c r="M195" s="64">
        <v>0.333504211039355</v>
      </c>
      <c r="N195" s="64">
        <v>0.371909563068522</v>
      </c>
      <c r="O195" s="64">
        <v>0.552010037070759</v>
      </c>
      <c r="P195" s="64">
        <v>0.688279455696479</v>
      </c>
      <c r="Q195" s="64">
        <v>0.720189433883566</v>
      </c>
      <c r="R195" s="64">
        <v>0.72925049160089</v>
      </c>
      <c r="S195" s="64">
        <v>0.737922999400926</v>
      </c>
      <c r="T195" s="64">
        <v>0.682215409014208</v>
      </c>
      <c r="U195" s="64">
        <v>0.60504453248279</v>
      </c>
      <c r="V195" s="64">
        <v>0.558272826084873</v>
      </c>
      <c r="W195" s="64">
        <v>0.530077304028446</v>
      </c>
      <c r="X195" s="64">
        <v>0.504136847582576</v>
      </c>
    </row>
    <row r="196" spans="1:24" ht="12.75" customHeight="1" thickBot="1" thickTop="1">
      <c r="A196" s="4">
        <v>5</v>
      </c>
      <c r="B196" s="31">
        <f>MATCH(D196,'[2]world'!$B$3:$B$346,0)</f>
        <v>233</v>
      </c>
      <c r="C196" s="41" t="str">
        <f>INDEX('[2]world'!$D$3:$D$346,MATCH(D196,'[2]world'!$B$3:$B$346,0))</f>
        <v>Eu_S</v>
      </c>
      <c r="D196" s="27" t="s">
        <v>187</v>
      </c>
      <c r="E196" s="64">
        <v>2.00431538632853</v>
      </c>
      <c r="F196" s="64">
        <v>1.81712357050382</v>
      </c>
      <c r="G196" s="64">
        <v>2.17237837682597</v>
      </c>
      <c r="H196" s="64">
        <v>2.03429153064387</v>
      </c>
      <c r="I196" s="64">
        <v>1.68920722945939</v>
      </c>
      <c r="J196" s="64">
        <v>1.50461078157331</v>
      </c>
      <c r="K196" s="64">
        <v>0.748343380850041</v>
      </c>
      <c r="L196" s="64">
        <v>0.469147280626954</v>
      </c>
      <c r="M196" s="64">
        <v>0.43867130896598</v>
      </c>
      <c r="N196" s="64">
        <v>0.426350605907739</v>
      </c>
      <c r="O196" s="64">
        <v>0.942545950615632</v>
      </c>
      <c r="P196" s="64">
        <v>0.904619791549969</v>
      </c>
      <c r="Q196" s="64">
        <v>0.758290652121348</v>
      </c>
      <c r="R196" s="64">
        <v>0.623745777211122</v>
      </c>
      <c r="S196" s="64">
        <v>0.531101221037573</v>
      </c>
      <c r="T196" s="64">
        <v>0.483136104129192</v>
      </c>
      <c r="U196" s="64">
        <v>0.427025189786342</v>
      </c>
      <c r="V196" s="64">
        <v>0.378945108848562</v>
      </c>
      <c r="W196" s="64">
        <v>0.298465967693752</v>
      </c>
      <c r="X196" s="64">
        <v>0.198242392228045</v>
      </c>
    </row>
    <row r="197" spans="1:24" ht="12.75" customHeight="1" thickBot="1" thickTop="1">
      <c r="A197" s="4">
        <v>5</v>
      </c>
      <c r="B197" s="31">
        <f>MATCH(D197,'[2]world'!$B$3:$B$346,0)</f>
        <v>64</v>
      </c>
      <c r="C197" s="41" t="str">
        <f>INDEX('[2]world'!$D$3:$D$346,MATCH(D197,'[2]world'!$B$3:$B$346,0))</f>
        <v>ALB</v>
      </c>
      <c r="D197" s="27" t="s">
        <v>25</v>
      </c>
      <c r="E197" s="64">
        <v>7.91189975526242</v>
      </c>
      <c r="F197" s="64">
        <v>5.77781357041061</v>
      </c>
      <c r="G197" s="64">
        <v>3.32513174506447</v>
      </c>
      <c r="H197" s="64">
        <v>2.98103350890075</v>
      </c>
      <c r="I197" s="64">
        <v>2.94411069662838</v>
      </c>
      <c r="J197" s="64">
        <v>2.76709412787754</v>
      </c>
      <c r="K197" s="64">
        <v>2.80270302744329</v>
      </c>
      <c r="L197" s="64">
        <v>2.8809397330051</v>
      </c>
      <c r="M197" s="64">
        <v>0.348853797159134</v>
      </c>
      <c r="N197" s="64">
        <v>0.976827189187656</v>
      </c>
      <c r="O197" s="64">
        <v>2.54096021486922</v>
      </c>
      <c r="P197" s="64">
        <v>2.47120130440814</v>
      </c>
      <c r="Q197" s="64">
        <v>2.26931282729045</v>
      </c>
      <c r="R197" s="64">
        <v>1.90772201089966</v>
      </c>
      <c r="S197" s="64">
        <v>1.48597223782384</v>
      </c>
      <c r="T197" s="64">
        <v>1.04790823976844</v>
      </c>
      <c r="U197" s="64">
        <v>0.766712475406846</v>
      </c>
      <c r="V197" s="64">
        <v>0.606537468580778</v>
      </c>
      <c r="W197" s="64">
        <v>0.481064728743647</v>
      </c>
      <c r="X197" s="64">
        <v>0.327455218500771</v>
      </c>
    </row>
    <row r="198" spans="1:24" ht="12.75" customHeight="1" thickBot="1" thickTop="1">
      <c r="A198" s="4">
        <v>5</v>
      </c>
      <c r="B198" s="31">
        <f>MATCH(D198,'[2]world'!$B$3:$B$346,0)</f>
        <v>68</v>
      </c>
      <c r="C198" s="41" t="str">
        <f>INDEX('[2]world'!$D$3:$D$346,MATCH(D198,'[2]world'!$B$3:$B$346,0))</f>
        <v>And</v>
      </c>
      <c r="D198" s="27" t="s">
        <v>188</v>
      </c>
      <c r="E198" s="64">
        <v>12.4363832517173</v>
      </c>
      <c r="F198" s="64">
        <v>11.152069797671</v>
      </c>
      <c r="G198" s="64">
        <v>10.2492264652855</v>
      </c>
      <c r="H198" s="64">
        <v>8.05765095787985</v>
      </c>
      <c r="I198" s="64">
        <v>6.49501617474244</v>
      </c>
      <c r="J198" s="64">
        <v>4.81007292519184</v>
      </c>
      <c r="K198" s="64">
        <v>5.44518520890629</v>
      </c>
      <c r="L198" s="64">
        <v>2.04697431759225</v>
      </c>
      <c r="M198" s="64">
        <v>3.84997835216063</v>
      </c>
      <c r="N198" s="64">
        <v>0.25285864862888</v>
      </c>
      <c r="O198" s="64">
        <v>3.20022532219002</v>
      </c>
      <c r="P198" s="64">
        <v>1.15146694889914</v>
      </c>
      <c r="Q198" s="64">
        <v>1.08479375034668</v>
      </c>
      <c r="R198" s="64">
        <v>1.09208508002038</v>
      </c>
      <c r="S198" s="64">
        <v>1.17347754278358</v>
      </c>
      <c r="T198" s="64">
        <v>1.29613290473973</v>
      </c>
      <c r="U198" s="64">
        <v>1.26819619882918</v>
      </c>
      <c r="V198" s="64">
        <v>1.17986928923015</v>
      </c>
      <c r="W198" s="64">
        <v>1.09254814324291</v>
      </c>
      <c r="X198" s="64">
        <v>0.977005382087525</v>
      </c>
    </row>
    <row r="199" spans="1:24" ht="12.75" customHeight="1" thickBot="1" thickTop="1">
      <c r="A199" s="4">
        <v>5</v>
      </c>
      <c r="B199" s="31">
        <f>MATCH(D199,'[2]world'!$B$3:$B$346,0)</f>
        <v>6</v>
      </c>
      <c r="C199" s="41" t="str">
        <f>INDEX('[2]world'!$D$3:$D$346,MATCH(D199,'[2]world'!$B$3:$B$346,0))</f>
        <v>Bos</v>
      </c>
      <c r="D199" s="27" t="s">
        <v>189</v>
      </c>
      <c r="E199" s="64">
        <v>5.38842610699287</v>
      </c>
      <c r="F199" s="64">
        <v>4.80748527009131</v>
      </c>
      <c r="G199" s="64">
        <v>4.93573882505798</v>
      </c>
      <c r="H199" s="64">
        <v>4.48021152133207</v>
      </c>
      <c r="I199" s="64">
        <v>3.79969898370222</v>
      </c>
      <c r="J199" s="64">
        <v>3.41912013879817</v>
      </c>
      <c r="K199" s="64">
        <v>2.15567857886965</v>
      </c>
      <c r="L199" s="64">
        <v>1.74992109204136</v>
      </c>
      <c r="M199" s="64">
        <v>-4.23444767859561</v>
      </c>
      <c r="N199" s="64">
        <v>3.08687413467003</v>
      </c>
      <c r="O199" s="64">
        <v>1.60233219361522</v>
      </c>
      <c r="P199" s="64">
        <v>1.10347123386972</v>
      </c>
      <c r="Q199" s="64">
        <v>1.10595673837563</v>
      </c>
      <c r="R199" s="64">
        <v>0.973405282955271</v>
      </c>
      <c r="S199" s="64">
        <v>0.776994538538319</v>
      </c>
      <c r="T199" s="64">
        <v>0.577446009183975</v>
      </c>
      <c r="U199" s="64">
        <v>0.363438999153613</v>
      </c>
      <c r="V199" s="64">
        <v>0.152349133118446</v>
      </c>
      <c r="W199" s="64">
        <v>-0.026240248481353</v>
      </c>
      <c r="X199" s="64">
        <v>-0.167986981998011</v>
      </c>
    </row>
    <row r="200" spans="1:24" ht="12.75" customHeight="1" thickBot="1" thickTop="1">
      <c r="A200" s="4">
        <v>5</v>
      </c>
      <c r="B200" s="31">
        <f>MATCH(D200,'[2]world'!$B$3:$B$346,0)</f>
        <v>43</v>
      </c>
      <c r="C200" s="41" t="str">
        <f>INDEX('[2]world'!$D$3:$D$346,MATCH(D200,'[2]world'!$B$3:$B$346,0))</f>
        <v>Cro</v>
      </c>
      <c r="D200" s="27" t="s">
        <v>190</v>
      </c>
      <c r="E200" s="64">
        <v>3.69407432643929</v>
      </c>
      <c r="F200" s="64">
        <v>3.33282717962503</v>
      </c>
      <c r="G200" s="64">
        <v>3.34156348263412</v>
      </c>
      <c r="H200" s="64">
        <v>3.0114558270053</v>
      </c>
      <c r="I200" s="64">
        <v>2.75972424760643</v>
      </c>
      <c r="J200" s="64">
        <v>2.60050041826794</v>
      </c>
      <c r="K200" s="64">
        <v>1.3002588093882</v>
      </c>
      <c r="L200" s="64">
        <v>0.861463803083268</v>
      </c>
      <c r="M200" s="64">
        <v>0.97418760527813</v>
      </c>
      <c r="N200" s="64">
        <v>-0.461803623100327</v>
      </c>
      <c r="O200" s="64">
        <v>0.0292230877635909</v>
      </c>
      <c r="P200" s="64">
        <v>0.300749334989173</v>
      </c>
      <c r="Q200" s="64">
        <v>0.397836223472441</v>
      </c>
      <c r="R200" s="64">
        <v>0.453057563302952</v>
      </c>
      <c r="S200" s="64">
        <v>0.486923770457269</v>
      </c>
      <c r="T200" s="64">
        <v>0.424015946713366</v>
      </c>
      <c r="U200" s="64">
        <v>0.311494368399716</v>
      </c>
      <c r="V200" s="64">
        <v>0.224843278276841</v>
      </c>
      <c r="W200" s="64">
        <v>0.161302558284206</v>
      </c>
      <c r="X200" s="64">
        <v>0.107212934940359</v>
      </c>
    </row>
    <row r="201" spans="1:24" ht="12.75" customHeight="1" thickBot="1" thickTop="1">
      <c r="A201" s="4">
        <v>5</v>
      </c>
      <c r="B201" s="31">
        <f>MATCH(D201,'[2]world'!$B$3:$B$346,0)</f>
        <v>277</v>
      </c>
      <c r="C201" s="41" t="str">
        <f>INDEX('[2]world'!$D$3:$D$346,MATCH(D201,'[2]world'!$B$3:$B$346,0))</f>
        <v>Gibr</v>
      </c>
      <c r="D201" s="27" t="s">
        <v>191</v>
      </c>
      <c r="E201" s="64">
        <v>0.920995854279036</v>
      </c>
      <c r="F201" s="64">
        <v>0.61294823825081</v>
      </c>
      <c r="G201" s="64">
        <v>1.53205712718337</v>
      </c>
      <c r="H201" s="64">
        <v>1.21849845716353</v>
      </c>
      <c r="I201" s="64">
        <v>0.71781554942797</v>
      </c>
      <c r="J201" s="64">
        <v>0.953974496004455</v>
      </c>
      <c r="K201" s="64">
        <v>0.139323080601425</v>
      </c>
      <c r="L201" s="64">
        <v>0.265832125664285</v>
      </c>
      <c r="M201" s="64">
        <v>0.394326502431796</v>
      </c>
      <c r="N201" s="64">
        <v>0.11797397149469</v>
      </c>
      <c r="O201" s="64">
        <v>1.21407972338124</v>
      </c>
      <c r="P201" s="64">
        <v>0.232413964074207</v>
      </c>
      <c r="Q201" s="64">
        <v>0.198541402450437</v>
      </c>
      <c r="R201" s="64">
        <v>0.126419860294362</v>
      </c>
      <c r="S201" s="64">
        <v>0.0234173536665803</v>
      </c>
      <c r="T201" s="64">
        <v>-0.114180905767836</v>
      </c>
      <c r="U201" s="64">
        <v>-0.21039699059686</v>
      </c>
      <c r="V201" s="64">
        <v>-0.245798695343046</v>
      </c>
      <c r="W201" s="64">
        <v>-0.254788859522233</v>
      </c>
      <c r="X201" s="64">
        <v>-0.267427133464754</v>
      </c>
    </row>
    <row r="202" spans="1:24" ht="12.75" customHeight="1" thickBot="1" thickTop="1">
      <c r="A202" s="4">
        <v>5</v>
      </c>
      <c r="B202" s="31">
        <f>MATCH(D202,'[2]world'!$B$3:$B$346,0)</f>
        <v>12</v>
      </c>
      <c r="C202" s="41" t="str">
        <f>INDEX('[2]world'!$D$3:$D$346,MATCH(D202,'[2]world'!$B$3:$B$346,0))</f>
        <v>GR</v>
      </c>
      <c r="D202" s="27" t="s">
        <v>192</v>
      </c>
      <c r="E202" s="64">
        <v>2.43215026138601</v>
      </c>
      <c r="F202" s="64">
        <v>2.27148291844729</v>
      </c>
      <c r="G202" s="64">
        <v>2.56888855356143</v>
      </c>
      <c r="H202" s="64">
        <v>2.54921341314052</v>
      </c>
      <c r="I202" s="64">
        <v>1.60877505873508</v>
      </c>
      <c r="J202" s="64">
        <v>2.13492683299611</v>
      </c>
      <c r="K202" s="64">
        <v>0.839794222625574</v>
      </c>
      <c r="L202" s="64">
        <v>0.587302233563167</v>
      </c>
      <c r="M202" s="64">
        <v>1.13279571619445</v>
      </c>
      <c r="N202" s="64">
        <v>0.651080846983144</v>
      </c>
      <c r="O202" s="64">
        <v>0.428092535989326</v>
      </c>
      <c r="P202" s="64">
        <v>0.561712850471371</v>
      </c>
      <c r="Q202" s="64">
        <v>0.61228180008898</v>
      </c>
      <c r="R202" s="64">
        <v>0.625795443528244</v>
      </c>
      <c r="S202" s="64">
        <v>0.659738595214926</v>
      </c>
      <c r="T202" s="64">
        <v>0.608570141445523</v>
      </c>
      <c r="U202" s="64">
        <v>0.542505791055911</v>
      </c>
      <c r="V202" s="64">
        <v>0.475356957334996</v>
      </c>
      <c r="W202" s="64">
        <v>0.399183535981564</v>
      </c>
      <c r="X202" s="64">
        <v>0.303706243508317</v>
      </c>
    </row>
    <row r="203" spans="1:24" ht="12.75" customHeight="1" thickBot="1" thickTop="1">
      <c r="A203" s="4">
        <v>5</v>
      </c>
      <c r="B203" s="31">
        <f>MATCH(D203,'[2]world'!$B$3:$B$346,0)</f>
        <v>279</v>
      </c>
      <c r="C203" s="41" t="str">
        <f>INDEX('[2]world'!$D$3:$D$346,MATCH(D203,'[2]world'!$B$3:$B$346,0))</f>
        <v>Vati</v>
      </c>
      <c r="D203" s="27" t="s">
        <v>193</v>
      </c>
      <c r="E203" s="64">
        <v>0.0220872468610646</v>
      </c>
      <c r="F203" s="64">
        <v>0</v>
      </c>
      <c r="G203" s="64">
        <v>-1.15875674212438</v>
      </c>
      <c r="H203" s="64">
        <v>-5.54421545168971</v>
      </c>
      <c r="I203" s="64">
        <v>2.35566071312767</v>
      </c>
      <c r="J203" s="64">
        <v>-0.0824743436772408</v>
      </c>
      <c r="K203" s="64">
        <v>0.570303406160425</v>
      </c>
      <c r="L203" s="64">
        <v>0.606506594298243</v>
      </c>
      <c r="M203" s="64">
        <v>0.283692699839128</v>
      </c>
      <c r="N203" s="64">
        <v>0.153061971554344</v>
      </c>
      <c r="O203" s="64">
        <v>-0.101911048532003</v>
      </c>
      <c r="P203" s="64">
        <v>0.0510204358321085</v>
      </c>
      <c r="Q203" s="64">
        <v>0</v>
      </c>
      <c r="R203" s="64">
        <v>0</v>
      </c>
      <c r="S203" s="64">
        <v>-0.230623951983794</v>
      </c>
      <c r="T203" s="64">
        <v>-0.285533727133659</v>
      </c>
      <c r="U203" s="64">
        <v>-0.289669316371597</v>
      </c>
      <c r="V203" s="64">
        <v>-0.0265428041612493</v>
      </c>
      <c r="W203" s="64">
        <v>0.132363156849561</v>
      </c>
      <c r="X203" s="64">
        <v>0.209975681964391</v>
      </c>
    </row>
    <row r="204" spans="1:24" ht="12.75" customHeight="1" thickBot="1" thickTop="1">
      <c r="A204" s="4">
        <v>5</v>
      </c>
      <c r="B204" s="31">
        <f>MATCH(D204,'[2]world'!$B$3:$B$346,0)</f>
        <v>16</v>
      </c>
      <c r="C204" s="41" t="str">
        <f>INDEX('[2]world'!$D$3:$D$346,MATCH(D204,'[2]world'!$B$3:$B$346,0))</f>
        <v>IT</v>
      </c>
      <c r="D204" s="27" t="s">
        <v>194</v>
      </c>
      <c r="E204" s="64">
        <v>1.74112436063908</v>
      </c>
      <c r="F204" s="64">
        <v>1.42579290818138</v>
      </c>
      <c r="G204" s="64">
        <v>1.59936752590265</v>
      </c>
      <c r="H204" s="64">
        <v>1.48749643924219</v>
      </c>
      <c r="I204" s="64">
        <v>1.08735779489567</v>
      </c>
      <c r="J204" s="64">
        <v>0.711691259700771</v>
      </c>
      <c r="K204" s="64">
        <v>0.259191267637863</v>
      </c>
      <c r="L204" s="64">
        <v>0.0103785870795004</v>
      </c>
      <c r="M204" s="64">
        <v>0.131962962011428</v>
      </c>
      <c r="N204" s="64">
        <v>0.0575628624970565</v>
      </c>
      <c r="O204" s="64">
        <v>0.643834649090134</v>
      </c>
      <c r="P204" s="64">
        <v>0.70976568425249</v>
      </c>
      <c r="Q204" s="64">
        <v>0.489804413637766</v>
      </c>
      <c r="R204" s="64">
        <v>0.347588052058837</v>
      </c>
      <c r="S204" s="64">
        <v>0.35857739772511</v>
      </c>
      <c r="T204" s="64">
        <v>0.354695333262631</v>
      </c>
      <c r="U204" s="64">
        <v>0.310009938540994</v>
      </c>
      <c r="V204" s="64">
        <v>0.260261159986909</v>
      </c>
      <c r="W204" s="64">
        <v>0.187685932623886</v>
      </c>
      <c r="X204" s="64">
        <v>0.0971650219240629</v>
      </c>
    </row>
    <row r="205" spans="1:24" ht="12.75" customHeight="1" thickBot="1" thickTop="1">
      <c r="A205" s="4">
        <v>5</v>
      </c>
      <c r="B205" s="31">
        <f>MATCH(D205,'[2]world'!$B$3:$B$346,0)</f>
        <v>60</v>
      </c>
      <c r="C205" s="41" t="str">
        <f>INDEX('[2]world'!$D$3:$D$346,MATCH(D205,'[2]world'!$B$3:$B$346,0))</f>
        <v>Mal</v>
      </c>
      <c r="D205" s="27" t="s">
        <v>195</v>
      </c>
      <c r="E205" s="64">
        <v>0.347215422938704</v>
      </c>
      <c r="F205" s="64">
        <v>-0.0629161341875023</v>
      </c>
      <c r="G205" s="64">
        <v>-0.521385223788463</v>
      </c>
      <c r="H205" s="64">
        <v>-0.178848583082026</v>
      </c>
      <c r="I205" s="64">
        <v>0.109376391659131</v>
      </c>
      <c r="J205" s="64">
        <v>1.2770943880486</v>
      </c>
      <c r="K205" s="64">
        <v>1.22066491205382</v>
      </c>
      <c r="L205" s="64">
        <v>1.01802166879287</v>
      </c>
      <c r="M205" s="64">
        <v>1.08195241385637</v>
      </c>
      <c r="N205" s="64">
        <v>0.890581573540262</v>
      </c>
      <c r="O205" s="64">
        <v>0.965078885046471</v>
      </c>
      <c r="P205" s="64">
        <v>0.583268585951318</v>
      </c>
      <c r="Q205" s="64">
        <v>0.485179854673622</v>
      </c>
      <c r="R205" s="64">
        <v>0.379705586995471</v>
      </c>
      <c r="S205" s="64">
        <v>0.250246311447071</v>
      </c>
      <c r="T205" s="64">
        <v>0.105327739283877</v>
      </c>
      <c r="U205" s="64">
        <v>-0.0360513015793495</v>
      </c>
      <c r="V205" s="64">
        <v>-0.130775150029831</v>
      </c>
      <c r="W205" s="64">
        <v>-0.162364290256668</v>
      </c>
      <c r="X205" s="64">
        <v>-0.154453528926734</v>
      </c>
    </row>
    <row r="206" spans="1:24" ht="12.75" customHeight="1" thickBot="1" thickTop="1">
      <c r="A206" s="4">
        <v>5</v>
      </c>
      <c r="B206" s="31">
        <f>MATCH(D206,'[2]world'!$B$3:$B$346,0)</f>
        <v>65</v>
      </c>
      <c r="C206" s="41" t="str">
        <f>INDEX('[2]world'!$D$3:$D$346,MATCH(D206,'[2]world'!$B$3:$B$346,0))</f>
        <v>Mon</v>
      </c>
      <c r="D206" s="27" t="s">
        <v>196</v>
      </c>
      <c r="E206" s="64">
        <v>5.43518047599861</v>
      </c>
      <c r="F206" s="64">
        <v>5.51781105218749</v>
      </c>
      <c r="G206" s="64">
        <v>5.30755373959576</v>
      </c>
      <c r="H206" s="64">
        <v>3.95001877899843</v>
      </c>
      <c r="I206" s="64">
        <v>4.40385747535597</v>
      </c>
      <c r="J206" s="64">
        <v>4.0026444815853</v>
      </c>
      <c r="K206" s="64">
        <v>2.7883571150104</v>
      </c>
      <c r="L206" s="64">
        <v>2.90878348630016</v>
      </c>
      <c r="M206" s="64">
        <v>3.31916782555569</v>
      </c>
      <c r="N206" s="64">
        <v>3.00172412233208</v>
      </c>
      <c r="O206" s="64">
        <v>-0.0474761386232565</v>
      </c>
      <c r="P206" s="64">
        <v>-0.0732209699890234</v>
      </c>
      <c r="Q206" s="64">
        <v>0.102279186052457</v>
      </c>
      <c r="R206" s="64">
        <v>0.392244303116716</v>
      </c>
      <c r="S206" s="64">
        <v>0.504179949122907</v>
      </c>
      <c r="T206" s="64">
        <v>0.605131922274919</v>
      </c>
      <c r="U206" s="64">
        <v>0.639512450992065</v>
      </c>
      <c r="V206" s="64">
        <v>0.526783427614686</v>
      </c>
      <c r="W206" s="64">
        <v>0.432929362668924</v>
      </c>
      <c r="X206" s="64">
        <v>0.360296497185658</v>
      </c>
    </row>
    <row r="207" spans="1:24" ht="12.75" customHeight="1" thickBot="1" thickTop="1">
      <c r="A207" s="4">
        <v>5</v>
      </c>
      <c r="B207" s="31">
        <f>MATCH(D207,'[2]world'!$B$3:$B$346,0)</f>
        <v>31</v>
      </c>
      <c r="C207" s="41" t="str">
        <f>INDEX('[2]world'!$D$3:$D$346,MATCH(D207,'[2]world'!$B$3:$B$346,0))</f>
        <v>PR</v>
      </c>
      <c r="D207" s="27" t="s">
        <v>197</v>
      </c>
      <c r="E207" s="64">
        <v>1.58261706915887</v>
      </c>
      <c r="F207" s="64">
        <v>1.74257598275163</v>
      </c>
      <c r="G207" s="64">
        <v>1.37975020251773</v>
      </c>
      <c r="H207" s="64">
        <v>0.305173691559065</v>
      </c>
      <c r="I207" s="64">
        <v>1.92253278002887</v>
      </c>
      <c r="J207" s="64">
        <v>2.38792602650981</v>
      </c>
      <c r="K207" s="64">
        <v>1.67152274923926</v>
      </c>
      <c r="L207" s="64">
        <v>1.02499525097501</v>
      </c>
      <c r="M207" s="64">
        <v>1.40755790568528</v>
      </c>
      <c r="N207" s="64">
        <v>1.61938016777833</v>
      </c>
      <c r="O207" s="64">
        <v>1.76740384690857</v>
      </c>
      <c r="P207" s="64">
        <v>1.39170946495188</v>
      </c>
      <c r="Q207" s="64">
        <v>1.04445182744561</v>
      </c>
      <c r="R207" s="64">
        <v>0.811790596144369</v>
      </c>
      <c r="S207" s="64">
        <v>0.650014815003142</v>
      </c>
      <c r="T207" s="64">
        <v>0.53618896618898</v>
      </c>
      <c r="U207" s="64">
        <v>0.439404226628856</v>
      </c>
      <c r="V207" s="64">
        <v>0.33345961622616</v>
      </c>
      <c r="W207" s="64">
        <v>0.214725242046959</v>
      </c>
      <c r="X207" s="64">
        <v>0.0996856290208389</v>
      </c>
    </row>
    <row r="208" spans="1:24" ht="12.75" customHeight="1" thickBot="1" thickTop="1">
      <c r="A208" s="4">
        <v>5</v>
      </c>
      <c r="B208" s="31">
        <f>MATCH(D208,'[2]world'!$B$3:$B$346,0)</f>
        <v>70</v>
      </c>
      <c r="C208" s="41" t="str">
        <f>INDEX('[2]world'!$D$3:$D$346,MATCH(D208,'[2]world'!$B$3:$B$346,0))</f>
        <v>Sma</v>
      </c>
      <c r="D208" s="27" t="s">
        <v>198</v>
      </c>
      <c r="E208" s="64">
        <v>2.77900962061279</v>
      </c>
      <c r="F208" s="64">
        <v>3.43833249874605</v>
      </c>
      <c r="G208" s="64">
        <v>4.5867235405338</v>
      </c>
      <c r="H208" s="64">
        <v>3.82991223645159</v>
      </c>
      <c r="I208" s="64">
        <v>4.13109987023804</v>
      </c>
      <c r="J208" s="64">
        <v>4.18394877495666</v>
      </c>
      <c r="K208" s="64">
        <v>2.93097177034829</v>
      </c>
      <c r="L208" s="64">
        <v>1.62093719815924</v>
      </c>
      <c r="M208" s="64">
        <v>1.51294844159995</v>
      </c>
      <c r="N208" s="64">
        <v>1.33514225769144</v>
      </c>
      <c r="O208" s="64">
        <v>2.43150596889412</v>
      </c>
      <c r="P208" s="64">
        <v>0.85303858424614</v>
      </c>
      <c r="Q208" s="64">
        <v>0.587779514094186</v>
      </c>
      <c r="R208" s="64">
        <v>0.329749128703857</v>
      </c>
      <c r="S208" s="64">
        <v>0.238703737473462</v>
      </c>
      <c r="T208" s="64">
        <v>0.164719484098882</v>
      </c>
      <c r="U208" s="64">
        <v>0.0975565637051343</v>
      </c>
      <c r="V208" s="64">
        <v>0.0282339701493871</v>
      </c>
      <c r="W208" s="64">
        <v>-0.0445651164354094</v>
      </c>
      <c r="X208" s="64">
        <v>-0.110901355366828</v>
      </c>
    </row>
    <row r="209" spans="1:24" ht="12.75" customHeight="1" thickBot="1" thickTop="1">
      <c r="A209" s="4">
        <v>5</v>
      </c>
      <c r="B209" s="31">
        <f>MATCH(D209,'[2]world'!$B$3:$B$346,0)</f>
        <v>66</v>
      </c>
      <c r="C209" s="41" t="str">
        <f>INDEX('[2]world'!$D$3:$D$346,MATCH(D209,'[2]world'!$B$3:$B$346,0))</f>
        <v>Ser</v>
      </c>
      <c r="D209" s="27" t="s">
        <v>199</v>
      </c>
      <c r="E209" s="64">
        <v>5.08006546864732</v>
      </c>
      <c r="F209" s="64">
        <v>4.47197930777315</v>
      </c>
      <c r="G209" s="64">
        <v>4.04710945421557</v>
      </c>
      <c r="H209" s="64">
        <v>3.70902173842448</v>
      </c>
      <c r="I209" s="64">
        <v>2.50494883120001</v>
      </c>
      <c r="J209" s="64">
        <v>2.29080390705609</v>
      </c>
      <c r="K209" s="64">
        <v>1.64552637975692</v>
      </c>
      <c r="L209" s="64">
        <v>1.46086958456587</v>
      </c>
      <c r="M209" s="64">
        <v>1.81728514837474</v>
      </c>
      <c r="N209" s="64">
        <v>0.332363934893568</v>
      </c>
      <c r="O209" s="64">
        <v>-0.0159418886013275</v>
      </c>
      <c r="P209" s="64">
        <v>0.58918303939081</v>
      </c>
      <c r="Q209" s="64">
        <v>0.597453492072908</v>
      </c>
      <c r="R209" s="64">
        <v>0.618063758839032</v>
      </c>
      <c r="S209" s="64">
        <v>0.626468104728927</v>
      </c>
      <c r="T209" s="64">
        <v>0.629550186632062</v>
      </c>
      <c r="U209" s="64">
        <v>0.594422295579856</v>
      </c>
      <c r="V209" s="64">
        <v>0.499750745123881</v>
      </c>
      <c r="W209" s="64">
        <v>0.400509397633179</v>
      </c>
      <c r="X209" s="64">
        <v>0.311719914691959</v>
      </c>
    </row>
    <row r="210" spans="1:24" ht="12.75" customHeight="1" thickBot="1" thickTop="1">
      <c r="A210" s="4">
        <v>5</v>
      </c>
      <c r="B210" s="31">
        <f>MATCH(D210,'[2]world'!$B$3:$B$346,0)</f>
        <v>37</v>
      </c>
      <c r="C210" s="41" t="str">
        <f>INDEX('[2]world'!$D$3:$D$346,MATCH(D210,'[2]world'!$B$3:$B$346,0))</f>
        <v>SLN</v>
      </c>
      <c r="D210" s="27" t="s">
        <v>200</v>
      </c>
      <c r="E210" s="64">
        <v>4.3626845731258</v>
      </c>
      <c r="F210" s="64">
        <v>3.99181332601095</v>
      </c>
      <c r="G210" s="64">
        <v>3.4598572979514</v>
      </c>
      <c r="H210" s="64">
        <v>3.07547823737689</v>
      </c>
      <c r="I210" s="64">
        <v>3.55800654367609</v>
      </c>
      <c r="J210" s="64">
        <v>3.51829403053779</v>
      </c>
      <c r="K210" s="64">
        <v>1.18127634892739</v>
      </c>
      <c r="L210" s="64">
        <v>0.777113483218427</v>
      </c>
      <c r="M210" s="64">
        <v>0.499259860112068</v>
      </c>
      <c r="N210" s="64">
        <v>0.248188899816452</v>
      </c>
      <c r="O210" s="64">
        <v>-0.0548764804381824</v>
      </c>
      <c r="P210" s="64">
        <v>-0.0486220672688639</v>
      </c>
      <c r="Q210" s="64">
        <v>0.212979510298926</v>
      </c>
      <c r="R210" s="64">
        <v>0.427332591747329</v>
      </c>
      <c r="S210" s="64">
        <v>0.612202511306287</v>
      </c>
      <c r="T210" s="64">
        <v>0.784197308346215</v>
      </c>
      <c r="U210" s="64">
        <v>0.841214453666217</v>
      </c>
      <c r="V210" s="64">
        <v>0.757644970034164</v>
      </c>
      <c r="W210" s="64">
        <v>0.685044837531724</v>
      </c>
      <c r="X210" s="64">
        <v>0.612513645264074</v>
      </c>
    </row>
    <row r="211" spans="1:24" ht="12.75" customHeight="1" thickBot="1" thickTop="1">
      <c r="A211" s="4">
        <v>5</v>
      </c>
      <c r="B211" s="31">
        <f>MATCH(D211,'[2]world'!$B$3:$B$346,0)</f>
        <v>15</v>
      </c>
      <c r="C211" s="41" t="str">
        <f>INDEX('[2]world'!$D$3:$D$346,MATCH(D211,'[2]world'!$B$3:$B$346,0))</f>
        <v>SP</v>
      </c>
      <c r="D211" s="27" t="s">
        <v>201</v>
      </c>
      <c r="E211" s="64">
        <v>1.70079204698232</v>
      </c>
      <c r="F211" s="64">
        <v>1.68858429220969</v>
      </c>
      <c r="G211" s="64">
        <v>2.62456283446241</v>
      </c>
      <c r="H211" s="64">
        <v>2.54303815026031</v>
      </c>
      <c r="I211" s="64">
        <v>2.14150307977843</v>
      </c>
      <c r="J211" s="64">
        <v>1.90962100930157</v>
      </c>
      <c r="K211" s="64">
        <v>0.86049605011394</v>
      </c>
      <c r="L211" s="64">
        <v>0.518908101321594</v>
      </c>
      <c r="M211" s="64">
        <v>0.415495265760276</v>
      </c>
      <c r="N211" s="64">
        <v>0.545584767147459</v>
      </c>
      <c r="O211" s="64">
        <v>1.462510120292</v>
      </c>
      <c r="P211" s="64">
        <v>1.19681807403971</v>
      </c>
      <c r="Q211" s="64">
        <v>1.04374689983549</v>
      </c>
      <c r="R211" s="64">
        <v>0.842609658125521</v>
      </c>
      <c r="S211" s="64">
        <v>0.598875698306589</v>
      </c>
      <c r="T211" s="64">
        <v>0.526599927510573</v>
      </c>
      <c r="U211" s="64">
        <v>0.48689499449574</v>
      </c>
      <c r="V211" s="64">
        <v>0.482546330515805</v>
      </c>
      <c r="W211" s="64">
        <v>0.40697383486238</v>
      </c>
      <c r="X211" s="64">
        <v>0.293765982365453</v>
      </c>
    </row>
    <row r="212" spans="1:24" ht="12.75" customHeight="1" thickBot="1" thickTop="1">
      <c r="A212" s="4">
        <v>5</v>
      </c>
      <c r="B212" s="31">
        <f>MATCH(D212,'[2]world'!$B$3:$B$346,0)</f>
        <v>24</v>
      </c>
      <c r="C212" s="41" t="str">
        <f>INDEX('[2]world'!$D$3:$D$346,MATCH(D212,'[2]world'!$B$3:$B$346,0))</f>
        <v>Mak</v>
      </c>
      <c r="D212" s="27" t="s">
        <v>202</v>
      </c>
      <c r="E212" s="64">
        <v>5.78965164460123</v>
      </c>
      <c r="F212" s="64">
        <v>4.14782717505434</v>
      </c>
      <c r="G212" s="64">
        <v>4.66014434877008</v>
      </c>
      <c r="H212" s="64">
        <v>4.21785311463942</v>
      </c>
      <c r="I212" s="64">
        <v>2.75811795761373</v>
      </c>
      <c r="J212" s="64">
        <v>2.4899321910164</v>
      </c>
      <c r="K212" s="64">
        <v>1.18421770749059</v>
      </c>
      <c r="L212" s="64">
        <v>1.60691061769536</v>
      </c>
      <c r="M212" s="64">
        <v>1.21821938765431</v>
      </c>
      <c r="N212" s="64">
        <v>0.361882443512791</v>
      </c>
      <c r="O212" s="64">
        <v>0.135557638936779</v>
      </c>
      <c r="P212" s="64">
        <v>0.161528305492945</v>
      </c>
      <c r="Q212" s="64">
        <v>0.304361549871236</v>
      </c>
      <c r="R212" s="64">
        <v>0.478735050400197</v>
      </c>
      <c r="S212" s="64">
        <v>0.553176758978511</v>
      </c>
      <c r="T212" s="64">
        <v>0.53588319788733</v>
      </c>
      <c r="U212" s="64">
        <v>0.383067051781239</v>
      </c>
      <c r="V212" s="64">
        <v>0.250706568325661</v>
      </c>
      <c r="W212" s="64">
        <v>0.151374080141801</v>
      </c>
      <c r="X212" s="64">
        <v>0.068701749290019</v>
      </c>
    </row>
    <row r="213" spans="1:24" ht="12.75" customHeight="1" thickBot="1" thickTop="1">
      <c r="A213" s="4">
        <v>5</v>
      </c>
      <c r="B213" s="31">
        <f>MATCH(D213,'[2]world'!$B$3:$B$346,0)</f>
        <v>231</v>
      </c>
      <c r="C213" s="41" t="str">
        <f>INDEX('[2]world'!$D$3:$D$346,MATCH(D213,'[2]world'!$B$3:$B$346,0))</f>
        <v>Eu_W</v>
      </c>
      <c r="D213" s="27" t="s">
        <v>203</v>
      </c>
      <c r="E213" s="64">
        <v>1.24186662847098</v>
      </c>
      <c r="F213" s="64">
        <v>1.4854409513424</v>
      </c>
      <c r="G213" s="64">
        <v>1.62371192134302</v>
      </c>
      <c r="H213" s="64">
        <v>1.13706081905622</v>
      </c>
      <c r="I213" s="64">
        <v>0.657961653992082</v>
      </c>
      <c r="J213" s="64">
        <v>0.269140056996304</v>
      </c>
      <c r="K213" s="64">
        <v>0.305018474059108</v>
      </c>
      <c r="L213" s="64">
        <v>0.69502170941849</v>
      </c>
      <c r="M213" s="64">
        <v>0.71274481775756</v>
      </c>
      <c r="N213" s="64">
        <v>0.504115551474444</v>
      </c>
      <c r="O213" s="64">
        <v>0.887766922206127</v>
      </c>
      <c r="P213" s="64">
        <v>0.698962207348079</v>
      </c>
      <c r="Q213" s="64">
        <v>0.520958782258371</v>
      </c>
      <c r="R213" s="64">
        <v>0.420171279932976</v>
      </c>
      <c r="S213" s="64">
        <v>0.334347857377779</v>
      </c>
      <c r="T213" s="64">
        <v>0.261066876295287</v>
      </c>
      <c r="U213" s="64">
        <v>0.190567791367514</v>
      </c>
      <c r="V213" s="64">
        <v>0.116770593064447</v>
      </c>
      <c r="W213" s="64">
        <v>0.0469778511849543</v>
      </c>
      <c r="X213" s="64">
        <v>-0.00500058422558625</v>
      </c>
    </row>
    <row r="214" spans="1:24" ht="12.75" customHeight="1" thickBot="1" thickTop="1">
      <c r="A214" s="4">
        <v>5</v>
      </c>
      <c r="B214" s="31">
        <f>MATCH(D214,'[2]world'!$B$3:$B$346,0)</f>
        <v>2</v>
      </c>
      <c r="C214" s="41" t="str">
        <f>INDEX('[2]world'!$D$3:$D$346,MATCH(D214,'[2]world'!$B$3:$B$346,0))</f>
        <v>AUT</v>
      </c>
      <c r="D214" s="27" t="s">
        <v>20</v>
      </c>
      <c r="E214" s="64">
        <v>0.198749895090677</v>
      </c>
      <c r="F214" s="64">
        <v>0.455366209200328</v>
      </c>
      <c r="G214" s="64">
        <v>0.719912740797199</v>
      </c>
      <c r="H214" s="64">
        <v>0.612878468154339</v>
      </c>
      <c r="I214" s="64">
        <v>0.325028603484637</v>
      </c>
      <c r="J214" s="64">
        <v>-0.0632352754099067</v>
      </c>
      <c r="K214" s="64">
        <v>0.0818699555076167</v>
      </c>
      <c r="L214" s="64">
        <v>0.352056301438788</v>
      </c>
      <c r="M214" s="64">
        <v>0.690132753687141</v>
      </c>
      <c r="N214" s="64">
        <v>0.173364123074094</v>
      </c>
      <c r="O214" s="64">
        <v>0.772109884351316</v>
      </c>
      <c r="P214" s="64">
        <v>0.687860779191181</v>
      </c>
      <c r="Q214" s="64">
        <v>0.559604747779386</v>
      </c>
      <c r="R214" s="64">
        <v>0.594943450987247</v>
      </c>
      <c r="S214" s="64">
        <v>0.608909870278366</v>
      </c>
      <c r="T214" s="64">
        <v>0.583969352305575</v>
      </c>
      <c r="U214" s="64">
        <v>0.504855772643269</v>
      </c>
      <c r="V214" s="64">
        <v>0.404231971519648</v>
      </c>
      <c r="W214" s="64">
        <v>0.326462357251242</v>
      </c>
      <c r="X214" s="64">
        <v>0.270962482101971</v>
      </c>
    </row>
    <row r="215" spans="1:24" ht="12.75" customHeight="1" thickBot="1" thickTop="1">
      <c r="A215" s="4">
        <v>5</v>
      </c>
      <c r="B215" s="31">
        <f>MATCH(D215,'[2]world'!$B$3:$B$346,0)</f>
        <v>4</v>
      </c>
      <c r="C215" s="41" t="str">
        <f>INDEX('[2]world'!$D$3:$D$346,MATCH(D215,'[2]world'!$B$3:$B$346,0))</f>
        <v>BG</v>
      </c>
      <c r="D215" s="27" t="s">
        <v>204</v>
      </c>
      <c r="E215" s="64">
        <v>0.646210208502161</v>
      </c>
      <c r="F215" s="64">
        <v>0.754737041168775</v>
      </c>
      <c r="G215" s="64">
        <v>0.781473727806389</v>
      </c>
      <c r="H215" s="64">
        <v>0.532007146016938</v>
      </c>
      <c r="I215" s="64">
        <v>0.437369801442276</v>
      </c>
      <c r="J215" s="64">
        <v>0.289195718348987</v>
      </c>
      <c r="K215" s="64">
        <v>0.0910084864114128</v>
      </c>
      <c r="L215" s="64">
        <v>0.329926569064253</v>
      </c>
      <c r="M215" s="64">
        <v>0.384545004740142</v>
      </c>
      <c r="N215" s="64">
        <v>0.284957966301477</v>
      </c>
      <c r="O215" s="64">
        <v>0.462349025759023</v>
      </c>
      <c r="P215" s="64">
        <v>0.564609055432564</v>
      </c>
      <c r="Q215" s="64">
        <v>0.362124345462704</v>
      </c>
      <c r="R215" s="64">
        <v>0.339081257706934</v>
      </c>
      <c r="S215" s="64">
        <v>0.282634318743252</v>
      </c>
      <c r="T215" s="64">
        <v>0.224707920011449</v>
      </c>
      <c r="U215" s="64">
        <v>0.167538513510892</v>
      </c>
      <c r="V215" s="64">
        <v>0.120406789617424</v>
      </c>
      <c r="W215" s="64">
        <v>0.0821992185124744</v>
      </c>
      <c r="X215" s="64">
        <v>0.0527604147701935</v>
      </c>
    </row>
    <row r="216" spans="1:24" ht="12.75" customHeight="1" thickBot="1" thickTop="1">
      <c r="A216" s="4">
        <v>5</v>
      </c>
      <c r="B216" s="31">
        <f>MATCH(D216,'[2]world'!$B$3:$B$346,0)</f>
        <v>41</v>
      </c>
      <c r="C216" s="41" t="str">
        <f>INDEX('[2]world'!$D$3:$D$346,MATCH(D216,'[2]world'!$B$3:$B$346,0))</f>
        <v>FR</v>
      </c>
      <c r="D216" s="27" t="s">
        <v>205</v>
      </c>
      <c r="E216" s="64">
        <v>1.77053211248513</v>
      </c>
      <c r="F216" s="64">
        <v>2.25985155792204</v>
      </c>
      <c r="G216" s="64">
        <v>2.92367531078858</v>
      </c>
      <c r="H216" s="64">
        <v>1.95752235400616</v>
      </c>
      <c r="I216" s="64">
        <v>1.27648125846938</v>
      </c>
      <c r="J216" s="64">
        <v>0.555273714622095</v>
      </c>
      <c r="K216" s="64">
        <v>0.628302683010094</v>
      </c>
      <c r="L216" s="64">
        <v>0.626391248962582</v>
      </c>
      <c r="M216" s="64">
        <v>0.633096856020645</v>
      </c>
      <c r="N216" s="64">
        <v>0.907802324692341</v>
      </c>
      <c r="O216" s="64">
        <v>1.8045160927752</v>
      </c>
      <c r="P216" s="64">
        <v>1.41157820813334</v>
      </c>
      <c r="Q216" s="64">
        <v>1.00826416259481</v>
      </c>
      <c r="R216" s="64">
        <v>0.736748515163696</v>
      </c>
      <c r="S216" s="64">
        <v>0.537011625263706</v>
      </c>
      <c r="T216" s="64">
        <v>0.393847935426072</v>
      </c>
      <c r="U216" s="64">
        <v>0.315088437638563</v>
      </c>
      <c r="V216" s="64">
        <v>0.251606593855005</v>
      </c>
      <c r="W216" s="64">
        <v>0.174966946040215</v>
      </c>
      <c r="X216" s="64">
        <v>0.109730429906975</v>
      </c>
    </row>
    <row r="217" spans="1:24" ht="12.75" customHeight="1" thickBot="1" thickTop="1">
      <c r="A217" s="4">
        <v>5</v>
      </c>
      <c r="B217" s="31">
        <f>MATCH(D217,'[2]world'!$B$3:$B$346,0)</f>
        <v>10</v>
      </c>
      <c r="C217" s="41" t="str">
        <f>INDEX('[2]world'!$D$3:$D$346,MATCH(D217,'[2]world'!$B$3:$B$346,0))</f>
        <v>GER</v>
      </c>
      <c r="D217" s="27" t="s">
        <v>206</v>
      </c>
      <c r="E217" s="64">
        <v>1.02679442365303</v>
      </c>
      <c r="F217" s="64">
        <v>1.17559703351427</v>
      </c>
      <c r="G217" s="64">
        <v>1.00599361691258</v>
      </c>
      <c r="H217" s="64">
        <v>0.661086799401059</v>
      </c>
      <c r="I217" s="64">
        <v>0.207425819137701</v>
      </c>
      <c r="J217" s="64">
        <v>-0.0200806990154023</v>
      </c>
      <c r="K217" s="64">
        <v>-0.191124830632718</v>
      </c>
      <c r="L217" s="64">
        <v>0.556647372036628</v>
      </c>
      <c r="M217" s="64">
        <v>0.589559433855758</v>
      </c>
      <c r="N217" s="64">
        <v>0.0508948228765933</v>
      </c>
      <c r="O217" s="64">
        <v>0.159741345876073</v>
      </c>
      <c r="P217" s="64">
        <v>0.0487405314134257</v>
      </c>
      <c r="Q217" s="64">
        <v>0.0321344490055216</v>
      </c>
      <c r="R217" s="64">
        <v>0.0433405228571149</v>
      </c>
      <c r="S217" s="64">
        <v>0.0367276072243027</v>
      </c>
      <c r="T217" s="64">
        <v>0.0174773081857902</v>
      </c>
      <c r="U217" s="64">
        <v>-0.0460208149850418</v>
      </c>
      <c r="V217" s="64">
        <v>-0.128782777676082</v>
      </c>
      <c r="W217" s="64">
        <v>-0.201621894259736</v>
      </c>
      <c r="X217" s="64">
        <v>-0.257832169940204</v>
      </c>
    </row>
    <row r="218" spans="1:24" ht="12.75" customHeight="1" thickBot="1" thickTop="1">
      <c r="A218" s="4">
        <v>5</v>
      </c>
      <c r="B218" s="31">
        <f>MATCH(D218,'[2]world'!$B$3:$B$346,0)</f>
        <v>63</v>
      </c>
      <c r="C218" s="41" t="str">
        <f>INDEX('[2]world'!$D$3:$D$346,MATCH(D218,'[2]world'!$B$3:$B$346,0))</f>
        <v>Lih</v>
      </c>
      <c r="D218" s="27" t="s">
        <v>207</v>
      </c>
      <c r="E218" s="64">
        <v>1.98250791025667</v>
      </c>
      <c r="F218" s="64">
        <v>2.27603220714397</v>
      </c>
      <c r="G218" s="64">
        <v>1.474981525649</v>
      </c>
      <c r="H218" s="64">
        <v>1.56746410566831</v>
      </c>
      <c r="I218" s="64">
        <v>1.58991793478633</v>
      </c>
      <c r="J218" s="64">
        <v>1.53366362698669</v>
      </c>
      <c r="K218" s="64">
        <v>0.749981352752793</v>
      </c>
      <c r="L218" s="64">
        <v>0.52422772079565</v>
      </c>
      <c r="M218" s="64">
        <v>0.767326877297482</v>
      </c>
      <c r="N218" s="64">
        <v>-0.512288505846494</v>
      </c>
      <c r="O218" s="64">
        <v>0.433718379262603</v>
      </c>
      <c r="P218" s="64">
        <v>0.378215774355018</v>
      </c>
      <c r="Q218" s="64">
        <v>0.89877308561256</v>
      </c>
      <c r="R218" s="64">
        <v>1.5519362939822</v>
      </c>
      <c r="S218" s="64">
        <v>2.1767969572409</v>
      </c>
      <c r="T218" s="64">
        <v>2.74213639400926</v>
      </c>
      <c r="U218" s="64">
        <v>3.07270461318356</v>
      </c>
      <c r="V218" s="64">
        <v>2.92196360632555</v>
      </c>
      <c r="W218" s="64">
        <v>2.75534077682434</v>
      </c>
      <c r="X218" s="64">
        <v>2.62961282446244</v>
      </c>
    </row>
    <row r="219" spans="1:24" ht="12.75" customHeight="1" thickBot="1" thickTop="1">
      <c r="A219" s="4">
        <v>5</v>
      </c>
      <c r="B219" s="31">
        <f>MATCH(D219,'[2]world'!$B$3:$B$346,0)</f>
        <v>59</v>
      </c>
      <c r="C219" s="41" t="str">
        <f>INDEX('[2]world'!$D$3:$D$346,MATCH(D219,'[2]world'!$B$3:$B$346,0))</f>
        <v>Lux</v>
      </c>
      <c r="D219" s="27" t="s">
        <v>208</v>
      </c>
      <c r="E219" s="64">
        <v>0.943541106636182</v>
      </c>
      <c r="F219" s="64">
        <v>0.913941616294973</v>
      </c>
      <c r="G219" s="64">
        <v>1.76369428684015</v>
      </c>
      <c r="H219" s="64">
        <v>1.11861069407764</v>
      </c>
      <c r="I219" s="64">
        <v>1.90407729180855</v>
      </c>
      <c r="J219" s="64">
        <v>0.985748118584955</v>
      </c>
      <c r="K219" s="64">
        <v>0.29593340937082</v>
      </c>
      <c r="L219" s="64">
        <v>0.878129828344868</v>
      </c>
      <c r="M219" s="64">
        <v>1.82703254507399</v>
      </c>
      <c r="N219" s="64">
        <v>1.54853614659847</v>
      </c>
      <c r="O219" s="64">
        <v>1.24575267057417</v>
      </c>
      <c r="P219" s="64">
        <v>1.45893018701896</v>
      </c>
      <c r="Q219" s="64">
        <v>1.3852005778636</v>
      </c>
      <c r="R219" s="64">
        <v>1.34939987406273</v>
      </c>
      <c r="S219" s="64">
        <v>1.33151564358843</v>
      </c>
      <c r="T219" s="64">
        <v>1.28720784603961</v>
      </c>
      <c r="U219" s="64">
        <v>1.17758442176149</v>
      </c>
      <c r="V219" s="64">
        <v>1.06250706894118</v>
      </c>
      <c r="W219" s="64">
        <v>0.973901177528172</v>
      </c>
      <c r="X219" s="64">
        <v>0.916908027127509</v>
      </c>
    </row>
    <row r="220" spans="1:24" ht="12.75" customHeight="1" thickBot="1" thickTop="1">
      <c r="A220" s="4">
        <v>5</v>
      </c>
      <c r="B220" s="31">
        <f>MATCH(D220,'[2]world'!$B$3:$B$346,0)</f>
        <v>69</v>
      </c>
      <c r="C220" s="41" t="str">
        <f>INDEX('[2]world'!$D$3:$D$346,MATCH(D220,'[2]world'!$B$3:$B$346,0))</f>
        <v>Mnk</v>
      </c>
      <c r="D220" s="27" t="s">
        <v>209</v>
      </c>
      <c r="E220" s="64">
        <v>0.392130592778367</v>
      </c>
      <c r="F220" s="64">
        <v>1.63552169299369</v>
      </c>
      <c r="G220" s="64">
        <v>0.54812601088629</v>
      </c>
      <c r="H220" s="64">
        <v>0.809792339781635</v>
      </c>
      <c r="I220" s="64">
        <v>1.19932736700374</v>
      </c>
      <c r="J220" s="64">
        <v>0.721530520817861</v>
      </c>
      <c r="K220" s="64">
        <v>1.30624742544164</v>
      </c>
      <c r="L220" s="64">
        <v>0.973168726379606</v>
      </c>
      <c r="M220" s="64">
        <v>0.929311551435714</v>
      </c>
      <c r="N220" s="64">
        <v>0.886166318335303</v>
      </c>
      <c r="O220" s="64">
        <v>0.279889759062873</v>
      </c>
      <c r="P220" s="64">
        <v>0.276026842565927</v>
      </c>
      <c r="Q220" s="64">
        <v>0.272269104667113</v>
      </c>
      <c r="R220" s="64">
        <v>0.268612307330144</v>
      </c>
      <c r="S220" s="64">
        <v>0.635251282004919</v>
      </c>
      <c r="T220" s="64">
        <v>0.269262751783145</v>
      </c>
      <c r="U220" s="64">
        <v>0.298022940841997</v>
      </c>
      <c r="V220" s="64">
        <v>0.292000209606051</v>
      </c>
      <c r="W220" s="64">
        <v>0.34076269327061</v>
      </c>
      <c r="X220" s="64">
        <v>0.329214526012552</v>
      </c>
    </row>
    <row r="221" spans="1:24" ht="12.75" customHeight="1" thickBot="1" thickTop="1">
      <c r="A221" s="4">
        <v>5</v>
      </c>
      <c r="B221" s="31">
        <f>MATCH(D221,'[2]world'!$B$3:$B$346,0)</f>
        <v>27</v>
      </c>
      <c r="C221" s="41" t="str">
        <f>INDEX('[2]world'!$D$3:$D$346,MATCH(D221,'[2]world'!$B$3:$B$346,0))</f>
        <v>ND</v>
      </c>
      <c r="D221" s="27" t="s">
        <v>210</v>
      </c>
      <c r="E221" s="64">
        <v>1.86808145697539</v>
      </c>
      <c r="F221" s="64">
        <v>1.92591688333881</v>
      </c>
      <c r="G221" s="64">
        <v>1.69192632245099</v>
      </c>
      <c r="H221" s="64">
        <v>1.47195811810723</v>
      </c>
      <c r="I221" s="64">
        <v>1.42761477796051</v>
      </c>
      <c r="J221" s="64">
        <v>1.18383650460919</v>
      </c>
      <c r="K221" s="64">
        <v>1.07242828162776</v>
      </c>
      <c r="L221" s="64">
        <v>1.21274571919675</v>
      </c>
      <c r="M221" s="64">
        <v>1.81918384234621</v>
      </c>
      <c r="N221" s="64">
        <v>1.66132466843864</v>
      </c>
      <c r="O221" s="64">
        <v>1.36505412300388</v>
      </c>
      <c r="P221" s="64">
        <v>1.06169511280094</v>
      </c>
      <c r="Q221" s="64">
        <v>0.800830620656512</v>
      </c>
      <c r="R221" s="64">
        <v>0.631294192826035</v>
      </c>
      <c r="S221" s="64">
        <v>0.502463861005265</v>
      </c>
      <c r="T221" s="64">
        <v>0.391502072255061</v>
      </c>
      <c r="U221" s="64">
        <v>0.285968276137801</v>
      </c>
      <c r="V221" s="64">
        <v>0.175345377732448</v>
      </c>
      <c r="W221" s="64">
        <v>0.090206247707302</v>
      </c>
      <c r="X221" s="64">
        <v>0.0513943886155892</v>
      </c>
    </row>
    <row r="222" spans="1:24" ht="12.75" customHeight="1" thickBot="1" thickTop="1">
      <c r="A222" s="4">
        <v>5</v>
      </c>
      <c r="B222" s="31">
        <f>MATCH(D222,'[2]world'!$B$3:$B$346,0)</f>
        <v>46</v>
      </c>
      <c r="C222" s="41" t="str">
        <f>INDEX('[2]world'!$D$3:$D$346,MATCH(D222,'[2]world'!$B$3:$B$346,0))</f>
        <v>SWI</v>
      </c>
      <c r="D222" s="27" t="s">
        <v>211</v>
      </c>
      <c r="E222" s="64">
        <v>2.70418644988733</v>
      </c>
      <c r="F222" s="64">
        <v>2.62456694478252</v>
      </c>
      <c r="G222" s="64">
        <v>3.10832426996407</v>
      </c>
      <c r="H222" s="64">
        <v>2.20723986076548</v>
      </c>
      <c r="I222" s="64">
        <v>0.502072742337926</v>
      </c>
      <c r="J222" s="64">
        <v>-0.160169927083865</v>
      </c>
      <c r="K222" s="64">
        <v>3.13327316869791</v>
      </c>
      <c r="L222" s="64">
        <v>3.05027661952972</v>
      </c>
      <c r="M222" s="64">
        <v>1.04865358069</v>
      </c>
      <c r="N222" s="64">
        <v>0.340749133408713</v>
      </c>
      <c r="O222" s="64">
        <v>0.693749084661078</v>
      </c>
      <c r="P222" s="64">
        <v>0.499316147388364</v>
      </c>
      <c r="Q222" s="64">
        <v>0.538567017842314</v>
      </c>
      <c r="R222" s="64">
        <v>0.610234542863804</v>
      </c>
      <c r="S222" s="64">
        <v>0.666536121534495</v>
      </c>
      <c r="T222" s="64">
        <v>0.683903029850232</v>
      </c>
      <c r="U222" s="64">
        <v>0.642135860901352</v>
      </c>
      <c r="V222" s="64">
        <v>0.571866191529441</v>
      </c>
      <c r="W222" s="64">
        <v>0.530470350204006</v>
      </c>
      <c r="X222" s="64">
        <v>0.517809117762894</v>
      </c>
    </row>
    <row r="223" spans="1:24" ht="12.75" customHeight="1" thickBot="1" thickTop="1">
      <c r="A223" s="4">
        <v>5</v>
      </c>
      <c r="B223" s="31">
        <f>MATCH(D223,'[2]world'!$B$3:$B$346,0)</f>
        <v>281</v>
      </c>
      <c r="C223" s="41" t="str">
        <f>INDEX('[2]world'!$D$3:$D$346,MATCH(D223,'[2]world'!$B$3:$B$346,0))</f>
        <v>LatCar</v>
      </c>
      <c r="D223" s="27" t="s">
        <v>212</v>
      </c>
      <c r="E223" s="64">
        <v>4.5220307144155</v>
      </c>
      <c r="F223" s="64">
        <v>4.43581118412106</v>
      </c>
      <c r="G223" s="64">
        <v>4.30701917315752</v>
      </c>
      <c r="H223" s="64">
        <v>3.91862774313227</v>
      </c>
      <c r="I223" s="64">
        <v>3.67122417110647</v>
      </c>
      <c r="J223" s="64">
        <v>3.43187355425608</v>
      </c>
      <c r="K223" s="64">
        <v>3.01018321028667</v>
      </c>
      <c r="L223" s="64">
        <v>2.75404815185033</v>
      </c>
      <c r="M223" s="64">
        <v>2.48921556653393</v>
      </c>
      <c r="N223" s="64">
        <v>2.20977962600007</v>
      </c>
      <c r="O223" s="64">
        <v>1.90081773285325</v>
      </c>
      <c r="P223" s="64">
        <v>1.60328716539443</v>
      </c>
      <c r="Q223" s="64">
        <v>1.3839654461609</v>
      </c>
      <c r="R223" s="64">
        <v>1.19030770672325</v>
      </c>
      <c r="S223" s="64">
        <v>1.01528401945843</v>
      </c>
      <c r="T223" s="64">
        <v>0.857730463702168</v>
      </c>
      <c r="U223" s="64">
        <v>0.71435029072871</v>
      </c>
      <c r="V223" s="64">
        <v>0.568138107462706</v>
      </c>
      <c r="W223" s="64">
        <v>0.434603229155188</v>
      </c>
      <c r="X223" s="64">
        <v>0.30197847928588</v>
      </c>
    </row>
    <row r="224" spans="1:24" ht="12.75" customHeight="1" thickBot="1" thickTop="1">
      <c r="A224" s="4">
        <v>5</v>
      </c>
      <c r="B224" s="31">
        <f>MATCH(D224,'[2]world'!$B$3:$B$346,0)</f>
        <v>270</v>
      </c>
      <c r="C224" s="41" t="str">
        <f>INDEX('[2]world'!$D$3:$D$346,MATCH(D224,'[2]world'!$B$3:$B$346,0))</f>
        <v>Carib</v>
      </c>
      <c r="D224" s="27" t="s">
        <v>213</v>
      </c>
      <c r="E224" s="64">
        <v>2.73502124779078</v>
      </c>
      <c r="F224" s="64">
        <v>2.83273524170732</v>
      </c>
      <c r="G224" s="64">
        <v>3.46031464408752</v>
      </c>
      <c r="H224" s="64">
        <v>3.10484391359857</v>
      </c>
      <c r="I224" s="64">
        <v>3.15627248720762</v>
      </c>
      <c r="J224" s="64">
        <v>2.62474371204201</v>
      </c>
      <c r="K224" s="64">
        <v>2.11760823791114</v>
      </c>
      <c r="L224" s="64">
        <v>2.21752068635298</v>
      </c>
      <c r="M224" s="64">
        <v>2.31819108720677</v>
      </c>
      <c r="N224" s="64">
        <v>1.89965730090161</v>
      </c>
      <c r="O224" s="64">
        <v>1.89839028344771</v>
      </c>
      <c r="P224" s="64">
        <v>1.62665555063548</v>
      </c>
      <c r="Q224" s="64">
        <v>1.47519522231567</v>
      </c>
      <c r="R224" s="64">
        <v>1.31376641534966</v>
      </c>
      <c r="S224" s="64">
        <v>1.15113912631676</v>
      </c>
      <c r="T224" s="64">
        <v>0.967878339809174</v>
      </c>
      <c r="U224" s="64">
        <v>0.832599875908663</v>
      </c>
      <c r="V224" s="64">
        <v>0.683223259968995</v>
      </c>
      <c r="W224" s="64">
        <v>0.538336830969177</v>
      </c>
      <c r="X224" s="64">
        <v>0.398066379221033</v>
      </c>
    </row>
    <row r="225" spans="1:24" ht="12.75" customHeight="1" thickBot="1" thickTop="1">
      <c r="A225" s="4">
        <v>5</v>
      </c>
      <c r="B225" s="31">
        <f>MATCH(D225,'[2]world'!$B$3:$B$346,0)</f>
        <v>265</v>
      </c>
      <c r="C225" s="41" t="str">
        <f>INDEX('[2]world'!$D$3:$D$346,MATCH(D225,'[2]world'!$B$3:$B$346,0))</f>
        <v>Ang</v>
      </c>
      <c r="D225" s="27" t="s">
        <v>214</v>
      </c>
      <c r="E225" s="64">
        <v>1.31857767906953</v>
      </c>
      <c r="F225" s="64">
        <v>1.47275529985371</v>
      </c>
      <c r="G225" s="64">
        <v>0.896713361514672</v>
      </c>
      <c r="H225" s="64">
        <v>0.976112596018655</v>
      </c>
      <c r="I225" s="64">
        <v>0.675143929583182</v>
      </c>
      <c r="J225" s="64">
        <v>0.178625778026428</v>
      </c>
      <c r="K225" s="64">
        <v>-0.101025322517573</v>
      </c>
      <c r="L225" s="64">
        <v>4.48549748378694</v>
      </c>
      <c r="M225" s="64">
        <v>3.2509736775078</v>
      </c>
      <c r="N225" s="64">
        <v>2.42276545601513</v>
      </c>
      <c r="O225" s="64">
        <v>4.05801209659418</v>
      </c>
      <c r="P225" s="64">
        <v>2.47044143767975</v>
      </c>
      <c r="Q225" s="64">
        <v>1.66551114811333</v>
      </c>
      <c r="R225" s="64">
        <v>1.15922560827898</v>
      </c>
      <c r="S225" s="64">
        <v>0.671329931606358</v>
      </c>
      <c r="T225" s="64">
        <v>0.495467697588586</v>
      </c>
      <c r="U225" s="64">
        <v>0.356946118171982</v>
      </c>
      <c r="V225" s="64">
        <v>0.233787703955018</v>
      </c>
      <c r="W225" s="64">
        <v>0.112809241755334</v>
      </c>
      <c r="X225" s="64">
        <v>-0.00204540806069046</v>
      </c>
    </row>
    <row r="226" spans="1:24" ht="12.75" customHeight="1" thickBot="1" thickTop="1">
      <c r="A226" s="4">
        <v>5</v>
      </c>
      <c r="B226" s="31">
        <f>MATCH(D226,'[2]world'!$B$3:$B$346,0)</f>
        <v>152</v>
      </c>
      <c r="C226" s="41" t="str">
        <f>INDEX('[2]world'!$D$3:$D$346,MATCH(D226,'[2]world'!$B$3:$B$346,0))</f>
        <v>A_B</v>
      </c>
      <c r="D226" s="27" t="s">
        <v>215</v>
      </c>
      <c r="E226" s="64">
        <v>5.5366071706724</v>
      </c>
      <c r="F226" s="64">
        <v>3.31861345453111</v>
      </c>
      <c r="G226" s="64">
        <v>0.763997492911937</v>
      </c>
      <c r="H226" s="64">
        <v>0.773514512311294</v>
      </c>
      <c r="I226" s="64">
        <v>2.19332362960926</v>
      </c>
      <c r="J226" s="64">
        <v>-0.858917330260443</v>
      </c>
      <c r="K226" s="64">
        <v>-1.06705100576248</v>
      </c>
      <c r="L226" s="64">
        <v>-1.56456357327067</v>
      </c>
      <c r="M226" s="64">
        <v>1.07380947116802</v>
      </c>
      <c r="N226" s="64">
        <v>1.36424096019799</v>
      </c>
      <c r="O226" s="64">
        <v>0.708810506055416</v>
      </c>
      <c r="P226" s="64">
        <v>0.907620238015525</v>
      </c>
      <c r="Q226" s="64">
        <v>1.39230997342444</v>
      </c>
      <c r="R226" s="64">
        <v>1.90026919641165</v>
      </c>
      <c r="S226" s="64">
        <v>2.36555040122536</v>
      </c>
      <c r="T226" s="64">
        <v>2.39874727022906</v>
      </c>
      <c r="U226" s="64">
        <v>2.18582163272633</v>
      </c>
      <c r="V226" s="64">
        <v>1.965441783414</v>
      </c>
      <c r="W226" s="64">
        <v>1.74541551113962</v>
      </c>
      <c r="X226" s="64">
        <v>1.54325498135689</v>
      </c>
    </row>
    <row r="227" spans="1:24" ht="12.75" customHeight="1" thickBot="1" thickTop="1">
      <c r="A227" s="4">
        <v>5</v>
      </c>
      <c r="B227" s="31">
        <f>MATCH(D227,'[2]world'!$B$3:$B$346,0)</f>
        <v>266</v>
      </c>
      <c r="C227" s="41" t="str">
        <f>INDEX('[2]world'!$D$3:$D$346,MATCH(D227,'[2]world'!$B$3:$B$346,0))</f>
        <v>Aru</v>
      </c>
      <c r="D227" s="27" t="s">
        <v>216</v>
      </c>
      <c r="E227" s="64">
        <v>2.74412824253758</v>
      </c>
      <c r="F227" s="64">
        <v>2.32956103566965</v>
      </c>
      <c r="G227" s="64">
        <v>1.80010951920027</v>
      </c>
      <c r="H227" s="64">
        <v>1.00097569420176</v>
      </c>
      <c r="I227" s="64">
        <v>0.734434838483808</v>
      </c>
      <c r="J227" s="64">
        <v>0.538060013516156</v>
      </c>
      <c r="K227" s="64">
        <v>1.13906848494883</v>
      </c>
      <c r="L227" s="64">
        <v>-0.376717602305407</v>
      </c>
      <c r="M227" s="64">
        <v>4.16268490266693</v>
      </c>
      <c r="N227" s="64">
        <v>1.55131706380649</v>
      </c>
      <c r="O227" s="64">
        <v>2.12359471961286</v>
      </c>
      <c r="P227" s="64">
        <v>1.33418375538022</v>
      </c>
      <c r="Q227" s="64">
        <v>0.642063270176956</v>
      </c>
      <c r="R227" s="64">
        <v>0.768526927567486</v>
      </c>
      <c r="S227" s="64">
        <v>0.88267459148083</v>
      </c>
      <c r="T227" s="64">
        <v>0.902679655084095</v>
      </c>
      <c r="U227" s="64">
        <v>0.852335316066074</v>
      </c>
      <c r="V227" s="64">
        <v>0.779757617321383</v>
      </c>
      <c r="W227" s="64">
        <v>0.641966719305808</v>
      </c>
      <c r="X227" s="64">
        <v>0.543313966022891</v>
      </c>
    </row>
    <row r="228" spans="1:24" ht="12.75" customHeight="1" thickBot="1" thickTop="1">
      <c r="A228" s="4">
        <v>5</v>
      </c>
      <c r="B228" s="31">
        <f>MATCH(D228,'[2]world'!$B$3:$B$346,0)</f>
        <v>153</v>
      </c>
      <c r="C228" s="41" t="str">
        <f>INDEX('[2]world'!$D$3:$D$346,MATCH(D228,'[2]world'!$B$3:$B$346,0))</f>
        <v>Bag</v>
      </c>
      <c r="D228" s="27" t="s">
        <v>217</v>
      </c>
      <c r="E228" s="64">
        <v>4.03680082185727</v>
      </c>
      <c r="F228" s="64">
        <v>5.65526534830814</v>
      </c>
      <c r="G228" s="64">
        <v>5.69709779883535</v>
      </c>
      <c r="H228" s="64">
        <v>4.84567979678902</v>
      </c>
      <c r="I228" s="64">
        <v>3.0915130143873</v>
      </c>
      <c r="J228" s="64">
        <v>3.00097454983821</v>
      </c>
      <c r="K228" s="64">
        <v>3.07585062253206</v>
      </c>
      <c r="L228" s="64">
        <v>2.60692745445322</v>
      </c>
      <c r="M228" s="64">
        <v>2.1909768432263</v>
      </c>
      <c r="N228" s="64">
        <v>1.8733176256487</v>
      </c>
      <c r="O228" s="64">
        <v>1.56569841219155</v>
      </c>
      <c r="P228" s="64">
        <v>1.4508073722687</v>
      </c>
      <c r="Q228" s="64">
        <v>1.34743790006645</v>
      </c>
      <c r="R228" s="64">
        <v>1.23088240783143</v>
      </c>
      <c r="S228" s="64">
        <v>1.11202781564298</v>
      </c>
      <c r="T228" s="64">
        <v>0.96392764540359</v>
      </c>
      <c r="U228" s="64">
        <v>0.79726052177261</v>
      </c>
      <c r="V228" s="64">
        <v>0.665731555067961</v>
      </c>
      <c r="W228" s="64">
        <v>0.529562454442503</v>
      </c>
      <c r="X228" s="64">
        <v>0.404190312404691</v>
      </c>
    </row>
    <row r="229" spans="1:24" ht="12.75" customHeight="1" thickBot="1" thickTop="1">
      <c r="A229" s="4">
        <v>5</v>
      </c>
      <c r="B229" s="31">
        <f>MATCH(D229,'[2]world'!$B$3:$B$346,0)</f>
        <v>154</v>
      </c>
      <c r="C229" s="41" t="str">
        <f>INDEX('[2]world'!$D$3:$D$346,MATCH(D229,'[2]world'!$B$3:$B$346,0))</f>
        <v>Barb</v>
      </c>
      <c r="D229" s="27" t="s">
        <v>218</v>
      </c>
      <c r="E229" s="64">
        <v>1.68799252286015</v>
      </c>
      <c r="F229" s="64">
        <v>0.491913173348526</v>
      </c>
      <c r="G229" s="64">
        <v>0.586620442135293</v>
      </c>
      <c r="H229" s="64">
        <v>0.513303610644936</v>
      </c>
      <c r="I229" s="64">
        <v>1.13197047440063</v>
      </c>
      <c r="J229" s="64">
        <v>0.766806949619738</v>
      </c>
      <c r="K229" s="64">
        <v>-1.47703980267</v>
      </c>
      <c r="L229" s="64">
        <v>-1.49103560065089</v>
      </c>
      <c r="M229" s="64">
        <v>1.49190955463735</v>
      </c>
      <c r="N229" s="64">
        <v>1.05575396586555</v>
      </c>
      <c r="O229" s="64">
        <v>1.62822424739607</v>
      </c>
      <c r="P229" s="64">
        <v>1.71955208129529</v>
      </c>
      <c r="Q229" s="64">
        <v>1.6506061934841</v>
      </c>
      <c r="R229" s="64">
        <v>1.51288618480578</v>
      </c>
      <c r="S229" s="64">
        <v>1.32271583262494</v>
      </c>
      <c r="T229" s="64">
        <v>1.08374778509883</v>
      </c>
      <c r="U229" s="64">
        <v>0.839462116819813</v>
      </c>
      <c r="V229" s="64">
        <v>0.610987039452851</v>
      </c>
      <c r="W229" s="64">
        <v>0.393847977321978</v>
      </c>
      <c r="X229" s="64">
        <v>0.202499848815944</v>
      </c>
    </row>
    <row r="230" spans="1:24" ht="12.75" customHeight="1" thickBot="1" thickTop="1">
      <c r="A230" s="4">
        <v>5</v>
      </c>
      <c r="B230" s="31">
        <f>MATCH(D230,'[2]world'!$B$3:$B$346,0)</f>
        <v>269</v>
      </c>
      <c r="C230" s="41" t="str">
        <f>INDEX('[2]world'!$D$3:$D$346,MATCH(D230,'[2]world'!$B$3:$B$346,0))</f>
        <v>BrVir</v>
      </c>
      <c r="D230" s="27" t="s">
        <v>219</v>
      </c>
      <c r="E230" s="64">
        <v>1.36390210380308</v>
      </c>
      <c r="F230" s="64">
        <v>1.81457706779524</v>
      </c>
      <c r="G230" s="64">
        <v>5.01040924759459</v>
      </c>
      <c r="H230" s="64">
        <v>5.1897700295941</v>
      </c>
      <c r="I230" s="64">
        <v>4.48246926401117</v>
      </c>
      <c r="J230" s="64">
        <v>4.47462075735748</v>
      </c>
      <c r="K230" s="64">
        <v>8.79185717714788</v>
      </c>
      <c r="L230" s="64">
        <v>9.07773618968329</v>
      </c>
      <c r="M230" s="64">
        <v>3.03855742140681</v>
      </c>
      <c r="N230" s="64">
        <v>2.15862386982637</v>
      </c>
      <c r="O230" s="64">
        <v>1.63409363251922</v>
      </c>
      <c r="P230" s="64">
        <v>1.66417025312179</v>
      </c>
      <c r="Q230" s="64">
        <v>1.7466877983464</v>
      </c>
      <c r="R230" s="64">
        <v>1.8703839949426</v>
      </c>
      <c r="S230" s="64">
        <v>1.99567216959546</v>
      </c>
      <c r="T230" s="64">
        <v>1.87509939075037</v>
      </c>
      <c r="U230" s="64">
        <v>1.62943460731333</v>
      </c>
      <c r="V230" s="64">
        <v>1.3520307834561</v>
      </c>
      <c r="W230" s="64">
        <v>1.1037449763321</v>
      </c>
      <c r="X230" s="64">
        <v>0.918487744185614</v>
      </c>
    </row>
    <row r="231" spans="1:24" ht="12.75" customHeight="1" thickBot="1" thickTop="1">
      <c r="A231" s="4">
        <v>5</v>
      </c>
      <c r="B231" s="31">
        <f>MATCH(D231,'[2]world'!$B$3:$B$346,0)</f>
        <v>271</v>
      </c>
      <c r="C231" s="41" t="str">
        <f>INDEX('[2]world'!$D$3:$D$346,MATCH(D231,'[2]world'!$B$3:$B$346,0))</f>
        <v>Kai</v>
      </c>
      <c r="D231" s="27" t="s">
        <v>220</v>
      </c>
      <c r="E231" s="64">
        <v>1.16183511299042</v>
      </c>
      <c r="F231" s="64">
        <v>3.91184325574843</v>
      </c>
      <c r="G231" s="64">
        <v>1.68041155180501</v>
      </c>
      <c r="H231" s="64">
        <v>1.67566772538188</v>
      </c>
      <c r="I231" s="64">
        <v>5.39225980752321</v>
      </c>
      <c r="J231" s="64">
        <v>5.55272669148501</v>
      </c>
      <c r="K231" s="64">
        <v>3.45895442458792</v>
      </c>
      <c r="L231" s="64">
        <v>4.6828901695486</v>
      </c>
      <c r="M231" s="64">
        <v>4.61150825594928</v>
      </c>
      <c r="N231" s="64">
        <v>4.09993806563026</v>
      </c>
      <c r="O231" s="64">
        <v>5.26669223741786</v>
      </c>
      <c r="P231" s="64">
        <v>1.48183343141951</v>
      </c>
      <c r="Q231" s="64">
        <v>0.89443974393394</v>
      </c>
      <c r="R231" s="64">
        <v>0.744196360354255</v>
      </c>
      <c r="S231" s="64">
        <v>0.623724199305591</v>
      </c>
      <c r="T231" s="64">
        <v>0.492544421171032</v>
      </c>
      <c r="U231" s="64">
        <v>0.338701531315071</v>
      </c>
      <c r="V231" s="64">
        <v>0.177422826159388</v>
      </c>
      <c r="W231" s="64">
        <v>0.0209816429883894</v>
      </c>
      <c r="X231" s="64">
        <v>-0.110550629949753</v>
      </c>
    </row>
    <row r="232" spans="1:24" ht="12.75" customHeight="1" thickBot="1" thickTop="1">
      <c r="A232" s="4">
        <v>5</v>
      </c>
      <c r="B232" s="31">
        <f>MATCH(D232,'[2]world'!$B$3:$B$346,0)</f>
        <v>155</v>
      </c>
      <c r="C232" s="41" t="str">
        <f>INDEX('[2]world'!$D$3:$D$346,MATCH(D232,'[2]world'!$B$3:$B$346,0))</f>
        <v>Cuba</v>
      </c>
      <c r="D232" s="27" t="s">
        <v>221</v>
      </c>
      <c r="E232" s="64">
        <v>2.32309500488327</v>
      </c>
      <c r="F232" s="64">
        <v>2.08569502804114</v>
      </c>
      <c r="G232" s="64">
        <v>2.46879521153452</v>
      </c>
      <c r="H232" s="64">
        <v>2.14375053467778</v>
      </c>
      <c r="I232" s="64">
        <v>2.86679212883177</v>
      </c>
      <c r="J232" s="64">
        <v>1.99717697661512</v>
      </c>
      <c r="K232" s="64">
        <v>1.31328883933145</v>
      </c>
      <c r="L232" s="64">
        <v>1.64737889226617</v>
      </c>
      <c r="M232" s="64">
        <v>0.848459416593229</v>
      </c>
      <c r="N232" s="64">
        <v>0.674523265069719</v>
      </c>
      <c r="O232" s="64">
        <v>0.190952392549461</v>
      </c>
      <c r="P232" s="64">
        <v>-0.0794409234925919</v>
      </c>
      <c r="Q232" s="64">
        <v>0.00906479332054759</v>
      </c>
      <c r="R232" s="64">
        <v>0.0698301559196591</v>
      </c>
      <c r="S232" s="64">
        <v>0.13120229542383</v>
      </c>
      <c r="T232" s="64">
        <v>0.0768020210011011</v>
      </c>
      <c r="U232" s="64">
        <v>-0.0216741732834003</v>
      </c>
      <c r="V232" s="64">
        <v>-0.192679665485498</v>
      </c>
      <c r="W232" s="64">
        <v>-0.376975300942096</v>
      </c>
      <c r="X232" s="64">
        <v>-0.570371214975213</v>
      </c>
    </row>
    <row r="233" spans="1:24" ht="12.75" customHeight="1" thickBot="1" thickTop="1">
      <c r="A233" s="4">
        <v>5</v>
      </c>
      <c r="B233" s="31">
        <f>MATCH(D233,'[2]world'!$B$3:$B$346,0)</f>
        <v>156</v>
      </c>
      <c r="C233" s="41" t="str">
        <f>INDEX('[2]world'!$D$3:$D$346,MATCH(D233,'[2]world'!$B$3:$B$346,0))</f>
        <v>Dom</v>
      </c>
      <c r="D233" s="27" t="s">
        <v>222</v>
      </c>
      <c r="E233" s="64">
        <v>3.15467257682416</v>
      </c>
      <c r="F233" s="64">
        <v>1.59755246134602</v>
      </c>
      <c r="G233" s="64">
        <v>6.51174970081726</v>
      </c>
      <c r="H233" s="64">
        <v>6.09209725451944</v>
      </c>
      <c r="I233" s="64">
        <v>4.27673074087504</v>
      </c>
      <c r="J233" s="64">
        <v>4.18958956528224</v>
      </c>
      <c r="K233" s="64">
        <v>0.425925211965093</v>
      </c>
      <c r="L233" s="64">
        <v>-0.304100920358505</v>
      </c>
      <c r="M233" s="64">
        <v>-0.0606041532683642</v>
      </c>
      <c r="N233" s="64">
        <v>-0.318923741802231</v>
      </c>
      <c r="O233" s="64">
        <v>-0.251763887925087</v>
      </c>
      <c r="P233" s="64">
        <v>-0.192266378996539</v>
      </c>
      <c r="Q233" s="64">
        <v>0.308418674637949</v>
      </c>
      <c r="R233" s="64">
        <v>0.500113029349397</v>
      </c>
      <c r="S233" s="64">
        <v>0.833629228750735</v>
      </c>
      <c r="T233" s="64">
        <v>0.665242611064098</v>
      </c>
      <c r="U233" s="64">
        <v>0.45152024019972</v>
      </c>
      <c r="V233" s="64">
        <v>0.311947646583133</v>
      </c>
      <c r="W233" s="64">
        <v>0.22464646875488</v>
      </c>
      <c r="X233" s="64">
        <v>0.124768826892678</v>
      </c>
    </row>
    <row r="234" spans="1:24" ht="12.75" customHeight="1" thickBot="1" thickTop="1">
      <c r="A234" s="4">
        <v>5</v>
      </c>
      <c r="B234" s="31">
        <f>MATCH(D234,'[2]world'!$B$3:$B$346,0)</f>
        <v>157</v>
      </c>
      <c r="C234" s="41" t="str">
        <f>INDEX('[2]world'!$D$3:$D$346,MATCH(D234,'[2]world'!$B$3:$B$346,0))</f>
        <v>DomR</v>
      </c>
      <c r="D234" s="27" t="s">
        <v>223</v>
      </c>
      <c r="E234" s="64">
        <v>5.56887326741534</v>
      </c>
      <c r="F234" s="64">
        <v>5.70446877529362</v>
      </c>
      <c r="G234" s="64">
        <v>6.25495492699487</v>
      </c>
      <c r="H234" s="64">
        <v>5.7829182469189</v>
      </c>
      <c r="I234" s="64">
        <v>5.25429000512137</v>
      </c>
      <c r="J234" s="64">
        <v>4.69318826941819</v>
      </c>
      <c r="K234" s="64">
        <v>3.24604268775781</v>
      </c>
      <c r="L234" s="64">
        <v>2.60449058951917</v>
      </c>
      <c r="M234" s="64">
        <v>2.77761483502361</v>
      </c>
      <c r="N234" s="64">
        <v>3.05867246097221</v>
      </c>
      <c r="O234" s="64">
        <v>2.7729284738212</v>
      </c>
      <c r="P234" s="64">
        <v>2.4361229811022</v>
      </c>
      <c r="Q234" s="64">
        <v>2.06882563343968</v>
      </c>
      <c r="R234" s="64">
        <v>1.74489616389107</v>
      </c>
      <c r="S234" s="64">
        <v>1.46360385091124</v>
      </c>
      <c r="T234" s="64">
        <v>1.22677443840586</v>
      </c>
      <c r="U234" s="64">
        <v>1.04305067816704</v>
      </c>
      <c r="V234" s="64">
        <v>0.861625396494951</v>
      </c>
      <c r="W234" s="64">
        <v>0.68394848514428</v>
      </c>
      <c r="X234" s="64">
        <v>0.513625647812707</v>
      </c>
    </row>
    <row r="235" spans="1:24" ht="12.75" customHeight="1" thickBot="1" thickTop="1">
      <c r="A235" s="4">
        <v>5</v>
      </c>
      <c r="B235" s="31">
        <f>MATCH(D235,'[2]world'!$B$3:$B$346,0)</f>
        <v>158</v>
      </c>
      <c r="C235" s="41" t="str">
        <f>INDEX('[2]world'!$D$3:$D$346,MATCH(D235,'[2]world'!$B$3:$B$346,0))</f>
        <v>Gre</v>
      </c>
      <c r="D235" s="27" t="s">
        <v>224</v>
      </c>
      <c r="E235" s="64">
        <v>1.0648780335554</v>
      </c>
      <c r="F235" s="64">
        <v>1.33137281137194</v>
      </c>
      <c r="G235" s="64">
        <v>1.63610758535328</v>
      </c>
      <c r="H235" s="64">
        <v>0.55488720814697</v>
      </c>
      <c r="I235" s="64">
        <v>-0.207612033213383</v>
      </c>
      <c r="J235" s="64">
        <v>-0.461212410850193</v>
      </c>
      <c r="K235" s="64">
        <v>2.37937574285004</v>
      </c>
      <c r="L235" s="64">
        <v>-0.594479357979951</v>
      </c>
      <c r="M235" s="64">
        <v>1.47109251789713</v>
      </c>
      <c r="N235" s="64">
        <v>1.10733533224723</v>
      </c>
      <c r="O235" s="64">
        <v>0.924309781251923</v>
      </c>
      <c r="P235" s="64">
        <v>1.35836914653415</v>
      </c>
      <c r="Q235" s="64">
        <v>1.58580048417912</v>
      </c>
      <c r="R235" s="64">
        <v>1.64559209859864</v>
      </c>
      <c r="S235" s="64">
        <v>1.53580782981931</v>
      </c>
      <c r="T235" s="64">
        <v>1.25874525740574</v>
      </c>
      <c r="U235" s="64">
        <v>0.962186331821755</v>
      </c>
      <c r="V235" s="64">
        <v>0.734833038524459</v>
      </c>
      <c r="W235" s="64">
        <v>0.50647220901837</v>
      </c>
      <c r="X235" s="64">
        <v>0.210314995788286</v>
      </c>
    </row>
    <row r="236" spans="1:24" ht="12.75" customHeight="1" thickBot="1" thickTop="1">
      <c r="A236" s="4">
        <v>5</v>
      </c>
      <c r="B236" s="31">
        <f>MATCH(D236,'[2]world'!$B$3:$B$346,0)</f>
        <v>159</v>
      </c>
      <c r="C236" s="41" t="str">
        <f>INDEX('[2]world'!$D$3:$D$346,MATCH(D236,'[2]world'!$B$3:$B$346,0))</f>
        <v>Gva</v>
      </c>
      <c r="D236" s="27" t="s">
        <v>225</v>
      </c>
      <c r="E236" s="64">
        <v>2.36446734286523</v>
      </c>
      <c r="F236" s="64">
        <v>3.094897507056</v>
      </c>
      <c r="G236" s="64">
        <v>1.63508640049581</v>
      </c>
      <c r="H236" s="64">
        <v>1.26291918430932</v>
      </c>
      <c r="I236" s="64">
        <v>0.719603102604099</v>
      </c>
      <c r="J236" s="64">
        <v>0.311738425565643</v>
      </c>
      <c r="K236" s="64">
        <v>1.75021524264129</v>
      </c>
      <c r="L236" s="64">
        <v>1.71501199870107</v>
      </c>
      <c r="M236" s="64">
        <v>0.898420180424785</v>
      </c>
      <c r="N236" s="64">
        <v>1.164589163624</v>
      </c>
      <c r="O236" s="64">
        <v>1.19167951098238</v>
      </c>
      <c r="P236" s="64">
        <v>0.507357861407678</v>
      </c>
      <c r="Q236" s="64">
        <v>0.391964584095294</v>
      </c>
      <c r="R236" s="64">
        <v>0.321897925932464</v>
      </c>
      <c r="S236" s="64">
        <v>0.231088103225252</v>
      </c>
      <c r="T236" s="64">
        <v>0.125295265316953</v>
      </c>
      <c r="U236" s="64">
        <v>0.0236554248565888</v>
      </c>
      <c r="V236" s="64">
        <v>-0.0862256220839256</v>
      </c>
      <c r="W236" s="64">
        <v>-0.199795465689153</v>
      </c>
      <c r="X236" s="64">
        <v>-0.307558785293092</v>
      </c>
    </row>
    <row r="237" spans="1:24" ht="12.75" customHeight="1" thickBot="1" thickTop="1">
      <c r="A237" s="4">
        <v>5</v>
      </c>
      <c r="B237" s="31">
        <f>MATCH(D237,'[2]world'!$B$3:$B$346,0)</f>
        <v>160</v>
      </c>
      <c r="C237" s="41" t="str">
        <f>INDEX('[2]world'!$D$3:$D$346,MATCH(D237,'[2]world'!$B$3:$B$346,0))</f>
        <v>Hai</v>
      </c>
      <c r="D237" s="27" t="s">
        <v>226</v>
      </c>
      <c r="E237" s="64">
        <v>4.25613824992658</v>
      </c>
      <c r="F237" s="64">
        <v>4.36896703698013</v>
      </c>
      <c r="G237" s="64">
        <v>4.39422906689622</v>
      </c>
      <c r="H237" s="64">
        <v>4.28951433837407</v>
      </c>
      <c r="I237" s="64">
        <v>2.38905229936223</v>
      </c>
      <c r="J237" s="64">
        <v>2.15586255897952</v>
      </c>
      <c r="K237" s="64">
        <v>4.78735129465769</v>
      </c>
      <c r="L237" s="64">
        <v>6.21515986763093</v>
      </c>
      <c r="M237" s="64">
        <v>4.68851361796252</v>
      </c>
      <c r="N237" s="64">
        <v>3.67531795168976</v>
      </c>
      <c r="O237" s="64">
        <v>5.96556311431307</v>
      </c>
      <c r="P237" s="64">
        <v>4.92424294128241</v>
      </c>
      <c r="Q237" s="64">
        <v>3.91475527948955</v>
      </c>
      <c r="R237" s="64">
        <v>3.12504536273169</v>
      </c>
      <c r="S237" s="64">
        <v>2.49854824182886</v>
      </c>
      <c r="T237" s="64">
        <v>2.0023129034782</v>
      </c>
      <c r="U237" s="64">
        <v>1.75426497461995</v>
      </c>
      <c r="V237" s="64">
        <v>1.54286032512421</v>
      </c>
      <c r="W237" s="64">
        <v>1.35065593933229</v>
      </c>
      <c r="X237" s="64">
        <v>1.17532637332152</v>
      </c>
    </row>
    <row r="238" spans="1:24" ht="12.75" customHeight="1" thickBot="1" thickTop="1">
      <c r="A238" s="4">
        <v>5</v>
      </c>
      <c r="B238" s="31">
        <f>MATCH(D238,'[2]world'!$B$3:$B$346,0)</f>
        <v>161</v>
      </c>
      <c r="C238" s="41" t="str">
        <f>INDEX('[2]world'!$D$3:$D$346,MATCH(D238,'[2]world'!$B$3:$B$346,0))</f>
        <v>Jam</v>
      </c>
      <c r="D238" s="27" t="s">
        <v>227</v>
      </c>
      <c r="E238" s="64">
        <v>5.39227710566942</v>
      </c>
      <c r="F238" s="64">
        <v>4.3297396395629</v>
      </c>
      <c r="G238" s="64">
        <v>3.64703101672099</v>
      </c>
      <c r="H238" s="64">
        <v>3.13968733186302</v>
      </c>
      <c r="I238" s="64">
        <v>2.74337039692657</v>
      </c>
      <c r="J238" s="64">
        <v>2.36361085256669</v>
      </c>
      <c r="K238" s="64">
        <v>2.17534042046917</v>
      </c>
      <c r="L238" s="64">
        <v>1.00422946455405</v>
      </c>
      <c r="M238" s="64">
        <v>1.31362408799398</v>
      </c>
      <c r="N238" s="64">
        <v>1.27531603459096</v>
      </c>
      <c r="O238" s="64">
        <v>0.847011310138961</v>
      </c>
      <c r="P238" s="64">
        <v>0.453096439685729</v>
      </c>
      <c r="Q238" s="64">
        <v>0.607503470735514</v>
      </c>
      <c r="R238" s="64">
        <v>0.774301660588063</v>
      </c>
      <c r="S238" s="64">
        <v>0.862973294264242</v>
      </c>
      <c r="T238" s="64">
        <v>0.883335913880238</v>
      </c>
      <c r="U238" s="64">
        <v>0.813060498796468</v>
      </c>
      <c r="V238" s="64">
        <v>0.595399919098166</v>
      </c>
      <c r="W238" s="64">
        <v>0.400123616151134</v>
      </c>
      <c r="X238" s="64">
        <v>0.209040097951554</v>
      </c>
    </row>
    <row r="239" spans="1:24" ht="12.75" customHeight="1" thickBot="1" thickTop="1">
      <c r="A239" s="4">
        <v>5</v>
      </c>
      <c r="B239" s="31">
        <f>MATCH(D239,'[2]world'!$B$3:$B$346,0)</f>
        <v>162</v>
      </c>
      <c r="C239" s="41" t="str">
        <f>INDEX('[2]world'!$D$3:$D$346,MATCH(D239,'[2]world'!$B$3:$B$346,0))</f>
        <v>Mart</v>
      </c>
      <c r="D239" s="27" t="s">
        <v>228</v>
      </c>
      <c r="E239" s="64">
        <v>2.48183816325813</v>
      </c>
      <c r="F239" s="64">
        <v>6.24693899390384</v>
      </c>
      <c r="G239" s="64">
        <v>6.39723579219769</v>
      </c>
      <c r="H239" s="64">
        <v>4.88730538918198</v>
      </c>
      <c r="I239" s="64">
        <v>3.26968321243504</v>
      </c>
      <c r="J239" s="64">
        <v>2.08961295821157</v>
      </c>
      <c r="K239" s="64">
        <v>1.89312562707663</v>
      </c>
      <c r="L239" s="64">
        <v>1.6416638513552</v>
      </c>
      <c r="M239" s="64">
        <v>1.08657560981625</v>
      </c>
      <c r="N239" s="64">
        <v>1.08942236167502</v>
      </c>
      <c r="O239" s="64">
        <v>0.584280895098426</v>
      </c>
      <c r="P239" s="64">
        <v>0.325205882935894</v>
      </c>
      <c r="Q239" s="64">
        <v>0.238061715062577</v>
      </c>
      <c r="R239" s="64">
        <v>0.219479225325292</v>
      </c>
      <c r="S239" s="64">
        <v>0.191139268288802</v>
      </c>
      <c r="T239" s="64">
        <v>0.12450288597411</v>
      </c>
      <c r="U239" s="64">
        <v>0.00399133084268474</v>
      </c>
      <c r="V239" s="64">
        <v>-0.136850606228257</v>
      </c>
      <c r="W239" s="64">
        <v>-0.261772265447751</v>
      </c>
      <c r="X239" s="64">
        <v>-0.365223658067115</v>
      </c>
    </row>
    <row r="240" spans="1:24" ht="12.75" customHeight="1" thickBot="1" thickTop="1">
      <c r="A240" s="4">
        <v>5</v>
      </c>
      <c r="B240" s="31">
        <f>MATCH(D240,'[2]world'!$B$3:$B$346,0)</f>
        <v>284</v>
      </c>
      <c r="C240" s="41" t="str">
        <f>INDEX('[2]world'!$D$3:$D$346,MATCH(D240,'[2]world'!$B$3:$B$346,0))</f>
        <v>Mont</v>
      </c>
      <c r="D240" s="27" t="s">
        <v>229</v>
      </c>
      <c r="E240" s="64">
        <v>1.102031534749</v>
      </c>
      <c r="F240" s="64">
        <v>-3.29682409609272</v>
      </c>
      <c r="G240" s="64">
        <v>-3.74699702972981</v>
      </c>
      <c r="H240" s="64">
        <v>-3.5634278098006</v>
      </c>
      <c r="I240" s="64">
        <v>1.2124924363287</v>
      </c>
      <c r="J240" s="64">
        <v>1.15655067943946</v>
      </c>
      <c r="K240" s="64">
        <v>-1.01530715455372</v>
      </c>
      <c r="L240" s="64">
        <v>-1.06961903373473</v>
      </c>
      <c r="M240" s="64">
        <v>-0.465661290502029</v>
      </c>
      <c r="N240" s="64">
        <v>-17.5946627228072</v>
      </c>
      <c r="O240" s="64">
        <v>6.61398915070943</v>
      </c>
      <c r="P240" s="64">
        <v>2.23835832407971</v>
      </c>
      <c r="Q240" s="64">
        <v>2.37134083937184</v>
      </c>
      <c r="R240" s="64">
        <v>2.58423462960013</v>
      </c>
      <c r="S240" s="64">
        <v>2.82157196519811</v>
      </c>
      <c r="T240" s="64">
        <v>3.01454382751475</v>
      </c>
      <c r="U240" s="64">
        <v>2.87024563244405</v>
      </c>
      <c r="V240" s="64">
        <v>2.65576790678864</v>
      </c>
      <c r="W240" s="64">
        <v>2.45484781452384</v>
      </c>
      <c r="X240" s="64">
        <v>2.25210525659256</v>
      </c>
    </row>
    <row r="241" spans="1:24" ht="12.75" customHeight="1" thickBot="1" thickTop="1">
      <c r="A241" s="4">
        <v>5</v>
      </c>
      <c r="B241" s="31">
        <f>MATCH(D241,'[2]world'!$B$3:$B$346,0)</f>
        <v>163</v>
      </c>
      <c r="C241" s="41" t="str">
        <f>INDEX('[2]world'!$D$3:$D$346,MATCH(D241,'[2]world'!$B$3:$B$346,0))</f>
        <v>Ant</v>
      </c>
      <c r="D241" s="27" t="s">
        <v>230</v>
      </c>
      <c r="E241" s="64">
        <v>0.786618870389746</v>
      </c>
      <c r="F241" s="64">
        <v>0.588487726789223</v>
      </c>
      <c r="G241" s="64">
        <v>2.57732046596412</v>
      </c>
      <c r="H241" s="64">
        <v>2.47912552044672</v>
      </c>
      <c r="I241" s="64">
        <v>1.59459952574366</v>
      </c>
      <c r="J241" s="64">
        <v>1.51127403944949</v>
      </c>
      <c r="K241" s="64">
        <v>1.47431050117563</v>
      </c>
      <c r="L241" s="64">
        <v>1.43430981548513</v>
      </c>
      <c r="M241" s="64">
        <v>0.547088330143075</v>
      </c>
      <c r="N241" s="64">
        <v>-0.579841940206461</v>
      </c>
      <c r="O241" s="64">
        <v>1.01504050088057</v>
      </c>
      <c r="P241" s="64">
        <v>1.74864745038006</v>
      </c>
      <c r="Q241" s="64">
        <v>0.814343994616258</v>
      </c>
      <c r="R241" s="64">
        <v>0.389579798223471</v>
      </c>
      <c r="S241" s="64">
        <v>0.156149329860237</v>
      </c>
      <c r="T241" s="64">
        <v>-0.0363960064846964</v>
      </c>
      <c r="U241" s="64">
        <v>-0.178536711756264</v>
      </c>
      <c r="V241" s="64">
        <v>-0.298074174764842</v>
      </c>
      <c r="W241" s="64">
        <v>-0.420514289659921</v>
      </c>
      <c r="X241" s="64">
        <v>-0.56550509682029</v>
      </c>
    </row>
    <row r="242" spans="1:24" ht="12.75" customHeight="1" thickBot="1" thickTop="1">
      <c r="A242" s="4">
        <v>5</v>
      </c>
      <c r="B242" s="31">
        <f>MATCH(D242,'[2]world'!$B$3:$B$346,0)</f>
        <v>164</v>
      </c>
      <c r="C242" s="41" t="str">
        <f>INDEX('[2]world'!$D$3:$D$346,MATCH(D242,'[2]world'!$B$3:$B$346,0))</f>
        <v>Puer</v>
      </c>
      <c r="D242" s="27" t="s">
        <v>231</v>
      </c>
      <c r="E242" s="64">
        <v>1.17311696729365</v>
      </c>
      <c r="F242" s="64">
        <v>1.9247082453883</v>
      </c>
      <c r="G242" s="64">
        <v>4.71753945114754</v>
      </c>
      <c r="H242" s="64">
        <v>3.48780174387229</v>
      </c>
      <c r="I242" s="64">
        <v>3.04252397601589</v>
      </c>
      <c r="J242" s="64">
        <v>2.96047162770731</v>
      </c>
      <c r="K242" s="64">
        <v>1.76338488427577</v>
      </c>
      <c r="L242" s="64">
        <v>1.72162412728459</v>
      </c>
      <c r="M242" s="64">
        <v>4.72544405438873</v>
      </c>
      <c r="N242" s="64">
        <v>2.28179317570477</v>
      </c>
      <c r="O242" s="64">
        <v>1.11063323110489</v>
      </c>
      <c r="P242" s="64">
        <v>0.662608245255724</v>
      </c>
      <c r="Q242" s="64">
        <v>0.472446462054388</v>
      </c>
      <c r="R242" s="64">
        <v>0.334637956603196</v>
      </c>
      <c r="S242" s="64">
        <v>0.21398955256239</v>
      </c>
      <c r="T242" s="64">
        <v>0.102090063611309</v>
      </c>
      <c r="U242" s="64">
        <v>-0.00697659197687043</v>
      </c>
      <c r="V242" s="64">
        <v>-0.0865643895142667</v>
      </c>
      <c r="W242" s="64">
        <v>-0.139720108307181</v>
      </c>
      <c r="X242" s="64">
        <v>-0.185517276325422</v>
      </c>
    </row>
    <row r="243" spans="1:24" ht="12.75" customHeight="1" thickBot="1" thickTop="1">
      <c r="A243" s="4">
        <v>5</v>
      </c>
      <c r="B243" s="31">
        <f>MATCH(D243,'[2]world'!$B$3:$B$346,0)</f>
        <v>292</v>
      </c>
      <c r="C243" s="41" t="str">
        <f>INDEX('[2]world'!$D$3:$D$346,MATCH(D243,'[2]world'!$B$3:$B$346,0))</f>
        <v>StKN</v>
      </c>
      <c r="D243" s="27" t="s">
        <v>232</v>
      </c>
      <c r="E243" s="64">
        <v>1.41290960896914</v>
      </c>
      <c r="F243" s="64">
        <v>1.53560354228587</v>
      </c>
      <c r="G243" s="64">
        <v>1.40236060397752</v>
      </c>
      <c r="H243" s="64">
        <v>0.183595807660768</v>
      </c>
      <c r="I243" s="64">
        <v>0.245210817096617</v>
      </c>
      <c r="J243" s="64">
        <v>-0.0296802970882022</v>
      </c>
      <c r="K243" s="64">
        <v>-0.906124325579713</v>
      </c>
      <c r="L243" s="64">
        <v>-0.984588402889257</v>
      </c>
      <c r="M243" s="64">
        <v>0.615003033432055</v>
      </c>
      <c r="N243" s="64">
        <v>0.762961711532212</v>
      </c>
      <c r="O243" s="64">
        <v>0.930641209798663</v>
      </c>
      <c r="P243" s="64">
        <v>1.41338607382686</v>
      </c>
      <c r="Q243" s="64">
        <v>1.84698116846881</v>
      </c>
      <c r="R243" s="64">
        <v>2.19383880437108</v>
      </c>
      <c r="S243" s="64">
        <v>2.45597145921634</v>
      </c>
      <c r="T243" s="64">
        <v>2.40045991526632</v>
      </c>
      <c r="U243" s="64">
        <v>2.1640005725357</v>
      </c>
      <c r="V243" s="64">
        <v>1.95008951650328</v>
      </c>
      <c r="W243" s="64">
        <v>1.74632373420081</v>
      </c>
      <c r="X243" s="64">
        <v>1.54091103498607</v>
      </c>
    </row>
    <row r="244" spans="1:24" ht="12.75" customHeight="1" thickBot="1" thickTop="1">
      <c r="A244" s="4">
        <v>5</v>
      </c>
      <c r="B244" s="31">
        <f>MATCH(D244,'[2]world'!$B$3:$B$346,0)</f>
        <v>166</v>
      </c>
      <c r="C244" s="41" t="str">
        <f>INDEX('[2]world'!$D$3:$D$346,MATCH(D244,'[2]world'!$B$3:$B$346,0))</f>
        <v>SeLu</v>
      </c>
      <c r="D244" s="27" t="s">
        <v>233</v>
      </c>
      <c r="E244" s="64">
        <v>2.04482546178056</v>
      </c>
      <c r="F244" s="64">
        <v>1.85190983366893</v>
      </c>
      <c r="G244" s="64">
        <v>2.4629567999889</v>
      </c>
      <c r="H244" s="64">
        <v>2.63729575232738</v>
      </c>
      <c r="I244" s="64">
        <v>2.10054868946464</v>
      </c>
      <c r="J244" s="64">
        <v>2.48536321704736</v>
      </c>
      <c r="K244" s="64">
        <v>2.40310292847763</v>
      </c>
      <c r="L244" s="64">
        <v>2.7793900891032</v>
      </c>
      <c r="M244" s="64">
        <v>1.40682235482336</v>
      </c>
      <c r="N244" s="64">
        <v>0.164087077063869</v>
      </c>
      <c r="O244" s="64">
        <v>0.740386784208462</v>
      </c>
      <c r="P244" s="64">
        <v>1.29545799023376</v>
      </c>
      <c r="Q244" s="64">
        <v>1.64037957705102</v>
      </c>
      <c r="R244" s="64">
        <v>1.9690145112066</v>
      </c>
      <c r="S244" s="64">
        <v>2.2442129654894</v>
      </c>
      <c r="T244" s="64">
        <v>2.43048668730636</v>
      </c>
      <c r="U244" s="64">
        <v>2.30318216112286</v>
      </c>
      <c r="V244" s="64">
        <v>2.08717412763488</v>
      </c>
      <c r="W244" s="64">
        <v>1.8691420473478</v>
      </c>
      <c r="X244" s="64">
        <v>1.64717227448938</v>
      </c>
    </row>
    <row r="245" spans="1:24" ht="12.75" customHeight="1" thickBot="1" thickTop="1">
      <c r="A245" s="4">
        <v>5</v>
      </c>
      <c r="B245" s="31">
        <f>MATCH(D245,'[2]world'!$B$3:$B$346,0)</f>
        <v>167</v>
      </c>
      <c r="C245" s="41" t="str">
        <f>INDEX('[2]world'!$D$3:$D$346,MATCH(D245,'[2]world'!$B$3:$B$346,0))</f>
        <v>SeGr</v>
      </c>
      <c r="D245" s="27" t="s">
        <v>234</v>
      </c>
      <c r="E245" s="64">
        <v>3.66659242790899</v>
      </c>
      <c r="F245" s="64">
        <v>3.68303604200217</v>
      </c>
      <c r="G245" s="64">
        <v>2.90919926979593</v>
      </c>
      <c r="H245" s="64">
        <v>2.66795145471199</v>
      </c>
      <c r="I245" s="64">
        <v>2.69403419828096</v>
      </c>
      <c r="J245" s="64">
        <v>2.52262916045438</v>
      </c>
      <c r="K245" s="64">
        <v>2.23929229418924</v>
      </c>
      <c r="L245" s="64">
        <v>1.97858674232125</v>
      </c>
      <c r="M245" s="64">
        <v>1.04797447370491</v>
      </c>
      <c r="N245" s="64">
        <v>0.77824318632791</v>
      </c>
      <c r="O245" s="64">
        <v>0.994242081172557</v>
      </c>
      <c r="P245" s="64">
        <v>1.02334718171826</v>
      </c>
      <c r="Q245" s="64">
        <v>1.0324499751841</v>
      </c>
      <c r="R245" s="64">
        <v>1.17438381110067</v>
      </c>
      <c r="S245" s="64">
        <v>1.26452725833708</v>
      </c>
      <c r="T245" s="64">
        <v>1.26352074806292</v>
      </c>
      <c r="U245" s="64">
        <v>1.24517177443894</v>
      </c>
      <c r="V245" s="64">
        <v>1.23279205557323</v>
      </c>
      <c r="W245" s="64">
        <v>1.05326598509356</v>
      </c>
      <c r="X245" s="64">
        <v>0.889611396758978</v>
      </c>
    </row>
    <row r="246" spans="1:24" ht="12.75" customHeight="1" thickBot="1" thickTop="1">
      <c r="A246" s="4">
        <v>5</v>
      </c>
      <c r="B246" s="31">
        <f>MATCH(D246,'[2]world'!$B$3:$B$346,0)</f>
        <v>168</v>
      </c>
      <c r="C246" s="41" t="str">
        <f>INDEX('[2]world'!$D$3:$D$346,MATCH(D246,'[2]world'!$B$3:$B$346,0))</f>
        <v>Tri</v>
      </c>
      <c r="D246" s="27" t="s">
        <v>235</v>
      </c>
      <c r="E246" s="64">
        <v>0.465408951242835</v>
      </c>
      <c r="F246" s="64">
        <v>0.95650372460537</v>
      </c>
      <c r="G246" s="64">
        <v>-2.57120533774609</v>
      </c>
      <c r="H246" s="64">
        <v>-2.18476938027413</v>
      </c>
      <c r="I246" s="64">
        <v>-0.0390664122789876</v>
      </c>
      <c r="J246" s="64">
        <v>0.419804486393453</v>
      </c>
      <c r="K246" s="64">
        <v>-0.805331108599353</v>
      </c>
      <c r="L246" s="64">
        <v>-1.63678029362741</v>
      </c>
      <c r="M246" s="64">
        <v>3.13850864672084</v>
      </c>
      <c r="N246" s="64">
        <v>2.84674708993468</v>
      </c>
      <c r="O246" s="64">
        <v>2.77922878176158</v>
      </c>
      <c r="P246" s="64">
        <v>2.91137416912945</v>
      </c>
      <c r="Q246" s="64">
        <v>2.97152507203512</v>
      </c>
      <c r="R246" s="64">
        <v>2.92945136732906</v>
      </c>
      <c r="S246" s="64">
        <v>2.8099018401131</v>
      </c>
      <c r="T246" s="64">
        <v>2.58990028323186</v>
      </c>
      <c r="U246" s="64">
        <v>2.34508516350399</v>
      </c>
      <c r="V246" s="64">
        <v>2.12167457847706</v>
      </c>
      <c r="W246" s="64">
        <v>1.89067968150716</v>
      </c>
      <c r="X246" s="64">
        <v>1.63805685777102</v>
      </c>
    </row>
    <row r="247" spans="1:24" ht="12.75" customHeight="1" thickBot="1" thickTop="1">
      <c r="A247" s="4">
        <v>5</v>
      </c>
      <c r="B247" s="31">
        <f>MATCH(D247,'[2]world'!$B$3:$B$346,0)</f>
        <v>298</v>
      </c>
      <c r="C247" s="41" t="str">
        <f>INDEX('[2]world'!$D$3:$D$346,MATCH(D247,'[2]world'!$B$3:$B$346,0))</f>
        <v>TuCa</v>
      </c>
      <c r="D247" s="27" t="s">
        <v>236</v>
      </c>
      <c r="E247" s="64">
        <v>0.6769114947633</v>
      </c>
      <c r="F247" s="64">
        <v>2.04298392109856</v>
      </c>
      <c r="G247" s="64">
        <v>0.513683509099135</v>
      </c>
      <c r="H247" s="64">
        <v>0.54952382568036</v>
      </c>
      <c r="I247" s="64">
        <v>3.75270376665855</v>
      </c>
      <c r="J247" s="64">
        <v>3.59163263018616</v>
      </c>
      <c r="K247" s="64">
        <v>8.0466288554829</v>
      </c>
      <c r="L247" s="64">
        <v>6.45813171486854</v>
      </c>
      <c r="M247" s="64">
        <v>7.11950960331504</v>
      </c>
      <c r="N247" s="64">
        <v>5.28116552457493</v>
      </c>
      <c r="O247" s="64">
        <v>10.7972661966621</v>
      </c>
      <c r="P247" s="64">
        <v>2.33860314279732</v>
      </c>
      <c r="Q247" s="64">
        <v>1.56737154196521</v>
      </c>
      <c r="R247" s="64">
        <v>1.08219858480602</v>
      </c>
      <c r="S247" s="64">
        <v>0.8249339438415</v>
      </c>
      <c r="T247" s="64">
        <v>0.674260392315854</v>
      </c>
      <c r="U247" s="64">
        <v>0.5307093432103</v>
      </c>
      <c r="V247" s="64">
        <v>0.346309128008701</v>
      </c>
      <c r="W247" s="64">
        <v>0.137564946930961</v>
      </c>
      <c r="X247" s="64">
        <v>-0.0387046629208088</v>
      </c>
    </row>
    <row r="248" spans="1:24" ht="12.75" customHeight="1" thickBot="1" thickTop="1">
      <c r="A248" s="4">
        <v>5</v>
      </c>
      <c r="B248" s="31">
        <f>MATCH(D248,'[2]world'!$B$3:$B$346,0)</f>
        <v>299</v>
      </c>
      <c r="C248" s="41" t="str">
        <f>INDEX('[2]world'!$D$3:$D$346,MATCH(D248,'[2]world'!$B$3:$B$346,0))</f>
        <v>AmVir</v>
      </c>
      <c r="D248" s="27" t="s">
        <v>237</v>
      </c>
      <c r="E248" s="64">
        <v>1.43632468879358</v>
      </c>
      <c r="F248" s="64">
        <v>1.85233362635716</v>
      </c>
      <c r="G248" s="64">
        <v>10.6540849454619</v>
      </c>
      <c r="H248" s="64">
        <v>7.01797361555138</v>
      </c>
      <c r="I248" s="64">
        <v>7.40071401272073</v>
      </c>
      <c r="J248" s="64">
        <v>4.01147031981209</v>
      </c>
      <c r="K248" s="64">
        <v>2.2385850030626</v>
      </c>
      <c r="L248" s="64">
        <v>0.522409829878979</v>
      </c>
      <c r="M248" s="64">
        <v>1.33735339030252</v>
      </c>
      <c r="N248" s="64">
        <v>0.758149325283115</v>
      </c>
      <c r="O248" s="64">
        <v>0.545926216525873</v>
      </c>
      <c r="P248" s="64">
        <v>0.15459721906391</v>
      </c>
      <c r="Q248" s="64">
        <v>-0.109559773544113</v>
      </c>
      <c r="R248" s="64">
        <v>-0.309175689432836</v>
      </c>
      <c r="S248" s="64">
        <v>-0.524479531888042</v>
      </c>
      <c r="T248" s="64">
        <v>-0.778464887857098</v>
      </c>
      <c r="U248" s="64">
        <v>-1.03110968583313</v>
      </c>
      <c r="V248" s="64">
        <v>-1.25328619837138</v>
      </c>
      <c r="W248" s="64">
        <v>-1.43819195120293</v>
      </c>
      <c r="X248" s="64">
        <v>-1.58949193087407</v>
      </c>
    </row>
    <row r="249" spans="1:24" ht="12.75" customHeight="1" thickBot="1" thickTop="1">
      <c r="A249" s="4">
        <v>5</v>
      </c>
      <c r="B249" s="31">
        <f>MATCH(D249,'[2]world'!$B$3:$B$346,0)</f>
        <v>142</v>
      </c>
      <c r="C249" s="41" t="str">
        <f>INDEX('[2]world'!$D$3:$D$346,MATCH(D249,'[2]world'!$B$3:$B$346,0))</f>
        <v>Am_C</v>
      </c>
      <c r="D249" s="27" t="s">
        <v>238</v>
      </c>
      <c r="E249" s="64">
        <v>4.65342539324638</v>
      </c>
      <c r="F249" s="64">
        <v>4.76768619020578</v>
      </c>
      <c r="G249" s="64">
        <v>4.67249665698709</v>
      </c>
      <c r="H249" s="64">
        <v>4.45011086678514</v>
      </c>
      <c r="I249" s="64">
        <v>4.15850908293987</v>
      </c>
      <c r="J249" s="64">
        <v>3.65497617851225</v>
      </c>
      <c r="K249" s="64">
        <v>2.79322604932667</v>
      </c>
      <c r="L249" s="64">
        <v>2.7382957794675</v>
      </c>
      <c r="M249" s="64">
        <v>2.62612287103833</v>
      </c>
      <c r="N249" s="64">
        <v>2.21865107018054</v>
      </c>
      <c r="O249" s="64">
        <v>1.78298737385158</v>
      </c>
      <c r="P249" s="64">
        <v>1.63122563459338</v>
      </c>
      <c r="Q249" s="64">
        <v>1.53050848343062</v>
      </c>
      <c r="R249" s="64">
        <v>1.37083498973463</v>
      </c>
      <c r="S249" s="64">
        <v>1.25336451404728</v>
      </c>
      <c r="T249" s="64">
        <v>1.12174390322007</v>
      </c>
      <c r="U249" s="64">
        <v>0.953298814448897</v>
      </c>
      <c r="V249" s="64">
        <v>0.769056015582311</v>
      </c>
      <c r="W249" s="64">
        <v>0.588505371957274</v>
      </c>
      <c r="X249" s="64">
        <v>0.417438130812513</v>
      </c>
    </row>
    <row r="250" spans="1:24" ht="12.75" customHeight="1" thickBot="1" thickTop="1">
      <c r="A250" s="4">
        <v>5</v>
      </c>
      <c r="B250" s="31">
        <f>MATCH(D250,'[2]world'!$B$3:$B$346,0)</f>
        <v>143</v>
      </c>
      <c r="C250" s="41" t="str">
        <f>INDEX('[2]world'!$D$3:$D$346,MATCH(D250,'[2]world'!$B$3:$B$346,0))</f>
        <v>Belz</v>
      </c>
      <c r="D250" s="27" t="s">
        <v>239</v>
      </c>
      <c r="E250" s="64">
        <v>2.76077161623932</v>
      </c>
      <c r="F250" s="64">
        <v>2.73254184155964</v>
      </c>
      <c r="G250" s="64">
        <v>2.23462776652064</v>
      </c>
      <c r="H250" s="64">
        <v>2.17400902503659</v>
      </c>
      <c r="I250" s="64">
        <v>1.41437987789639</v>
      </c>
      <c r="J250" s="64">
        <v>1.13084364155111</v>
      </c>
      <c r="K250" s="64">
        <v>2.37199253151306</v>
      </c>
      <c r="L250" s="64">
        <v>2.39293265207048</v>
      </c>
      <c r="M250" s="64">
        <v>2.98414686344368</v>
      </c>
      <c r="N250" s="64">
        <v>2.77104838880355</v>
      </c>
      <c r="O250" s="64">
        <v>3.30264086109772</v>
      </c>
      <c r="P250" s="64">
        <v>2.86083132631852</v>
      </c>
      <c r="Q250" s="64">
        <v>2.72699989619347</v>
      </c>
      <c r="R250" s="64">
        <v>2.57892327742707</v>
      </c>
      <c r="S250" s="64">
        <v>2.38322429419269</v>
      </c>
      <c r="T250" s="64">
        <v>2.16095306159787</v>
      </c>
      <c r="U250" s="64">
        <v>1.90859545777995</v>
      </c>
      <c r="V250" s="64">
        <v>1.68746545296899</v>
      </c>
      <c r="W250" s="64">
        <v>1.49441796720687</v>
      </c>
      <c r="X250" s="64">
        <v>1.295536464797</v>
      </c>
    </row>
    <row r="251" spans="1:24" ht="12.75" customHeight="1" thickBot="1" thickTop="1">
      <c r="A251" s="4">
        <v>5</v>
      </c>
      <c r="B251" s="31">
        <f>MATCH(D251,'[2]world'!$B$3:$B$346,0)</f>
        <v>144</v>
      </c>
      <c r="C251" s="41" t="str">
        <f>INDEX('[2]world'!$D$3:$D$346,MATCH(D251,'[2]world'!$B$3:$B$346,0))</f>
        <v>KoRi</v>
      </c>
      <c r="D251" s="27" t="s">
        <v>240</v>
      </c>
      <c r="E251" s="64">
        <v>3.34309679033425</v>
      </c>
      <c r="F251" s="64">
        <v>3.55289166976367</v>
      </c>
      <c r="G251" s="64">
        <v>4.30114608448515</v>
      </c>
      <c r="H251" s="64">
        <v>4.4406843903432</v>
      </c>
      <c r="I251" s="64">
        <v>3.63610524201043</v>
      </c>
      <c r="J251" s="64">
        <v>3.52826598136803</v>
      </c>
      <c r="K251" s="64">
        <v>3.89016815157834</v>
      </c>
      <c r="L251" s="64">
        <v>4.76264492358994</v>
      </c>
      <c r="M251" s="64">
        <v>4.3649602209452</v>
      </c>
      <c r="N251" s="64">
        <v>3.57643487429597</v>
      </c>
      <c r="O251" s="64">
        <v>2.83182084028686</v>
      </c>
      <c r="P251" s="64">
        <v>2.22848712263362</v>
      </c>
      <c r="Q251" s="64">
        <v>2.0962156628485</v>
      </c>
      <c r="R251" s="64">
        <v>1.86310261777748</v>
      </c>
      <c r="S251" s="64">
        <v>1.66463519458546</v>
      </c>
      <c r="T251" s="64">
        <v>1.45850838399799</v>
      </c>
      <c r="U251" s="64">
        <v>1.26294405005975</v>
      </c>
      <c r="V251" s="64">
        <v>1.07840359614148</v>
      </c>
      <c r="W251" s="64">
        <v>0.904025927880586</v>
      </c>
      <c r="X251" s="64">
        <v>0.742082288717952</v>
      </c>
    </row>
    <row r="252" spans="1:24" ht="12.75" customHeight="1" thickBot="1" thickTop="1">
      <c r="A252" s="4">
        <v>5</v>
      </c>
      <c r="B252" s="31">
        <f>MATCH(D252,'[2]world'!$B$3:$B$346,0)</f>
        <v>145</v>
      </c>
      <c r="C252" s="41" t="str">
        <f>INDEX('[2]world'!$D$3:$D$346,MATCH(D252,'[2]world'!$B$3:$B$346,0))</f>
        <v>Sal</v>
      </c>
      <c r="D252" s="27" t="s">
        <v>241</v>
      </c>
      <c r="E252" s="64">
        <v>2.507964321718</v>
      </c>
      <c r="F252" s="64">
        <v>3.10932514375355</v>
      </c>
      <c r="G252" s="64">
        <v>3.42466987601339</v>
      </c>
      <c r="H252" s="64">
        <v>3.10589610607729</v>
      </c>
      <c r="I252" s="64">
        <v>3.52068553992696</v>
      </c>
      <c r="J252" s="64">
        <v>3.11344887537671</v>
      </c>
      <c r="K252" s="64">
        <v>2.53066934223643</v>
      </c>
      <c r="L252" s="64">
        <v>2.36532674837385</v>
      </c>
      <c r="M252" s="64">
        <v>3.2786189860525</v>
      </c>
      <c r="N252" s="64">
        <v>2.497018788672</v>
      </c>
      <c r="O252" s="64">
        <v>1.28530038276417</v>
      </c>
      <c r="P252" s="64">
        <v>1.28638606050113</v>
      </c>
      <c r="Q252" s="64">
        <v>1.37428346057735</v>
      </c>
      <c r="R252" s="64">
        <v>1.43107708404134</v>
      </c>
      <c r="S252" s="64">
        <v>1.46870180323674</v>
      </c>
      <c r="T252" s="64">
        <v>1.39054370708648</v>
      </c>
      <c r="U252" s="64">
        <v>1.18158081992432</v>
      </c>
      <c r="V252" s="64">
        <v>1.00741346840423</v>
      </c>
      <c r="W252" s="64">
        <v>0.86344687559411</v>
      </c>
      <c r="X252" s="64">
        <v>0.741865596837629</v>
      </c>
    </row>
    <row r="253" spans="1:24" ht="12.75" customHeight="1" thickBot="1" thickTop="1">
      <c r="A253" s="4">
        <v>5</v>
      </c>
      <c r="B253" s="31">
        <f>MATCH(D253,'[2]world'!$B$3:$B$346,0)</f>
        <v>146</v>
      </c>
      <c r="C253" s="41" t="str">
        <f>INDEX('[2]world'!$D$3:$D$346,MATCH(D253,'[2]world'!$B$3:$B$346,0))</f>
        <v>Gvt</v>
      </c>
      <c r="D253" s="27" t="s">
        <v>242</v>
      </c>
      <c r="E253" s="64">
        <v>5.01113814111733</v>
      </c>
      <c r="F253" s="64">
        <v>4.81155190658894</v>
      </c>
      <c r="G253" s="64">
        <v>4.45593212002371</v>
      </c>
      <c r="H253" s="64">
        <v>3.5890892221041</v>
      </c>
      <c r="I253" s="64">
        <v>3.35601107353724</v>
      </c>
      <c r="J253" s="64">
        <v>2.82103449237393</v>
      </c>
      <c r="K253" s="64">
        <v>3.38333433381449</v>
      </c>
      <c r="L253" s="64">
        <v>3.29201338096702</v>
      </c>
      <c r="M253" s="64">
        <v>3.26809775319982</v>
      </c>
      <c r="N253" s="64">
        <v>3.22232414590811</v>
      </c>
      <c r="O253" s="64">
        <v>3.36692956614485</v>
      </c>
      <c r="P253" s="64">
        <v>3.40540420334103</v>
      </c>
      <c r="Q253" s="64">
        <v>3.40807311059363</v>
      </c>
      <c r="R253" s="64">
        <v>3.19678101916777</v>
      </c>
      <c r="S253" s="64">
        <v>2.97267286550582</v>
      </c>
      <c r="T253" s="64">
        <v>2.72434434575523</v>
      </c>
      <c r="U253" s="64">
        <v>2.43014166252875</v>
      </c>
      <c r="V253" s="64">
        <v>2.1510546407888</v>
      </c>
      <c r="W253" s="64">
        <v>1.89077721286886</v>
      </c>
      <c r="X253" s="64">
        <v>1.64509658796987</v>
      </c>
    </row>
    <row r="254" spans="1:24" ht="12.75" customHeight="1" thickBot="1" thickTop="1">
      <c r="A254" s="4">
        <v>5</v>
      </c>
      <c r="B254" s="31">
        <f>MATCH(D254,'[2]world'!$B$3:$B$346,0)</f>
        <v>147</v>
      </c>
      <c r="C254" s="41" t="str">
        <f>INDEX('[2]world'!$D$3:$D$346,MATCH(D254,'[2]world'!$B$3:$B$346,0))</f>
        <v>Gon</v>
      </c>
      <c r="D254" s="27" t="s">
        <v>243</v>
      </c>
      <c r="E254" s="64">
        <v>5.50460961635303</v>
      </c>
      <c r="F254" s="64">
        <v>5.60529565661262</v>
      </c>
      <c r="G254" s="64">
        <v>5.66478416307949</v>
      </c>
      <c r="H254" s="64">
        <v>5.02956580802438</v>
      </c>
      <c r="I254" s="64">
        <v>4.97983126290049</v>
      </c>
      <c r="J254" s="64">
        <v>4.78657416724425</v>
      </c>
      <c r="K254" s="64">
        <v>4.6408301831511</v>
      </c>
      <c r="L254" s="64">
        <v>4.31304265151372</v>
      </c>
      <c r="M254" s="64">
        <v>3.81290304604304</v>
      </c>
      <c r="N254" s="64">
        <v>3.31442150174473</v>
      </c>
      <c r="O254" s="64">
        <v>3.37878805281158</v>
      </c>
      <c r="P254" s="64">
        <v>3.17402413334768</v>
      </c>
      <c r="Q254" s="64">
        <v>3.06061488051519</v>
      </c>
      <c r="R254" s="64">
        <v>2.77973581150727</v>
      </c>
      <c r="S254" s="64">
        <v>2.49009381959868</v>
      </c>
      <c r="T254" s="64">
        <v>2.20829079674149</v>
      </c>
      <c r="U254" s="64">
        <v>1.93801886162498</v>
      </c>
      <c r="V254" s="64">
        <v>1.67926493778469</v>
      </c>
      <c r="W254" s="64">
        <v>1.48781724123147</v>
      </c>
      <c r="X254" s="64">
        <v>1.30775586806095</v>
      </c>
    </row>
    <row r="255" spans="1:24" ht="12.75" customHeight="1" thickBot="1" thickTop="1">
      <c r="A255" s="4">
        <v>5</v>
      </c>
      <c r="B255" s="31">
        <f>MATCH(D255,'[2]world'!$B$3:$B$346,0)</f>
        <v>148</v>
      </c>
      <c r="C255" s="41" t="str">
        <f>INDEX('[2]world'!$D$3:$D$346,MATCH(D255,'[2]world'!$B$3:$B$346,0))</f>
        <v>Mex</v>
      </c>
      <c r="D255" s="27" t="s">
        <v>244</v>
      </c>
      <c r="E255" s="64">
        <v>4.82021708008287</v>
      </c>
      <c r="F255" s="64">
        <v>4.90279946682028</v>
      </c>
      <c r="G255" s="64">
        <v>4.75598320700308</v>
      </c>
      <c r="H255" s="64">
        <v>4.54842179304175</v>
      </c>
      <c r="I255" s="64">
        <v>4.26774344681788</v>
      </c>
      <c r="J255" s="64">
        <v>3.72483380404168</v>
      </c>
      <c r="K255" s="64">
        <v>2.67958274583254</v>
      </c>
      <c r="L255" s="64">
        <v>2.62491439273493</v>
      </c>
      <c r="M255" s="64">
        <v>2.42395764088635</v>
      </c>
      <c r="N255" s="64">
        <v>2.01574285813305</v>
      </c>
      <c r="O255" s="64">
        <v>1.55262229795301</v>
      </c>
      <c r="P255" s="64">
        <v>1.37909082768897</v>
      </c>
      <c r="Q255" s="64">
        <v>1.2347299288381</v>
      </c>
      <c r="R255" s="64">
        <v>1.05490058427293</v>
      </c>
      <c r="S255" s="64">
        <v>0.932790681394454</v>
      </c>
      <c r="T255" s="64">
        <v>0.800695361005867</v>
      </c>
      <c r="U255" s="64">
        <v>0.635462823751105</v>
      </c>
      <c r="V255" s="64">
        <v>0.447474425131279</v>
      </c>
      <c r="W255" s="64">
        <v>0.256583084838612</v>
      </c>
      <c r="X255" s="64">
        <v>0.0739673767784085</v>
      </c>
    </row>
    <row r="256" spans="1:24" ht="12.75" customHeight="1" thickBot="1" thickTop="1">
      <c r="A256" s="4">
        <v>5</v>
      </c>
      <c r="B256" s="31">
        <f>MATCH(D256,'[2]world'!$B$3:$B$346,0)</f>
        <v>149</v>
      </c>
      <c r="C256" s="41" t="str">
        <f>INDEX('[2]world'!$D$3:$D$346,MATCH(D256,'[2]world'!$B$3:$B$346,0))</f>
        <v>Nik</v>
      </c>
      <c r="D256" s="27" t="s">
        <v>245</v>
      </c>
      <c r="E256" s="64">
        <v>4.23933105936987</v>
      </c>
      <c r="F256" s="64">
        <v>4.4101147183564</v>
      </c>
      <c r="G256" s="64">
        <v>4.53160802651492</v>
      </c>
      <c r="H256" s="64">
        <v>4.95245284634095</v>
      </c>
      <c r="I256" s="64">
        <v>3.78466461000571</v>
      </c>
      <c r="J256" s="64">
        <v>3.48441650145549</v>
      </c>
      <c r="K256" s="64">
        <v>3.11802283240396</v>
      </c>
      <c r="L256" s="64">
        <v>2.64777292311209</v>
      </c>
      <c r="M256" s="64">
        <v>2.82703488807331</v>
      </c>
      <c r="N256" s="64">
        <v>2.25473740847209</v>
      </c>
      <c r="O256" s="64">
        <v>1.77546417094727</v>
      </c>
      <c r="P256" s="64">
        <v>1.79198210983431</v>
      </c>
      <c r="Q256" s="64">
        <v>2.04951143299637</v>
      </c>
      <c r="R256" s="64">
        <v>1.95377736248731</v>
      </c>
      <c r="S256" s="64">
        <v>1.82714636503572</v>
      </c>
      <c r="T256" s="64">
        <v>1.68687254977913</v>
      </c>
      <c r="U256" s="64">
        <v>1.48389749068591</v>
      </c>
      <c r="V256" s="64">
        <v>1.26055756820662</v>
      </c>
      <c r="W256" s="64">
        <v>1.03749408682906</v>
      </c>
      <c r="X256" s="64">
        <v>0.816442479156098</v>
      </c>
    </row>
    <row r="257" spans="1:24" ht="12.75" customHeight="1" thickBot="1" thickTop="1">
      <c r="A257" s="4">
        <v>5</v>
      </c>
      <c r="B257" s="31">
        <f>MATCH(D257,'[2]world'!$B$3:$B$346,0)</f>
        <v>150</v>
      </c>
      <c r="C257" s="41" t="str">
        <f>INDEX('[2]world'!$D$3:$D$346,MATCH(D257,'[2]world'!$B$3:$B$346,0))</f>
        <v>Pan</v>
      </c>
      <c r="D257" s="27" t="s">
        <v>246</v>
      </c>
      <c r="E257" s="64">
        <v>4.01364443461478</v>
      </c>
      <c r="F257" s="64">
        <v>4.23914021874559</v>
      </c>
      <c r="G257" s="64">
        <v>4.39700208375746</v>
      </c>
      <c r="H257" s="64">
        <v>4.30266216347572</v>
      </c>
      <c r="I257" s="64">
        <v>3.27029882921124</v>
      </c>
      <c r="J257" s="64">
        <v>3.03390358673362</v>
      </c>
      <c r="K257" s="64">
        <v>2.83940911113168</v>
      </c>
      <c r="L257" s="64">
        <v>2.72376922229118</v>
      </c>
      <c r="M257" s="64">
        <v>4.1959957123836</v>
      </c>
      <c r="N257" s="64">
        <v>3.83022896713164</v>
      </c>
      <c r="O257" s="64">
        <v>3.28585403588287</v>
      </c>
      <c r="P257" s="64">
        <v>2.74371355441608</v>
      </c>
      <c r="Q257" s="64">
        <v>2.27298500793829</v>
      </c>
      <c r="R257" s="64">
        <v>1.89908149142469</v>
      </c>
      <c r="S257" s="64">
        <v>1.59220544788059</v>
      </c>
      <c r="T257" s="64">
        <v>1.38200113044619</v>
      </c>
      <c r="U257" s="64">
        <v>1.19355684870286</v>
      </c>
      <c r="V257" s="64">
        <v>1.00734815129373</v>
      </c>
      <c r="W257" s="64">
        <v>0.829731093501802</v>
      </c>
      <c r="X257" s="64">
        <v>0.684499371468282</v>
      </c>
    </row>
    <row r="258" spans="1:24" ht="12.75" customHeight="1" thickBot="1" thickTop="1">
      <c r="A258" s="4">
        <v>5</v>
      </c>
      <c r="B258" s="31">
        <f>MATCH(D258,'[2]world'!$B$3:$B$346,0)</f>
        <v>169</v>
      </c>
      <c r="C258" s="41" t="str">
        <f>INDEX('[2]world'!$D$3:$D$346,MATCH(D258,'[2]world'!$B$3:$B$346,0))</f>
        <v>Am_S</v>
      </c>
      <c r="D258" s="27" t="s">
        <v>247</v>
      </c>
      <c r="E258" s="64">
        <v>4.70492529243987</v>
      </c>
      <c r="F258" s="64">
        <v>4.51606528501375</v>
      </c>
      <c r="G258" s="64">
        <v>4.28292311476022</v>
      </c>
      <c r="H258" s="64">
        <v>3.83129831935771</v>
      </c>
      <c r="I258" s="64">
        <v>3.5610153165728</v>
      </c>
      <c r="J258" s="64">
        <v>3.43469367401744</v>
      </c>
      <c r="K258" s="64">
        <v>3.16620626288317</v>
      </c>
      <c r="L258" s="64">
        <v>2.80707055694133</v>
      </c>
      <c r="M258" s="64">
        <v>2.45834420628113</v>
      </c>
      <c r="N258" s="64">
        <v>2.23358817948565</v>
      </c>
      <c r="O258" s="64">
        <v>1.9404422599836</v>
      </c>
      <c r="P258" s="64">
        <v>1.59196939124356</v>
      </c>
      <c r="Q258" s="64">
        <v>1.32694946951842</v>
      </c>
      <c r="R258" s="64">
        <v>1.11833144481152</v>
      </c>
      <c r="S258" s="64">
        <v>0.921383265179728</v>
      </c>
      <c r="T258" s="64">
        <v>0.755441868019222</v>
      </c>
      <c r="U258" s="64">
        <v>0.618535686037838</v>
      </c>
      <c r="V258" s="64">
        <v>0.484947296676162</v>
      </c>
      <c r="W258" s="64">
        <v>0.36867663147067</v>
      </c>
      <c r="X258" s="64">
        <v>0.250370153075562</v>
      </c>
    </row>
    <row r="259" spans="1:24" ht="12.75" customHeight="1" thickBot="1" thickTop="1">
      <c r="A259" s="4">
        <v>5</v>
      </c>
      <c r="B259" s="31">
        <f>MATCH(D259,'[2]world'!$B$3:$B$346,0)</f>
        <v>170</v>
      </c>
      <c r="C259" s="41" t="str">
        <f>INDEX('[2]world'!$D$3:$D$346,MATCH(D259,'[2]world'!$B$3:$B$346,0))</f>
        <v>Arg</v>
      </c>
      <c r="D259" s="27" t="s">
        <v>248</v>
      </c>
      <c r="E259" s="64">
        <v>3.29373620111527</v>
      </c>
      <c r="F259" s="64">
        <v>2.83825146500969</v>
      </c>
      <c r="G259" s="64">
        <v>2.28175396398128</v>
      </c>
      <c r="H259" s="64">
        <v>2.07611914893013</v>
      </c>
      <c r="I259" s="64">
        <v>2.13105884559385</v>
      </c>
      <c r="J259" s="64">
        <v>2.05020602376197</v>
      </c>
      <c r="K259" s="64">
        <v>1.93355042337735</v>
      </c>
      <c r="L259" s="64">
        <v>1.9009803395287</v>
      </c>
      <c r="M259" s="64">
        <v>1.73326711472032</v>
      </c>
      <c r="N259" s="64">
        <v>1.53812166989737</v>
      </c>
      <c r="O259" s="64">
        <v>1.22677807518155</v>
      </c>
      <c r="P259" s="64">
        <v>1.19289881978889</v>
      </c>
      <c r="Q259" s="64">
        <v>1.07453321679657</v>
      </c>
      <c r="R259" s="64">
        <v>0.940115406533588</v>
      </c>
      <c r="S259" s="64">
        <v>0.800256450942794</v>
      </c>
      <c r="T259" s="64">
        <v>0.670856452331194</v>
      </c>
      <c r="U259" s="64">
        <v>0.555817057144351</v>
      </c>
      <c r="V259" s="64">
        <v>0.485443524681815</v>
      </c>
      <c r="W259" s="64">
        <v>0.410150256495455</v>
      </c>
      <c r="X259" s="64">
        <v>0.325809394986286</v>
      </c>
    </row>
    <row r="260" spans="1:24" ht="12.75" customHeight="1" thickBot="1" thickTop="1">
      <c r="A260" s="4">
        <v>5</v>
      </c>
      <c r="B260" s="31">
        <f>MATCH(D260,'[2]world'!$B$3:$B$346,0)</f>
        <v>171</v>
      </c>
      <c r="C260" s="41" t="str">
        <f>INDEX('[2]world'!$D$3:$D$346,MATCH(D260,'[2]world'!$B$3:$B$346,0))</f>
        <v>Bol</v>
      </c>
      <c r="D260" s="27" t="s">
        <v>249</v>
      </c>
      <c r="E260" s="64">
        <v>2.88145469307405</v>
      </c>
      <c r="F260" s="64">
        <v>2.99340582650422</v>
      </c>
      <c r="G260" s="64">
        <v>3.03353303337305</v>
      </c>
      <c r="H260" s="64">
        <v>3.11180458910177</v>
      </c>
      <c r="I260" s="64">
        <v>3.20272914582189</v>
      </c>
      <c r="J260" s="64">
        <v>4.27053565232874</v>
      </c>
      <c r="K260" s="64">
        <v>4.26974398357297</v>
      </c>
      <c r="L260" s="64">
        <v>4.14282112710206</v>
      </c>
      <c r="M260" s="64">
        <v>3.63216235109948</v>
      </c>
      <c r="N260" s="64">
        <v>2.91429203949608</v>
      </c>
      <c r="O260" s="64">
        <v>2.73335109585799</v>
      </c>
      <c r="P260" s="64">
        <v>2.48139014029908</v>
      </c>
      <c r="Q260" s="64">
        <v>2.24906853085312</v>
      </c>
      <c r="R260" s="64">
        <v>2.02464982773092</v>
      </c>
      <c r="S260" s="64">
        <v>1.80728160225895</v>
      </c>
      <c r="T260" s="64">
        <v>1.59711582936095</v>
      </c>
      <c r="U260" s="64">
        <v>1.3945573053025</v>
      </c>
      <c r="V260" s="64">
        <v>1.20146246070478</v>
      </c>
      <c r="W260" s="64">
        <v>1.02545430625645</v>
      </c>
      <c r="X260" s="64">
        <v>0.861606906421542</v>
      </c>
    </row>
    <row r="261" spans="1:24" ht="12.75" customHeight="1" thickBot="1" thickTop="1">
      <c r="A261" s="4">
        <v>5</v>
      </c>
      <c r="B261" s="31">
        <f>MATCH(D261,'[2]world'!$B$3:$B$346,0)</f>
        <v>172</v>
      </c>
      <c r="C261" s="41" t="str">
        <f>INDEX('[2]world'!$D$3:$D$346,MATCH(D261,'[2]world'!$B$3:$B$346,0))</f>
        <v>Bra</v>
      </c>
      <c r="D261" s="27" t="s">
        <v>250</v>
      </c>
      <c r="E261" s="64">
        <v>5.5965262574622</v>
      </c>
      <c r="F261" s="64">
        <v>5.2460086287907</v>
      </c>
      <c r="G261" s="64">
        <v>4.97421218903507</v>
      </c>
      <c r="H261" s="64">
        <v>4.41339496873105</v>
      </c>
      <c r="I261" s="64">
        <v>4.05470940312262</v>
      </c>
      <c r="J261" s="64">
        <v>3.83460020279971</v>
      </c>
      <c r="K261" s="64">
        <v>3.5567873439008</v>
      </c>
      <c r="L261" s="64">
        <v>3.00992520327434</v>
      </c>
      <c r="M261" s="64">
        <v>2.53220837656964</v>
      </c>
      <c r="N261" s="64">
        <v>2.38972162969756</v>
      </c>
      <c r="O261" s="64">
        <v>2.05667085171795</v>
      </c>
      <c r="P261" s="64">
        <v>1.51877539283244</v>
      </c>
      <c r="Q261" s="64">
        <v>1.14014960874898</v>
      </c>
      <c r="R261" s="64">
        <v>0.883656021655298</v>
      </c>
      <c r="S261" s="64">
        <v>0.64765828962848</v>
      </c>
      <c r="T261" s="64">
        <v>0.471608834444922</v>
      </c>
      <c r="U261" s="64">
        <v>0.346476567553313</v>
      </c>
      <c r="V261" s="64">
        <v>0.213710409910465</v>
      </c>
      <c r="W261" s="64">
        <v>0.109968372601854</v>
      </c>
      <c r="X261" s="64">
        <v>-0.0148937836290536</v>
      </c>
    </row>
    <row r="262" spans="1:24" ht="12.75" customHeight="1" thickBot="1" thickTop="1">
      <c r="A262" s="4">
        <v>5</v>
      </c>
      <c r="B262" s="31">
        <f>MATCH(D262,'[2]world'!$B$3:$B$346,0)</f>
        <v>173</v>
      </c>
      <c r="C262" s="41" t="str">
        <f>INDEX('[2]world'!$D$3:$D$346,MATCH(D262,'[2]world'!$B$3:$B$346,0))</f>
        <v>Chili</v>
      </c>
      <c r="D262" s="27" t="s">
        <v>251</v>
      </c>
      <c r="E262" s="64">
        <v>3.7212355518391</v>
      </c>
      <c r="F262" s="64">
        <v>3.84656499642709</v>
      </c>
      <c r="G262" s="64">
        <v>3.5743901968076</v>
      </c>
      <c r="H262" s="64">
        <v>2.98985127480947</v>
      </c>
      <c r="I262" s="64">
        <v>2.51365834674932</v>
      </c>
      <c r="J262" s="64">
        <v>2.12830490492351</v>
      </c>
      <c r="K262" s="64">
        <v>1.93368449268351</v>
      </c>
      <c r="L262" s="64">
        <v>1.86425602519424</v>
      </c>
      <c r="M262" s="64">
        <v>2.03142070122922</v>
      </c>
      <c r="N262" s="64">
        <v>1.72283195460327</v>
      </c>
      <c r="O262" s="64">
        <v>1.49758510692346</v>
      </c>
      <c r="P262" s="64">
        <v>1.3120496527065</v>
      </c>
      <c r="Q262" s="64">
        <v>1.14815056351997</v>
      </c>
      <c r="R262" s="64">
        <v>0.974498055654057</v>
      </c>
      <c r="S262" s="64">
        <v>0.813735406805346</v>
      </c>
      <c r="T262" s="64">
        <v>0.650910862993808</v>
      </c>
      <c r="U262" s="64">
        <v>0.505587593430617</v>
      </c>
      <c r="V262" s="64">
        <v>0.374175487587754</v>
      </c>
      <c r="W262" s="64">
        <v>0.257605060026662</v>
      </c>
      <c r="X262" s="64">
        <v>0.151967515852454</v>
      </c>
    </row>
    <row r="263" spans="1:24" ht="12.75" customHeight="1" thickBot="1" thickTop="1">
      <c r="A263" s="4">
        <v>5</v>
      </c>
      <c r="B263" s="31">
        <f>MATCH(D263,'[2]world'!$B$3:$B$346,0)</f>
        <v>174</v>
      </c>
      <c r="C263" s="41" t="str">
        <f>INDEX('[2]world'!$D$3:$D$346,MATCH(D263,'[2]world'!$B$3:$B$346,0))</f>
        <v>Kol</v>
      </c>
      <c r="D263" s="27" t="s">
        <v>252</v>
      </c>
      <c r="E263" s="64">
        <v>6.19759471306885</v>
      </c>
      <c r="F263" s="64">
        <v>5.96509494078015</v>
      </c>
      <c r="G263" s="64">
        <v>5.45700329405492</v>
      </c>
      <c r="H263" s="64">
        <v>4.22115046430425</v>
      </c>
      <c r="I263" s="64">
        <v>3.64325445322475</v>
      </c>
      <c r="J263" s="64">
        <v>3.4884291260785</v>
      </c>
      <c r="K263" s="64">
        <v>3.26788815220852</v>
      </c>
      <c r="L263" s="64">
        <v>2.83926819930262</v>
      </c>
      <c r="M263" s="64">
        <v>2.51608042062808</v>
      </c>
      <c r="N263" s="64">
        <v>2.17713780491787</v>
      </c>
      <c r="O263" s="64">
        <v>1.99679776858405</v>
      </c>
      <c r="P263" s="64">
        <v>1.85690949911755</v>
      </c>
      <c r="Q263" s="64">
        <v>1.68334471737199</v>
      </c>
      <c r="R263" s="64">
        <v>1.52233756703304</v>
      </c>
      <c r="S263" s="64">
        <v>1.35826712547503</v>
      </c>
      <c r="T263" s="64">
        <v>1.19533501070948</v>
      </c>
      <c r="U263" s="64">
        <v>1.01366059472799</v>
      </c>
      <c r="V263" s="64">
        <v>0.835974265070951</v>
      </c>
      <c r="W263" s="64">
        <v>0.677213988141387</v>
      </c>
      <c r="X263" s="64">
        <v>0.548156125559696</v>
      </c>
    </row>
    <row r="264" spans="1:24" ht="12.75" customHeight="1" thickBot="1" thickTop="1">
      <c r="A264" s="4">
        <v>5</v>
      </c>
      <c r="B264" s="31">
        <f>MATCH(D264,'[2]world'!$B$3:$B$346,0)</f>
        <v>175</v>
      </c>
      <c r="C264" s="41" t="str">
        <f>INDEX('[2]world'!$D$3:$D$346,MATCH(D264,'[2]world'!$B$3:$B$346,0))</f>
        <v>Eq</v>
      </c>
      <c r="D264" s="27" t="s">
        <v>253</v>
      </c>
      <c r="E264" s="64">
        <v>4.46774340454763</v>
      </c>
      <c r="F264" s="64">
        <v>4.5551906444405</v>
      </c>
      <c r="G264" s="64">
        <v>4.52069961724246</v>
      </c>
      <c r="H264" s="64">
        <v>4.36774766693678</v>
      </c>
      <c r="I264" s="64">
        <v>4.42868953627838</v>
      </c>
      <c r="J264" s="64">
        <v>4.90189809083149</v>
      </c>
      <c r="K264" s="64">
        <v>4.40676038244215</v>
      </c>
      <c r="L264" s="64">
        <v>3.88773495782874</v>
      </c>
      <c r="M264" s="64">
        <v>3.03165508116642</v>
      </c>
      <c r="N264" s="64">
        <v>2.38310059719181</v>
      </c>
      <c r="O264" s="64">
        <v>2.25547832060221</v>
      </c>
      <c r="P264" s="64">
        <v>2.08449724309721</v>
      </c>
      <c r="Q264" s="64">
        <v>2.02613729571511</v>
      </c>
      <c r="R264" s="64">
        <v>1.7751246724386</v>
      </c>
      <c r="S264" s="64">
        <v>1.50910410048054</v>
      </c>
      <c r="T264" s="64">
        <v>1.26736529123797</v>
      </c>
      <c r="U264" s="64">
        <v>1.06791227796842</v>
      </c>
      <c r="V264" s="64">
        <v>0.880833774770852</v>
      </c>
      <c r="W264" s="64">
        <v>0.703875409669175</v>
      </c>
      <c r="X264" s="64">
        <v>0.558526717921134</v>
      </c>
    </row>
    <row r="265" spans="1:24" ht="12.75" customHeight="1" thickBot="1" thickTop="1">
      <c r="A265" s="4">
        <v>5</v>
      </c>
      <c r="B265" s="31">
        <f>MATCH(D265,'[2]world'!$B$3:$B$346,0)</f>
        <v>274</v>
      </c>
      <c r="C265" s="41" t="str">
        <f>INDEX('[2]world'!$D$3:$D$346,MATCH(D265,'[2]world'!$B$3:$B$346,0))</f>
        <v>Folk</v>
      </c>
      <c r="D265" s="27" t="s">
        <v>254</v>
      </c>
      <c r="E265" s="64">
        <v>-0.615974775122392</v>
      </c>
      <c r="F265" s="64">
        <v>-0.617108846747307</v>
      </c>
      <c r="G265" s="64">
        <v>-0.166590505056603</v>
      </c>
      <c r="H265" s="64">
        <v>0.0371402149442538</v>
      </c>
      <c r="I265" s="64">
        <v>0.0925499106409612</v>
      </c>
      <c r="J265" s="64">
        <v>0.165518186077198</v>
      </c>
      <c r="K265" s="64">
        <v>1.83615098506245</v>
      </c>
      <c r="L265" s="64">
        <v>4.51293363064656</v>
      </c>
      <c r="M265" s="64">
        <v>1.5762236084858</v>
      </c>
      <c r="N265" s="64">
        <v>3.7835651736351</v>
      </c>
      <c r="O265" s="64">
        <v>1.44570166929814</v>
      </c>
      <c r="P265" s="64">
        <v>1.18792103657753</v>
      </c>
      <c r="Q265" s="64">
        <v>0.925929540353321</v>
      </c>
      <c r="R265" s="64">
        <v>0.687987297275759</v>
      </c>
      <c r="S265" s="64">
        <v>0.464663247859381</v>
      </c>
      <c r="T265" s="64">
        <v>0.288004976794796</v>
      </c>
      <c r="U265" s="64">
        <v>0.166107342007721</v>
      </c>
      <c r="V265" s="64">
        <v>0.0864611289558657</v>
      </c>
      <c r="W265" s="64">
        <v>0.0860889609410697</v>
      </c>
      <c r="X265" s="64">
        <v>0.101266039130933</v>
      </c>
    </row>
    <row r="266" spans="1:24" ht="12.75" customHeight="1" thickBot="1" thickTop="1">
      <c r="A266" s="4">
        <v>5</v>
      </c>
      <c r="B266" s="31">
        <f>MATCH(D266,'[2]world'!$B$3:$B$346,0)</f>
        <v>275</v>
      </c>
      <c r="C266" s="41" t="str">
        <f>INDEX('[2]world'!$D$3:$D$346,MATCH(D266,'[2]world'!$B$3:$B$346,0))</f>
        <v>FrGu</v>
      </c>
      <c r="D266" s="27" t="s">
        <v>255</v>
      </c>
      <c r="E266" s="64">
        <v>4.05167998967585</v>
      </c>
      <c r="F266" s="64">
        <v>4.11265087811467</v>
      </c>
      <c r="G266" s="64">
        <v>4.86744649054965</v>
      </c>
      <c r="H266" s="64">
        <v>4.21659367536034</v>
      </c>
      <c r="I266" s="64">
        <v>3.55461450439673</v>
      </c>
      <c r="J266" s="64">
        <v>4.44383601698504</v>
      </c>
      <c r="K266" s="64">
        <v>5.61186207693092</v>
      </c>
      <c r="L266" s="64">
        <v>6.0885485723151</v>
      </c>
      <c r="M266" s="64">
        <v>3.58768602836422</v>
      </c>
      <c r="N266" s="64">
        <v>3.56711245063569</v>
      </c>
      <c r="O266" s="64">
        <v>4.15787688111617</v>
      </c>
      <c r="P266" s="64">
        <v>2.91309491622663</v>
      </c>
      <c r="Q266" s="64">
        <v>2.68344882838498</v>
      </c>
      <c r="R266" s="64">
        <v>2.53915979425694</v>
      </c>
      <c r="S266" s="64">
        <v>2.39065363681232</v>
      </c>
      <c r="T266" s="64">
        <v>2.16935319352554</v>
      </c>
      <c r="U266" s="64">
        <v>1.92741502814594</v>
      </c>
      <c r="V266" s="64">
        <v>1.69837088783553</v>
      </c>
      <c r="W266" s="64">
        <v>1.50389001080347</v>
      </c>
      <c r="X266" s="64">
        <v>1.3431342431732</v>
      </c>
    </row>
    <row r="267" spans="1:24" ht="12.75" customHeight="1" thickBot="1" thickTop="1">
      <c r="A267" s="4">
        <v>5</v>
      </c>
      <c r="B267" s="31">
        <f>MATCH(D267,'[2]world'!$B$3:$B$346,0)</f>
        <v>177</v>
      </c>
      <c r="C267" s="41" t="str">
        <f>INDEX('[2]world'!$D$3:$D$346,MATCH(D267,'[2]world'!$B$3:$B$346,0))</f>
        <v>Gai</v>
      </c>
      <c r="D267" s="27" t="s">
        <v>256</v>
      </c>
      <c r="E267" s="64">
        <v>3.13336225308561</v>
      </c>
      <c r="F267" s="64">
        <v>3.47582721921388</v>
      </c>
      <c r="G267" s="64">
        <v>2.6620611555072</v>
      </c>
      <c r="H267" s="64">
        <v>2.05037714330166</v>
      </c>
      <c r="I267" s="64">
        <v>1.04423473020109</v>
      </c>
      <c r="J267" s="64">
        <v>1.46237009563424</v>
      </c>
      <c r="K267" s="64">
        <v>-0.436240482152528</v>
      </c>
      <c r="L267" s="64">
        <v>-0.871403280357374</v>
      </c>
      <c r="M267" s="64">
        <v>-0.0477033943765585</v>
      </c>
      <c r="N267" s="64">
        <v>-0.374624344727132</v>
      </c>
      <c r="O267" s="64">
        <v>-0.0491846262246148</v>
      </c>
      <c r="P267" s="64">
        <v>0.123240556304801</v>
      </c>
      <c r="Q267" s="64">
        <v>0.487477248575471</v>
      </c>
      <c r="R267" s="64">
        <v>0.891816980912774</v>
      </c>
      <c r="S267" s="64">
        <v>1.23185756355811</v>
      </c>
      <c r="T267" s="64">
        <v>1.32492985410948</v>
      </c>
      <c r="U267" s="64">
        <v>0.95625624137676</v>
      </c>
      <c r="V267" s="64">
        <v>0.547009791927346</v>
      </c>
      <c r="W267" s="64">
        <v>0.184330534780021</v>
      </c>
      <c r="X267" s="64">
        <v>-0.152943395315046</v>
      </c>
    </row>
    <row r="268" spans="1:24" ht="12.75" customHeight="1" thickBot="1" thickTop="1">
      <c r="A268" s="4">
        <v>5</v>
      </c>
      <c r="B268" s="31">
        <f>MATCH(D268,'[2]world'!$B$3:$B$346,0)</f>
        <v>178</v>
      </c>
      <c r="C268" s="41" t="str">
        <f>INDEX('[2]world'!$D$3:$D$346,MATCH(D268,'[2]world'!$B$3:$B$346,0))</f>
        <v>Par</v>
      </c>
      <c r="D268" s="27" t="s">
        <v>257</v>
      </c>
      <c r="E268" s="64">
        <v>2.85154937931984</v>
      </c>
      <c r="F268" s="64">
        <v>2.88146348551263</v>
      </c>
      <c r="G268" s="64">
        <v>3.03229478260004</v>
      </c>
      <c r="H268" s="64">
        <v>3.08387140618268</v>
      </c>
      <c r="I268" s="64">
        <v>3.43420926373559</v>
      </c>
      <c r="J268" s="64">
        <v>3.96890830310585</v>
      </c>
      <c r="K268" s="64">
        <v>4.45121733267284</v>
      </c>
      <c r="L268" s="64">
        <v>4.33708636442689</v>
      </c>
      <c r="M268" s="64">
        <v>3.80666916013594</v>
      </c>
      <c r="N268" s="64">
        <v>3.35463626651205</v>
      </c>
      <c r="O268" s="64">
        <v>3.07678074314596</v>
      </c>
      <c r="P268" s="64">
        <v>2.80455851269189</v>
      </c>
      <c r="Q268" s="64">
        <v>2.53550641136239</v>
      </c>
      <c r="R268" s="64">
        <v>2.26760408062578</v>
      </c>
      <c r="S268" s="64">
        <v>2.00745138508035</v>
      </c>
      <c r="T268" s="64">
        <v>1.7755286296957</v>
      </c>
      <c r="U268" s="64">
        <v>1.56756861472008</v>
      </c>
      <c r="V268" s="64">
        <v>1.37922306913204</v>
      </c>
      <c r="W268" s="64">
        <v>1.20494599488719</v>
      </c>
      <c r="X268" s="64">
        <v>1.04384631887091</v>
      </c>
    </row>
    <row r="269" spans="1:24" ht="12.75" customHeight="1" thickBot="1" thickTop="1">
      <c r="A269" s="4">
        <v>5</v>
      </c>
      <c r="B269" s="31">
        <f>MATCH(D269,'[2]world'!$B$3:$B$346,0)</f>
        <v>179</v>
      </c>
      <c r="C269" s="41" t="str">
        <f>INDEX('[2]world'!$D$3:$D$346,MATCH(D269,'[2]world'!$B$3:$B$346,0))</f>
        <v>Peru</v>
      </c>
      <c r="D269" s="27" t="s">
        <v>258</v>
      </c>
      <c r="E269" s="64">
        <v>3.91241973383028</v>
      </c>
      <c r="F269" s="64">
        <v>4.00424132544442</v>
      </c>
      <c r="G269" s="64">
        <v>4.9286547921926</v>
      </c>
      <c r="H269" s="64">
        <v>4.83380767602099</v>
      </c>
      <c r="I269" s="64">
        <v>4.14803671404794</v>
      </c>
      <c r="J269" s="64">
        <v>3.65617606852555</v>
      </c>
      <c r="K269" s="64">
        <v>3.08431935035336</v>
      </c>
      <c r="L269" s="64">
        <v>2.78203095441201</v>
      </c>
      <c r="M269" s="64">
        <v>2.48386151764195</v>
      </c>
      <c r="N269" s="64">
        <v>2.23232967956977</v>
      </c>
      <c r="O269" s="64">
        <v>1.89969221677238</v>
      </c>
      <c r="P269" s="64">
        <v>1.65510594227111</v>
      </c>
      <c r="Q269" s="64">
        <v>1.56865008333555</v>
      </c>
      <c r="R269" s="64">
        <v>1.45296326432794</v>
      </c>
      <c r="S269" s="64">
        <v>1.33809869469421</v>
      </c>
      <c r="T269" s="64">
        <v>1.16190680942121</v>
      </c>
      <c r="U269" s="64">
        <v>0.991840125107452</v>
      </c>
      <c r="V269" s="64">
        <v>0.833222870575646</v>
      </c>
      <c r="W269" s="64">
        <v>0.679832874324314</v>
      </c>
      <c r="X269" s="64">
        <v>0.534360551707897</v>
      </c>
    </row>
    <row r="270" spans="1:24" ht="12.75" customHeight="1" thickBot="1" thickTop="1">
      <c r="A270" s="4">
        <v>5</v>
      </c>
      <c r="B270" s="31">
        <f>MATCH(D270,'[2]world'!$B$3:$B$346,0)</f>
        <v>180</v>
      </c>
      <c r="C270" s="41" t="str">
        <f>INDEX('[2]world'!$D$3:$D$346,MATCH(D270,'[2]world'!$B$3:$B$346,0))</f>
        <v>Sur</v>
      </c>
      <c r="D270" s="27" t="s">
        <v>259</v>
      </c>
      <c r="E270" s="64">
        <v>3.09604686300119</v>
      </c>
      <c r="F270" s="64">
        <v>3.04724488802484</v>
      </c>
      <c r="G270" s="64">
        <v>2.65283510938697</v>
      </c>
      <c r="H270" s="64">
        <v>1.78015698233755</v>
      </c>
      <c r="I270" s="64">
        <v>1.05335731707423</v>
      </c>
      <c r="J270" s="64">
        <v>2.18821556060336</v>
      </c>
      <c r="K270" s="64">
        <v>1.44991351706893</v>
      </c>
      <c r="L270" s="64">
        <v>2.42312163284247</v>
      </c>
      <c r="M270" s="64">
        <v>2.18012399636526</v>
      </c>
      <c r="N270" s="64">
        <v>2.13631537451658</v>
      </c>
      <c r="O270" s="64">
        <v>2.04862084055945</v>
      </c>
      <c r="P270" s="64">
        <v>1.6118888387718</v>
      </c>
      <c r="Q270" s="64">
        <v>1.45320596006379</v>
      </c>
      <c r="R270" s="64">
        <v>1.30110400853186</v>
      </c>
      <c r="S270" s="64">
        <v>1.16356954514883</v>
      </c>
      <c r="T270" s="64">
        <v>1.01495964976263</v>
      </c>
      <c r="U270" s="64">
        <v>0.810478072718077</v>
      </c>
      <c r="V270" s="64">
        <v>0.588990343463147</v>
      </c>
      <c r="W270" s="64">
        <v>0.41366992660256</v>
      </c>
      <c r="X270" s="64">
        <v>0.285933964462878</v>
      </c>
    </row>
    <row r="271" spans="1:24" ht="12.75" customHeight="1" thickBot="1" thickTop="1">
      <c r="A271" s="4">
        <v>5</v>
      </c>
      <c r="B271" s="31">
        <f>MATCH(D271,'[2]world'!$B$3:$B$346,0)</f>
        <v>181</v>
      </c>
      <c r="C271" s="41" t="str">
        <f>INDEX('[2]world'!$D$3:$D$346,MATCH(D271,'[2]world'!$B$3:$B$346,0))</f>
        <v>Uru</v>
      </c>
      <c r="D271" s="27" t="s">
        <v>260</v>
      </c>
      <c r="E271" s="64">
        <v>1.4646007401509</v>
      </c>
      <c r="F271" s="64">
        <v>1.63859806598462</v>
      </c>
      <c r="G271" s="64">
        <v>1.46112133348093</v>
      </c>
      <c r="H271" s="64">
        <v>1.09189835483482</v>
      </c>
      <c r="I271" s="64">
        <v>0.390706947381517</v>
      </c>
      <c r="J271" s="64">
        <v>1.06965603592157</v>
      </c>
      <c r="K271" s="64">
        <v>1.06638351323459</v>
      </c>
      <c r="L271" s="64">
        <v>1.04470453342296</v>
      </c>
      <c r="M271" s="64">
        <v>1.0725252249755</v>
      </c>
      <c r="N271" s="64">
        <v>0.762019076678765</v>
      </c>
      <c r="O271" s="64">
        <v>0.157472284378433</v>
      </c>
      <c r="P271" s="64">
        <v>0.399912861790459</v>
      </c>
      <c r="Q271" s="64">
        <v>0.446239027330914</v>
      </c>
      <c r="R271" s="64">
        <v>0.465184244479578</v>
      </c>
      <c r="S271" s="64">
        <v>0.392075195706899</v>
      </c>
      <c r="T271" s="64">
        <v>0.317863776600699</v>
      </c>
      <c r="U271" s="64">
        <v>0.25183015589826</v>
      </c>
      <c r="V271" s="64">
        <v>0.175981409440938</v>
      </c>
      <c r="W271" s="64">
        <v>0.0975485918808181</v>
      </c>
      <c r="X271" s="64">
        <v>0.0232989177270049</v>
      </c>
    </row>
    <row r="272" spans="1:24" ht="12.75" customHeight="1" thickBot="1" thickTop="1">
      <c r="A272" s="4">
        <v>5</v>
      </c>
      <c r="B272" s="31">
        <f>MATCH(D272,'[2]world'!$B$3:$B$346,0)</f>
        <v>182</v>
      </c>
      <c r="C272" s="41" t="str">
        <f>INDEX('[2]world'!$D$3:$D$346,MATCH(D272,'[2]world'!$B$3:$B$346,0))</f>
        <v>Ven</v>
      </c>
      <c r="D272" s="27" t="s">
        <v>261</v>
      </c>
      <c r="E272" s="64">
        <v>6.87708505129837</v>
      </c>
      <c r="F272" s="64">
        <v>6.35568262620572</v>
      </c>
      <c r="G272" s="64">
        <v>5.32823396499207</v>
      </c>
      <c r="H272" s="64">
        <v>4.6857094899348</v>
      </c>
      <c r="I272" s="64">
        <v>4.51071587691676</v>
      </c>
      <c r="J272" s="64">
        <v>4.27178188489662</v>
      </c>
      <c r="K272" s="64">
        <v>3.43160058987619</v>
      </c>
      <c r="L272" s="64">
        <v>3.18104179635831</v>
      </c>
      <c r="M272" s="64">
        <v>2.95846186225677</v>
      </c>
      <c r="N272" s="64">
        <v>2.5734619536945</v>
      </c>
      <c r="O272" s="64">
        <v>2.26139152880449</v>
      </c>
      <c r="P272" s="64">
        <v>1.9728131881336</v>
      </c>
      <c r="Q272" s="64">
        <v>1.70423842446773</v>
      </c>
      <c r="R272" s="64">
        <v>1.45621147749655</v>
      </c>
      <c r="S272" s="64">
        <v>1.2331678202975</v>
      </c>
      <c r="T272" s="64">
        <v>1.0464054978167</v>
      </c>
      <c r="U272" s="64">
        <v>0.889560967521462</v>
      </c>
      <c r="V272" s="64">
        <v>0.737512995917686</v>
      </c>
      <c r="W272" s="64">
        <v>0.592126346080208</v>
      </c>
      <c r="X272" s="64">
        <v>0.481830260795796</v>
      </c>
    </row>
    <row r="273" spans="1:24" ht="12.75" customHeight="1" thickBot="1" thickTop="1">
      <c r="A273" s="4">
        <v>5</v>
      </c>
      <c r="B273" s="31">
        <f>MATCH(D273,'[2]world'!$B$3:$B$346,0)</f>
        <v>140</v>
      </c>
      <c r="C273" s="41" t="str">
        <f>INDEX('[2]world'!$D$3:$D$346,MATCH(D273,'[2]world'!$B$3:$B$346,0))</f>
        <v>Am_N</v>
      </c>
      <c r="D273" s="27" t="s">
        <v>262</v>
      </c>
      <c r="E273" s="64">
        <v>2.67325108531847</v>
      </c>
      <c r="F273" s="64">
        <v>2.61462867177461</v>
      </c>
      <c r="G273" s="64">
        <v>1.98807718661228</v>
      </c>
      <c r="H273" s="64">
        <v>1.57218502664725</v>
      </c>
      <c r="I273" s="64">
        <v>0.94768846934882</v>
      </c>
      <c r="J273" s="64">
        <v>0.968692148790156</v>
      </c>
      <c r="K273" s="64">
        <v>1.16062796220985</v>
      </c>
      <c r="L273" s="64">
        <v>1.37404313968726</v>
      </c>
      <c r="M273" s="64">
        <v>1.6821147885543</v>
      </c>
      <c r="N273" s="64">
        <v>1.67061567400899</v>
      </c>
      <c r="O273" s="64">
        <v>1.4071862469837</v>
      </c>
      <c r="P273" s="64">
        <v>1.30686500667901</v>
      </c>
      <c r="Q273" s="64">
        <v>1.21677506362769</v>
      </c>
      <c r="R273" s="64">
        <v>1.10044687153412</v>
      </c>
      <c r="S273" s="64">
        <v>0.975616929332287</v>
      </c>
      <c r="T273" s="64">
        <v>0.862711384591241</v>
      </c>
      <c r="U273" s="64">
        <v>0.761614004869703</v>
      </c>
      <c r="V273" s="64">
        <v>0.673228279958991</v>
      </c>
      <c r="W273" s="64">
        <v>0.595134333263389</v>
      </c>
      <c r="X273" s="64">
        <v>0.540188774194552</v>
      </c>
    </row>
    <row r="274" spans="1:24" ht="12.75" customHeight="1" thickBot="1" thickTop="1">
      <c r="A274" s="4">
        <v>5</v>
      </c>
      <c r="B274" s="31">
        <f>MATCH(D274,'[2]world'!$B$3:$B$346,0)</f>
        <v>268</v>
      </c>
      <c r="C274" s="41" t="str">
        <f>INDEX('[2]world'!$D$3:$D$346,MATCH(D274,'[2]world'!$B$3:$B$346,0))</f>
        <v>Berm</v>
      </c>
      <c r="D274" s="27" t="s">
        <v>263</v>
      </c>
      <c r="E274" s="64">
        <v>1.73664876193568</v>
      </c>
      <c r="F274" s="64">
        <v>1.91067696835682</v>
      </c>
      <c r="G274" s="64">
        <v>1.76566944730603</v>
      </c>
      <c r="H274" s="64">
        <v>1.16172330538256</v>
      </c>
      <c r="I274" s="64">
        <v>0.94556890601131</v>
      </c>
      <c r="J274" s="64">
        <v>0.646901933698184</v>
      </c>
      <c r="K274" s="64">
        <v>0.615216922752546</v>
      </c>
      <c r="L274" s="64">
        <v>0.677961832833383</v>
      </c>
      <c r="M274" s="64">
        <v>0.535934918508169</v>
      </c>
      <c r="N274" s="64">
        <v>0.46476295606855</v>
      </c>
      <c r="O274" s="64">
        <v>0.41248962855593</v>
      </c>
      <c r="P274" s="64">
        <v>0.254243992321643</v>
      </c>
      <c r="Q274" s="64">
        <v>0.153879924111685</v>
      </c>
      <c r="R274" s="64">
        <v>0.106286843266223</v>
      </c>
      <c r="S274" s="64">
        <v>0.0473272473744634</v>
      </c>
      <c r="T274" s="64">
        <v>-0.0391279745654803</v>
      </c>
      <c r="U274" s="64">
        <v>-0.138929646929995</v>
      </c>
      <c r="V274" s="64">
        <v>-0.234334435500244</v>
      </c>
      <c r="W274" s="64">
        <v>-0.30326987339404</v>
      </c>
      <c r="X274" s="64">
        <v>-0.317190611805856</v>
      </c>
    </row>
    <row r="275" spans="1:24" ht="12.75" customHeight="1" thickBot="1" thickTop="1">
      <c r="A275" s="4">
        <v>5</v>
      </c>
      <c r="B275" s="31">
        <f>MATCH(D275,'[2]world'!$B$3:$B$346,0)</f>
        <v>17</v>
      </c>
      <c r="C275" s="41" t="str">
        <f>INDEX('[2]world'!$D$3:$D$346,MATCH(D275,'[2]world'!$B$3:$B$346,0))</f>
        <v>CA</v>
      </c>
      <c r="D275" s="27" t="s">
        <v>264</v>
      </c>
      <c r="E275" s="64">
        <v>4.22069071760434</v>
      </c>
      <c r="F275" s="64">
        <v>3.58358534103772</v>
      </c>
      <c r="G275" s="64">
        <v>2.96350329884426</v>
      </c>
      <c r="H275" s="64">
        <v>2.71556933230544</v>
      </c>
      <c r="I275" s="64">
        <v>1.2602152450219</v>
      </c>
      <c r="J275" s="64">
        <v>1.16732441208801</v>
      </c>
      <c r="K275" s="64">
        <v>1.23540264795372</v>
      </c>
      <c r="L275" s="64">
        <v>1.44838367965455</v>
      </c>
      <c r="M275" s="64">
        <v>1.40746594024551</v>
      </c>
      <c r="N275" s="64">
        <v>1.38234258640452</v>
      </c>
      <c r="O275" s="64">
        <v>1.19061377688938</v>
      </c>
      <c r="P275" s="64">
        <v>1.07093262256238</v>
      </c>
      <c r="Q275" s="64">
        <v>1.08097465770127</v>
      </c>
      <c r="R275" s="64">
        <v>1.08068816406585</v>
      </c>
      <c r="S275" s="64">
        <v>1.04923041411029</v>
      </c>
      <c r="T275" s="64">
        <v>0.982934160052458</v>
      </c>
      <c r="U275" s="64">
        <v>0.868629691621884</v>
      </c>
      <c r="V275" s="64">
        <v>0.763341914192929</v>
      </c>
      <c r="W275" s="64">
        <v>0.684434866401417</v>
      </c>
      <c r="X275" s="64">
        <v>0.638079615686124</v>
      </c>
    </row>
    <row r="276" spans="1:24" ht="12.75" customHeight="1" thickBot="1" thickTop="1">
      <c r="A276" s="4">
        <v>5</v>
      </c>
      <c r="B276" s="31">
        <f>MATCH(D276,'[2]world'!$B$3:$B$346,0)</f>
        <v>278</v>
      </c>
      <c r="C276" s="41" t="str">
        <f>INDEX('[2]world'!$D$3:$D$346,MATCH(D276,'[2]world'!$B$3:$B$346,0))</f>
        <v>GreLa</v>
      </c>
      <c r="D276" s="27" t="s">
        <v>265</v>
      </c>
      <c r="E276" s="64">
        <v>4.61527494265158</v>
      </c>
      <c r="F276" s="64">
        <v>5.94889490808106</v>
      </c>
      <c r="G276" s="64">
        <v>6.08112200589102</v>
      </c>
      <c r="H276" s="64">
        <v>5.30860610609139</v>
      </c>
      <c r="I276" s="64">
        <v>1.76217388688031</v>
      </c>
      <c r="J276" s="64">
        <v>0.709471774159525</v>
      </c>
      <c r="K276" s="64">
        <v>1.62503209153512</v>
      </c>
      <c r="L276" s="64">
        <v>1.31626437139144</v>
      </c>
      <c r="M276" s="64">
        <v>0.313294247880053</v>
      </c>
      <c r="N276" s="64">
        <v>0.388874838949483</v>
      </c>
      <c r="O276" s="64">
        <v>0.651772235136582</v>
      </c>
      <c r="P276" s="64">
        <v>0.361463182331355</v>
      </c>
      <c r="Q276" s="64">
        <v>0.31100859137247</v>
      </c>
      <c r="R276" s="64">
        <v>0.18042668639755</v>
      </c>
      <c r="S276" s="64">
        <v>-0.0457652201921598</v>
      </c>
      <c r="T276" s="64">
        <v>-0.29902517806287</v>
      </c>
      <c r="U276" s="64">
        <v>-0.148717998420581</v>
      </c>
      <c r="V276" s="64">
        <v>-0.282703499156022</v>
      </c>
      <c r="W276" s="64">
        <v>-0.380405872387148</v>
      </c>
      <c r="X276" s="64">
        <v>-0.482839660967231</v>
      </c>
    </row>
    <row r="277" spans="1:24" ht="12.75" customHeight="1" thickBot="1" thickTop="1">
      <c r="A277" s="4">
        <v>5</v>
      </c>
      <c r="B277" s="31">
        <f>MATCH(D277,'[2]world'!$B$3:$B$346,0)</f>
        <v>293</v>
      </c>
      <c r="C277" s="41" t="str">
        <f>INDEX('[2]world'!$D$3:$D$346,MATCH(D277,'[2]world'!$B$3:$B$346,0))</f>
        <v>StPM</v>
      </c>
      <c r="D277" s="27" t="s">
        <v>266</v>
      </c>
      <c r="E277" s="64">
        <v>1.51064808658327</v>
      </c>
      <c r="F277" s="64">
        <v>1.49410590157631</v>
      </c>
      <c r="G277" s="64">
        <v>1.0225722738257</v>
      </c>
      <c r="H277" s="64">
        <v>1.51055743446023</v>
      </c>
      <c r="I277" s="64">
        <v>1.64639811270267</v>
      </c>
      <c r="J277" s="64">
        <v>0.523718348411807</v>
      </c>
      <c r="K277" s="64">
        <v>0.31729128843632</v>
      </c>
      <c r="L277" s="64">
        <v>0.441646905089923</v>
      </c>
      <c r="M277" s="64">
        <v>0.0714797043922307</v>
      </c>
      <c r="N277" s="64">
        <v>-0.0392822195741608</v>
      </c>
      <c r="O277" s="64">
        <v>-0.255422124336857</v>
      </c>
      <c r="P277" s="64">
        <v>-0.181852498571167</v>
      </c>
      <c r="Q277" s="64">
        <v>0.149240841739567</v>
      </c>
      <c r="R277" s="64">
        <v>0.126525501057548</v>
      </c>
      <c r="S277" s="64">
        <v>0.0970613929814693</v>
      </c>
      <c r="T277" s="64">
        <v>0.107296394682379</v>
      </c>
      <c r="U277" s="64">
        <v>0.106723839158047</v>
      </c>
      <c r="V277" s="64">
        <v>0.0955669458396136</v>
      </c>
      <c r="W277" s="64">
        <v>0.102139871550525</v>
      </c>
      <c r="X277" s="64">
        <v>0.0701385954676129</v>
      </c>
    </row>
    <row r="278" spans="1:24" ht="12.75" customHeight="1" thickBot="1" thickTop="1">
      <c r="A278" s="4">
        <v>5</v>
      </c>
      <c r="B278" s="31">
        <f>MATCH(D278,'[2]world'!$B$3:$B$346,0)</f>
        <v>38</v>
      </c>
      <c r="C278" s="41" t="str">
        <f>INDEX('[2]world'!$D$3:$D$346,MATCH(D278,'[2]world'!$B$3:$B$346,0))</f>
        <v>USA</v>
      </c>
      <c r="D278" s="27" t="s">
        <v>267</v>
      </c>
      <c r="E278" s="64">
        <v>2.5399126581107</v>
      </c>
      <c r="F278" s="64">
        <v>2.52496389543322</v>
      </c>
      <c r="G278" s="64">
        <v>1.89249408667708</v>
      </c>
      <c r="H278" s="64">
        <v>1.45350238770116</v>
      </c>
      <c r="I278" s="64">
        <v>0.91388951309984</v>
      </c>
      <c r="J278" s="64">
        <v>0.947216352148926</v>
      </c>
      <c r="K278" s="64">
        <v>1.15251187695714</v>
      </c>
      <c r="L278" s="64">
        <v>1.36610435778476</v>
      </c>
      <c r="M278" s="64">
        <v>1.71293995692167</v>
      </c>
      <c r="N278" s="64">
        <v>1.70240218240036</v>
      </c>
      <c r="O278" s="64">
        <v>1.43070602995901</v>
      </c>
      <c r="P278" s="64">
        <v>1.33215746655987</v>
      </c>
      <c r="Q278" s="64">
        <v>1.23135300835483</v>
      </c>
      <c r="R278" s="64">
        <v>1.10290054401855</v>
      </c>
      <c r="S278" s="64">
        <v>0.968363538138418</v>
      </c>
      <c r="T278" s="64">
        <v>0.850549144469985</v>
      </c>
      <c r="U278" s="64">
        <v>0.750702993472584</v>
      </c>
      <c r="V278" s="64">
        <v>0.664032732661583</v>
      </c>
      <c r="W278" s="64">
        <v>0.585963341233864</v>
      </c>
      <c r="X278" s="64">
        <v>0.530037606708128</v>
      </c>
    </row>
    <row r="279" spans="1:24" ht="12.75" customHeight="1" thickBot="1" thickTop="1">
      <c r="A279" s="4">
        <v>5</v>
      </c>
      <c r="B279" s="31">
        <f>MATCH(D279,'[2]world'!$B$3:$B$346,0)</f>
        <v>288</v>
      </c>
      <c r="C279" s="41" t="str">
        <f>INDEX('[2]world'!$D$3:$D$346,MATCH(D279,'[2]world'!$B$3:$B$346,0))</f>
        <v>Ocean</v>
      </c>
      <c r="D279" s="27" t="s">
        <v>268</v>
      </c>
      <c r="E279" s="64">
        <v>2.88731817340579</v>
      </c>
      <c r="F279" s="64">
        <v>2.84870405845723</v>
      </c>
      <c r="G279" s="64">
        <v>2.9057620347058</v>
      </c>
      <c r="H279" s="64">
        <v>2.56413594736143</v>
      </c>
      <c r="I279" s="64">
        <v>1.81605318666507</v>
      </c>
      <c r="J279" s="64">
        <v>1.44820254670373</v>
      </c>
      <c r="K279" s="64">
        <v>1.43879120379929</v>
      </c>
      <c r="L279" s="64">
        <v>1.57964504860045</v>
      </c>
      <c r="M279" s="64">
        <v>1.47444256713293</v>
      </c>
      <c r="N279" s="64">
        <v>1.35723897072956</v>
      </c>
      <c r="O279" s="64">
        <v>1.46910343986733</v>
      </c>
      <c r="P279" s="64">
        <v>1.28239262234939</v>
      </c>
      <c r="Q279" s="64">
        <v>1.23062744059522</v>
      </c>
      <c r="R279" s="64">
        <v>1.19031851888652</v>
      </c>
      <c r="S279" s="64">
        <v>1.16327881096624</v>
      </c>
      <c r="T279" s="64">
        <v>1.10422539962669</v>
      </c>
      <c r="U279" s="64">
        <v>1.02779788836032</v>
      </c>
      <c r="V279" s="64">
        <v>0.959993282239421</v>
      </c>
      <c r="W279" s="64">
        <v>0.908826536793189</v>
      </c>
      <c r="X279" s="64">
        <v>0.867605922866048</v>
      </c>
    </row>
    <row r="280" spans="1:24" ht="12.75" customHeight="1" thickBot="1" thickTop="1">
      <c r="A280" s="4">
        <v>5</v>
      </c>
      <c r="B280" s="31">
        <f>MATCH(D280,'[2]world'!$B$3:$B$346,0)</f>
        <v>267</v>
      </c>
      <c r="C280" s="41" t="str">
        <f>INDEX('[2]world'!$D$3:$D$346,MATCH(D280,'[2]world'!$B$3:$B$346,0))</f>
        <v>AusNZ</v>
      </c>
      <c r="D280" s="27" t="s">
        <v>269</v>
      </c>
      <c r="E280" s="64">
        <v>2.80589613315539</v>
      </c>
      <c r="F280" s="64">
        <v>2.74746899104711</v>
      </c>
      <c r="G280" s="64">
        <v>2.77284784150568</v>
      </c>
      <c r="H280" s="64">
        <v>2.32934761845057</v>
      </c>
      <c r="I280" s="64">
        <v>1.6341042748079</v>
      </c>
      <c r="J280" s="64">
        <v>1.3164415920989</v>
      </c>
      <c r="K280" s="64">
        <v>1.28938702191142</v>
      </c>
      <c r="L280" s="64">
        <v>1.45130639758749</v>
      </c>
      <c r="M280" s="64">
        <v>1.41534748288675</v>
      </c>
      <c r="N280" s="64">
        <v>1.31980714237539</v>
      </c>
      <c r="O280" s="64">
        <v>1.44428894888139</v>
      </c>
      <c r="P280" s="64">
        <v>1.22051792374553</v>
      </c>
      <c r="Q280" s="64">
        <v>1.13342835094041</v>
      </c>
      <c r="R280" s="64">
        <v>1.04902651958109</v>
      </c>
      <c r="S280" s="64">
        <v>0.961873441018168</v>
      </c>
      <c r="T280" s="64">
        <v>0.858921957822447</v>
      </c>
      <c r="U280" s="64">
        <v>0.75677072330827</v>
      </c>
      <c r="V280" s="64">
        <v>0.671150480685438</v>
      </c>
      <c r="W280" s="64">
        <v>0.607035715579175</v>
      </c>
      <c r="X280" s="64">
        <v>0.556129768671256</v>
      </c>
    </row>
    <row r="281" spans="1:24" ht="12.75" customHeight="1" thickBot="1" thickTop="1">
      <c r="A281" s="4">
        <v>5</v>
      </c>
      <c r="B281" s="31">
        <f>MATCH(D281,'[2]world'!$B$3:$B$346,0)</f>
        <v>1</v>
      </c>
      <c r="C281" s="41" t="str">
        <f>INDEX('[2]world'!$D$3:$D$346,MATCH(D281,'[2]world'!$B$3:$B$346,0))</f>
        <v>AUS</v>
      </c>
      <c r="D281" s="27" t="s">
        <v>19</v>
      </c>
      <c r="E281" s="64">
        <v>2.85930425399364</v>
      </c>
      <c r="F281" s="64">
        <v>2.75122366896054</v>
      </c>
      <c r="G281" s="64">
        <v>2.76765131364263</v>
      </c>
      <c r="H281" s="64">
        <v>2.40782491966426</v>
      </c>
      <c r="I281" s="64">
        <v>1.51407595319627</v>
      </c>
      <c r="J281" s="64">
        <v>1.47578993895526</v>
      </c>
      <c r="K281" s="64">
        <v>1.37999581158049</v>
      </c>
      <c r="L281" s="64">
        <v>1.55652962899125</v>
      </c>
      <c r="M281" s="64">
        <v>1.33171910192922</v>
      </c>
      <c r="N281" s="64">
        <v>1.37393509934659</v>
      </c>
      <c r="O281" s="64">
        <v>1.47221605417441</v>
      </c>
      <c r="P281" s="64">
        <v>1.27300099741993</v>
      </c>
      <c r="Q281" s="64">
        <v>1.17412421189161</v>
      </c>
      <c r="R281" s="64">
        <v>1.08266276962468</v>
      </c>
      <c r="S281" s="64">
        <v>0.990434308854635</v>
      </c>
      <c r="T281" s="64">
        <v>0.883483236421308</v>
      </c>
      <c r="U281" s="64">
        <v>0.778509904922226</v>
      </c>
      <c r="V281" s="64">
        <v>0.693936921053229</v>
      </c>
      <c r="W281" s="64">
        <v>0.631183746555539</v>
      </c>
      <c r="X281" s="64">
        <v>0.582301576975295</v>
      </c>
    </row>
    <row r="282" spans="1:24" ht="12.75" customHeight="1" thickBot="1" thickTop="1">
      <c r="A282" s="4">
        <v>5</v>
      </c>
      <c r="B282" s="31">
        <f>MATCH(D282,'[2]world'!$B$3:$B$346,0)</f>
        <v>28</v>
      </c>
      <c r="C282" s="41" t="str">
        <f>INDEX('[2]world'!$D$3:$D$346,MATCH(D282,'[2]world'!$B$3:$B$346,0))</f>
        <v>NZ</v>
      </c>
      <c r="D282" s="27" t="s">
        <v>270</v>
      </c>
      <c r="E282" s="64">
        <v>2.55978512973487</v>
      </c>
      <c r="F282" s="64">
        <v>2.73002759915479</v>
      </c>
      <c r="G282" s="64">
        <v>2.796982067739</v>
      </c>
      <c r="H282" s="64">
        <v>1.96105703707416</v>
      </c>
      <c r="I282" s="64">
        <v>2.19410680333434</v>
      </c>
      <c r="J282" s="64">
        <v>0.568775552178798</v>
      </c>
      <c r="K282" s="64">
        <v>0.848667022622144</v>
      </c>
      <c r="L282" s="64">
        <v>0.924401181954295</v>
      </c>
      <c r="M282" s="64">
        <v>1.83546696027091</v>
      </c>
      <c r="N282" s="64">
        <v>1.04909810887378</v>
      </c>
      <c r="O282" s="64">
        <v>1.30288069583051</v>
      </c>
      <c r="P282" s="64">
        <v>0.951491401572162</v>
      </c>
      <c r="Q282" s="64">
        <v>0.921807961143381</v>
      </c>
      <c r="R282" s="64">
        <v>0.872080300884549</v>
      </c>
      <c r="S282" s="64">
        <v>0.810151201890109</v>
      </c>
      <c r="T282" s="64">
        <v>0.727344431214565</v>
      </c>
      <c r="U282" s="64">
        <v>0.639448797114424</v>
      </c>
      <c r="V282" s="64">
        <v>0.54729523944202</v>
      </c>
      <c r="W282" s="64">
        <v>0.474781418470558</v>
      </c>
      <c r="X282" s="64">
        <v>0.411614752937439</v>
      </c>
    </row>
    <row r="283" spans="1:24" ht="12.75" customHeight="1" thickBot="1" thickTop="1">
      <c r="A283" s="4">
        <v>5</v>
      </c>
      <c r="B283" s="31">
        <f>MATCH(D283,'[2]world'!$B$3:$B$346,0)</f>
        <v>283</v>
      </c>
      <c r="C283" s="41" t="str">
        <f>INDEX('[2]world'!$D$3:$D$346,MATCH(D283,'[2]world'!$B$3:$B$346,0))</f>
        <v>Melan</v>
      </c>
      <c r="D283" s="27" t="s">
        <v>271</v>
      </c>
      <c r="E283" s="64">
        <v>6.19809535601471</v>
      </c>
      <c r="F283" s="64">
        <v>6.68551767814665</v>
      </c>
      <c r="G283" s="64">
        <v>6.95055351197311</v>
      </c>
      <c r="H283" s="64">
        <v>8.36907068336456</v>
      </c>
      <c r="I283" s="64">
        <v>5.02872025762771</v>
      </c>
      <c r="J283" s="64">
        <v>3.47676109236085</v>
      </c>
      <c r="K283" s="64">
        <v>3.50022182702743</v>
      </c>
      <c r="L283" s="64">
        <v>3.24761738029809</v>
      </c>
      <c r="M283" s="64">
        <v>2.13356818383811</v>
      </c>
      <c r="N283" s="64">
        <v>1.776835406355</v>
      </c>
      <c r="O283" s="64">
        <v>1.74454264179499</v>
      </c>
      <c r="P283" s="64">
        <v>2.13145009285318</v>
      </c>
      <c r="Q283" s="64">
        <v>2.49388065412093</v>
      </c>
      <c r="R283" s="64">
        <v>2.87332237839714</v>
      </c>
      <c r="S283" s="64">
        <v>3.34434606903506</v>
      </c>
      <c r="T283" s="64">
        <v>3.45345411508096</v>
      </c>
      <c r="U283" s="64">
        <v>3.31482137361949</v>
      </c>
      <c r="V283" s="64">
        <v>3.13931246905748</v>
      </c>
      <c r="W283" s="64">
        <v>2.95487678229778</v>
      </c>
      <c r="X283" s="64">
        <v>2.77112511404801</v>
      </c>
    </row>
    <row r="284" spans="1:24" ht="12.75" customHeight="1" thickBot="1" thickTop="1">
      <c r="A284" s="4">
        <v>5</v>
      </c>
      <c r="B284" s="31">
        <f>MATCH(D284,'[2]world'!$B$3:$B$346,0)</f>
        <v>236</v>
      </c>
      <c r="C284" s="41" t="str">
        <f>INDEX('[2]world'!$D$3:$D$346,MATCH(D284,'[2]world'!$B$3:$B$346,0))</f>
        <v>Fid</v>
      </c>
      <c r="D284" s="27" t="s">
        <v>272</v>
      </c>
      <c r="E284" s="64">
        <v>5.02840407395385</v>
      </c>
      <c r="F284" s="64">
        <v>5.12776966198917</v>
      </c>
      <c r="G284" s="64">
        <v>5.1347486704417</v>
      </c>
      <c r="H284" s="64">
        <v>3.58516966357532</v>
      </c>
      <c r="I284" s="64">
        <v>3.13221302648171</v>
      </c>
      <c r="J284" s="64">
        <v>2.47159960513016</v>
      </c>
      <c r="K284" s="64">
        <v>2.63380392096741</v>
      </c>
      <c r="L284" s="64">
        <v>1.95689851639373</v>
      </c>
      <c r="M284" s="64">
        <v>2.97543555475095</v>
      </c>
      <c r="N284" s="64">
        <v>1.89335586622578</v>
      </c>
      <c r="O284" s="64">
        <v>1.45037651618758</v>
      </c>
      <c r="P284" s="64">
        <v>1.4020911816668</v>
      </c>
      <c r="Q284" s="64">
        <v>1.28346005302359</v>
      </c>
      <c r="R284" s="64">
        <v>1.16844919472627</v>
      </c>
      <c r="S284" s="64">
        <v>1.27769239557411</v>
      </c>
      <c r="T284" s="64">
        <v>1.18378905667102</v>
      </c>
      <c r="U284" s="64">
        <v>1.0571113891561</v>
      </c>
      <c r="V284" s="64">
        <v>0.845479886016442</v>
      </c>
      <c r="W284" s="64">
        <v>0.633520826535651</v>
      </c>
      <c r="X284" s="64">
        <v>0.433743263281827</v>
      </c>
    </row>
    <row r="285" spans="1:24" ht="12.75" customHeight="1" thickBot="1" thickTop="1">
      <c r="A285" s="4">
        <v>5</v>
      </c>
      <c r="B285" s="31">
        <f>MATCH(D285,'[2]world'!$B$3:$B$346,0)</f>
        <v>242</v>
      </c>
      <c r="C285" s="41" t="str">
        <f>INDEX('[2]world'!$D$3:$D$346,MATCH(D285,'[2]world'!$B$3:$B$346,0))</f>
        <v>NewC</v>
      </c>
      <c r="D285" s="27" t="s">
        <v>273</v>
      </c>
      <c r="E285" s="64">
        <v>5.22536282218131</v>
      </c>
      <c r="F285" s="64">
        <v>6.84286710691363</v>
      </c>
      <c r="G285" s="64">
        <v>6.71679330099315</v>
      </c>
      <c r="H285" s="64">
        <v>5.60408802560805</v>
      </c>
      <c r="I285" s="64">
        <v>5.52288184567853</v>
      </c>
      <c r="J285" s="64">
        <v>2.83676659439847</v>
      </c>
      <c r="K285" s="64">
        <v>2.17967702885989</v>
      </c>
      <c r="L285" s="64">
        <v>2.16581466781554</v>
      </c>
      <c r="M285" s="64">
        <v>2.60648358735791</v>
      </c>
      <c r="N285" s="64">
        <v>1.87287580967075</v>
      </c>
      <c r="O285" s="64">
        <v>1.32982695317922</v>
      </c>
      <c r="P285" s="64">
        <v>1.33034021177812</v>
      </c>
      <c r="Q285" s="64">
        <v>1.4074411597133</v>
      </c>
      <c r="R285" s="64">
        <v>1.54524917714011</v>
      </c>
      <c r="S285" s="64">
        <v>1.65474323447052</v>
      </c>
      <c r="T285" s="64">
        <v>1.7104184195572</v>
      </c>
      <c r="U285" s="64">
        <v>1.56262721545728</v>
      </c>
      <c r="V285" s="64">
        <v>1.39608599401256</v>
      </c>
      <c r="W285" s="64">
        <v>1.24406616111816</v>
      </c>
      <c r="X285" s="64">
        <v>1.1045261924484</v>
      </c>
    </row>
    <row r="286" spans="1:24" ht="12.75" customHeight="1" thickBot="1" thickTop="1">
      <c r="A286" s="4">
        <v>5</v>
      </c>
      <c r="B286" s="31">
        <f>MATCH(D286,'[2]world'!$B$3:$B$346,0)</f>
        <v>244</v>
      </c>
      <c r="C286" s="41" t="str">
        <f>INDEX('[2]world'!$D$3:$D$346,MATCH(D286,'[2]world'!$B$3:$B$346,0))</f>
        <v>Pap</v>
      </c>
      <c r="D286" s="27" t="s">
        <v>274</v>
      </c>
      <c r="E286" s="64">
        <v>9.21652551087231</v>
      </c>
      <c r="F286" s="64">
        <v>9.38918480488857</v>
      </c>
      <c r="G286" s="64">
        <v>9.59522176597724</v>
      </c>
      <c r="H286" s="64">
        <v>13.842567612361</v>
      </c>
      <c r="I286" s="64">
        <v>6.24913741330017</v>
      </c>
      <c r="J286" s="64">
        <v>3.98846983462956</v>
      </c>
      <c r="K286" s="64">
        <v>3.97196164407364</v>
      </c>
      <c r="L286" s="64">
        <v>3.92381892992248</v>
      </c>
      <c r="M286" s="64">
        <v>1.36258460992002</v>
      </c>
      <c r="N286" s="64">
        <v>1.4051949769264</v>
      </c>
      <c r="O286" s="64">
        <v>1.58934102354474</v>
      </c>
      <c r="P286" s="64">
        <v>2.27229123282297</v>
      </c>
      <c r="Q286" s="64">
        <v>2.9280602801465</v>
      </c>
      <c r="R286" s="64">
        <v>3.55989400481528</v>
      </c>
      <c r="S286" s="64">
        <v>4.20765112654434</v>
      </c>
      <c r="T286" s="64">
        <v>4.31976859126616</v>
      </c>
      <c r="U286" s="64">
        <v>4.0759698886693</v>
      </c>
      <c r="V286" s="64">
        <v>3.82178133315474</v>
      </c>
      <c r="W286" s="64">
        <v>3.56748988686552</v>
      </c>
      <c r="X286" s="64">
        <v>3.32220364968796</v>
      </c>
    </row>
    <row r="287" spans="1:24" ht="12.75" customHeight="1" thickBot="1" thickTop="1">
      <c r="A287" s="4">
        <v>5</v>
      </c>
      <c r="B287" s="31">
        <f>MATCH(D287,'[2]world'!$B$3:$B$346,0)</f>
        <v>246</v>
      </c>
      <c r="C287" s="41" t="str">
        <f>INDEX('[2]world'!$D$3:$D$346,MATCH(D287,'[2]world'!$B$3:$B$346,0))</f>
        <v>Sol</v>
      </c>
      <c r="D287" s="27" t="s">
        <v>275</v>
      </c>
      <c r="E287" s="64">
        <v>6.77210561561879</v>
      </c>
      <c r="F287" s="64">
        <v>7.08790694845829</v>
      </c>
      <c r="G287" s="64">
        <v>7.55551359365746</v>
      </c>
      <c r="H287" s="64">
        <v>7.28141862790151</v>
      </c>
      <c r="I287" s="64">
        <v>4.10369379676463</v>
      </c>
      <c r="J287" s="64">
        <v>6.39035638559948</v>
      </c>
      <c r="K287" s="64">
        <v>6.66928969045753</v>
      </c>
      <c r="L287" s="64">
        <v>4.76838186920904</v>
      </c>
      <c r="M287" s="64">
        <v>4.25495861729628</v>
      </c>
      <c r="N287" s="64">
        <v>4.14564827964837</v>
      </c>
      <c r="O287" s="64">
        <v>4.15483590014627</v>
      </c>
      <c r="P287" s="64">
        <v>4.24893580613718</v>
      </c>
      <c r="Q287" s="64">
        <v>4.24872807316814</v>
      </c>
      <c r="R287" s="64">
        <v>4.25157507344635</v>
      </c>
      <c r="S287" s="64">
        <v>4.24856091677415</v>
      </c>
      <c r="T287" s="64">
        <v>4.04335423714238</v>
      </c>
      <c r="U287" s="64">
        <v>3.76052810247998</v>
      </c>
      <c r="V287" s="64">
        <v>3.4597230056102</v>
      </c>
      <c r="W287" s="64">
        <v>3.15730710731806</v>
      </c>
      <c r="X287" s="64">
        <v>2.86206860326162</v>
      </c>
    </row>
    <row r="288" spans="1:24" ht="12.75" customHeight="1" thickBot="1" thickTop="1">
      <c r="A288" s="4">
        <v>5</v>
      </c>
      <c r="B288" s="31">
        <f>MATCH(D288,'[2]world'!$B$3:$B$346,0)</f>
        <v>249</v>
      </c>
      <c r="C288" s="41" t="str">
        <f>INDEX('[2]world'!$D$3:$D$346,MATCH(D288,'[2]world'!$B$3:$B$346,0))</f>
        <v>Vanu</v>
      </c>
      <c r="D288" s="27" t="s">
        <v>276</v>
      </c>
      <c r="E288" s="64">
        <v>4.57944485973558</v>
      </c>
      <c r="F288" s="64">
        <v>4.70529823693109</v>
      </c>
      <c r="G288" s="64">
        <v>4.79740690239047</v>
      </c>
      <c r="H288" s="64">
        <v>4.5593205536619</v>
      </c>
      <c r="I288" s="64">
        <v>4.87330845723575</v>
      </c>
      <c r="J288" s="64">
        <v>4.88598454899569</v>
      </c>
      <c r="K288" s="64">
        <v>4.91337301987254</v>
      </c>
      <c r="L288" s="64">
        <v>4.73030232773013</v>
      </c>
      <c r="M288" s="64">
        <v>4.32783863878559</v>
      </c>
      <c r="N288" s="64">
        <v>3.40005040362465</v>
      </c>
      <c r="O288" s="64">
        <v>4.19274274201142</v>
      </c>
      <c r="P288" s="64">
        <v>4.26608646422213</v>
      </c>
      <c r="Q288" s="64">
        <v>4.21805550209672</v>
      </c>
      <c r="R288" s="64">
        <v>4.11514652470451</v>
      </c>
      <c r="S288" s="64">
        <v>3.99381191216403</v>
      </c>
      <c r="T288" s="64">
        <v>3.74726128927843</v>
      </c>
      <c r="U288" s="64">
        <v>3.47012017924832</v>
      </c>
      <c r="V288" s="64">
        <v>3.18974515042535</v>
      </c>
      <c r="W288" s="64">
        <v>2.90062268808621</v>
      </c>
      <c r="X288" s="64">
        <v>2.61422467643911</v>
      </c>
    </row>
    <row r="289" spans="1:24" ht="12.75" customHeight="1" thickBot="1" thickTop="1">
      <c r="A289" s="4">
        <v>5</v>
      </c>
      <c r="B289" s="31">
        <f>MATCH(D289,'[2]world'!$B$3:$B$346,0)</f>
        <v>235</v>
      </c>
      <c r="C289" s="41" t="str">
        <f>INDEX('[2]world'!$D$3:$D$346,MATCH(D289,'[2]world'!$B$3:$B$346,0))</f>
        <v>Micr</v>
      </c>
      <c r="D289" s="27" t="s">
        <v>277</v>
      </c>
      <c r="E289" s="64">
        <v>3.80858882301791</v>
      </c>
      <c r="F289" s="64">
        <v>4.05325561339877</v>
      </c>
      <c r="G289" s="64">
        <v>4.66250822428313</v>
      </c>
      <c r="H289" s="64">
        <v>4.90126812325695</v>
      </c>
      <c r="I289" s="64">
        <v>6.17760689613037</v>
      </c>
      <c r="J289" s="64">
        <v>3.80776017541269</v>
      </c>
      <c r="K289" s="64">
        <v>3.64885272124338</v>
      </c>
      <c r="L289" s="64">
        <v>3.3089809170838</v>
      </c>
      <c r="M289" s="64">
        <v>2.5613930600159</v>
      </c>
      <c r="N289" s="64">
        <v>1.86286239637189</v>
      </c>
      <c r="O289" s="64">
        <v>1.97733694793589</v>
      </c>
      <c r="P289" s="64">
        <v>1.62209497361705</v>
      </c>
      <c r="Q289" s="64">
        <v>1.53323477234017</v>
      </c>
      <c r="R289" s="64">
        <v>1.51028487191687</v>
      </c>
      <c r="S289" s="64">
        <v>1.44586026989379</v>
      </c>
      <c r="T289" s="64">
        <v>1.35917797720943</v>
      </c>
      <c r="U289" s="64">
        <v>1.23423346544458</v>
      </c>
      <c r="V289" s="64">
        <v>1.08730851650945</v>
      </c>
      <c r="W289" s="64">
        <v>0.950322969887091</v>
      </c>
      <c r="X289" s="64">
        <v>0.840986515067146</v>
      </c>
    </row>
    <row r="290" spans="1:24" ht="12.75" customHeight="1" thickBot="1" thickTop="1">
      <c r="A290" s="4">
        <v>5</v>
      </c>
      <c r="B290" s="31">
        <f>MATCH(D290,'[2]world'!$B$3:$B$346,0)</f>
        <v>238</v>
      </c>
      <c r="C290" s="41" t="str">
        <f>INDEX('[2]world'!$D$3:$D$346,MATCH(D290,'[2]world'!$B$3:$B$346,0))</f>
        <v>Guam</v>
      </c>
      <c r="D290" s="27" t="s">
        <v>278</v>
      </c>
      <c r="E290" s="64">
        <v>3.11789284615348</v>
      </c>
      <c r="F290" s="64">
        <v>3.21801592647965</v>
      </c>
      <c r="G290" s="64">
        <v>4.41348579957954</v>
      </c>
      <c r="H290" s="64">
        <v>4.54135651987148</v>
      </c>
      <c r="I290" s="64">
        <v>8.20833341852716</v>
      </c>
      <c r="J290" s="64">
        <v>4.50374788898888</v>
      </c>
      <c r="K290" s="64">
        <v>1.97987666651038</v>
      </c>
      <c r="L290" s="64">
        <v>1.94669262300957</v>
      </c>
      <c r="M290" s="64">
        <v>1.94298558657028</v>
      </c>
      <c r="N290" s="64">
        <v>1.50333270696239</v>
      </c>
      <c r="O290" s="64">
        <v>1.65844230426552</v>
      </c>
      <c r="P290" s="64">
        <v>1.31431621618329</v>
      </c>
      <c r="Q290" s="64">
        <v>1.20910878462334</v>
      </c>
      <c r="R290" s="64">
        <v>1.13411118905962</v>
      </c>
      <c r="S290" s="64">
        <v>1.03487492320173</v>
      </c>
      <c r="T290" s="64">
        <v>0.895098966917144</v>
      </c>
      <c r="U290" s="64">
        <v>0.726413215517645</v>
      </c>
      <c r="V290" s="64">
        <v>0.570771068455756</v>
      </c>
      <c r="W290" s="64">
        <v>0.444464720783994</v>
      </c>
      <c r="X290" s="64">
        <v>0.36379758769906</v>
      </c>
    </row>
    <row r="291" spans="1:24" ht="12.75" customHeight="1" thickBot="1" thickTop="1">
      <c r="A291" s="4">
        <v>5</v>
      </c>
      <c r="B291" s="31">
        <f>MATCH(D291,'[2]world'!$B$3:$B$346,0)</f>
        <v>239</v>
      </c>
      <c r="C291" s="41" t="str">
        <f>INDEX('[2]world'!$D$3:$D$346,MATCH(D291,'[2]world'!$B$3:$B$346,0))</f>
        <v>Kiri</v>
      </c>
      <c r="D291" s="27" t="s">
        <v>279</v>
      </c>
      <c r="E291" s="64">
        <v>6.05439899632643</v>
      </c>
      <c r="F291" s="64">
        <v>6.47639855411486</v>
      </c>
      <c r="G291" s="64">
        <v>6.50534526120344</v>
      </c>
      <c r="H291" s="64">
        <v>7.03672080058453</v>
      </c>
      <c r="I291" s="64">
        <v>6.12007392807803</v>
      </c>
      <c r="J291" s="64">
        <v>4.1568786725669</v>
      </c>
      <c r="K291" s="64">
        <v>3.45218585677418</v>
      </c>
      <c r="L291" s="64">
        <v>3.5908115378384</v>
      </c>
      <c r="M291" s="64">
        <v>2.2499998224184</v>
      </c>
      <c r="N291" s="64">
        <v>4.98706557913878</v>
      </c>
      <c r="O291" s="64">
        <v>2.08897232838172</v>
      </c>
      <c r="P291" s="64">
        <v>1.73581799268929</v>
      </c>
      <c r="Q291" s="64">
        <v>1.93023631340686</v>
      </c>
      <c r="R291" s="64">
        <v>2.1368164798002</v>
      </c>
      <c r="S291" s="64">
        <v>2.2769604734456</v>
      </c>
      <c r="T291" s="64">
        <v>2.3254602821746</v>
      </c>
      <c r="U291" s="64">
        <v>2.15293416910313</v>
      </c>
      <c r="V291" s="64">
        <v>1.89125577648218</v>
      </c>
      <c r="W291" s="64">
        <v>1.68213923392053</v>
      </c>
      <c r="X291" s="64">
        <v>1.51297846695579</v>
      </c>
    </row>
    <row r="292" spans="1:24" ht="12.75" customHeight="1" thickBot="1" thickTop="1">
      <c r="A292" s="4">
        <v>5</v>
      </c>
      <c r="B292" s="31">
        <f>MATCH(D292,'[2]world'!$B$3:$B$346,0)</f>
        <v>240</v>
      </c>
      <c r="C292" s="41" t="str">
        <f>INDEX('[2]world'!$D$3:$D$346,MATCH(D292,'[2]world'!$B$3:$B$346,0))</f>
        <v>Mars</v>
      </c>
      <c r="D292" s="27" t="s">
        <v>280</v>
      </c>
      <c r="E292" s="64">
        <v>5.72725622093437</v>
      </c>
      <c r="F292" s="64">
        <v>5.11738989482956</v>
      </c>
      <c r="G292" s="64">
        <v>6.91420984585954</v>
      </c>
      <c r="H292" s="64">
        <v>7.83526915216212</v>
      </c>
      <c r="I292" s="64">
        <v>7.03406796532784</v>
      </c>
      <c r="J292" s="64">
        <v>2.78620862836695</v>
      </c>
      <c r="K292" s="64">
        <v>5.73287330661966</v>
      </c>
      <c r="L292" s="64">
        <v>5.18264097122223</v>
      </c>
      <c r="M292" s="64">
        <v>2.02140976038061</v>
      </c>
      <c r="N292" s="64">
        <v>0.924336472704726</v>
      </c>
      <c r="O292" s="64">
        <v>2.16631441152119</v>
      </c>
      <c r="P292" s="64">
        <v>2.71199473413781</v>
      </c>
      <c r="Q292" s="64">
        <v>2.34637772598895</v>
      </c>
      <c r="R292" s="64">
        <v>1.94465773771297</v>
      </c>
      <c r="S292" s="64">
        <v>1.55350999921399</v>
      </c>
      <c r="T292" s="64">
        <v>1.31803500096481</v>
      </c>
      <c r="U292" s="64">
        <v>1.25037920453944</v>
      </c>
      <c r="V292" s="64">
        <v>1.09906654242173</v>
      </c>
      <c r="W292" s="64">
        <v>0.819598154120676</v>
      </c>
      <c r="X292" s="64">
        <v>0.483736798830117</v>
      </c>
    </row>
    <row r="293" spans="1:24" ht="12.75" customHeight="1" thickBot="1" thickTop="1">
      <c r="A293" s="4">
        <v>5</v>
      </c>
      <c r="B293" s="31">
        <f>MATCH(D293,'[2]world'!$B$3:$B$346,0)</f>
        <v>235</v>
      </c>
      <c r="C293" s="41" t="str">
        <f>INDEX('[2]world'!$D$3:$D$346,MATCH(D293,'[2]world'!$B$3:$B$346,0))</f>
        <v>Micr</v>
      </c>
      <c r="D293" s="27" t="s">
        <v>277</v>
      </c>
      <c r="E293" s="64">
        <v>4.48036337449741</v>
      </c>
      <c r="F293" s="64">
        <v>4.31898010317459</v>
      </c>
      <c r="G293" s="64">
        <v>4.25692348471183</v>
      </c>
      <c r="H293" s="64">
        <v>4.29493185645812</v>
      </c>
      <c r="I293" s="64">
        <v>1.37801995442881</v>
      </c>
      <c r="J293" s="64">
        <v>3.34070475438395</v>
      </c>
      <c r="K293" s="64">
        <v>2.98979962979489</v>
      </c>
      <c r="L293" s="64">
        <v>2.08434520585279</v>
      </c>
      <c r="M293" s="64">
        <v>1.55762214248406</v>
      </c>
      <c r="N293" s="64">
        <v>-2.33753277045377</v>
      </c>
      <c r="O293" s="64">
        <v>0.427757426880327</v>
      </c>
      <c r="P293" s="64">
        <v>0.602331305850471</v>
      </c>
      <c r="Q293" s="64">
        <v>1.26424265039897</v>
      </c>
      <c r="R293" s="64">
        <v>1.89521909277438</v>
      </c>
      <c r="S293" s="64">
        <v>2.40623877476511</v>
      </c>
      <c r="T293" s="64">
        <v>2.62683106104988</v>
      </c>
      <c r="U293" s="64">
        <v>2.45117427910094</v>
      </c>
      <c r="V293" s="64">
        <v>2.14100414391907</v>
      </c>
      <c r="W293" s="64">
        <v>1.85488654222129</v>
      </c>
      <c r="X293" s="64">
        <v>1.64852158432527</v>
      </c>
    </row>
    <row r="294" spans="1:24" ht="12.75" customHeight="1" thickBot="1" thickTop="1">
      <c r="A294" s="4">
        <v>5</v>
      </c>
      <c r="B294" s="31">
        <f>MATCH(D294,'[2]world'!$B$3:$B$346,0)</f>
        <v>241</v>
      </c>
      <c r="C294" s="41" t="str">
        <f>INDEX('[2]world'!$D$3:$D$346,MATCH(D294,'[2]world'!$B$3:$B$346,0))</f>
        <v>Nau</v>
      </c>
      <c r="D294" s="27" t="s">
        <v>281</v>
      </c>
      <c r="E294" s="64">
        <v>4.07304846151788</v>
      </c>
      <c r="F294" s="64">
        <v>4.04302532759345</v>
      </c>
      <c r="G294" s="64">
        <v>5.16273622159934</v>
      </c>
      <c r="H294" s="64">
        <v>2.47000854837359</v>
      </c>
      <c r="I294" s="64">
        <v>1.7006403644191</v>
      </c>
      <c r="J294" s="64">
        <v>1.14678464322536</v>
      </c>
      <c r="K294" s="64">
        <v>1.75425442523022</v>
      </c>
      <c r="L294" s="64">
        <v>2.26814753855395</v>
      </c>
      <c r="M294" s="64">
        <v>1.70650148754656</v>
      </c>
      <c r="N294" s="64">
        <v>0.145978751359678</v>
      </c>
      <c r="O294" s="64">
        <v>0.144920977530405</v>
      </c>
      <c r="P294" s="64">
        <v>0.280878665044934</v>
      </c>
      <c r="Q294" s="64">
        <v>0.612714167777615</v>
      </c>
      <c r="R294" s="64">
        <v>0.447060933276232</v>
      </c>
      <c r="S294" s="64">
        <v>0.308376153343672</v>
      </c>
      <c r="T294" s="64">
        <v>0.163266212783217</v>
      </c>
      <c r="U294" s="64">
        <v>0.0469187258396968</v>
      </c>
      <c r="V294" s="64">
        <v>-0.0523395145976426</v>
      </c>
      <c r="W294" s="64">
        <v>-0.165132725982376</v>
      </c>
      <c r="X294" s="64">
        <v>-0.258588719904142</v>
      </c>
    </row>
    <row r="295" spans="1:24" ht="12.75" customHeight="1" thickBot="1" thickTop="1">
      <c r="A295" s="4">
        <v>5</v>
      </c>
      <c r="B295" s="31">
        <f>MATCH(D295,'[2]world'!$B$3:$B$346,0)</f>
        <v>287</v>
      </c>
      <c r="C295" s="41" t="str">
        <f>INDEX('[2]world'!$D$3:$D$346,MATCH(D295,'[2]world'!$B$3:$B$346,0))</f>
        <v>NoMar</v>
      </c>
      <c r="D295" s="27" t="s">
        <v>282</v>
      </c>
      <c r="E295" s="64">
        <v>4.41928615477197</v>
      </c>
      <c r="F295" s="64">
        <v>6.67951686782449</v>
      </c>
      <c r="G295" s="64">
        <v>4.65178269843786</v>
      </c>
      <c r="H295" s="64">
        <v>6.8576969155453</v>
      </c>
      <c r="I295" s="64">
        <v>5.6628260195175</v>
      </c>
      <c r="J295" s="64">
        <v>3.77290942375964</v>
      </c>
      <c r="K295" s="64">
        <v>11.9600972775126</v>
      </c>
      <c r="L295" s="64">
        <v>7.84607559035768</v>
      </c>
      <c r="M295" s="64">
        <v>5.48380859357984</v>
      </c>
      <c r="N295" s="64">
        <v>3.70940992776522</v>
      </c>
      <c r="O295" s="64">
        <v>3.14134433442186</v>
      </c>
      <c r="P295" s="64">
        <v>2.07421381154953</v>
      </c>
      <c r="Q295" s="64">
        <v>1.74501540834719</v>
      </c>
      <c r="R295" s="64">
        <v>1.64341196266315</v>
      </c>
      <c r="S295" s="64">
        <v>1.53754812738214</v>
      </c>
      <c r="T295" s="64">
        <v>1.44467519472208</v>
      </c>
      <c r="U295" s="64">
        <v>1.36818255309273</v>
      </c>
      <c r="V295" s="64">
        <v>1.30751040003739</v>
      </c>
      <c r="W295" s="64">
        <v>1.26115659197127</v>
      </c>
      <c r="X295" s="64">
        <v>1.2265758504726</v>
      </c>
    </row>
    <row r="296" spans="1:24" ht="12.75" customHeight="1" thickBot="1" thickTop="1">
      <c r="A296" s="4">
        <v>5</v>
      </c>
      <c r="B296" s="31">
        <f>MATCH(D296,'[2]world'!$B$3:$B$346,0)</f>
        <v>243</v>
      </c>
      <c r="C296" s="41" t="str">
        <f>INDEX('[2]world'!$D$3:$D$346,MATCH(D296,'[2]world'!$B$3:$B$346,0))</f>
        <v>Pal</v>
      </c>
      <c r="D296" s="27" t="s">
        <v>283</v>
      </c>
      <c r="E296" s="64">
        <v>2.9965926067974</v>
      </c>
      <c r="F296" s="64">
        <v>3.33843868154763</v>
      </c>
      <c r="G296" s="64">
        <v>2.2231736748161</v>
      </c>
      <c r="H296" s="64">
        <v>1.76974504239173</v>
      </c>
      <c r="I296" s="64">
        <v>1.81153945608124</v>
      </c>
      <c r="J296" s="64">
        <v>0.799466948171567</v>
      </c>
      <c r="K296" s="64">
        <v>3.64164129032872</v>
      </c>
      <c r="L296" s="64">
        <v>2.46544172888094</v>
      </c>
      <c r="M296" s="64">
        <v>3.18395464522269</v>
      </c>
      <c r="N296" s="64">
        <v>2.033694423249</v>
      </c>
      <c r="O296" s="64">
        <v>2.95827284653306</v>
      </c>
      <c r="P296" s="64">
        <v>1.81214939704446</v>
      </c>
      <c r="Q296" s="64">
        <v>1.37892282846312</v>
      </c>
      <c r="R296" s="64">
        <v>1.61946605888714</v>
      </c>
      <c r="S296" s="64">
        <v>1.40926580101449</v>
      </c>
      <c r="T296" s="64">
        <v>1.09943828545083</v>
      </c>
      <c r="U296" s="64">
        <v>0.780251584196153</v>
      </c>
      <c r="V296" s="64">
        <v>0.521215848774286</v>
      </c>
      <c r="W296" s="64">
        <v>0.390950906321881</v>
      </c>
      <c r="X296" s="64">
        <v>0.361854632812927</v>
      </c>
    </row>
    <row r="297" spans="1:24" ht="12.75" customHeight="1" thickBot="1" thickTop="1">
      <c r="A297" s="4">
        <v>5</v>
      </c>
      <c r="B297" s="31">
        <f>MATCH(D297,'[2]world'!$B$3:$B$346,0)</f>
        <v>290</v>
      </c>
      <c r="C297" s="41" t="str">
        <f>INDEX('[2]world'!$D$3:$D$346,MATCH(D297,'[2]world'!$B$3:$B$346,0))</f>
        <v>Polin</v>
      </c>
      <c r="D297" s="27" t="s">
        <v>284</v>
      </c>
      <c r="E297" s="64">
        <v>5.13967192237689</v>
      </c>
      <c r="F297" s="64">
        <v>4.27893227733324</v>
      </c>
      <c r="G297" s="64">
        <v>4.59052868458383</v>
      </c>
      <c r="H297" s="64">
        <v>4.67356655901911</v>
      </c>
      <c r="I297" s="64">
        <v>2.21114551609221</v>
      </c>
      <c r="J297" s="64">
        <v>2.00722042922766</v>
      </c>
      <c r="K297" s="64">
        <v>2.22301508412967</v>
      </c>
      <c r="L297" s="64">
        <v>1.88742090418668</v>
      </c>
      <c r="M297" s="64">
        <v>1.50312932663383</v>
      </c>
      <c r="N297" s="64">
        <v>1.49859321518575</v>
      </c>
      <c r="O297" s="64">
        <v>1.3109710392604</v>
      </c>
      <c r="P297" s="64">
        <v>1.09051931075119</v>
      </c>
      <c r="Q297" s="64">
        <v>1.21421771892218</v>
      </c>
      <c r="R297" s="64">
        <v>1.39950909177762</v>
      </c>
      <c r="S297" s="64">
        <v>1.53271347649743</v>
      </c>
      <c r="T297" s="64">
        <v>1.62328117347135</v>
      </c>
      <c r="U297" s="64">
        <v>1.6300742256069</v>
      </c>
      <c r="V297" s="64">
        <v>1.43092409970944</v>
      </c>
      <c r="W297" s="64">
        <v>1.23866769383993</v>
      </c>
      <c r="X297" s="64">
        <v>1.08437783154976</v>
      </c>
    </row>
    <row r="298" spans="1:24" ht="12.75" customHeight="1" thickBot="1" thickTop="1">
      <c r="A298" s="4">
        <v>5</v>
      </c>
      <c r="B298" s="31">
        <f>MATCH(D298,'[2]world'!$B$3:$B$346,0)</f>
        <v>264</v>
      </c>
      <c r="C298" s="41" t="str">
        <f>INDEX('[2]world'!$D$3:$D$346,MATCH(D298,'[2]world'!$B$3:$B$346,0))</f>
        <v>AmSam</v>
      </c>
      <c r="D298" s="27" t="s">
        <v>285</v>
      </c>
      <c r="E298" s="64">
        <v>1.45392716376331</v>
      </c>
      <c r="F298" s="64">
        <v>1.12372608925921</v>
      </c>
      <c r="G298" s="64">
        <v>3.90256247635891</v>
      </c>
      <c r="H298" s="64">
        <v>3.51553939839235</v>
      </c>
      <c r="I298" s="64">
        <v>2.45671370490699</v>
      </c>
      <c r="J298" s="64">
        <v>2.07470834349097</v>
      </c>
      <c r="K298" s="64">
        <v>4.75774247933131</v>
      </c>
      <c r="L298" s="64">
        <v>4.35003335073838</v>
      </c>
      <c r="M298" s="64">
        <v>3.26715491535134</v>
      </c>
      <c r="N298" s="64">
        <v>2.63462665016032</v>
      </c>
      <c r="O298" s="64">
        <v>2.24472406048862</v>
      </c>
      <c r="P298" s="64">
        <v>2.11307271427048</v>
      </c>
      <c r="Q298" s="64">
        <v>1.8148750557756</v>
      </c>
      <c r="R298" s="64">
        <v>1.63448838808041</v>
      </c>
      <c r="S298" s="64">
        <v>1.55695800301326</v>
      </c>
      <c r="T298" s="64">
        <v>1.3370448358908</v>
      </c>
      <c r="U298" s="64">
        <v>1.10210610165207</v>
      </c>
      <c r="V298" s="64">
        <v>0.886579366192824</v>
      </c>
      <c r="W298" s="64">
        <v>0.728535832391335</v>
      </c>
      <c r="X298" s="64">
        <v>0.662994242091785</v>
      </c>
    </row>
    <row r="299" spans="1:24" ht="12.75" customHeight="1" thickBot="1" thickTop="1">
      <c r="A299" s="4">
        <v>5</v>
      </c>
      <c r="B299" s="31">
        <f>MATCH(D299,'[2]world'!$B$3:$B$346,0)</f>
        <v>272</v>
      </c>
      <c r="C299" s="41" t="str">
        <f>INDEX('[2]world'!$D$3:$D$346,MATCH(D299,'[2]world'!$B$3:$B$346,0))</f>
        <v>Cook</v>
      </c>
      <c r="D299" s="27" t="s">
        <v>286</v>
      </c>
      <c r="E299" s="64">
        <v>3.72533585646508</v>
      </c>
      <c r="F299" s="64">
        <v>4.11003752836008</v>
      </c>
      <c r="G299" s="64">
        <v>2.54648096100377</v>
      </c>
      <c r="H299" s="64">
        <v>3.37266895963444</v>
      </c>
      <c r="I299" s="64">
        <v>-0.652289837707959</v>
      </c>
      <c r="J299" s="64">
        <v>-2.8766543349128</v>
      </c>
      <c r="K299" s="64">
        <v>0.648304947592478</v>
      </c>
      <c r="L299" s="64">
        <v>0.759006349682872</v>
      </c>
      <c r="M299" s="64">
        <v>1.14241004661645</v>
      </c>
      <c r="N299" s="64">
        <v>1.05797342266607</v>
      </c>
      <c r="O299" s="64">
        <v>3.37356841038853</v>
      </c>
      <c r="P299" s="64">
        <v>2.0405556545482</v>
      </c>
      <c r="Q299" s="64">
        <v>1.42182699725084</v>
      </c>
      <c r="R299" s="64">
        <v>1.1770581840649</v>
      </c>
      <c r="S299" s="64">
        <v>0.906933345345648</v>
      </c>
      <c r="T299" s="64">
        <v>0.862230780155445</v>
      </c>
      <c r="U299" s="64">
        <v>0.869702238794773</v>
      </c>
      <c r="V299" s="64">
        <v>0.72200555421175</v>
      </c>
      <c r="W299" s="64">
        <v>0.632748543304399</v>
      </c>
      <c r="X299" s="64">
        <v>0.55377976760254</v>
      </c>
    </row>
    <row r="300" spans="1:24" ht="12.75" customHeight="1" thickBot="1" thickTop="1">
      <c r="A300" s="4">
        <v>5</v>
      </c>
      <c r="B300" s="31">
        <f>MATCH(D300,'[2]world'!$B$3:$B$346,0)</f>
        <v>276</v>
      </c>
      <c r="C300" s="41" t="str">
        <f>INDEX('[2]world'!$D$3:$D$346,MATCH(D300,'[2]world'!$B$3:$B$346,0))</f>
        <v>FrPol</v>
      </c>
      <c r="D300" s="27" t="s">
        <v>287</v>
      </c>
      <c r="E300" s="64">
        <v>4.94577957186463</v>
      </c>
      <c r="F300" s="64">
        <v>4.79707057340346</v>
      </c>
      <c r="G300" s="64">
        <v>5.69549863113672</v>
      </c>
      <c r="H300" s="64">
        <v>6.2727903311232</v>
      </c>
      <c r="I300" s="64">
        <v>3.73335840405998</v>
      </c>
      <c r="J300" s="64">
        <v>3.21973112763965</v>
      </c>
      <c r="K300" s="64">
        <v>2.78640358070567</v>
      </c>
      <c r="L300" s="64">
        <v>1.81293623263789</v>
      </c>
      <c r="M300" s="64">
        <v>1.14011417024137</v>
      </c>
      <c r="N300" s="64">
        <v>1.34576639428468</v>
      </c>
      <c r="O300" s="64">
        <v>1.34549051651485</v>
      </c>
      <c r="P300" s="64">
        <v>1.16510983817762</v>
      </c>
      <c r="Q300" s="64">
        <v>1.29547092937083</v>
      </c>
      <c r="R300" s="64">
        <v>1.39646536118076</v>
      </c>
      <c r="S300" s="64">
        <v>1.46244769567206</v>
      </c>
      <c r="T300" s="64">
        <v>1.51146658207309</v>
      </c>
      <c r="U300" s="64">
        <v>1.4956174406016</v>
      </c>
      <c r="V300" s="64">
        <v>1.33597080019262</v>
      </c>
      <c r="W300" s="64">
        <v>1.16496789221748</v>
      </c>
      <c r="X300" s="64">
        <v>0.993215387156982</v>
      </c>
    </row>
    <row r="301" spans="1:24" ht="12.75" customHeight="1" thickBot="1" thickTop="1">
      <c r="A301" s="4">
        <v>5</v>
      </c>
      <c r="B301" s="31">
        <f>MATCH(D301,'[2]world'!$B$3:$B$346,0)</f>
        <v>286</v>
      </c>
      <c r="C301" s="41" t="str">
        <f>INDEX('[2]world'!$D$3:$D$346,MATCH(D301,'[2]world'!$B$3:$B$346,0))</f>
        <v>Niue</v>
      </c>
      <c r="D301" s="27" t="s">
        <v>288</v>
      </c>
      <c r="E301" s="64">
        <v>-0.200402478335257</v>
      </c>
      <c r="F301" s="64">
        <v>0.751076399435746</v>
      </c>
      <c r="G301" s="64">
        <v>0.667682414176599</v>
      </c>
      <c r="H301" s="64">
        <v>0.0935893144391744</v>
      </c>
      <c r="I301" s="64">
        <v>-1.77590997566262</v>
      </c>
      <c r="J301" s="64">
        <v>-0.87605245316786</v>
      </c>
      <c r="K301" s="64">
        <v>-2.08826643298102</v>
      </c>
      <c r="L301" s="64">
        <v>-3.45328395107866</v>
      </c>
      <c r="M301" s="64">
        <v>-1.30765518525703</v>
      </c>
      <c r="N301" s="64">
        <v>-1.30278604341923</v>
      </c>
      <c r="O301" s="64">
        <v>-1.49695781592865</v>
      </c>
      <c r="P301" s="64">
        <v>-1.3946667602935</v>
      </c>
      <c r="Q301" s="64">
        <v>-1.26116271934274</v>
      </c>
      <c r="R301" s="64">
        <v>-0.15841666982888</v>
      </c>
      <c r="S301" s="64">
        <v>-0.280284867496236</v>
      </c>
      <c r="T301" s="64">
        <v>1.47639824470535</v>
      </c>
      <c r="U301" s="64">
        <v>1.51423643471392</v>
      </c>
      <c r="V301" s="64">
        <v>1.4399522397741</v>
      </c>
      <c r="W301" s="64">
        <v>1.25236523635822</v>
      </c>
      <c r="X301" s="64">
        <v>1.12123752516033</v>
      </c>
    </row>
    <row r="302" spans="1:24" ht="12.75" customHeight="1" thickBot="1" thickTop="1">
      <c r="A302" s="4">
        <v>5</v>
      </c>
      <c r="B302" s="31">
        <f>MATCH(D302,'[2]world'!$B$3:$B$346,0)</f>
        <v>289</v>
      </c>
      <c r="C302" s="41" t="str">
        <f>INDEX('[2]world'!$D$3:$D$346,MATCH(D302,'[2]world'!$B$3:$B$346,0))</f>
        <v>Pitc</v>
      </c>
      <c r="D302" s="27" t="s">
        <v>289</v>
      </c>
      <c r="E302" s="64">
        <v>0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64">
        <v>0</v>
      </c>
      <c r="V302" s="64">
        <v>0</v>
      </c>
      <c r="W302" s="64">
        <v>0</v>
      </c>
      <c r="X302" s="64">
        <v>0</v>
      </c>
    </row>
    <row r="303" spans="1:24" ht="12.75" customHeight="1" thickBot="1" thickTop="1">
      <c r="A303" s="4">
        <v>5</v>
      </c>
      <c r="B303" s="31">
        <f>MATCH(D303,'[2]world'!$B$3:$B$346,0)</f>
        <v>294</v>
      </c>
      <c r="C303" s="41" t="str">
        <f>INDEX('[2]world'!$D$3:$D$346,MATCH(D303,'[2]world'!$B$3:$B$346,0))</f>
        <v>Samoa</v>
      </c>
      <c r="D303" s="27" t="s">
        <v>290</v>
      </c>
      <c r="E303" s="64">
        <v>8.74923770578939</v>
      </c>
      <c r="F303" s="64">
        <v>4.77243648422637</v>
      </c>
      <c r="G303" s="64">
        <v>3.27166328920401</v>
      </c>
      <c r="H303" s="64">
        <v>3.35464122861534</v>
      </c>
      <c r="I303" s="64">
        <v>1.71495818616705</v>
      </c>
      <c r="J303" s="64">
        <v>0.779735022543508</v>
      </c>
      <c r="K303" s="64">
        <v>0.270540204254381</v>
      </c>
      <c r="L303" s="64">
        <v>0.553161788414134</v>
      </c>
      <c r="M303" s="64">
        <v>1.14930732631768</v>
      </c>
      <c r="N303" s="64">
        <v>1.37444606971529</v>
      </c>
      <c r="O303" s="64">
        <v>-0.431928216507402</v>
      </c>
      <c r="P303" s="64">
        <v>-0.955772762151343</v>
      </c>
      <c r="Q303" s="64">
        <v>-0.00110497237597336</v>
      </c>
      <c r="R303" s="64">
        <v>0.79558867014084</v>
      </c>
      <c r="S303" s="64">
        <v>1.62877104404624</v>
      </c>
      <c r="T303" s="64">
        <v>2.29946070882203</v>
      </c>
      <c r="U303" s="64">
        <v>2.69351900755896</v>
      </c>
      <c r="V303" s="64">
        <v>2.27840415532394</v>
      </c>
      <c r="W303" s="64">
        <v>1.9188505614296</v>
      </c>
      <c r="X303" s="64">
        <v>1.69744611289252</v>
      </c>
    </row>
    <row r="304" spans="1:24" ht="12.75" customHeight="1" thickBot="1" thickTop="1">
      <c r="A304" s="4">
        <v>5</v>
      </c>
      <c r="B304" s="31">
        <f>MATCH(D304,'[2]world'!$B$3:$B$346,0)</f>
        <v>297</v>
      </c>
      <c r="C304" s="41" t="str">
        <f>INDEX('[2]world'!$D$3:$D$346,MATCH(D304,'[2]world'!$B$3:$B$346,0))</f>
        <v>Toke</v>
      </c>
      <c r="D304" s="27" t="s">
        <v>291</v>
      </c>
      <c r="E304" s="64">
        <v>0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64">
        <v>0</v>
      </c>
      <c r="V304" s="64">
        <v>0</v>
      </c>
      <c r="W304" s="64">
        <v>0</v>
      </c>
      <c r="X304" s="64">
        <v>0</v>
      </c>
    </row>
    <row r="305" spans="1:24" ht="12.75" customHeight="1" thickBot="1" thickTop="1">
      <c r="A305" s="4">
        <v>5</v>
      </c>
      <c r="B305" s="31">
        <f>MATCH(D305,'[2]world'!$B$3:$B$346,0)</f>
        <v>247</v>
      </c>
      <c r="C305" s="41" t="str">
        <f>INDEX('[2]world'!$D$3:$D$346,MATCH(D305,'[2]world'!$B$3:$B$346,0))</f>
        <v>Ton</v>
      </c>
      <c r="D305" s="27" t="s">
        <v>292</v>
      </c>
      <c r="E305" s="64">
        <v>7.33172433737992</v>
      </c>
      <c r="F305" s="64">
        <v>6.25149443432419</v>
      </c>
      <c r="G305" s="64">
        <v>5.9196312805774</v>
      </c>
      <c r="H305" s="64">
        <v>4.14395196961856</v>
      </c>
      <c r="I305" s="64">
        <v>-0.854434908683141</v>
      </c>
      <c r="J305" s="64">
        <v>1.49898030192971</v>
      </c>
      <c r="K305" s="64">
        <v>0.129362153129853</v>
      </c>
      <c r="L305" s="64">
        <v>0.801038159568005</v>
      </c>
      <c r="M305" s="64">
        <v>0.725323559687887</v>
      </c>
      <c r="N305" s="64">
        <v>0.375522688821159</v>
      </c>
      <c r="O305" s="64">
        <v>0.7806164040972</v>
      </c>
      <c r="P305" s="64">
        <v>0.696504906586262</v>
      </c>
      <c r="Q305" s="64">
        <v>0.787531757173501</v>
      </c>
      <c r="R305" s="64">
        <v>1.76422227169744</v>
      </c>
      <c r="S305" s="64">
        <v>2.151054112943</v>
      </c>
      <c r="T305" s="64">
        <v>2.55167020389121</v>
      </c>
      <c r="U305" s="64">
        <v>2.67454417841961</v>
      </c>
      <c r="V305" s="64">
        <v>2.41046413129269</v>
      </c>
      <c r="W305" s="64">
        <v>2.08378101280349</v>
      </c>
      <c r="X305" s="64">
        <v>1.79115124225758</v>
      </c>
    </row>
    <row r="306" spans="1:24" ht="12.75" customHeight="1" thickBot="1" thickTop="1">
      <c r="A306" s="4">
        <v>5</v>
      </c>
      <c r="B306" s="31">
        <f>MATCH(D306,'[2]world'!$B$3:$B$346,0)</f>
        <v>248</v>
      </c>
      <c r="C306" s="41" t="str">
        <f>INDEX('[2]world'!$D$3:$D$346,MATCH(D306,'[2]world'!$B$3:$B$346,0))</f>
        <v>Tuv</v>
      </c>
      <c r="D306" s="27" t="s">
        <v>293</v>
      </c>
      <c r="E306" s="64">
        <v>5.04934332321429</v>
      </c>
      <c r="F306" s="64">
        <v>5.32570866916466</v>
      </c>
      <c r="G306" s="64">
        <v>5.55700338378581</v>
      </c>
      <c r="H306" s="64">
        <v>4.56867491392718</v>
      </c>
      <c r="I306" s="64">
        <v>4.13493327043153</v>
      </c>
      <c r="J306" s="64">
        <v>3.85399911882756</v>
      </c>
      <c r="K306" s="64">
        <v>4.20475967552097</v>
      </c>
      <c r="L306" s="64">
        <v>3.98763359078526</v>
      </c>
      <c r="M306" s="64">
        <v>2.2756532211341</v>
      </c>
      <c r="N306" s="64">
        <v>1.59250358114543</v>
      </c>
      <c r="O306" s="64">
        <v>1.34763710877431</v>
      </c>
      <c r="P306" s="64">
        <v>1.35030693280205</v>
      </c>
      <c r="Q306" s="64">
        <v>1.38781762884909</v>
      </c>
      <c r="R306" s="64">
        <v>1.48826011751151</v>
      </c>
      <c r="S306" s="64">
        <v>1.49102294528766</v>
      </c>
      <c r="T306" s="64">
        <v>1.37260278081649</v>
      </c>
      <c r="U306" s="64">
        <v>1.1438322102729</v>
      </c>
      <c r="V306" s="64">
        <v>0.93168284904217</v>
      </c>
      <c r="W306" s="64">
        <v>0.794666663931171</v>
      </c>
      <c r="X306" s="64">
        <v>0.681913146689414</v>
      </c>
    </row>
    <row r="307" spans="1:24" ht="12.75" customHeight="1" thickBot="1" thickTop="1">
      <c r="A307" s="4">
        <v>5</v>
      </c>
      <c r="B307" s="31">
        <f>MATCH(D307,'[2]world'!$B$3:$B$346,0)</f>
        <v>300</v>
      </c>
      <c r="C307" s="41" t="str">
        <f>INDEX('[2]world'!$D$3:$D$346,MATCH(D307,'[2]world'!$B$3:$B$346,0))</f>
        <v>WalF</v>
      </c>
      <c r="D307" s="27" t="s">
        <v>294</v>
      </c>
      <c r="E307" s="64">
        <v>0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64">
        <v>0</v>
      </c>
      <c r="V307" s="64">
        <v>0</v>
      </c>
      <c r="W307" s="64">
        <v>0</v>
      </c>
      <c r="X307" s="64">
        <v>0</v>
      </c>
    </row>
    <row r="308" ht="14.25" thickTop="1"/>
  </sheetData>
  <sheetProtection/>
  <mergeCells count="2">
    <mergeCell ref="B1:M1"/>
    <mergeCell ref="D34:X34"/>
  </mergeCells>
  <hyperlinks>
    <hyperlink ref="D22" r:id="rId1" display="http://esa.un.org/unpd/wup/index.ht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2011-10-11T20:24:25Z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