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<sst xmlns="http://schemas.openxmlformats.org/spreadsheetml/2006/main" count="81" uniqueCount="51">
  <si>
    <t>год</t>
  </si>
  <si>
    <t>Информационный массив</t>
  </si>
  <si>
    <t>код</t>
  </si>
  <si>
    <t>пол</t>
  </si>
  <si>
    <t>мужчины</t>
  </si>
  <si>
    <t>возраст</t>
  </si>
  <si>
    <t>Инфекционные и паразитарные болезни (Коды A00-B99)</t>
  </si>
  <si>
    <t>причина смерти</t>
  </si>
  <si>
    <t>Городское население</t>
  </si>
  <si>
    <t>поселения</t>
  </si>
  <si>
    <t>в связи с работой</t>
  </si>
  <si>
    <t>Причина переезда</t>
  </si>
  <si>
    <t>Территория</t>
  </si>
  <si>
    <t xml:space="preserve">  со странами СНГ и Балтии</t>
  </si>
  <si>
    <t>Направление миграции</t>
  </si>
  <si>
    <t>выбыло</t>
  </si>
  <si>
    <t>Регионы РФ</t>
  </si>
  <si>
    <t>Томская область</t>
  </si>
  <si>
    <t>Гражданство</t>
  </si>
  <si>
    <t>Граждане России</t>
  </si>
  <si>
    <t>среднее общее (полное)</t>
  </si>
  <si>
    <t>Образование</t>
  </si>
  <si>
    <t>Болгария</t>
  </si>
  <si>
    <t>Страны мира</t>
  </si>
  <si>
    <t>5-летки</t>
  </si>
  <si>
    <t>95+</t>
  </si>
  <si>
    <t>Сценарий</t>
  </si>
  <si>
    <t>низкий вариант</t>
  </si>
  <si>
    <t>Месяц</t>
  </si>
  <si>
    <t>октябрь</t>
  </si>
  <si>
    <t>Очередность рождения</t>
  </si>
  <si>
    <t>Источник данных</t>
  </si>
  <si>
    <t>Фонд социального страхования РФ</t>
  </si>
  <si>
    <t>NEW</t>
  </si>
  <si>
    <t>Возраст5р</t>
  </si>
  <si>
    <t>1-летки</t>
  </si>
  <si>
    <t>за счет изменения возрастной интенсивности деторождения</t>
  </si>
  <si>
    <t>Компоненты изменения</t>
  </si>
  <si>
    <t>Очередность брака</t>
  </si>
  <si>
    <t>первые браки</t>
  </si>
  <si>
    <t>Национальность</t>
  </si>
  <si>
    <t>русские</t>
  </si>
  <si>
    <t>Продолжительность проживания</t>
  </si>
  <si>
    <t>Проживают с рождения</t>
  </si>
  <si>
    <t>Продолжительность брака</t>
  </si>
  <si>
    <t>Менее года</t>
  </si>
  <si>
    <t>религиозная принадлежность</t>
  </si>
  <si>
    <t>католицизм</t>
  </si>
  <si>
    <t>год рождения</t>
  </si>
  <si>
    <t>нозология</t>
  </si>
  <si>
    <t>ВИЧ-инфекция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</si>
</sst>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 Narrow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 Narrow"/>
      <family val="2"/>
    </font>
    <font>
      <b/>
      <sz val="10"/>
      <color indexed="10"/>
      <name val="Arial"/>
      <family val="2"/>
    </font>
    <font>
      <sz val="18"/>
      <name val="Arial Narrow"/>
      <family val="2"/>
    </font>
    <font>
      <b/>
      <sz val="14"/>
      <color indexed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4"/>
      <color indexed="8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sz val="14"/>
      <color theme="3" tint="-0.4999699890613556"/>
      <name val="Arial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 applyProtection="1">
      <alignment horizontal="right"/>
      <protection locked="0"/>
    </xf>
    <xf numFmtId="0" fontId="6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0" fillId="37" borderId="12" xfId="54" applyNumberFormat="1" applyFont="1" applyFill="1" applyBorder="1" applyAlignment="1">
      <alignment/>
      <protection/>
    </xf>
    <xf numFmtId="0" fontId="11" fillId="35" borderId="11" xfId="0" applyFont="1" applyFill="1" applyBorder="1" applyAlignment="1">
      <alignment horizontal="center" vertical="center"/>
    </xf>
    <xf numFmtId="0" fontId="12" fillId="37" borderId="12" xfId="54" applyNumberFormat="1" applyFont="1" applyFill="1" applyBorder="1" applyAlignment="1">
      <alignment/>
      <protection/>
    </xf>
    <xf numFmtId="0" fontId="13" fillId="36" borderId="10" xfId="0" applyFont="1" applyFill="1" applyBorder="1" applyAlignment="1">
      <alignment horizontal="left" vertical="top" wrapText="1" indent="1"/>
    </xf>
    <xf numFmtId="0" fontId="55" fillId="36" borderId="10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 indent="1"/>
    </xf>
    <xf numFmtId="0" fontId="14" fillId="36" borderId="14" xfId="0" applyFont="1" applyFill="1" applyBorder="1" applyAlignment="1">
      <alignment vertical="top" wrapText="1"/>
    </xf>
    <xf numFmtId="0" fontId="56" fillId="35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40" borderId="10" xfId="0" applyFill="1" applyBorder="1" applyAlignment="1">
      <alignment horizontal="left"/>
    </xf>
    <xf numFmtId="0" fontId="17" fillId="35" borderId="11" xfId="0" applyFont="1" applyFill="1" applyBorder="1" applyAlignment="1">
      <alignment horizontal="center" vertical="center"/>
    </xf>
    <xf numFmtId="0" fontId="57" fillId="41" borderId="16" xfId="0" applyFont="1" applyFill="1" applyBorder="1" applyAlignment="1">
      <alignment wrapText="1"/>
    </xf>
    <xf numFmtId="0" fontId="18" fillId="36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ata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   20-24</v>
          </cell>
          <cell r="D4" t="str">
            <v>20_24</v>
          </cell>
        </row>
        <row r="5">
          <cell r="B5" t="str">
            <v>   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20-24</v>
          </cell>
          <cell r="D18" t="str">
            <v>20_24</v>
          </cell>
        </row>
        <row r="19">
          <cell r="B19" t="str">
            <v>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  <row r="175">
          <cell r="B175" t="str">
            <v>до 20</v>
          </cell>
          <cell r="D175" t="str">
            <v>_20</v>
          </cell>
        </row>
        <row r="176">
          <cell r="B176" t="str">
            <v>более 40</v>
          </cell>
          <cell r="D176" t="str">
            <v>40_</v>
          </cell>
        </row>
        <row r="177">
          <cell r="B177" t="str">
            <v>16-19</v>
          </cell>
          <cell r="D177" t="str">
            <v>16_19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внутрироссийская</v>
          </cell>
          <cell r="D8" t="str">
            <v>Dom</v>
          </cell>
        </row>
        <row r="9">
          <cell r="B9" t="str">
            <v>  внутрирегиональная</v>
          </cell>
          <cell r="D9" t="str">
            <v>dom_in_r</v>
          </cell>
        </row>
        <row r="10">
          <cell r="B10" t="str">
            <v>  межрегиональная</v>
          </cell>
          <cell r="D10" t="str">
            <v>dom_out_r</v>
          </cell>
        </row>
        <row r="11">
          <cell r="B11" t="str">
            <v>международная</v>
          </cell>
          <cell r="D11" t="str">
            <v>Intern</v>
          </cell>
        </row>
        <row r="12">
          <cell r="B12" t="str">
            <v>  со странами СНГ и Балтии</v>
          </cell>
          <cell r="D12" t="str">
            <v>CIS_Ba</v>
          </cell>
        </row>
        <row r="13">
          <cell r="B13" t="str">
            <v>  с другими зарубежными странами</v>
          </cell>
          <cell r="D13" t="str">
            <v>Oth_c</v>
          </cell>
        </row>
        <row r="14">
          <cell r="B14" t="str">
            <v>вся миграция</v>
          </cell>
          <cell r="D14" t="str">
            <v>TOT</v>
          </cell>
        </row>
        <row r="15">
          <cell r="B15" t="str">
            <v>в пределах России</v>
          </cell>
          <cell r="D15" t="str">
            <v>Dom</v>
          </cell>
        </row>
        <row r="16">
          <cell r="B16" t="str">
            <v>международная миграция</v>
          </cell>
          <cell r="D16" t="str">
            <v>Intern</v>
          </cell>
        </row>
        <row r="17">
          <cell r="B17" t="str">
            <v>внутри регионов</v>
          </cell>
          <cell r="D17" t="str">
            <v>dom_in_r</v>
          </cell>
        </row>
        <row r="18">
          <cell r="B18" t="str">
            <v>между регионами</v>
          </cell>
          <cell r="D18" t="str">
            <v>dom_out_r</v>
          </cell>
        </row>
        <row r="19">
          <cell r="B19" t="str">
            <v>из-за пределов России</v>
          </cell>
          <cell r="D19" t="str">
            <v>Intern</v>
          </cell>
        </row>
        <row r="20">
          <cell r="B20" t="str">
            <v>из стран СНГ и Балтии</v>
          </cell>
          <cell r="D20" t="str">
            <v>CIS_Ba</v>
          </cell>
        </row>
        <row r="21">
          <cell r="B21" t="str">
            <v>из других зарубежных стран</v>
          </cell>
          <cell r="D21" t="str">
            <v>Oth_c</v>
          </cell>
        </row>
        <row r="22">
          <cell r="B22" t="str">
            <v>внутрення миграция</v>
          </cell>
          <cell r="D22" t="str">
            <v>coun_in</v>
          </cell>
        </row>
        <row r="23">
          <cell r="B23" t="str">
            <v>внешняя миграция</v>
          </cell>
          <cell r="D23" t="str">
            <v>coun_out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15-49 лет</v>
          </cell>
          <cell r="D135" t="str">
            <v>15_49</v>
          </cell>
        </row>
        <row r="136">
          <cell r="B136" t="str">
            <v>20-24 года</v>
          </cell>
          <cell r="D136" t="str">
            <v>20_24</v>
          </cell>
        </row>
        <row r="137">
          <cell r="B137" t="str">
            <v>25-29 лет</v>
          </cell>
          <cell r="D137" t="str">
            <v>25_29</v>
          </cell>
        </row>
        <row r="138">
          <cell r="B138" t="str">
            <v>30-34 года</v>
          </cell>
          <cell r="D138" t="str">
            <v>30_34</v>
          </cell>
        </row>
        <row r="139">
          <cell r="B139" t="str">
            <v>35-39 лет</v>
          </cell>
          <cell r="D139" t="str">
            <v>35_39</v>
          </cell>
        </row>
        <row r="140">
          <cell r="B140" t="str">
            <v>40-44 года</v>
          </cell>
          <cell r="D140" t="str">
            <v>40_44</v>
          </cell>
        </row>
        <row r="141">
          <cell r="B141" t="str">
            <v>45-49 лет</v>
          </cell>
          <cell r="D141" t="str">
            <v>45_49</v>
          </cell>
        </row>
        <row r="142">
          <cell r="B142" t="str">
            <v>20-24 </v>
          </cell>
          <cell r="D142" t="str">
            <v>20_24</v>
          </cell>
        </row>
        <row r="143">
          <cell r="B143" t="str">
            <v>25-29 </v>
          </cell>
          <cell r="D143" t="str">
            <v>25_29</v>
          </cell>
        </row>
        <row r="144">
          <cell r="B144" t="str">
            <v>30-34 </v>
          </cell>
          <cell r="D144" t="str">
            <v>30_34</v>
          </cell>
        </row>
        <row r="145">
          <cell r="B145" t="str">
            <v>35-39 </v>
          </cell>
          <cell r="D145" t="str">
            <v>35_39</v>
          </cell>
        </row>
        <row r="146">
          <cell r="B146" t="str">
            <v>40-44 </v>
          </cell>
          <cell r="D146" t="str">
            <v>40_44</v>
          </cell>
        </row>
        <row r="147">
          <cell r="B147" t="str">
            <v>45-49 </v>
          </cell>
          <cell r="D147" t="str">
            <v>45_49</v>
          </cell>
        </row>
        <row r="148">
          <cell r="B148" t="str">
            <v>50-54 </v>
          </cell>
          <cell r="D148" t="str">
            <v>50_54</v>
          </cell>
        </row>
        <row r="149">
          <cell r="B149" t="str">
            <v>55-59 </v>
          </cell>
          <cell r="D149" t="str">
            <v>55_59</v>
          </cell>
        </row>
        <row r="150">
          <cell r="B150" t="str">
            <v>60-64 </v>
          </cell>
          <cell r="D150" t="str">
            <v>60_64</v>
          </cell>
        </row>
        <row r="151">
          <cell r="B151" t="str">
            <v>65-69 </v>
          </cell>
          <cell r="D151" t="str">
            <v>65_69</v>
          </cell>
        </row>
        <row r="152">
          <cell r="B152" t="str">
            <v>70-74 </v>
          </cell>
          <cell r="D152" t="str">
            <v>70_74</v>
          </cell>
        </row>
        <row r="153">
          <cell r="B153" t="str">
            <v>75-79 </v>
          </cell>
          <cell r="D153" t="str">
            <v>75_79</v>
          </cell>
        </row>
        <row r="154">
          <cell r="B154" t="str">
            <v>80-84 </v>
          </cell>
          <cell r="D154" t="str">
            <v>80_84</v>
          </cell>
        </row>
        <row r="155">
          <cell r="B155" t="str">
            <v>85-89 </v>
          </cell>
          <cell r="D155" t="str">
            <v>85_89</v>
          </cell>
        </row>
        <row r="156">
          <cell r="B156" t="str">
            <v>90-94 </v>
          </cell>
          <cell r="D156" t="str">
            <v>90_94</v>
          </cell>
        </row>
        <row r="157">
          <cell r="B157" t="str">
            <v>95+ </v>
          </cell>
          <cell r="D157" t="str">
            <v>95_ </v>
          </cell>
        </row>
        <row r="158">
          <cell r="B158">
            <v>-14</v>
          </cell>
          <cell r="D158" t="str">
            <v>_14</v>
          </cell>
        </row>
        <row r="159">
          <cell r="B159" t="str">
            <v>49+</v>
          </cell>
          <cell r="D159" t="str">
            <v>49_</v>
          </cell>
        </row>
        <row r="160">
          <cell r="B160" t="str">
            <v>0-4 года</v>
          </cell>
          <cell r="D160" t="str">
            <v>0_4</v>
          </cell>
        </row>
        <row r="161">
          <cell r="B161" t="str">
            <v>5-9 лет</v>
          </cell>
          <cell r="D161" t="str">
            <v>5_9</v>
          </cell>
        </row>
        <row r="162">
          <cell r="B162" t="str">
            <v>10-14 лет</v>
          </cell>
          <cell r="D162" t="str">
            <v>10_14</v>
          </cell>
        </row>
        <row r="163">
          <cell r="B163" t="str">
            <v>15-19 лет</v>
          </cell>
          <cell r="D163" t="str">
            <v>15_19</v>
          </cell>
        </row>
        <row r="164">
          <cell r="B164" t="str">
            <v>20-24 года</v>
          </cell>
          <cell r="D164" t="str">
            <v>20_24</v>
          </cell>
        </row>
        <row r="165">
          <cell r="B165" t="str">
            <v>25-29 лет</v>
          </cell>
          <cell r="D165" t="str">
            <v>25_29</v>
          </cell>
        </row>
        <row r="166">
          <cell r="B166" t="str">
            <v>30-34 года</v>
          </cell>
          <cell r="D166" t="str">
            <v>30_34</v>
          </cell>
        </row>
        <row r="167">
          <cell r="B167" t="str">
            <v>50-54 года</v>
          </cell>
          <cell r="D167" t="str">
            <v>50_54</v>
          </cell>
        </row>
        <row r="168">
          <cell r="B168" t="str">
            <v>55-59 лет</v>
          </cell>
          <cell r="D168" t="str">
            <v>55_59</v>
          </cell>
        </row>
        <row r="169">
          <cell r="B169" t="str">
            <v>60-64 года</v>
          </cell>
          <cell r="D169" t="str">
            <v>60_64</v>
          </cell>
        </row>
        <row r="170">
          <cell r="B170" t="str">
            <v>60 лет и старше</v>
          </cell>
          <cell r="D170" t="str">
            <v>60_</v>
          </cell>
        </row>
        <row r="171">
          <cell r="B171" t="str">
            <v>65-69 лет</v>
          </cell>
          <cell r="D171" t="str">
            <v>65_69</v>
          </cell>
        </row>
        <row r="172">
          <cell r="B172" t="str">
            <v>65 лет и старше</v>
          </cell>
          <cell r="D172" t="str">
            <v>65_</v>
          </cell>
        </row>
        <row r="173">
          <cell r="B173" t="str">
            <v>70-74 года</v>
          </cell>
          <cell r="D173" t="str">
            <v>70_74</v>
          </cell>
        </row>
        <row r="174">
          <cell r="B174" t="str">
            <v>75-79 лет</v>
          </cell>
          <cell r="D174" t="str">
            <v>75_79</v>
          </cell>
        </row>
        <row r="175">
          <cell r="B175" t="str">
            <v>80-84 года</v>
          </cell>
          <cell r="D175" t="str">
            <v>80_84</v>
          </cell>
        </row>
        <row r="176">
          <cell r="B176" t="str">
            <v>80 лет и старше</v>
          </cell>
          <cell r="D176" t="str">
            <v>80_</v>
          </cell>
        </row>
        <row r="177">
          <cell r="B177" t="str">
            <v>85 лет и старше</v>
          </cell>
          <cell r="D177" t="str">
            <v>85_</v>
          </cell>
        </row>
        <row r="178">
          <cell r="B178" t="str">
            <v>55+</v>
          </cell>
          <cell r="D178" t="str">
            <v>55_</v>
          </cell>
        </row>
        <row r="179">
          <cell r="B179" t="str">
            <v>110+</v>
          </cell>
          <cell r="D179" t="str">
            <v>110_</v>
          </cell>
        </row>
        <row r="180">
          <cell r="B180" t="str">
            <v>12-</v>
          </cell>
          <cell r="D180" t="str">
            <v>_12</v>
          </cell>
        </row>
        <row r="181">
          <cell r="B181" t="str">
            <v>всего</v>
          </cell>
          <cell r="D181" t="str">
            <v>TOT</v>
          </cell>
        </row>
        <row r="182">
          <cell r="B182" t="str">
            <v>возраст неизвестен</v>
          </cell>
          <cell r="D182" t="str">
            <v>Unkn</v>
          </cell>
        </row>
        <row r="183">
          <cell r="B183" t="str">
            <v>Всего</v>
          </cell>
          <cell r="D183" t="str">
            <v>TOT</v>
          </cell>
        </row>
        <row r="184">
          <cell r="B184" t="str">
            <v>0-4</v>
          </cell>
          <cell r="D184" t="str">
            <v>0_4</v>
          </cell>
        </row>
        <row r="185">
          <cell r="B185" t="str">
            <v>5-9</v>
          </cell>
          <cell r="D185" t="str">
            <v>5_9</v>
          </cell>
        </row>
        <row r="186">
          <cell r="B186" t="str">
            <v>10-14</v>
          </cell>
          <cell r="D186" t="str">
            <v>10_14</v>
          </cell>
        </row>
        <row r="187">
          <cell r="B187" t="str">
            <v>15-19</v>
          </cell>
          <cell r="D187" t="str">
            <v>15_19</v>
          </cell>
        </row>
        <row r="188">
          <cell r="B188" t="str">
            <v>20-24</v>
          </cell>
          <cell r="D188" t="str">
            <v>20_24</v>
          </cell>
        </row>
        <row r="189">
          <cell r="B189" t="str">
            <v>25-29</v>
          </cell>
          <cell r="D189" t="str">
            <v>25_29</v>
          </cell>
        </row>
        <row r="190">
          <cell r="B190" t="str">
            <v>30-34</v>
          </cell>
          <cell r="D190" t="str">
            <v>30_34</v>
          </cell>
        </row>
        <row r="191">
          <cell r="B191" t="str">
            <v>35-39</v>
          </cell>
          <cell r="D191" t="str">
            <v>35_39</v>
          </cell>
        </row>
        <row r="192">
          <cell r="B192" t="str">
            <v>40-44</v>
          </cell>
          <cell r="D192" t="str">
            <v>40_44</v>
          </cell>
        </row>
        <row r="193">
          <cell r="B193" t="str">
            <v>45-49</v>
          </cell>
          <cell r="D193" t="str">
            <v>45_49</v>
          </cell>
        </row>
        <row r="194">
          <cell r="B194" t="str">
            <v>50-54</v>
          </cell>
          <cell r="D194" t="str">
            <v>50_54</v>
          </cell>
        </row>
        <row r="195">
          <cell r="B195" t="str">
            <v>55-59</v>
          </cell>
          <cell r="D195" t="str">
            <v>55_59</v>
          </cell>
        </row>
        <row r="196">
          <cell r="B196" t="str">
            <v>60-64</v>
          </cell>
          <cell r="D196" t="str">
            <v>60_64</v>
          </cell>
        </row>
        <row r="197">
          <cell r="B197" t="str">
            <v>65-69</v>
          </cell>
          <cell r="D197" t="str">
            <v>65_69</v>
          </cell>
        </row>
        <row r="198">
          <cell r="B198" t="str">
            <v>70-74</v>
          </cell>
          <cell r="D198" t="str">
            <v>70_74</v>
          </cell>
        </row>
        <row r="199">
          <cell r="B199" t="str">
            <v>75-79</v>
          </cell>
          <cell r="D199" t="str">
            <v>75_79</v>
          </cell>
        </row>
        <row r="200">
          <cell r="B200" t="str">
            <v>80-84</v>
          </cell>
          <cell r="D200" t="str">
            <v>80_84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0">
        <row r="3">
          <cell r="B3" t="str">
            <v>Прибывшие в Российскую Федерацию - всего</v>
          </cell>
          <cell r="D3">
            <v>1</v>
          </cell>
        </row>
        <row r="4">
          <cell r="B4" t="str">
            <v>народы и этнические группы Российской Федерации</v>
          </cell>
          <cell r="D4">
            <v>2</v>
          </cell>
        </row>
        <row r="5">
          <cell r="B5" t="str">
            <v>Русские</v>
          </cell>
          <cell r="D5">
            <v>3</v>
          </cell>
        </row>
        <row r="6">
          <cell r="B6" t="str">
            <v>Адыгейцы</v>
          </cell>
          <cell r="D6">
            <v>4</v>
          </cell>
        </row>
        <row r="7">
          <cell r="B7" t="str">
            <v>Алтайцы</v>
          </cell>
          <cell r="D7">
            <v>5</v>
          </cell>
        </row>
        <row r="8">
          <cell r="B8" t="str">
            <v>Балкарцы</v>
          </cell>
          <cell r="D8">
            <v>6</v>
          </cell>
        </row>
        <row r="9">
          <cell r="B9" t="str">
            <v>Башкиры</v>
          </cell>
          <cell r="D9">
            <v>7</v>
          </cell>
        </row>
        <row r="10">
          <cell r="B10" t="str">
            <v>Буряты</v>
          </cell>
          <cell r="D10">
            <v>8</v>
          </cell>
        </row>
        <row r="11">
          <cell r="B11" t="str">
            <v>Народности Дагестана: всего</v>
          </cell>
          <cell r="D11">
            <v>9</v>
          </cell>
        </row>
        <row r="12">
          <cell r="B12" t="str">
            <v>НД: Аварцы</v>
          </cell>
          <cell r="D12">
            <v>10</v>
          </cell>
        </row>
        <row r="13">
          <cell r="B13" t="str">
            <v>НД: Даргинцы</v>
          </cell>
          <cell r="D13">
            <v>11</v>
          </cell>
        </row>
        <row r="14">
          <cell r="B14" t="str">
            <v>НД: Кумыки</v>
          </cell>
          <cell r="D14">
            <v>12</v>
          </cell>
        </row>
        <row r="15">
          <cell r="B15" t="str">
            <v>НД: Лакцы</v>
          </cell>
          <cell r="D15">
            <v>13</v>
          </cell>
        </row>
        <row r="16">
          <cell r="B16" t="str">
            <v>НД: Лезгины</v>
          </cell>
          <cell r="D16">
            <v>14</v>
          </cell>
        </row>
        <row r="17">
          <cell r="B17" t="str">
            <v>НД: Ногайцы</v>
          </cell>
          <cell r="D17">
            <v>15</v>
          </cell>
        </row>
        <row r="18">
          <cell r="B18" t="str">
            <v>НД: Табасараны</v>
          </cell>
          <cell r="D18">
            <v>16</v>
          </cell>
        </row>
        <row r="19">
          <cell r="B19" t="str">
            <v>НД: другие</v>
          </cell>
          <cell r="D19">
            <v>17</v>
          </cell>
        </row>
        <row r="20">
          <cell r="B20" t="str">
            <v>Евреи</v>
          </cell>
          <cell r="D20">
            <v>18</v>
          </cell>
        </row>
        <row r="21">
          <cell r="B21" t="str">
            <v>Ингуши</v>
          </cell>
          <cell r="D21">
            <v>19</v>
          </cell>
        </row>
        <row r="22">
          <cell r="B22" t="str">
            <v>Кабардинцы</v>
          </cell>
          <cell r="D22">
            <v>20</v>
          </cell>
        </row>
        <row r="23">
          <cell r="B23" t="str">
            <v>Калмыки</v>
          </cell>
          <cell r="D23">
            <v>21</v>
          </cell>
        </row>
        <row r="24">
          <cell r="B24" t="str">
            <v>Карачаевцы</v>
          </cell>
          <cell r="D24">
            <v>22</v>
          </cell>
        </row>
        <row r="25">
          <cell r="B25" t="str">
            <v>Карелы</v>
          </cell>
          <cell r="D25">
            <v>23</v>
          </cell>
        </row>
        <row r="26">
          <cell r="B26" t="str">
            <v>Коми</v>
          </cell>
          <cell r="D26">
            <v>24</v>
          </cell>
        </row>
        <row r="27">
          <cell r="B27" t="str">
            <v>Марийцы</v>
          </cell>
          <cell r="D27">
            <v>25</v>
          </cell>
        </row>
        <row r="28">
          <cell r="B28" t="str">
            <v>Мордва</v>
          </cell>
          <cell r="D28">
            <v>26</v>
          </cell>
        </row>
        <row r="29">
          <cell r="B29" t="str">
            <v>Осетины</v>
          </cell>
          <cell r="D29">
            <v>27</v>
          </cell>
        </row>
        <row r="30">
          <cell r="B30" t="str">
            <v>Саха (Якуты)</v>
          </cell>
          <cell r="D30">
            <v>28</v>
          </cell>
        </row>
        <row r="31">
          <cell r="B31" t="str">
            <v>Татары</v>
          </cell>
          <cell r="D31">
            <v>29</v>
          </cell>
        </row>
        <row r="32">
          <cell r="B32" t="str">
            <v>Тувинцы</v>
          </cell>
          <cell r="D32">
            <v>30</v>
          </cell>
        </row>
        <row r="33">
          <cell r="B33" t="str">
            <v>Удмурты</v>
          </cell>
          <cell r="D33">
            <v>31</v>
          </cell>
        </row>
        <row r="34">
          <cell r="B34" t="str">
            <v>Хакасы</v>
          </cell>
          <cell r="D34">
            <v>32</v>
          </cell>
        </row>
        <row r="35">
          <cell r="B35" t="str">
            <v>Черкесы</v>
          </cell>
          <cell r="D35">
            <v>33</v>
          </cell>
        </row>
        <row r="36">
          <cell r="B36" t="str">
            <v>Чеченцы</v>
          </cell>
          <cell r="D36">
            <v>34</v>
          </cell>
        </row>
        <row r="37">
          <cell r="B37" t="str">
            <v>Чуваши</v>
          </cell>
          <cell r="D37">
            <v>35</v>
          </cell>
        </row>
        <row r="38">
          <cell r="B38" t="str">
            <v>титульные национальности стран СНГ и Балтии</v>
          </cell>
          <cell r="D38">
            <v>36</v>
          </cell>
        </row>
        <row r="39">
          <cell r="B39" t="str">
            <v>народы и этнические группы, проживающие в основном за пределами Российской Федерации</v>
          </cell>
          <cell r="D39">
            <v>37</v>
          </cell>
        </row>
        <row r="40">
          <cell r="B40" t="str">
            <v>Азербайджанцы</v>
          </cell>
          <cell r="D40">
            <v>38</v>
          </cell>
        </row>
        <row r="41">
          <cell r="B41" t="str">
            <v>Армяне</v>
          </cell>
          <cell r="D41">
            <v>39</v>
          </cell>
        </row>
        <row r="42">
          <cell r="B42" t="str">
            <v>Белорусы</v>
          </cell>
          <cell r="D42">
            <v>40</v>
          </cell>
        </row>
        <row r="43">
          <cell r="B43" t="str">
            <v>Болгары</v>
          </cell>
          <cell r="D43">
            <v>41</v>
          </cell>
        </row>
        <row r="44">
          <cell r="B44" t="str">
            <v>Вьетнамцы</v>
          </cell>
          <cell r="D44">
            <v>42</v>
          </cell>
        </row>
        <row r="45">
          <cell r="B45" t="str">
            <v>Греки</v>
          </cell>
          <cell r="D45">
            <v>43</v>
          </cell>
        </row>
        <row r="46">
          <cell r="B46" t="str">
            <v>Грузины</v>
          </cell>
          <cell r="D46">
            <v>44</v>
          </cell>
        </row>
        <row r="47">
          <cell r="B47" t="str">
            <v>Казахи</v>
          </cell>
          <cell r="D47">
            <v>45</v>
          </cell>
        </row>
        <row r="48">
          <cell r="B48" t="str">
            <v>Киргизы</v>
          </cell>
          <cell r="D48">
            <v>46</v>
          </cell>
        </row>
        <row r="49">
          <cell r="B49" t="str">
            <v>Китайцы</v>
          </cell>
          <cell r="D49">
            <v>47</v>
          </cell>
        </row>
        <row r="50">
          <cell r="B50" t="str">
            <v>Корейцы</v>
          </cell>
          <cell r="D50">
            <v>48</v>
          </cell>
        </row>
        <row r="51">
          <cell r="B51" t="str">
            <v>Латыши</v>
          </cell>
          <cell r="D51">
            <v>49</v>
          </cell>
        </row>
        <row r="52">
          <cell r="B52" t="str">
            <v>Литовцы</v>
          </cell>
          <cell r="D52">
            <v>50</v>
          </cell>
        </row>
        <row r="53">
          <cell r="B53" t="str">
            <v>Молдаване</v>
          </cell>
          <cell r="D53">
            <v>51</v>
          </cell>
        </row>
        <row r="54">
          <cell r="B54" t="str">
            <v>Немцы</v>
          </cell>
          <cell r="D54">
            <v>52</v>
          </cell>
        </row>
        <row r="55">
          <cell r="B55" t="str">
            <v>Таджики</v>
          </cell>
          <cell r="D55">
            <v>53</v>
          </cell>
        </row>
        <row r="56">
          <cell r="B56" t="str">
            <v>Туркмены</v>
          </cell>
          <cell r="D56">
            <v>54</v>
          </cell>
        </row>
        <row r="57">
          <cell r="B57" t="str">
            <v>Узбеки</v>
          </cell>
          <cell r="D57">
            <v>55</v>
          </cell>
        </row>
        <row r="58">
          <cell r="B58" t="str">
            <v>Украинцы</v>
          </cell>
          <cell r="D58">
            <v>56</v>
          </cell>
        </row>
        <row r="59">
          <cell r="B59" t="str">
            <v>Эстонцы</v>
          </cell>
          <cell r="D59">
            <v>57</v>
          </cell>
        </row>
        <row r="60">
          <cell r="B60" t="str">
            <v>другие национальности</v>
          </cell>
          <cell r="D60">
            <v>58</v>
          </cell>
        </row>
        <row r="61">
          <cell r="B61" t="str">
            <v>национальность не указана</v>
          </cell>
          <cell r="D61">
            <v>59</v>
          </cell>
        </row>
        <row r="62">
          <cell r="B62" t="str">
            <v>Выбывшие из Российскуой Федерации - всего</v>
          </cell>
          <cell r="D62">
            <v>60</v>
          </cell>
        </row>
        <row r="63">
          <cell r="B63" t="str">
            <v>Миграционный прирост населения Российской Федерации - всего</v>
          </cell>
          <cell r="D63">
            <v>61</v>
          </cell>
        </row>
        <row r="64">
          <cell r="B64" t="str">
            <v>все</v>
          </cell>
          <cell r="D64" t="str">
            <v>TOT</v>
          </cell>
        </row>
        <row r="65">
          <cell r="B65" t="str">
            <v>финны</v>
          </cell>
          <cell r="D65">
            <v>63</v>
          </cell>
        </row>
        <row r="66">
          <cell r="B66" t="str">
            <v>поляки</v>
          </cell>
          <cell r="D66">
            <v>64</v>
          </cell>
        </row>
        <row r="67">
          <cell r="B67" t="str">
            <v>другие</v>
          </cell>
          <cell r="D67">
            <v>65</v>
          </cell>
        </row>
        <row r="68">
          <cell r="B68" t="str">
            <v>Народы Закавказья</v>
          </cell>
          <cell r="D68">
            <v>66</v>
          </cell>
        </row>
        <row r="69">
          <cell r="B69" t="str">
            <v>Народы Средней Азии</v>
          </cell>
          <cell r="D69">
            <v>67</v>
          </cell>
        </row>
        <row r="70">
          <cell r="B70" t="str">
            <v>Другие народы, всего</v>
          </cell>
          <cell r="D70">
            <v>68</v>
          </cell>
        </row>
        <row r="71">
          <cell r="B71" t="str">
            <v>Другие народы Поволжья</v>
          </cell>
          <cell r="D71">
            <v>69</v>
          </cell>
        </row>
        <row r="72">
          <cell r="B72" t="str">
            <v>Народы Дагестана</v>
          </cell>
          <cell r="D72">
            <v>9</v>
          </cell>
        </row>
        <row r="73">
          <cell r="B73" t="str">
            <v>Народы стран Балтии</v>
          </cell>
          <cell r="D73">
            <v>70</v>
          </cell>
        </row>
        <row r="74">
          <cell r="B74" t="str">
            <v>Прочие</v>
          </cell>
          <cell r="D74">
            <v>71</v>
          </cell>
        </row>
        <row r="75">
          <cell r="B75" t="str">
            <v>не указали национальность</v>
          </cell>
          <cell r="D75">
            <v>72</v>
          </cell>
        </row>
        <row r="76">
          <cell r="B76" t="str">
            <v>Всего</v>
          </cell>
          <cell r="D76">
            <v>73</v>
          </cell>
        </row>
      </sheetData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  <row r="152">
          <cell r="B152" t="str">
            <v>резерв</v>
          </cell>
          <cell r="D152" t="str">
            <v>void</v>
          </cell>
        </row>
        <row r="153">
          <cell r="B153" t="str">
            <v>резерв</v>
          </cell>
          <cell r="D153" t="str">
            <v>void</v>
          </cell>
        </row>
        <row r="154">
          <cell r="B154" t="str">
            <v>резерв</v>
          </cell>
          <cell r="D154" t="str">
            <v>void</v>
          </cell>
        </row>
        <row r="155">
          <cell r="B155" t="str">
            <v>резерв</v>
          </cell>
          <cell r="D155" t="str">
            <v>void</v>
          </cell>
        </row>
        <row r="156">
          <cell r="B156" t="str">
            <v>резерв</v>
          </cell>
          <cell r="D156" t="str">
            <v>void</v>
          </cell>
        </row>
        <row r="157">
          <cell r="B157" t="str">
            <v>резерв</v>
          </cell>
          <cell r="D157" t="str">
            <v>void</v>
          </cell>
        </row>
        <row r="158">
          <cell r="B158" t="str">
            <v>резерв</v>
          </cell>
          <cell r="D158" t="str">
            <v>void</v>
          </cell>
        </row>
        <row r="159">
          <cell r="B159" t="str">
            <v>резерв</v>
          </cell>
          <cell r="D159" t="str">
            <v>void</v>
          </cell>
        </row>
      </sheetData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  <row r="96">
          <cell r="B96" t="str">
            <v>Болезни системы кровообращения. (Коды I00-I99)</v>
          </cell>
          <cell r="D96">
            <v>1202</v>
          </cell>
        </row>
        <row r="97">
          <cell r="B97" t="str">
            <v>Болезни органов дыхания. (Коды J00-J99)</v>
          </cell>
          <cell r="D97">
            <v>1203</v>
          </cell>
        </row>
        <row r="98">
          <cell r="B98" t="str">
            <v>Болезни органов пищеварения. (Коды K00-K93)</v>
          </cell>
          <cell r="D98">
            <v>1204</v>
          </cell>
        </row>
        <row r="99">
          <cell r="B99" t="str">
            <v> Внешние причины смерти. (Коды V01-Y98)</v>
          </cell>
          <cell r="D99">
            <v>1205</v>
          </cell>
        </row>
        <row r="100">
          <cell r="B100" t="str">
            <v>болезни органов дыхания</v>
          </cell>
          <cell r="D100" t="str">
            <v>148_164</v>
          </cell>
        </row>
        <row r="101">
          <cell r="B101" t="str">
            <v>болезни органов пищеварения</v>
          </cell>
          <cell r="D101" t="str">
            <v>165_179</v>
          </cell>
        </row>
        <row r="102">
          <cell r="B102" t="str">
            <v>болезни системы кровообращения</v>
          </cell>
          <cell r="D102" t="str">
            <v>115_147</v>
          </cell>
        </row>
        <row r="103">
          <cell r="B103" t="str">
            <v>внешние причины</v>
          </cell>
          <cell r="D103" t="str">
            <v>239_</v>
          </cell>
        </row>
        <row r="104">
          <cell r="B104" t="str">
            <v>все виды транспортных несчастных случаев</v>
          </cell>
          <cell r="D104" t="str">
            <v>239_</v>
          </cell>
        </row>
        <row r="105">
          <cell r="B105" t="str">
            <v>всего умерших от всех причин</v>
          </cell>
          <cell r="D105" t="str">
            <v>TOT</v>
          </cell>
        </row>
        <row r="106">
          <cell r="B106" t="str">
            <v>некоторые инфекционные и паразитарные болезни</v>
          </cell>
          <cell r="D106" t="str">
            <v>1_55</v>
          </cell>
        </row>
        <row r="107">
          <cell r="B107" t="str">
            <v>новообразования</v>
          </cell>
          <cell r="D107" t="str">
            <v>56_89</v>
          </cell>
        </row>
        <row r="108">
          <cell r="B108" t="str">
            <v>самоубийства</v>
          </cell>
          <cell r="D108">
            <v>249</v>
          </cell>
        </row>
        <row r="109">
          <cell r="B109" t="str">
            <v>случайные отравления алкоголем</v>
          </cell>
          <cell r="D109">
            <v>247</v>
          </cell>
        </row>
        <row r="110">
          <cell r="B110" t="str">
            <v>убийства</v>
          </cell>
          <cell r="D110">
            <v>250</v>
          </cell>
        </row>
        <row r="111">
          <cell r="B111" t="str">
            <v>отдельные состояния, возникающие в перинатальном периоде (206-216)</v>
          </cell>
          <cell r="D111" t="str">
            <v>206_216</v>
          </cell>
        </row>
        <row r="112">
          <cell r="B112" t="str">
            <v>врожденные аномалии (пороки развития, деформации и хромосомные нарушения) (217-225)</v>
          </cell>
          <cell r="D112" t="str">
            <v>217_225</v>
          </cell>
        </row>
        <row r="113">
          <cell r="B113" t="str">
            <v>Беременность с выкидышем</v>
          </cell>
          <cell r="D113">
            <v>2101</v>
          </cell>
        </row>
        <row r="114">
          <cell r="B114" t="str">
            <v>Беременность, роды и послеродовой период</v>
          </cell>
          <cell r="D114">
            <v>2102</v>
          </cell>
        </row>
        <row r="115">
          <cell r="B115" t="str">
            <v>Болезни артерий, мелких артерий и капилляров</v>
          </cell>
          <cell r="D115">
            <v>2103</v>
          </cell>
        </row>
        <row r="116">
          <cell r="B116" t="str">
            <v>Болезни скелетно-мышечной системы и соединительной ткани</v>
          </cell>
          <cell r="D116">
            <v>2104</v>
          </cell>
        </row>
        <row r="117">
          <cell r="B117" t="str">
            <v>Врожденные аномалии (пороки крови), деформации и хромосомные нарушения</v>
          </cell>
          <cell r="D117">
            <v>2105</v>
          </cell>
        </row>
        <row r="118">
          <cell r="B118" t="str">
            <v>Все другие болезни</v>
          </cell>
          <cell r="D118">
            <v>2106</v>
          </cell>
        </row>
        <row r="119">
          <cell r="B119" t="str">
            <v>Все другие внешние причины</v>
          </cell>
          <cell r="D119">
            <v>2107</v>
          </cell>
        </row>
        <row r="120">
          <cell r="B120" t="str">
            <v>Гиперплазия простаты</v>
          </cell>
          <cell r="D120">
            <v>2108</v>
          </cell>
        </row>
        <row r="121">
          <cell r="B121" t="str">
            <v>Гипертонические болезни</v>
          </cell>
          <cell r="D121">
            <v>2109</v>
          </cell>
        </row>
        <row r="122">
          <cell r="B122" t="str">
            <v>Дифтерия</v>
          </cell>
          <cell r="D122">
            <v>2110</v>
          </cell>
        </row>
        <row r="123">
          <cell r="B123" t="str">
            <v>Другие прямые акушерские причины</v>
          </cell>
          <cell r="D123">
            <v>2111</v>
          </cell>
        </row>
        <row r="124">
          <cell r="B124" t="str">
            <v>Заболевания крови и кроветворных органов и отдельные нарушения, касающиеся иммунный механизм</v>
          </cell>
          <cell r="D124">
            <v>2112</v>
          </cell>
        </row>
        <row r="125">
          <cell r="B125" t="str">
            <v>Заболевания почек и мочеточников</v>
          </cell>
          <cell r="D125">
            <v>2113</v>
          </cell>
        </row>
        <row r="126">
          <cell r="B126" t="str">
            <v>Злокачественная неоплазма губы, ротовой полости и фаринкса</v>
          </cell>
          <cell r="D126">
            <v>2114</v>
          </cell>
        </row>
        <row r="127">
          <cell r="B127" t="str">
            <v>Злокачественная неоплазма желудка</v>
          </cell>
          <cell r="D127">
            <v>2115</v>
          </cell>
        </row>
        <row r="128">
          <cell r="B128" t="str">
            <v>Злокачественная неоплазма женской груди</v>
          </cell>
          <cell r="D128">
            <v>2116</v>
          </cell>
        </row>
        <row r="129">
          <cell r="B129" t="str">
            <v>Злокачественная неоплазма печени и внутрипеченочных трубочек желчи</v>
          </cell>
          <cell r="D129">
            <v>2117</v>
          </cell>
        </row>
        <row r="130">
          <cell r="B130" t="str">
            <v>Злокачественная неоплазма пищевода</v>
          </cell>
          <cell r="D130">
            <v>2118</v>
          </cell>
        </row>
        <row r="131">
          <cell r="B131" t="str">
            <v>Злокачественная неоплазма простаты</v>
          </cell>
          <cell r="D131">
            <v>2119</v>
          </cell>
        </row>
        <row r="132">
          <cell r="B132" t="str">
            <v>Злокачественная неоплазма ректосигмовидного отдела, прямой кишки, заднего прохода и анального канала</v>
          </cell>
          <cell r="D132">
            <v>2120</v>
          </cell>
        </row>
        <row r="133">
          <cell r="B133" t="str">
            <v>Злокачественная неоплазма трахеи, бронха и легкого</v>
          </cell>
          <cell r="D133">
            <v>2121</v>
          </cell>
        </row>
        <row r="134">
          <cell r="B134" t="str">
            <v>Злокачественная неоплазма шейки матки</v>
          </cell>
          <cell r="D134">
            <v>2122</v>
          </cell>
        </row>
        <row r="135">
          <cell r="B135" t="str">
            <v>Злокачественные новообразования лимфоидной, кроветворной и родственных им тканей</v>
          </cell>
          <cell r="D135">
            <v>2123</v>
          </cell>
        </row>
        <row r="136">
          <cell r="B136" t="str">
            <v>Злокачественные новообразования поджелудочной железы</v>
          </cell>
          <cell r="D136">
            <v>2124</v>
          </cell>
        </row>
        <row r="137">
          <cell r="B137" t="str">
            <v>из них от недоедания</v>
          </cell>
          <cell r="D137">
            <v>2125</v>
          </cell>
        </row>
        <row r="138">
          <cell r="B138" t="str">
            <v>Коклюш</v>
          </cell>
          <cell r="D138">
            <v>2126</v>
          </cell>
        </row>
        <row r="139">
          <cell r="B139" t="str">
            <v>Корь</v>
          </cell>
          <cell r="D139">
            <v>2127</v>
          </cell>
        </row>
        <row r="140">
          <cell r="B140" t="str">
            <v>Косвенные акушерские причины</v>
          </cell>
          <cell r="D140">
            <v>2128</v>
          </cell>
        </row>
        <row r="141">
          <cell r="B141" t="str">
            <v>Малярия</v>
          </cell>
          <cell r="D141">
            <v>2129</v>
          </cell>
        </row>
        <row r="142">
          <cell r="B142" t="str">
            <v>Менингоковская инфекция</v>
          </cell>
          <cell r="D142">
            <v>2130</v>
          </cell>
        </row>
        <row r="143">
          <cell r="B143" t="str">
            <v>Нападения</v>
          </cell>
          <cell r="D143">
            <v>2131</v>
          </cell>
        </row>
        <row r="144">
          <cell r="B144" t="str">
            <v>Несчастные случаи</v>
          </cell>
          <cell r="D144">
            <v>2132</v>
          </cell>
        </row>
        <row r="145">
          <cell r="B145" t="str">
            <v>Острый полиомиелит</v>
          </cell>
          <cell r="D145">
            <v>2133</v>
          </cell>
        </row>
        <row r="146">
          <cell r="B146" t="str">
            <v>Острый ревматизм и хронические ревматические болезни сердца</v>
          </cell>
          <cell r="D146">
            <v>2134</v>
          </cell>
        </row>
        <row r="147">
          <cell r="B147" t="str">
            <v>преднамеренное нанесение вреда своему здоровью</v>
          </cell>
          <cell r="D147">
            <v>2135</v>
          </cell>
        </row>
        <row r="148">
          <cell r="B148" t="str">
            <v>Сепсис</v>
          </cell>
          <cell r="D148">
            <v>2136</v>
          </cell>
        </row>
        <row r="149">
          <cell r="B149" t="str">
            <v>Симптомы, признаки и аномальные клинические и лабораторные исследования, не отнесенные к другим категориям</v>
          </cell>
          <cell r="D149">
            <v>2137</v>
          </cell>
        </row>
        <row r="150">
          <cell r="B150" t="str">
            <v>Случайное отравление и воздействие ядовитых веществ</v>
          </cell>
          <cell r="D150">
            <v>2138</v>
          </cell>
        </row>
        <row r="151">
          <cell r="B151" t="str">
            <v>Столбняк</v>
          </cell>
          <cell r="D151">
            <v>2139</v>
          </cell>
        </row>
        <row r="152">
          <cell r="B152" t="str">
            <v>Язва желудка и двенадцатиперстной кишки</v>
          </cell>
          <cell r="D152">
            <v>2140</v>
          </cell>
        </row>
        <row r="153">
          <cell r="B153" t="str">
            <v>от болезней нервной системы и органов чувств</v>
          </cell>
          <cell r="D153" t="str">
            <v>830_1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  <sheetData sheetId="6">
        <row r="3">
          <cell r="B3" t="str">
            <v>первые браки</v>
          </cell>
          <cell r="D3" t="str">
            <v>marr1</v>
          </cell>
        </row>
        <row r="4">
          <cell r="B4" t="str">
            <v>повторные браки</v>
          </cell>
          <cell r="D4" t="str">
            <v>marr2</v>
          </cell>
        </row>
        <row r="5">
          <cell r="B5" t="str">
            <v>все браки</v>
          </cell>
          <cell r="D5" t="str">
            <v>marr_a</v>
          </cell>
        </row>
      </sheetData>
      <sheetData sheetId="7">
        <row r="3">
          <cell r="B3" t="str">
            <v>Высокий вариант</v>
          </cell>
          <cell r="D3" t="str">
            <v>HiV</v>
          </cell>
        </row>
        <row r="4">
          <cell r="B4" t="str">
            <v>Низкий вариант</v>
          </cell>
          <cell r="D4" t="str">
            <v>LoV</v>
          </cell>
        </row>
        <row r="5">
          <cell r="B5" t="str">
            <v>Средний вариант</v>
          </cell>
          <cell r="D5" t="str">
            <v>MeV</v>
          </cell>
        </row>
        <row r="6">
          <cell r="B6" t="str">
            <v>Сценарий неизменной рождаемости</v>
          </cell>
          <cell r="D6" t="str">
            <v>CFV</v>
          </cell>
        </row>
        <row r="7">
          <cell r="B7" t="str">
            <v>Неизменный вариант</v>
          </cell>
          <cell r="D7" t="str">
            <v>CFV</v>
          </cell>
        </row>
        <row r="8">
          <cell r="B8" t="str">
            <v>Высокий</v>
          </cell>
          <cell r="D8" t="str">
            <v>HiV</v>
          </cell>
        </row>
        <row r="9">
          <cell r="B9" t="str">
            <v>Низкий</v>
          </cell>
          <cell r="D9" t="str">
            <v>LoV</v>
          </cell>
        </row>
        <row r="10">
          <cell r="B10" t="str">
            <v>Средний</v>
          </cell>
          <cell r="D10" t="str">
            <v>MeV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Другие зарубежные страны</v>
          </cell>
          <cell r="D14" t="str">
            <v>for_oth</v>
          </cell>
        </row>
        <row r="15">
          <cell r="B15" t="str">
            <v>не известно</v>
          </cell>
          <cell r="D15" t="str">
            <v>Unkn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Македония</v>
          </cell>
          <cell r="D40" t="str">
            <v>Mak</v>
          </cell>
        </row>
        <row r="41">
          <cell r="B41" t="str">
            <v>Бывшая Югославская Республика 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Gru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Turc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</sheetData>
      <sheetData sheetId="11">
        <row r="3">
          <cell r="B3" t="str">
            <v>Все причины</v>
          </cell>
          <cell r="D3" t="str">
            <v>TOT</v>
          </cell>
        </row>
        <row r="4">
          <cell r="B4" t="str">
            <v>в связи с учебой</v>
          </cell>
          <cell r="D4" t="str">
            <v>edu</v>
          </cell>
        </row>
        <row r="5">
          <cell r="B5" t="str">
            <v>в связи с работой</v>
          </cell>
          <cell r="D5" t="str">
            <v>work</v>
          </cell>
        </row>
        <row r="6">
          <cell r="B6" t="str">
            <v>возвращение к  прежнему месту жительства</v>
          </cell>
          <cell r="D6" t="str">
            <v>ret</v>
          </cell>
        </row>
        <row r="7">
          <cell r="B7" t="str">
            <v>из-за обострения межнациональных отношений</v>
          </cell>
          <cell r="D7" t="str">
            <v>ethn</v>
          </cell>
        </row>
        <row r="8">
          <cell r="B8" t="str">
            <v>из-за обострения криминогенной обстановки</v>
          </cell>
          <cell r="D8" t="str">
            <v>crim</v>
          </cell>
        </row>
        <row r="9">
          <cell r="B9" t="str">
            <v>экологическое неблагополучие</v>
          </cell>
          <cell r="D9" t="str">
            <v>ecol</v>
          </cell>
        </row>
        <row r="10">
          <cell r="B10" t="str">
            <v>несоответствие природно-климатическим условиям</v>
          </cell>
          <cell r="D10" t="str">
            <v>clim</v>
          </cell>
        </row>
        <row r="11">
          <cell r="B11" t="str">
            <v>причины личного, семейного характера</v>
          </cell>
          <cell r="D11" t="str">
            <v>priv</v>
          </cell>
        </row>
        <row r="12">
          <cell r="B12" t="str">
            <v>иные причины</v>
          </cell>
          <cell r="D12" t="str">
            <v>other</v>
          </cell>
        </row>
        <row r="13">
          <cell r="B13" t="str">
            <v>причина не указана</v>
          </cell>
          <cell r="D13" t="str">
            <v>not_sp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der"/>
      <sheetName val="indLT"/>
      <sheetName val="deperat"/>
      <sheetName val="defacto"/>
      <sheetName val="year1"/>
      <sheetName val="month"/>
      <sheetName val="components"/>
      <sheetName val="sources"/>
      <sheetName val="direct"/>
      <sheetName val="projiv"/>
      <sheetName val="marr_dur"/>
      <sheetName val="relig"/>
      <sheetName val="birthyear"/>
    </sheetNames>
    <sheetDataSet>
      <sheetData sheetId="0">
        <row r="3">
          <cell r="B3" t="str">
            <v>все</v>
          </cell>
          <cell r="D3" t="str">
            <v>All</v>
          </cell>
        </row>
        <row r="4">
          <cell r="B4">
            <v>1</v>
          </cell>
          <cell r="D4" t="str">
            <v>bo1</v>
          </cell>
        </row>
        <row r="5">
          <cell r="B5">
            <v>2</v>
          </cell>
          <cell r="D5" t="str">
            <v>bo2</v>
          </cell>
        </row>
        <row r="6">
          <cell r="B6">
            <v>3</v>
          </cell>
          <cell r="D6" t="str">
            <v>bo3</v>
          </cell>
        </row>
        <row r="7">
          <cell r="B7">
            <v>4</v>
          </cell>
          <cell r="D7" t="str">
            <v>bo4</v>
          </cell>
        </row>
        <row r="8">
          <cell r="B8" t="str">
            <v>5 и более</v>
          </cell>
          <cell r="D8" t="str">
            <v>bo5_</v>
          </cell>
        </row>
        <row r="9">
          <cell r="B9" t="str">
            <v>Всего</v>
          </cell>
          <cell r="D9" t="str">
            <v>All</v>
          </cell>
        </row>
        <row r="10">
          <cell r="B10">
            <v>0</v>
          </cell>
          <cell r="D10" t="str">
            <v>bo0</v>
          </cell>
        </row>
        <row r="11">
          <cell r="B11" t="str">
            <v>Не известно</v>
          </cell>
          <cell r="D11" t="str">
            <v>unkn</v>
          </cell>
        </row>
        <row r="12">
          <cell r="B12" t="str">
            <v>5+</v>
          </cell>
          <cell r="D12" t="str">
            <v>bo5_</v>
          </cell>
        </row>
        <row r="13">
          <cell r="B13">
            <v>5</v>
          </cell>
          <cell r="D13" t="str">
            <v>bo5</v>
          </cell>
        </row>
        <row r="14">
          <cell r="B14">
            <v>6</v>
          </cell>
          <cell r="D14" t="str">
            <v>bo6</v>
          </cell>
        </row>
        <row r="15">
          <cell r="B15">
            <v>7</v>
          </cell>
          <cell r="D15" t="str">
            <v>bo7</v>
          </cell>
        </row>
        <row r="16">
          <cell r="B16">
            <v>8</v>
          </cell>
          <cell r="D16" t="str">
            <v>bo8</v>
          </cell>
        </row>
        <row r="17">
          <cell r="B17">
            <v>9</v>
          </cell>
          <cell r="D17" t="str">
            <v>bo9</v>
          </cell>
        </row>
        <row r="18">
          <cell r="B18" t="str">
            <v>10 и более</v>
          </cell>
          <cell r="D18" t="str">
            <v>bo10_</v>
          </cell>
        </row>
        <row r="19">
          <cell r="B19" t="str">
            <v>4 и более</v>
          </cell>
          <cell r="D19" t="str">
            <v>bo4_</v>
          </cell>
        </row>
        <row r="20">
          <cell r="B20" t="str">
            <v>резерв</v>
          </cell>
          <cell r="D20" t="str">
            <v>void</v>
          </cell>
        </row>
        <row r="21">
          <cell r="B21" t="str">
            <v>Все рождения</v>
          </cell>
          <cell r="D21" t="str">
            <v>All</v>
          </cell>
        </row>
        <row r="22">
          <cell r="B22" t="str">
            <v>первые</v>
          </cell>
          <cell r="D22" t="str">
            <v>bo1</v>
          </cell>
        </row>
        <row r="23">
          <cell r="B23" t="str">
            <v>вторые</v>
          </cell>
          <cell r="D23" t="str">
            <v>bo2</v>
          </cell>
        </row>
        <row r="24">
          <cell r="B24" t="str">
            <v>третьи</v>
          </cell>
          <cell r="D24" t="str">
            <v>bo3</v>
          </cell>
        </row>
        <row r="25">
          <cell r="B25" t="str">
            <v>четвертые</v>
          </cell>
          <cell r="D25" t="str">
            <v>bo4</v>
          </cell>
        </row>
        <row r="26">
          <cell r="B26" t="str">
            <v>пятые</v>
          </cell>
          <cell r="D26" t="str">
            <v>bo5</v>
          </cell>
        </row>
      </sheetData>
      <sheetData sheetId="5">
        <row r="3">
          <cell r="B3" t="str">
            <v>январь</v>
          </cell>
          <cell r="D3" t="str">
            <v>m_01</v>
          </cell>
        </row>
        <row r="4">
          <cell r="B4" t="str">
            <v>февраль</v>
          </cell>
          <cell r="D4" t="str">
            <v>m_02</v>
          </cell>
        </row>
        <row r="5">
          <cell r="B5" t="str">
            <v>март</v>
          </cell>
          <cell r="D5" t="str">
            <v>m_03</v>
          </cell>
        </row>
        <row r="6">
          <cell r="B6" t="str">
            <v>апрель</v>
          </cell>
          <cell r="D6" t="str">
            <v>m_04</v>
          </cell>
        </row>
        <row r="7">
          <cell r="B7" t="str">
            <v>май</v>
          </cell>
          <cell r="D7" t="str">
            <v>m_05</v>
          </cell>
        </row>
        <row r="8">
          <cell r="B8" t="str">
            <v>июнь</v>
          </cell>
          <cell r="D8" t="str">
            <v>m_06</v>
          </cell>
        </row>
        <row r="9">
          <cell r="B9" t="str">
            <v>июль</v>
          </cell>
          <cell r="D9" t="str">
            <v>m_07</v>
          </cell>
        </row>
        <row r="10">
          <cell r="B10" t="str">
            <v>август</v>
          </cell>
          <cell r="D10" t="str">
            <v>m_08</v>
          </cell>
        </row>
        <row r="11">
          <cell r="B11" t="str">
            <v>сентябрь</v>
          </cell>
          <cell r="D11" t="str">
            <v>m_09</v>
          </cell>
        </row>
        <row r="12">
          <cell r="B12" t="str">
            <v>октябрь</v>
          </cell>
          <cell r="D12" t="str">
            <v>m_10</v>
          </cell>
        </row>
        <row r="13">
          <cell r="B13" t="str">
            <v>ноябрь</v>
          </cell>
          <cell r="D13" t="str">
            <v>m_11</v>
          </cell>
        </row>
        <row r="14">
          <cell r="B14" t="str">
            <v>декабрь</v>
          </cell>
          <cell r="D14" t="str">
            <v>m_12</v>
          </cell>
        </row>
      </sheetData>
      <sheetData sheetId="6">
        <row r="3">
          <cell r="B3" t="str">
            <v>за счет изменения половозрастной структуры населения</v>
          </cell>
          <cell r="D3" t="str">
            <v>ASSPC</v>
          </cell>
        </row>
        <row r="4">
          <cell r="B4" t="str">
            <v>за счет изменения возрастной интенсивности деторождения</v>
          </cell>
          <cell r="D4" t="str">
            <v>ASFRC</v>
          </cell>
        </row>
      </sheetData>
      <sheetData sheetId="7">
        <row r="3">
          <cell r="B3" t="str">
            <v>Росстат</v>
          </cell>
          <cell r="D3" t="str">
            <v>Rosstat</v>
          </cell>
        </row>
        <row r="4">
          <cell r="B4" t="str">
            <v>Фонд социального страхования РФ</v>
          </cell>
          <cell r="D4" t="str">
            <v>FSS</v>
          </cell>
        </row>
        <row r="5">
          <cell r="B5" t="str">
            <v>Фонд социального страхования</v>
          </cell>
          <cell r="D5" t="str">
            <v>FSS</v>
          </cell>
        </row>
        <row r="6">
          <cell r="B6" t="str">
            <v>ЗАГС</v>
          </cell>
          <cell r="D6" t="str">
            <v>ZAGS</v>
          </cell>
        </row>
        <row r="7">
          <cell r="B7" t="str">
            <v>Территориальный орган госстатистики</v>
          </cell>
          <cell r="D7" t="str">
            <v>OblStat</v>
          </cell>
        </row>
        <row r="8">
          <cell r="B8" t="str">
            <v>Данные текущего учета</v>
          </cell>
          <cell r="D8" t="str">
            <v>Tek_Uchet</v>
          </cell>
        </row>
        <row r="9">
          <cell r="B9" t="str">
            <v>Данные оценки</v>
          </cell>
          <cell r="D9" t="str">
            <v>Estim</v>
          </cell>
        </row>
        <row r="10">
          <cell r="B10" t="str">
            <v>Данные оценки, скорректированные по результатам переписи населения 2002 </v>
          </cell>
          <cell r="D10" t="str">
            <v>Estim_2002</v>
          </cell>
        </row>
        <row r="11">
          <cell r="B11" t="str">
            <v>Всесоюзная перепись 1989 г.</v>
          </cell>
          <cell r="D11" t="str">
            <v>AUC_1989</v>
          </cell>
        </row>
        <row r="12">
          <cell r="B12" t="str">
            <v>Национальные переписи раунда 2000 г.</v>
          </cell>
          <cell r="D12" t="str">
            <v>NatC_2000</v>
          </cell>
        </row>
      </sheetData>
      <sheetData sheetId="9">
        <row r="3">
          <cell r="B3" t="str">
            <v>Проживают с рождения</v>
          </cell>
          <cell r="D3" t="str">
            <v>birth</v>
          </cell>
        </row>
        <row r="4">
          <cell r="B4" t="str">
            <v>Проживают не с рождения</v>
          </cell>
          <cell r="D4" t="str">
            <v>n_birth</v>
          </cell>
        </row>
        <row r="5">
          <cell r="B5" t="str">
            <v>Прибыли в 1989-2002</v>
          </cell>
          <cell r="D5" t="str">
            <v>arr_1989_2002</v>
          </cell>
        </row>
        <row r="6">
          <cell r="B6" t="str">
            <v>Не указали</v>
          </cell>
          <cell r="D6" t="str">
            <v>Not_st</v>
          </cell>
        </row>
      </sheetData>
      <sheetData sheetId="10">
        <row r="3">
          <cell r="B3" t="str">
            <v>1</v>
          </cell>
          <cell r="D3">
            <v>1</v>
          </cell>
        </row>
        <row r="4">
          <cell r="B4" t="str">
            <v>1 - 2</v>
          </cell>
          <cell r="D4" t="str">
            <v>1_2</v>
          </cell>
        </row>
        <row r="5">
          <cell r="B5" t="str">
            <v>1 - 3</v>
          </cell>
          <cell r="D5" t="str">
            <v>1_3</v>
          </cell>
        </row>
        <row r="6">
          <cell r="B6" t="str">
            <v>1 - 4</v>
          </cell>
          <cell r="D6" t="str">
            <v>1_4</v>
          </cell>
        </row>
        <row r="7">
          <cell r="B7" t="str">
            <v>10 - 12</v>
          </cell>
          <cell r="D7" t="str">
            <v>10_12</v>
          </cell>
        </row>
        <row r="8">
          <cell r="B8" t="str">
            <v>10 - 14</v>
          </cell>
          <cell r="D8" t="str">
            <v>10_14</v>
          </cell>
        </row>
        <row r="9">
          <cell r="B9" t="str">
            <v>10 - 19</v>
          </cell>
          <cell r="D9" t="str">
            <v>10_19</v>
          </cell>
        </row>
        <row r="10">
          <cell r="B10" t="str">
            <v>10 - 24</v>
          </cell>
          <cell r="D10" t="str">
            <v>10_24</v>
          </cell>
        </row>
        <row r="11">
          <cell r="B11" t="str">
            <v>13 - 15</v>
          </cell>
          <cell r="D11" t="str">
            <v>13_15</v>
          </cell>
        </row>
        <row r="12">
          <cell r="B12" t="str">
            <v>15 - 19</v>
          </cell>
          <cell r="D12" t="str">
            <v>15_19</v>
          </cell>
        </row>
        <row r="13">
          <cell r="B13" t="str">
            <v>16 - 18</v>
          </cell>
          <cell r="D13" t="str">
            <v>16_18</v>
          </cell>
        </row>
        <row r="14">
          <cell r="B14" t="str">
            <v>19 - 21</v>
          </cell>
          <cell r="D14" t="str">
            <v>19_21</v>
          </cell>
        </row>
        <row r="15">
          <cell r="B15" t="str">
            <v>2</v>
          </cell>
          <cell r="D15">
            <v>2</v>
          </cell>
        </row>
        <row r="16">
          <cell r="B16" t="str">
            <v>2 - 4</v>
          </cell>
          <cell r="D16" t="str">
            <v>2_4</v>
          </cell>
        </row>
        <row r="17">
          <cell r="B17" t="str">
            <v>20 +</v>
          </cell>
          <cell r="D17" t="str">
            <v>20_</v>
          </cell>
        </row>
        <row r="18">
          <cell r="B18" t="str">
            <v>22 - 24</v>
          </cell>
          <cell r="D18" t="str">
            <v>22_24</v>
          </cell>
        </row>
        <row r="19">
          <cell r="B19" t="str">
            <v>25 +</v>
          </cell>
          <cell r="D19" t="str">
            <v>25_</v>
          </cell>
        </row>
        <row r="20">
          <cell r="B20" t="str">
            <v>3</v>
          </cell>
          <cell r="D20">
            <v>3</v>
          </cell>
        </row>
        <row r="21">
          <cell r="B21" t="str">
            <v>3 - 4</v>
          </cell>
          <cell r="D21" t="str">
            <v>3_4</v>
          </cell>
        </row>
        <row r="22">
          <cell r="B22" t="str">
            <v>4</v>
          </cell>
          <cell r="D22">
            <v>4</v>
          </cell>
        </row>
        <row r="23">
          <cell r="B23" t="str">
            <v>4 - 6</v>
          </cell>
          <cell r="D23" t="str">
            <v>4_6</v>
          </cell>
        </row>
        <row r="24">
          <cell r="B24" t="str">
            <v>5</v>
          </cell>
          <cell r="D24">
            <v>5</v>
          </cell>
        </row>
        <row r="25">
          <cell r="B25" t="str">
            <v>5 - 6</v>
          </cell>
          <cell r="D25" t="str">
            <v>5_6</v>
          </cell>
        </row>
        <row r="26">
          <cell r="B26" t="str">
            <v>5 - 8</v>
          </cell>
          <cell r="D26" t="str">
            <v>5_8</v>
          </cell>
        </row>
        <row r="27">
          <cell r="B27" t="str">
            <v>5 - 9</v>
          </cell>
          <cell r="D27" t="str">
            <v>5_9</v>
          </cell>
        </row>
        <row r="28">
          <cell r="B28" t="str">
            <v>6</v>
          </cell>
          <cell r="D28">
            <v>6</v>
          </cell>
        </row>
        <row r="29">
          <cell r="B29" t="str">
            <v>7</v>
          </cell>
          <cell r="D29">
            <v>7</v>
          </cell>
        </row>
        <row r="30">
          <cell r="B30" t="str">
            <v>7 - 9</v>
          </cell>
          <cell r="D30" t="str">
            <v>7_9</v>
          </cell>
        </row>
        <row r="31">
          <cell r="B31" t="str">
            <v>8</v>
          </cell>
          <cell r="D31">
            <v>8</v>
          </cell>
        </row>
        <row r="32">
          <cell r="B32" t="str">
            <v>9</v>
          </cell>
          <cell r="D32">
            <v>9</v>
          </cell>
        </row>
        <row r="33">
          <cell r="B33" t="str">
            <v>Менее года</v>
          </cell>
          <cell r="D33" t="str">
            <v>_1</v>
          </cell>
        </row>
        <row r="34">
          <cell r="B34" t="str">
            <v>Менее двух лет</v>
          </cell>
          <cell r="D34" t="str">
            <v>_2</v>
          </cell>
        </row>
        <row r="35">
          <cell r="B35" t="str">
            <v>Менее пяти лет</v>
          </cell>
          <cell r="D35" t="str">
            <v>_5</v>
          </cell>
        </row>
        <row r="36">
          <cell r="B36" t="str">
            <v>Не указано</v>
          </cell>
          <cell r="D36" t="str">
            <v>Not_sp</v>
          </cell>
        </row>
        <row r="37">
          <cell r="B37" t="str">
            <v>Всего</v>
          </cell>
          <cell r="D37" t="str">
            <v>TOT</v>
          </cell>
        </row>
      </sheetData>
      <sheetData sheetId="11">
        <row r="3">
          <cell r="B3" t="str">
            <v>Католицизм</v>
          </cell>
          <cell r="D3" t="str">
            <v>katol</v>
          </cell>
        </row>
        <row r="4">
          <cell r="B4" t="str">
            <v>Евангелизм</v>
          </cell>
          <cell r="D4" t="str">
            <v>evan</v>
          </cell>
        </row>
        <row r="5">
          <cell r="B5" t="str">
            <v>Иудаизм</v>
          </cell>
          <cell r="D5" t="str">
            <v>juda</v>
          </cell>
        </row>
      </sheetData>
      <sheetData sheetId="12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sology"/>
    </sheetNames>
    <sheetDataSet>
      <sheetData sheetId="0">
        <row r="3">
          <cell r="B3" t="str">
            <v>Злокачественные новообразования</v>
          </cell>
          <cell r="D3" t="str">
            <v>malneo</v>
          </cell>
        </row>
        <row r="4">
          <cell r="B4" t="str">
            <v>ВИЧ-инфекция</v>
          </cell>
          <cell r="D4" t="str">
            <v>HIV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85" zoomScaleNormal="85" zoomScalePageLayoutView="0" workbookViewId="0" topLeftCell="A86">
      <selection activeCell="H98" sqref="H98"/>
    </sheetView>
  </sheetViews>
  <sheetFormatPr defaultColWidth="9.125" defaultRowHeight="12.75"/>
  <cols>
    <col min="1" max="1" width="12.125" style="1" customWidth="1"/>
    <col min="2" max="2" width="14.00390625" style="1" customWidth="1"/>
    <col min="3" max="3" width="59.625" style="1" customWidth="1"/>
    <col min="4" max="4" width="5.50390625" style="1" customWidth="1"/>
    <col min="5" max="5" width="17.375" style="1" customWidth="1"/>
    <col min="6" max="7" width="5.50390625" style="1" customWidth="1"/>
    <col min="8" max="16384" width="9.125" style="1" customWidth="1"/>
  </cols>
  <sheetData>
    <row r="1" spans="1:3" s="4" customFormat="1" ht="15">
      <c r="A1" s="3"/>
      <c r="B1" s="3"/>
      <c r="C1" s="8" t="s">
        <v>1</v>
      </c>
    </row>
    <row r="2" spans="1:3" s="6" customFormat="1" ht="15">
      <c r="A2" s="5"/>
      <c r="C2" s="7"/>
    </row>
    <row r="3" spans="1:3" ht="15">
      <c r="A3" s="2"/>
      <c r="B3" s="9"/>
      <c r="C3" s="9"/>
    </row>
    <row r="4" spans="1:3" ht="20.25">
      <c r="A4" s="2"/>
      <c r="B4" s="10" t="s">
        <v>2</v>
      </c>
      <c r="C4" s="11" t="s">
        <v>5</v>
      </c>
    </row>
    <row r="5" spans="1:5" ht="23.25">
      <c r="A5" s="2"/>
      <c r="B5" s="10">
        <f>INDEX('[1]Age'!$D$3:$D$200,MATCH(C5,'[1]Age'!$B$3:$B$200,0))</f>
        <v>18</v>
      </c>
      <c r="C5" s="11">
        <v>18</v>
      </c>
      <c r="E5" s="30" t="s">
        <v>35</v>
      </c>
    </row>
    <row r="6" spans="1:3" ht="15">
      <c r="A6" s="2"/>
      <c r="B6" s="9"/>
      <c r="C6" s="9"/>
    </row>
    <row r="7" spans="1:3" ht="20.25">
      <c r="A7" s="2"/>
      <c r="B7" s="10" t="s">
        <v>2</v>
      </c>
      <c r="C7" s="11" t="s">
        <v>3</v>
      </c>
    </row>
    <row r="8" spans="1:3" ht="20.25">
      <c r="A8" s="2"/>
      <c r="B8" s="10" t="str">
        <f>INDEX('[2]sex'!$D$3:$D$176,MATCH(C8,'[2]sex'!$B$3:$B$176,0))</f>
        <v>males</v>
      </c>
      <c r="C8" s="11" t="s">
        <v>4</v>
      </c>
    </row>
    <row r="9" spans="1:3" ht="15">
      <c r="A9" s="2"/>
      <c r="B9" s="9"/>
      <c r="C9" s="9"/>
    </row>
    <row r="10" spans="1:3" ht="20.25">
      <c r="A10" s="2"/>
      <c r="B10" s="10" t="s">
        <v>2</v>
      </c>
      <c r="C10" s="11" t="s">
        <v>0</v>
      </c>
    </row>
    <row r="11" spans="1:3" ht="21" thickBot="1">
      <c r="A11" s="2"/>
      <c r="B11" s="14">
        <f>INDEX('[1]period'!$D$3:$D$608,MATCH(C11,'[1]period'!$B$3:$B$608,0))</f>
        <v>1971</v>
      </c>
      <c r="C11" s="11">
        <v>1971</v>
      </c>
    </row>
    <row r="12" spans="1:3" ht="15.75" thickTop="1">
      <c r="A12" s="2"/>
      <c r="B12" s="9"/>
      <c r="C12" s="9"/>
    </row>
    <row r="14" spans="2:3" ht="20.25">
      <c r="B14" s="10" t="s">
        <v>2</v>
      </c>
      <c r="C14" s="11" t="s">
        <v>7</v>
      </c>
    </row>
    <row r="15" spans="2:3" ht="20.25">
      <c r="B15" s="10">
        <f>INDEX('[2]causes'!$D$3:$D$153,MATCH(C15,'[2]causes'!$B$3:$B$153,0))</f>
        <v>1200</v>
      </c>
      <c r="C15" s="12" t="s">
        <v>6</v>
      </c>
    </row>
    <row r="16" spans="2:3" ht="13.5">
      <c r="B16" s="9"/>
      <c r="C16" s="9"/>
    </row>
    <row r="18" spans="2:3" ht="20.25">
      <c r="B18" s="10" t="s">
        <v>2</v>
      </c>
      <c r="C18" s="11" t="s">
        <v>9</v>
      </c>
    </row>
    <row r="19" spans="2:3" ht="18">
      <c r="B19" s="26" t="str">
        <f>INDEX('[1]urban'!$D$3:$D$99,MATCH(C19,'[1]urban'!$B$3:$B$99,0))</f>
        <v>URB</v>
      </c>
      <c r="C19" s="13" t="s">
        <v>8</v>
      </c>
    </row>
    <row r="20" spans="2:3" ht="13.5">
      <c r="B20" s="9"/>
      <c r="C20" s="9"/>
    </row>
    <row r="22" spans="2:3" ht="20.25">
      <c r="B22" s="10" t="s">
        <v>2</v>
      </c>
      <c r="C22" s="11" t="s">
        <v>11</v>
      </c>
    </row>
    <row r="23" spans="2:3" ht="18" thickBot="1">
      <c r="B23" s="16" t="str">
        <f>INDEX('[2]rea_mig'!$D$3:$D$176,MATCH(C23,'[2]rea_mig'!$B$3:$B$176,0))</f>
        <v>work</v>
      </c>
      <c r="C23" s="17" t="s">
        <v>10</v>
      </c>
    </row>
    <row r="24" spans="2:3" ht="14.25" thickTop="1">
      <c r="B24" s="9"/>
      <c r="C24" s="9"/>
    </row>
    <row r="26" spans="2:3" ht="20.25">
      <c r="B26" s="10" t="s">
        <v>2</v>
      </c>
      <c r="C26" s="11" t="s">
        <v>12</v>
      </c>
    </row>
    <row r="27" spans="2:3" ht="15.75" thickBot="1">
      <c r="B27" s="14" t="str">
        <f>INDEX('[1]terr'!$D$3:$D$176,MATCH(C27,'[1]terr'!$B$3:$B$176,0))</f>
        <v>CIS_Ba</v>
      </c>
      <c r="C27" s="15" t="s">
        <v>13</v>
      </c>
    </row>
    <row r="28" spans="2:3" ht="14.25" thickTop="1">
      <c r="B28" s="9"/>
      <c r="C28" s="9"/>
    </row>
    <row r="30" spans="2:3" ht="20.25">
      <c r="B30" s="10" t="s">
        <v>2</v>
      </c>
      <c r="C30" s="11" t="s">
        <v>14</v>
      </c>
    </row>
    <row r="31" spans="2:3" ht="18" thickBot="1">
      <c r="B31" s="16" t="str">
        <f>INDEX('[2]migdir'!$D$3:$D$176,MATCH(C31,'[2]migdir'!$B$3:$B$176,0))</f>
        <v>out_m</v>
      </c>
      <c r="C31" s="18" t="s">
        <v>15</v>
      </c>
    </row>
    <row r="32" spans="2:3" ht="14.25" thickTop="1">
      <c r="B32" s="9"/>
      <c r="C32" s="9"/>
    </row>
    <row r="34" spans="2:3" ht="20.25">
      <c r="B34" s="10" t="s">
        <v>2</v>
      </c>
      <c r="C34" s="11" t="s">
        <v>16</v>
      </c>
    </row>
    <row r="35" spans="2:3" ht="18" thickBot="1">
      <c r="B35" s="25">
        <f>INDEX('[2]regions'!$D$3:$D$159,MATCH(C35,'[2]regions'!$B$3:$B$159,0))</f>
        <v>621</v>
      </c>
      <c r="C35" s="19" t="s">
        <v>17</v>
      </c>
    </row>
    <row r="36" spans="2:3" ht="14.25" thickTop="1">
      <c r="B36" s="9"/>
      <c r="C36" s="9"/>
    </row>
    <row r="38" spans="2:5" ht="23.25">
      <c r="B38" s="10" t="s">
        <v>2</v>
      </c>
      <c r="C38" s="11" t="s">
        <v>34</v>
      </c>
      <c r="E38" s="30" t="s">
        <v>24</v>
      </c>
    </row>
    <row r="39" spans="2:3" ht="18" thickBot="1">
      <c r="B39" s="20" t="str">
        <f>INDEX('[1]age5f'!$D$3:$D$196,MATCH(TRIM(C39),'[1]age5f'!$B$3:$B$196,0))</f>
        <v>95_</v>
      </c>
      <c r="C39" s="18" t="s">
        <v>25</v>
      </c>
    </row>
    <row r="40" spans="2:3" ht="14.25" thickTop="1">
      <c r="B40" s="9"/>
      <c r="C40" s="9"/>
    </row>
    <row r="42" spans="2:3" ht="20.25">
      <c r="B42" s="10" t="s">
        <v>2</v>
      </c>
      <c r="C42" s="11" t="s">
        <v>18</v>
      </c>
    </row>
    <row r="43" spans="2:3" ht="18" thickBot="1">
      <c r="B43" s="16" t="str">
        <f>INDEX('[2]citiz'!$D$3:$D$113,MATCH(TRIM(C43),'[2]citiz'!$B$3:$B$113,0))</f>
        <v>ciRU</v>
      </c>
      <c r="C43" s="21" t="s">
        <v>19</v>
      </c>
    </row>
    <row r="44" spans="2:3" ht="14.25" thickTop="1">
      <c r="B44" s="9"/>
      <c r="C44" s="9"/>
    </row>
    <row r="46" spans="2:3" ht="20.25">
      <c r="B46" s="10" t="s">
        <v>2</v>
      </c>
      <c r="C46" s="11" t="s">
        <v>21</v>
      </c>
    </row>
    <row r="47" spans="2:3" ht="18" thickBot="1">
      <c r="B47" s="16" t="str">
        <f>INDEX('[2]education'!$D$3:$D$176,MATCH(C47,'[2]education'!$B$3:$B$176,0))</f>
        <v>sec</v>
      </c>
      <c r="C47" s="22" t="s">
        <v>20</v>
      </c>
    </row>
    <row r="48" spans="2:3" ht="14.25" thickTop="1">
      <c r="B48" s="9"/>
      <c r="C48" s="9"/>
    </row>
    <row r="50" spans="2:3" ht="21" thickBot="1">
      <c r="B50" s="10" t="s">
        <v>2</v>
      </c>
      <c r="C50" s="11" t="s">
        <v>23</v>
      </c>
    </row>
    <row r="51" spans="1:3" ht="18" thickBot="1">
      <c r="A51" s="27"/>
      <c r="B51" s="23" t="str">
        <f>INDEX('[2]world'!$D$3:$D$400,MATCH(C51,'[2]world'!$B$3:$B$400,0))</f>
        <v>BUL</v>
      </c>
      <c r="C51" s="24" t="s">
        <v>22</v>
      </c>
    </row>
    <row r="52" spans="2:3" ht="14.25" thickTop="1">
      <c r="B52" s="9"/>
      <c r="C52" s="9"/>
    </row>
    <row r="54" spans="2:3" ht="20.25">
      <c r="B54" s="10" t="s">
        <v>2</v>
      </c>
      <c r="C54" s="11" t="s">
        <v>26</v>
      </c>
    </row>
    <row r="55" spans="2:3" ht="18" thickBot="1">
      <c r="B55" s="16" t="str">
        <f>INDEX('[2]scenario'!$D$3:$D$176,MATCH(C55,'[2]scenario'!$B$3:$B$176,0))</f>
        <v>LoV</v>
      </c>
      <c r="C55" s="22" t="s">
        <v>27</v>
      </c>
    </row>
    <row r="56" spans="2:3" ht="14.25" thickTop="1">
      <c r="B56" s="9"/>
      <c r="C56" s="9"/>
    </row>
    <row r="58" spans="2:3" ht="20.25">
      <c r="B58" s="10" t="s">
        <v>2</v>
      </c>
      <c r="C58" s="11" t="s">
        <v>28</v>
      </c>
    </row>
    <row r="59" spans="2:3" ht="18" thickBot="1">
      <c r="B59" s="16" t="str">
        <f>INDEX('[3]month'!$D$3:$D$17,MATCH(C59,'[3]month'!$B$3:$B$17,0))</f>
        <v>m_10</v>
      </c>
      <c r="C59" s="22" t="s">
        <v>29</v>
      </c>
    </row>
    <row r="60" spans="2:3" ht="14.25" thickTop="1">
      <c r="B60" s="9"/>
      <c r="C60" s="9"/>
    </row>
    <row r="62" spans="2:3" ht="20.25">
      <c r="B62" s="10" t="s">
        <v>2</v>
      </c>
      <c r="C62" s="11" t="s">
        <v>30</v>
      </c>
    </row>
    <row r="63" spans="2:3" ht="18" thickBot="1">
      <c r="B63" s="16" t="str">
        <f>INDEX('[3]order'!$D$3:$D$47,MATCH(C63,'[3]order'!$B$3:$B$47,0))</f>
        <v>bo1</v>
      </c>
      <c r="C63" s="22">
        <v>1</v>
      </c>
    </row>
    <row r="64" spans="2:3" ht="14.25" thickTop="1">
      <c r="B64" s="9"/>
      <c r="C64" s="9"/>
    </row>
    <row r="66" spans="2:3" ht="20.25">
      <c r="B66" s="10" t="s">
        <v>2</v>
      </c>
      <c r="C66" s="11" t="s">
        <v>31</v>
      </c>
    </row>
    <row r="67" spans="2:3" ht="15.75" thickBot="1">
      <c r="B67" s="28" t="str">
        <f>INDEX('[3]sources'!$D$3:$D$17,MATCH(C67,'[3]sources'!$B$3:$B$17,0))</f>
        <v>FSS</v>
      </c>
      <c r="C67" s="29" t="s">
        <v>32</v>
      </c>
    </row>
    <row r="68" spans="2:3" ht="14.25" thickTop="1">
      <c r="B68" s="9"/>
      <c r="C68" s="9"/>
    </row>
    <row r="70" spans="2:3" ht="20.25">
      <c r="B70" s="10" t="s">
        <v>2</v>
      </c>
      <c r="C70" s="11" t="s">
        <v>37</v>
      </c>
    </row>
    <row r="71" spans="2:3" ht="15.75" thickBot="1">
      <c r="B71" s="28" t="str">
        <f>INDEX('[3]components'!$D$3:$D$176,MATCH(C71,'[3]components'!$B$3:$B$176,0))</f>
        <v>ASFRC</v>
      </c>
      <c r="C71" s="31" t="s">
        <v>36</v>
      </c>
    </row>
    <row r="72" spans="2:3" ht="14.25" thickTop="1">
      <c r="B72" s="9"/>
      <c r="C72" s="9"/>
    </row>
    <row r="74" spans="2:5" ht="20.25">
      <c r="B74" s="10" t="s">
        <v>2</v>
      </c>
      <c r="C74" s="11" t="s">
        <v>38</v>
      </c>
      <c r="E74" s="10" t="s">
        <v>33</v>
      </c>
    </row>
    <row r="75" spans="2:3" ht="18" thickBot="1">
      <c r="B75" s="16" t="str">
        <f>INDEX('[2]marriage'!$D$3:$D$176,MATCH(C75,'[2]marriage'!$B$3:$B$176,0))</f>
        <v>marr1</v>
      </c>
      <c r="C75" s="22" t="s">
        <v>39</v>
      </c>
    </row>
    <row r="76" spans="2:3" ht="14.25" thickTop="1">
      <c r="B76" s="9"/>
      <c r="C76" s="9"/>
    </row>
    <row r="77" ht="15" customHeight="1"/>
    <row r="78" spans="2:5" ht="20.25">
      <c r="B78" s="10" t="s">
        <v>2</v>
      </c>
      <c r="C78" s="11" t="s">
        <v>40</v>
      </c>
      <c r="E78" s="10" t="s">
        <v>33</v>
      </c>
    </row>
    <row r="79" spans="2:3" ht="18" thickBot="1">
      <c r="B79" s="16">
        <f>INDEX('[2]ethnos'!$D$3:$D$176,MATCH(C79,'[2]ethnos'!$B$3:$B$176,0))</f>
        <v>3</v>
      </c>
      <c r="C79" s="22" t="s">
        <v>41</v>
      </c>
    </row>
    <row r="80" spans="2:3" ht="14.25" thickTop="1">
      <c r="B80" s="9"/>
      <c r="C80" s="9"/>
    </row>
    <row r="82" spans="2:5" ht="20.25">
      <c r="B82" s="10" t="s">
        <v>2</v>
      </c>
      <c r="C82" s="11" t="s">
        <v>42</v>
      </c>
      <c r="E82" s="10" t="s">
        <v>33</v>
      </c>
    </row>
    <row r="83" spans="2:3" ht="18" thickBot="1">
      <c r="B83" s="16" t="str">
        <f>INDEX('[3]projiv'!$D$3:$D$176,MATCH(C83,'[3]projiv'!$B$3:$B$176,0))</f>
        <v>birth</v>
      </c>
      <c r="C83" s="22" t="s">
        <v>43</v>
      </c>
    </row>
    <row r="84" spans="2:3" ht="14.25" thickTop="1">
      <c r="B84" s="9"/>
      <c r="C84" s="9"/>
    </row>
    <row r="86" spans="2:5" ht="20.25">
      <c r="B86" s="10" t="s">
        <v>2</v>
      </c>
      <c r="C86" s="11" t="s">
        <v>44</v>
      </c>
      <c r="E86" s="10" t="s">
        <v>33</v>
      </c>
    </row>
    <row r="87" spans="2:3" ht="18" thickBot="1">
      <c r="B87" s="32" t="str">
        <f>INDEX('[3]marr_dur'!$D$3:$D$42,MATCH(C87,'[3]marr_dur'!$B$3:$B$42,0))</f>
        <v>_1</v>
      </c>
      <c r="C87" s="33" t="s">
        <v>45</v>
      </c>
    </row>
    <row r="88" spans="2:3" ht="14.25" thickTop="1">
      <c r="B88" s="9"/>
      <c r="C88" s="9"/>
    </row>
    <row r="90" spans="2:5" ht="20.25">
      <c r="B90" s="10" t="s">
        <v>2</v>
      </c>
      <c r="C90" s="11" t="s">
        <v>46</v>
      </c>
      <c r="E90" s="10" t="s">
        <v>33</v>
      </c>
    </row>
    <row r="91" spans="2:3" ht="18" thickBot="1">
      <c r="B91" s="32" t="str">
        <f>INDEX('[3]relig'!$D$3:$D$42,MATCH(C91,'[3]relig'!$B$3:$B$42,0))</f>
        <v>katol</v>
      </c>
      <c r="C91" s="33" t="s">
        <v>47</v>
      </c>
    </row>
    <row r="92" spans="2:3" ht="14.25" thickTop="1">
      <c r="B92" s="9"/>
      <c r="C92" s="9"/>
    </row>
    <row r="94" spans="2:5" ht="20.25">
      <c r="B94" s="10" t="s">
        <v>2</v>
      </c>
      <c r="C94" s="11" t="s">
        <v>48</v>
      </c>
      <c r="E94" s="10" t="s">
        <v>33</v>
      </c>
    </row>
    <row r="95" spans="2:3" ht="15.75" thickBot="1">
      <c r="B95" s="14">
        <f>INDEX('[3]birthyear'!$D$3:$D$576,MATCH(C95,'[3]birthyear'!$B$3:$B$576,0))</f>
        <v>1902</v>
      </c>
      <c r="C95" s="34">
        <v>1902</v>
      </c>
    </row>
    <row r="96" spans="2:3" ht="14.25" thickTop="1">
      <c r="B96" s="9"/>
      <c r="C96" s="9"/>
    </row>
    <row r="98" spans="2:7" ht="20.25">
      <c r="B98" s="10" t="s">
        <v>2</v>
      </c>
      <c r="C98" s="11" t="s">
        <v>49</v>
      </c>
      <c r="E98" s="10" t="s">
        <v>33</v>
      </c>
      <c r="G98" s="35">
        <v>2015</v>
      </c>
    </row>
    <row r="99" spans="2:3" ht="15.75" thickBot="1">
      <c r="B99" s="14" t="str">
        <f>INDEX('[4]nosology'!$D$3:$D$76,MATCH(C99,'[4]nosology'!$B$3:$B$76,0))</f>
        <v>HIV</v>
      </c>
      <c r="C99" s="34" t="s">
        <v>50</v>
      </c>
    </row>
    <row r="100" spans="2:3" ht="14.25" thickTop="1">
      <c r="B100" s="9"/>
      <c r="C10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2015-01-29T12:43:40Z</dcterms:modified>
  <cp:category/>
  <cp:version/>
  <cp:contentType/>
  <cp:contentStatus/>
</cp:coreProperties>
</file>