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TF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<sst xmlns="http://schemas.openxmlformats.org/spreadsheetml/2006/main" count="76" uniqueCount="73">
  <si>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</si>
  <si>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</si>
  <si>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</si>
  <si>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</si>
  <si>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</si>
  <si>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</si>
  <si>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</si>
  <si>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Коэффициент суммарной рождаемости</t>
  </si>
  <si>
    <t>на 1 женщину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</si>
  <si>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</si>
  <si>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</si>
  <si>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</si>
  <si>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</si>
  <si>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</si>
  <si>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</si>
  <si>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</si>
  <si>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</si>
  <si>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</si>
  <si>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</si>
  <si>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</si>
  <si>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</si>
  <si>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Демоскоп Weekly. Приложения.</t>
  </si>
  <si>
    <t>Сороко Е.Л.</t>
  </si>
  <si>
    <t>Австралия</t>
  </si>
  <si>
    <t>Австрия</t>
  </si>
  <si>
    <t>Белоруссия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</si>
  <si>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</si>
  <si>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</si>
  <si>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</si>
  <si>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</si>
  <si>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</si>
  <si>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</si>
  <si>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</si>
  <si>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</si>
  <si>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</si>
  <si>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</si>
  <si>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</si>
  <si>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</si>
  <si>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Республика Корея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</si>
  <si>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</si>
  <si>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</si>
  <si>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</si>
  <si>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</si>
  <si>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</si>
  <si>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</si>
  <si>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</si>
  <si>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</si>
  <si>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</si>
  <si>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Россия</t>
  </si>
  <si>
    <t>Румыния</t>
  </si>
  <si>
    <t>Сербия и Черногория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</si>
  <si>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</si>
  <si>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</si>
  <si>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</si>
  <si>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</si>
  <si>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</si>
  <si>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</si>
  <si>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</si>
  <si>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</si>
  <si>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</si>
  <si>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</si>
  <si>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</si>
  <si>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</si>
  <si>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</si>
  <si>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Страна</t>
  </si>
  <si>
    <t>М e t a</t>
  </si>
  <si>
    <t>краткое описание</t>
  </si>
  <si>
    <t>Массив получен путем копирования содержимого Excel файла Приложений Демоскопа Weekly</t>
  </si>
  <si>
    <t>Информационный массив</t>
  </si>
  <si>
    <t>Коэффициент суммарной рождаемости по промышленно развитым странам, 1950-2009</t>
  </si>
  <si>
    <t>http://demoscope.ru/weekly/app/app4007.xls</t>
  </si>
  <si>
    <t>dc002.txt</t>
  </si>
  <si>
    <t>страны мира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</si>
</sst>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left" vertical="center"/>
    </xf>
    <xf numFmtId="0" fontId="9" fillId="37" borderId="21" xfId="0" applyFont="1" applyFill="1" applyBorder="1" applyAlignment="1">
      <alignment horizontal="center"/>
    </xf>
    <xf numFmtId="0" fontId="0" fillId="37" borderId="22" xfId="0" applyFill="1" applyBorder="1" applyAlignment="1">
      <alignment horizontal="left" indent="1"/>
    </xf>
    <xf numFmtId="0" fontId="0" fillId="37" borderId="23" xfId="0" applyFill="1" applyBorder="1" applyAlignment="1">
      <alignment horizontal="left" indent="1"/>
    </xf>
    <xf numFmtId="0" fontId="10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2" fillId="35" borderId="17" xfId="42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>
      <alignment horizontal="center" vertical="center"/>
    </xf>
    <xf numFmtId="0" fontId="0" fillId="38" borderId="22" xfId="0" applyFill="1" applyBorder="1" applyAlignment="1">
      <alignment horizontal="left" indent="1"/>
    </xf>
    <xf numFmtId="177" fontId="8" fillId="37" borderId="21" xfId="0" applyNumberFormat="1" applyFont="1" applyFill="1" applyBorder="1" applyAlignment="1">
      <alignment horizontal="center"/>
    </xf>
    <xf numFmtId="177" fontId="8" fillId="38" borderId="21" xfId="0" applyNumberFormat="1" applyFont="1" applyFill="1" applyBorder="1" applyAlignment="1">
      <alignment horizontal="center"/>
    </xf>
    <xf numFmtId="177" fontId="8" fillId="37" borderId="24" xfId="0" applyNumberFormat="1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/>
    </xf>
    <xf numFmtId="0" fontId="12" fillId="39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D3" t="str">
            <v>CMR</v>
          </cell>
        </row>
        <row r="4">
          <cell r="B4" t="str">
            <v>название показателя</v>
          </cell>
          <cell r="D4" t="str">
            <v>RNI</v>
          </cell>
        </row>
        <row r="5">
          <cell r="B5" t="str">
            <v>Общий коэффициент смертности</v>
          </cell>
          <cell r="D5" t="str">
            <v>CBR</v>
          </cell>
        </row>
        <row r="6">
          <cell r="B6" t="str">
            <v>Коэффициент естественного прироста</v>
          </cell>
          <cell r="D6" t="str">
            <v>TFR</v>
          </cell>
        </row>
        <row r="7">
          <cell r="B7" t="str">
            <v>Общий коэффициент рождаемости</v>
          </cell>
          <cell r="D7" t="str">
            <v>IMR</v>
          </cell>
        </row>
        <row r="8">
          <cell r="B8" t="str">
            <v>Коэффициент суммарной рождаемости</v>
          </cell>
          <cell r="D8" t="str">
            <v>NRR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D12" t="str">
            <v>Общий коэффициент смертности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e">
            <v>#N/A</v>
          </cell>
        </row>
        <row r="21">
          <cell r="B21" t="str">
            <v>Общий коэффициент брачности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TERR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Общий коэффициент смертности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e">
            <v>#N/A</v>
          </cell>
        </row>
        <row r="21">
          <cell r="B21" t="str">
            <v>возраст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07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0"/>
  <sheetViews>
    <sheetView tabSelected="1" zoomScale="85" zoomScaleNormal="85" zoomScalePageLayoutView="0" workbookViewId="0" topLeftCell="A1">
      <selection activeCell="H30" sqref="H30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5.875" style="2" customWidth="1"/>
    <col min="7" max="64" width="5.875" style="1" customWidth="1"/>
    <col min="65" max="16384" width="9.125" style="1" customWidth="1"/>
  </cols>
  <sheetData>
    <row r="1" spans="2:13" s="4" customFormat="1" ht="30" thickBot="1">
      <c r="B1" s="40" t="s">
        <v>65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7</v>
      </c>
      <c r="E2" s="5"/>
      <c r="F2" s="5"/>
    </row>
    <row r="3" spans="1:6" s="4" customFormat="1" ht="31.5" thickBot="1">
      <c r="A3" s="4">
        <v>1</v>
      </c>
      <c r="B3" s="4">
        <v>2</v>
      </c>
      <c r="C3" s="10" t="s">
        <v>63</v>
      </c>
      <c r="D3" s="29" t="s">
        <v>69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18</v>
      </c>
      <c r="D4" s="11">
        <f>MATCH(D2,'[1]показатели'!$B$3:$B$21,0)</f>
        <v>6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16</v>
      </c>
      <c r="D5" s="11" t="str">
        <f>IF(ISNA(E26),"-?-",INDEX('[1]показатели'!$D$3:$D$21,D4))</f>
        <v>NRR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11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19</v>
      </c>
      <c r="D9" s="14" t="s">
        <v>72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20</v>
      </c>
      <c r="D10" s="15">
        <f>MATCH(D9,'[1]категории'!$B$3:$B$21,0)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9</v>
      </c>
      <c r="D11" s="17" t="str">
        <f>IF(ISNA(E32),"-?-",INDEX('[1]категории'!$D$3:$D$21,D10))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10</v>
      </c>
      <c r="D12" s="18">
        <v>40</v>
      </c>
      <c r="E12" s="5"/>
      <c r="F12" s="5"/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19</v>
      </c>
      <c r="D15" s="18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20</v>
      </c>
      <c r="D16" s="15">
        <f>MATCH(D15,'[1]категории'!$B$3:$B$21,0)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9</v>
      </c>
      <c r="D17" s="17" t="str">
        <f>IF(ISNA(E41),"-?-",INDEX('[1]категории'!$D$3:$D$21,D16))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12</v>
      </c>
      <c r="D18" s="18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5</v>
      </c>
      <c r="D20" s="14" t="s">
        <v>21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13</v>
      </c>
      <c r="D22" s="31" t="s">
        <v>70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32" t="s">
        <v>8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17</v>
      </c>
      <c r="D26" s="39">
        <v>40308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14</v>
      </c>
      <c r="D28" s="39">
        <f ca="1">TODAY()</f>
        <v>41005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15</v>
      </c>
      <c r="D30" s="18" t="s">
        <v>22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4" t="s">
        <v>71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66</v>
      </c>
      <c r="D34" s="42" t="s">
        <v>67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ht="12" customHeight="1" thickTop="1">
      <c r="A35" s="4"/>
    </row>
    <row r="36" spans="1:6" s="20" customFormat="1" ht="15">
      <c r="A36" s="19"/>
      <c r="B36" s="19"/>
      <c r="C36" s="30" t="s">
        <v>68</v>
      </c>
      <c r="D36" s="21"/>
      <c r="E36" s="21"/>
      <c r="F36" s="21"/>
    </row>
    <row r="37" spans="1:64" s="23" customFormat="1" ht="15">
      <c r="A37" s="22">
        <v>2</v>
      </c>
      <c r="B37" s="22"/>
      <c r="C37" s="23">
        <v>3</v>
      </c>
      <c r="D37" s="24">
        <v>4</v>
      </c>
      <c r="E37" s="23">
        <v>5</v>
      </c>
      <c r="F37" s="23">
        <v>5</v>
      </c>
      <c r="G37" s="23">
        <v>5</v>
      </c>
      <c r="H37" s="23">
        <v>5</v>
      </c>
      <c r="I37" s="23">
        <v>5</v>
      </c>
      <c r="J37" s="23">
        <v>5</v>
      </c>
      <c r="K37" s="23">
        <v>5</v>
      </c>
      <c r="L37" s="23">
        <v>5</v>
      </c>
      <c r="M37" s="23">
        <v>5</v>
      </c>
      <c r="N37" s="23">
        <v>5</v>
      </c>
      <c r="O37" s="23">
        <v>5</v>
      </c>
      <c r="P37" s="23">
        <v>5</v>
      </c>
      <c r="Q37" s="23">
        <v>5</v>
      </c>
      <c r="R37" s="23">
        <v>5</v>
      </c>
      <c r="S37" s="23">
        <v>5</v>
      </c>
      <c r="T37" s="23">
        <v>5</v>
      </c>
      <c r="U37" s="23">
        <v>5</v>
      </c>
      <c r="V37" s="23">
        <v>5</v>
      </c>
      <c r="W37" s="23">
        <v>5</v>
      </c>
      <c r="X37" s="23">
        <v>5</v>
      </c>
      <c r="Y37" s="23">
        <v>5</v>
      </c>
      <c r="Z37" s="23">
        <v>5</v>
      </c>
      <c r="AA37" s="23">
        <v>5</v>
      </c>
      <c r="AB37" s="23">
        <v>5</v>
      </c>
      <c r="AC37" s="23">
        <v>5</v>
      </c>
      <c r="AD37" s="23">
        <v>5</v>
      </c>
      <c r="AE37" s="23">
        <v>5</v>
      </c>
      <c r="AF37" s="23">
        <v>5</v>
      </c>
      <c r="AG37" s="23">
        <v>5</v>
      </c>
      <c r="AH37" s="23">
        <v>5</v>
      </c>
      <c r="AI37" s="23">
        <v>5</v>
      </c>
      <c r="AJ37" s="23">
        <v>5</v>
      </c>
      <c r="AK37" s="23">
        <v>5</v>
      </c>
      <c r="AL37" s="23">
        <v>5</v>
      </c>
      <c r="AM37" s="23">
        <v>5</v>
      </c>
      <c r="AN37" s="23">
        <v>5</v>
      </c>
      <c r="AO37" s="23">
        <v>5</v>
      </c>
      <c r="AP37" s="23">
        <v>5</v>
      </c>
      <c r="AQ37" s="23">
        <v>5</v>
      </c>
      <c r="AR37" s="23">
        <v>5</v>
      </c>
      <c r="AS37" s="23">
        <v>5</v>
      </c>
      <c r="AT37" s="23">
        <v>5</v>
      </c>
      <c r="AU37" s="23">
        <v>5</v>
      </c>
      <c r="AV37" s="23">
        <v>5</v>
      </c>
      <c r="AW37" s="23">
        <v>5</v>
      </c>
      <c r="AX37" s="23">
        <v>5</v>
      </c>
      <c r="AY37" s="23">
        <v>5</v>
      </c>
      <c r="AZ37" s="23">
        <v>5</v>
      </c>
      <c r="BA37" s="23">
        <v>5</v>
      </c>
      <c r="BB37" s="23">
        <v>5</v>
      </c>
      <c r="BC37" s="23">
        <v>5</v>
      </c>
      <c r="BD37" s="23">
        <v>5</v>
      </c>
      <c r="BE37" s="23">
        <v>5</v>
      </c>
      <c r="BF37" s="23">
        <v>5</v>
      </c>
      <c r="BG37" s="23">
        <v>5</v>
      </c>
      <c r="BH37" s="23">
        <v>5</v>
      </c>
      <c r="BI37" s="23">
        <v>5</v>
      </c>
      <c r="BJ37" s="23">
        <v>5</v>
      </c>
      <c r="BK37" s="23">
        <v>5</v>
      </c>
      <c r="BL37" s="23">
        <v>5</v>
      </c>
    </row>
    <row r="38" spans="1:64" s="23" customFormat="1" ht="15.75" thickBot="1">
      <c r="A38" s="22">
        <v>3</v>
      </c>
      <c r="B38" s="22"/>
      <c r="D38" s="24"/>
      <c r="E38" s="38">
        <f>INDEX('[1]period'!$D$3:$D$176,MATCH(E39,'[1]period'!$B$3:$B$176,0))</f>
        <v>1950</v>
      </c>
      <c r="F38" s="38">
        <f>INDEX('[1]period'!$D$3:$D$176,MATCH(F39,'[1]period'!$B$3:$B$176,0))</f>
        <v>1951</v>
      </c>
      <c r="G38" s="38">
        <f>INDEX('[1]period'!$D$3:$D$176,MATCH(G39,'[1]period'!$B$3:$B$176,0))</f>
        <v>1952</v>
      </c>
      <c r="H38" s="38">
        <f>INDEX('[1]period'!$D$3:$D$176,MATCH(H39,'[1]period'!$B$3:$B$176,0))</f>
        <v>1953</v>
      </c>
      <c r="I38" s="38">
        <f>INDEX('[1]period'!$D$3:$D$176,MATCH(I39,'[1]period'!$B$3:$B$176,0))</f>
        <v>1954</v>
      </c>
      <c r="J38" s="38">
        <f>INDEX('[1]period'!$D$3:$D$176,MATCH(J39,'[1]period'!$B$3:$B$176,0))</f>
        <v>1955</v>
      </c>
      <c r="K38" s="38">
        <f>INDEX('[1]period'!$D$3:$D$176,MATCH(K39,'[1]period'!$B$3:$B$176,0))</f>
        <v>1956</v>
      </c>
      <c r="L38" s="38">
        <f>INDEX('[1]period'!$D$3:$D$176,MATCH(L39,'[1]period'!$B$3:$B$176,0))</f>
        <v>1957</v>
      </c>
      <c r="M38" s="38">
        <f>INDEX('[1]period'!$D$3:$D$176,MATCH(M39,'[1]period'!$B$3:$B$176,0))</f>
        <v>1958</v>
      </c>
      <c r="N38" s="38">
        <f>INDEX('[1]period'!$D$3:$D$176,MATCH(N39,'[1]period'!$B$3:$B$176,0))</f>
        <v>1959</v>
      </c>
      <c r="O38" s="38">
        <f>INDEX('[1]period'!$D$3:$D$176,MATCH(O39,'[1]period'!$B$3:$B$176,0))</f>
        <v>1960</v>
      </c>
      <c r="P38" s="38">
        <f>INDEX('[1]period'!$D$3:$D$176,MATCH(P39,'[1]period'!$B$3:$B$176,0))</f>
        <v>1961</v>
      </c>
      <c r="Q38" s="38">
        <f>INDEX('[1]period'!$D$3:$D$176,MATCH(Q39,'[1]period'!$B$3:$B$176,0))</f>
        <v>1962</v>
      </c>
      <c r="R38" s="38">
        <f>INDEX('[1]period'!$D$3:$D$176,MATCH(R39,'[1]period'!$B$3:$B$176,0))</f>
        <v>1963</v>
      </c>
      <c r="S38" s="38">
        <f>INDEX('[1]period'!$D$3:$D$176,MATCH(S39,'[1]period'!$B$3:$B$176,0))</f>
        <v>1964</v>
      </c>
      <c r="T38" s="38">
        <f>INDEX('[1]period'!$D$3:$D$176,MATCH(T39,'[1]period'!$B$3:$B$176,0))</f>
        <v>1965</v>
      </c>
      <c r="U38" s="38">
        <f>INDEX('[1]period'!$D$3:$D$176,MATCH(U39,'[1]period'!$B$3:$B$176,0))</f>
        <v>1966</v>
      </c>
      <c r="V38" s="38">
        <f>INDEX('[1]period'!$D$3:$D$176,MATCH(V39,'[1]period'!$B$3:$B$176,0))</f>
        <v>1967</v>
      </c>
      <c r="W38" s="38">
        <f>INDEX('[1]period'!$D$3:$D$176,MATCH(W39,'[1]period'!$B$3:$B$176,0))</f>
        <v>1968</v>
      </c>
      <c r="X38" s="38">
        <f>INDEX('[1]period'!$D$3:$D$176,MATCH(X39,'[1]period'!$B$3:$B$176,0))</f>
        <v>1969</v>
      </c>
      <c r="Y38" s="38">
        <f>INDEX('[1]period'!$D$3:$D$176,MATCH(Y39,'[1]period'!$B$3:$B$176,0))</f>
        <v>1970</v>
      </c>
      <c r="Z38" s="38">
        <f>INDEX('[1]period'!$D$3:$D$176,MATCH(Z39,'[1]period'!$B$3:$B$176,0))</f>
        <v>1971</v>
      </c>
      <c r="AA38" s="38">
        <f>INDEX('[1]period'!$D$3:$D$176,MATCH(AA39,'[1]period'!$B$3:$B$176,0))</f>
        <v>1972</v>
      </c>
      <c r="AB38" s="38">
        <f>INDEX('[1]period'!$D$3:$D$176,MATCH(AB39,'[1]period'!$B$3:$B$176,0))</f>
        <v>1973</v>
      </c>
      <c r="AC38" s="38">
        <f>INDEX('[1]period'!$D$3:$D$176,MATCH(AC39,'[1]period'!$B$3:$B$176,0))</f>
        <v>1974</v>
      </c>
      <c r="AD38" s="38">
        <f>INDEX('[1]period'!$D$3:$D$176,MATCH(AD39,'[1]period'!$B$3:$B$176,0))</f>
        <v>1975</v>
      </c>
      <c r="AE38" s="38">
        <f>INDEX('[1]period'!$D$3:$D$176,MATCH(AE39,'[1]period'!$B$3:$B$176,0))</f>
        <v>1976</v>
      </c>
      <c r="AF38" s="38">
        <f>INDEX('[1]period'!$D$3:$D$176,MATCH(AF39,'[1]period'!$B$3:$B$176,0))</f>
        <v>1977</v>
      </c>
      <c r="AG38" s="38">
        <f>INDEX('[1]period'!$D$3:$D$176,MATCH(AG39,'[1]period'!$B$3:$B$176,0))</f>
        <v>1978</v>
      </c>
      <c r="AH38" s="38">
        <f>INDEX('[1]period'!$D$3:$D$176,MATCH(AH39,'[1]period'!$B$3:$B$176,0))</f>
        <v>1979</v>
      </c>
      <c r="AI38" s="38">
        <f>INDEX('[1]period'!$D$3:$D$176,MATCH(AI39,'[1]period'!$B$3:$B$176,0))</f>
        <v>1980</v>
      </c>
      <c r="AJ38" s="38">
        <f>INDEX('[1]period'!$D$3:$D$176,MATCH(AJ39,'[1]period'!$B$3:$B$176,0))</f>
        <v>1981</v>
      </c>
      <c r="AK38" s="38">
        <f>INDEX('[1]period'!$D$3:$D$176,MATCH(AK39,'[1]period'!$B$3:$B$176,0))</f>
        <v>1982</v>
      </c>
      <c r="AL38" s="38">
        <f>INDEX('[1]period'!$D$3:$D$176,MATCH(AL39,'[1]period'!$B$3:$B$176,0))</f>
        <v>1983</v>
      </c>
      <c r="AM38" s="38">
        <f>INDEX('[1]period'!$D$3:$D$176,MATCH(AM39,'[1]period'!$B$3:$B$176,0))</f>
        <v>1984</v>
      </c>
      <c r="AN38" s="38">
        <f>INDEX('[1]period'!$D$3:$D$176,MATCH(AN39,'[1]period'!$B$3:$B$176,0))</f>
        <v>1985</v>
      </c>
      <c r="AO38" s="38">
        <f>INDEX('[1]period'!$D$3:$D$176,MATCH(AO39,'[1]period'!$B$3:$B$176,0))</f>
        <v>1986</v>
      </c>
      <c r="AP38" s="38">
        <f>INDEX('[1]period'!$D$3:$D$176,MATCH(AP39,'[1]period'!$B$3:$B$176,0))</f>
        <v>1987</v>
      </c>
      <c r="AQ38" s="38">
        <f>INDEX('[1]period'!$D$3:$D$176,MATCH(AQ39,'[1]period'!$B$3:$B$176,0))</f>
        <v>1988</v>
      </c>
      <c r="AR38" s="38">
        <f>INDEX('[1]period'!$D$3:$D$176,MATCH(AR39,'[1]period'!$B$3:$B$176,0))</f>
        <v>1989</v>
      </c>
      <c r="AS38" s="38">
        <f>INDEX('[1]period'!$D$3:$D$176,MATCH(AS39,'[1]period'!$B$3:$B$176,0))</f>
        <v>1990</v>
      </c>
      <c r="AT38" s="38">
        <f>INDEX('[1]period'!$D$3:$D$176,MATCH(AT39,'[1]period'!$B$3:$B$176,0))</f>
        <v>1991</v>
      </c>
      <c r="AU38" s="38">
        <f>INDEX('[1]period'!$D$3:$D$176,MATCH(AU39,'[1]period'!$B$3:$B$176,0))</f>
        <v>1992</v>
      </c>
      <c r="AV38" s="38">
        <f>INDEX('[1]period'!$D$3:$D$176,MATCH(AV39,'[1]period'!$B$3:$B$176,0))</f>
        <v>1993</v>
      </c>
      <c r="AW38" s="38">
        <f>INDEX('[1]period'!$D$3:$D$176,MATCH(AW39,'[1]period'!$B$3:$B$176,0))</f>
        <v>1994</v>
      </c>
      <c r="AX38" s="38">
        <f>INDEX('[1]period'!$D$3:$D$176,MATCH(AX39,'[1]period'!$B$3:$B$176,0))</f>
        <v>1995</v>
      </c>
      <c r="AY38" s="38">
        <f>INDEX('[1]period'!$D$3:$D$176,MATCH(AY39,'[1]period'!$B$3:$B$176,0))</f>
        <v>1996</v>
      </c>
      <c r="AZ38" s="38">
        <f>INDEX('[1]period'!$D$3:$D$176,MATCH(AZ39,'[1]period'!$B$3:$B$176,0))</f>
        <v>1997</v>
      </c>
      <c r="BA38" s="38">
        <f>INDEX('[1]period'!$D$3:$D$176,MATCH(BA39,'[1]period'!$B$3:$B$176,0))</f>
        <v>1998</v>
      </c>
      <c r="BB38" s="38">
        <f>INDEX('[1]period'!$D$3:$D$176,MATCH(BB39,'[1]period'!$B$3:$B$176,0))</f>
        <v>1999</v>
      </c>
      <c r="BC38" s="38">
        <f>INDEX('[1]period'!$D$3:$D$176,MATCH(BC39,'[1]period'!$B$3:$B$176,0))</f>
        <v>2000</v>
      </c>
      <c r="BD38" s="38">
        <f>INDEX('[1]period'!$D$3:$D$176,MATCH(BD39,'[1]period'!$B$3:$B$176,0))</f>
        <v>2001</v>
      </c>
      <c r="BE38" s="38">
        <f>INDEX('[1]period'!$D$3:$D$176,MATCH(BE39,'[1]period'!$B$3:$B$176,0))</f>
        <v>2002</v>
      </c>
      <c r="BF38" s="38">
        <f>INDEX('[1]period'!$D$3:$D$176,MATCH(BF39,'[1]period'!$B$3:$B$176,0))</f>
        <v>2003</v>
      </c>
      <c r="BG38" s="38">
        <f>INDEX('[1]period'!$D$3:$D$176,MATCH(BG39,'[1]period'!$B$3:$B$176,0))</f>
        <v>2004</v>
      </c>
      <c r="BH38" s="38">
        <f>INDEX('[1]period'!$D$3:$D$176,MATCH(BH39,'[1]period'!$B$3:$B$176,0))</f>
        <v>2005</v>
      </c>
      <c r="BI38" s="38">
        <f>INDEX('[1]period'!$D$3:$D$176,MATCH(BI39,'[1]period'!$B$3:$B$176,0))</f>
        <v>2006</v>
      </c>
      <c r="BJ38" s="38">
        <f>INDEX('[1]period'!$D$3:$D$176,MATCH(BJ39,'[1]period'!$B$3:$B$176,0))</f>
        <v>2007</v>
      </c>
      <c r="BK38" s="38">
        <f>INDEX('[1]period'!$D$3:$D$176,MATCH(BK39,'[1]period'!$B$3:$B$176,0))</f>
        <v>2008</v>
      </c>
      <c r="BL38" s="38">
        <f>INDEX('[1]period'!$D$3:$D$176,MATCH(BL39,'[1]period'!$B$3:$B$176,0))</f>
        <v>2009</v>
      </c>
    </row>
    <row r="39" spans="1:64" ht="16.5" thickBot="1" thickTop="1">
      <c r="A39" s="4">
        <v>4</v>
      </c>
      <c r="B39" s="4"/>
      <c r="D39" s="25" t="s">
        <v>64</v>
      </c>
      <c r="E39" s="26">
        <v>1950</v>
      </c>
      <c r="F39" s="26">
        <v>1951</v>
      </c>
      <c r="G39" s="26">
        <v>1952</v>
      </c>
      <c r="H39" s="26">
        <v>1953</v>
      </c>
      <c r="I39" s="26">
        <v>1954</v>
      </c>
      <c r="J39" s="26">
        <v>1955</v>
      </c>
      <c r="K39" s="26">
        <v>1956</v>
      </c>
      <c r="L39" s="26">
        <v>1957</v>
      </c>
      <c r="M39" s="26">
        <v>1958</v>
      </c>
      <c r="N39" s="26">
        <v>1959</v>
      </c>
      <c r="O39" s="26">
        <v>1960</v>
      </c>
      <c r="P39" s="26">
        <v>1961</v>
      </c>
      <c r="Q39" s="26">
        <v>1962</v>
      </c>
      <c r="R39" s="26">
        <v>1963</v>
      </c>
      <c r="S39" s="26">
        <v>1964</v>
      </c>
      <c r="T39" s="26">
        <v>1965</v>
      </c>
      <c r="U39" s="26">
        <v>1966</v>
      </c>
      <c r="V39" s="26">
        <v>1967</v>
      </c>
      <c r="W39" s="26">
        <v>1968</v>
      </c>
      <c r="X39" s="26">
        <v>1969</v>
      </c>
      <c r="Y39" s="26">
        <v>1970</v>
      </c>
      <c r="Z39" s="26">
        <v>1971</v>
      </c>
      <c r="AA39" s="26">
        <v>1972</v>
      </c>
      <c r="AB39" s="26">
        <v>1973</v>
      </c>
      <c r="AC39" s="26">
        <v>1974</v>
      </c>
      <c r="AD39" s="26">
        <v>1975</v>
      </c>
      <c r="AE39" s="26">
        <v>1976</v>
      </c>
      <c r="AF39" s="26">
        <v>1977</v>
      </c>
      <c r="AG39" s="26">
        <v>1978</v>
      </c>
      <c r="AH39" s="26">
        <v>1979</v>
      </c>
      <c r="AI39" s="26">
        <v>1980</v>
      </c>
      <c r="AJ39" s="26">
        <v>1981</v>
      </c>
      <c r="AK39" s="26">
        <v>1982</v>
      </c>
      <c r="AL39" s="26">
        <v>1983</v>
      </c>
      <c r="AM39" s="26">
        <v>1984</v>
      </c>
      <c r="AN39" s="26">
        <v>1985</v>
      </c>
      <c r="AO39" s="26">
        <v>1986</v>
      </c>
      <c r="AP39" s="26">
        <v>1987</v>
      </c>
      <c r="AQ39" s="26">
        <v>1988</v>
      </c>
      <c r="AR39" s="26">
        <v>1989</v>
      </c>
      <c r="AS39" s="26">
        <v>1990</v>
      </c>
      <c r="AT39" s="26">
        <v>1991</v>
      </c>
      <c r="AU39" s="26">
        <v>1992</v>
      </c>
      <c r="AV39" s="26">
        <v>1993</v>
      </c>
      <c r="AW39" s="26">
        <v>1994</v>
      </c>
      <c r="AX39" s="26">
        <v>1995</v>
      </c>
      <c r="AY39" s="26">
        <v>1996</v>
      </c>
      <c r="AZ39" s="26">
        <v>1997</v>
      </c>
      <c r="BA39" s="26">
        <v>1998</v>
      </c>
      <c r="BB39" s="26">
        <v>1999</v>
      </c>
      <c r="BC39" s="26">
        <v>2000</v>
      </c>
      <c r="BD39" s="26">
        <v>2001</v>
      </c>
      <c r="BE39" s="26">
        <v>2002</v>
      </c>
      <c r="BF39" s="26">
        <v>2003</v>
      </c>
      <c r="BG39" s="26">
        <v>2004</v>
      </c>
      <c r="BH39" s="26">
        <v>2005</v>
      </c>
      <c r="BI39" s="26">
        <v>2006</v>
      </c>
      <c r="BJ39" s="26">
        <v>2007</v>
      </c>
      <c r="BK39" s="26">
        <v>2008</v>
      </c>
      <c r="BL39" s="26">
        <v>2009</v>
      </c>
    </row>
    <row r="40" spans="1:64" ht="16.5" thickBot="1" thickTop="1">
      <c r="A40" s="4">
        <v>5</v>
      </c>
      <c r="B40" s="4"/>
      <c r="C40" s="37" t="str">
        <f>INDEX('[2]world'!$D$3:$D$101,MATCH(D40,'[2]world'!$B$3:$B$101,0))</f>
        <v>AUS</v>
      </c>
      <c r="D40" s="27" t="s">
        <v>23</v>
      </c>
      <c r="E40" s="34">
        <v>3.063</v>
      </c>
      <c r="F40" s="34">
        <v>3.055</v>
      </c>
      <c r="G40" s="34">
        <v>3.175</v>
      </c>
      <c r="H40" s="34">
        <v>3.187</v>
      </c>
      <c r="I40" s="34">
        <v>3.192</v>
      </c>
      <c r="J40" s="34">
        <v>3.27</v>
      </c>
      <c r="K40" s="34">
        <v>3.326</v>
      </c>
      <c r="L40" s="34">
        <v>3.419</v>
      </c>
      <c r="M40" s="34">
        <v>3.417</v>
      </c>
      <c r="N40" s="34">
        <v>3.44</v>
      </c>
      <c r="O40" s="34">
        <v>3.451</v>
      </c>
      <c r="P40" s="34">
        <v>3.54</v>
      </c>
      <c r="Q40" s="34">
        <v>3.42</v>
      </c>
      <c r="R40" s="34">
        <v>3.331</v>
      </c>
      <c r="S40" s="34">
        <v>3.144</v>
      </c>
      <c r="T40" s="34">
        <v>2.975</v>
      </c>
      <c r="U40" s="34">
        <v>2.881</v>
      </c>
      <c r="V40" s="34">
        <v>2.848</v>
      </c>
      <c r="W40" s="34">
        <v>2.887</v>
      </c>
      <c r="X40" s="34">
        <v>2.886</v>
      </c>
      <c r="Y40" s="34">
        <v>2.859</v>
      </c>
      <c r="Z40" s="34">
        <v>2.951</v>
      </c>
      <c r="AA40" s="34">
        <v>2.742</v>
      </c>
      <c r="AB40" s="34">
        <v>2.491</v>
      </c>
      <c r="AC40" s="34">
        <v>2.34</v>
      </c>
      <c r="AD40" s="34">
        <v>2.16</v>
      </c>
      <c r="AE40" s="34">
        <v>2.075</v>
      </c>
      <c r="AF40" s="34">
        <v>2.035</v>
      </c>
      <c r="AG40" s="34">
        <v>1.98</v>
      </c>
      <c r="AH40" s="34">
        <v>1.935</v>
      </c>
      <c r="AI40" s="34">
        <v>1.8955</v>
      </c>
      <c r="AJ40" s="34">
        <v>1.939</v>
      </c>
      <c r="AK40" s="34">
        <v>1.937</v>
      </c>
      <c r="AL40" s="34">
        <v>1.935</v>
      </c>
      <c r="AM40" s="34">
        <v>1.8815</v>
      </c>
      <c r="AN40" s="34">
        <v>1.8935</v>
      </c>
      <c r="AO40" s="34">
        <v>1.8725</v>
      </c>
      <c r="AP40" s="34">
        <v>1.8519</v>
      </c>
      <c r="AQ40" s="34">
        <v>1.8435</v>
      </c>
      <c r="AR40" s="34">
        <v>1.8562</v>
      </c>
      <c r="AS40" s="34">
        <v>1.9265</v>
      </c>
      <c r="AT40" s="34">
        <v>1.8734</v>
      </c>
      <c r="AU40" s="34">
        <v>1.9119</v>
      </c>
      <c r="AV40" s="34">
        <v>1.8758</v>
      </c>
      <c r="AW40" s="34">
        <v>1.8546</v>
      </c>
      <c r="AX40" s="34">
        <v>1.8338</v>
      </c>
      <c r="AY40" s="34">
        <v>1.8094</v>
      </c>
      <c r="AZ40" s="34">
        <v>1.7898</v>
      </c>
      <c r="BA40" s="34">
        <v>1.7709</v>
      </c>
      <c r="BB40" s="34">
        <v>1.7695</v>
      </c>
      <c r="BC40" s="34">
        <v>1.7681</v>
      </c>
      <c r="BD40" s="34">
        <v>1.7668</v>
      </c>
      <c r="BE40" s="34">
        <v>1.7654</v>
      </c>
      <c r="BF40" s="34">
        <v>1.764</v>
      </c>
      <c r="BG40" s="34">
        <v>1.7571</v>
      </c>
      <c r="BH40" s="34">
        <v>1.7878</v>
      </c>
      <c r="BI40" s="34">
        <v>1.786</v>
      </c>
      <c r="BJ40" s="34">
        <v>1.7841</v>
      </c>
      <c r="BK40" s="34">
        <v>1.7818</v>
      </c>
      <c r="BL40" s="34">
        <v>1.8</v>
      </c>
    </row>
    <row r="41" spans="1:64" ht="16.5" thickBot="1" thickTop="1">
      <c r="A41" s="4">
        <v>5</v>
      </c>
      <c r="B41" s="4"/>
      <c r="C41" s="37" t="str">
        <f>INDEX('[2]world'!$D$3:$D$101,MATCH(D41,'[2]world'!$B$3:$B$101,0))</f>
        <v>AUT</v>
      </c>
      <c r="D41" s="27" t="s">
        <v>24</v>
      </c>
      <c r="E41" s="34">
        <v>2.09</v>
      </c>
      <c r="F41" s="34">
        <v>2.02</v>
      </c>
      <c r="G41" s="34">
        <v>2.06</v>
      </c>
      <c r="H41" s="34">
        <v>2.09</v>
      </c>
      <c r="I41" s="34">
        <v>2.15</v>
      </c>
      <c r="J41" s="34">
        <v>2.29</v>
      </c>
      <c r="K41" s="34">
        <v>2.48</v>
      </c>
      <c r="L41" s="34">
        <v>2.57</v>
      </c>
      <c r="M41" s="34">
        <v>2.6</v>
      </c>
      <c r="N41" s="34">
        <v>2.69</v>
      </c>
      <c r="O41" s="34">
        <v>2.695836</v>
      </c>
      <c r="P41" s="34">
        <v>2.786901</v>
      </c>
      <c r="Q41" s="34">
        <v>2.801703</v>
      </c>
      <c r="R41" s="34">
        <v>2.822671</v>
      </c>
      <c r="S41" s="34">
        <v>2.795743</v>
      </c>
      <c r="T41" s="34">
        <v>2.705417</v>
      </c>
      <c r="U41" s="34">
        <v>2.663681</v>
      </c>
      <c r="V41" s="34">
        <v>2.622159</v>
      </c>
      <c r="W41" s="34">
        <v>2.587348</v>
      </c>
      <c r="X41" s="34">
        <v>2.488734</v>
      </c>
      <c r="Y41" s="34">
        <v>2.293758</v>
      </c>
      <c r="Z41" s="34">
        <v>2.201292</v>
      </c>
      <c r="AA41" s="34">
        <v>2.086951</v>
      </c>
      <c r="AB41" s="34">
        <v>1.939536</v>
      </c>
      <c r="AC41" s="34">
        <v>1.909049</v>
      </c>
      <c r="AD41" s="34">
        <v>1.827753</v>
      </c>
      <c r="AE41" s="34">
        <v>1.689545</v>
      </c>
      <c r="AF41" s="34">
        <v>1.632252</v>
      </c>
      <c r="AG41" s="34">
        <v>1.605106</v>
      </c>
      <c r="AH41" s="34">
        <v>1.599089</v>
      </c>
      <c r="AI41" s="34">
        <v>1.652053</v>
      </c>
      <c r="AJ41" s="34">
        <v>1.67428</v>
      </c>
      <c r="AK41" s="34">
        <v>1.66151</v>
      </c>
      <c r="AL41" s="34">
        <v>1.559457</v>
      </c>
      <c r="AM41" s="34">
        <v>1.522676</v>
      </c>
      <c r="AN41" s="34">
        <v>1.474456</v>
      </c>
      <c r="AO41" s="34">
        <v>1.449422</v>
      </c>
      <c r="AP41" s="34">
        <v>1.431039</v>
      </c>
      <c r="AQ41" s="34">
        <v>1.446714</v>
      </c>
      <c r="AR41" s="34">
        <v>1.445675</v>
      </c>
      <c r="AS41" s="34">
        <v>1.45746</v>
      </c>
      <c r="AT41" s="34">
        <v>1.50707</v>
      </c>
      <c r="AU41" s="34">
        <v>1.505109</v>
      </c>
      <c r="AV41" s="34">
        <v>1.500906</v>
      </c>
      <c r="AW41" s="34">
        <v>1.465111</v>
      </c>
      <c r="AX41" s="34">
        <v>1.423157</v>
      </c>
      <c r="AY41" s="34">
        <v>1.445826</v>
      </c>
      <c r="AZ41" s="34">
        <v>1.392217</v>
      </c>
      <c r="BA41" s="34">
        <v>1.370281</v>
      </c>
      <c r="BB41" s="34">
        <v>1.340595</v>
      </c>
      <c r="BC41" s="34">
        <v>1.364944</v>
      </c>
      <c r="BD41" s="34">
        <v>1.334238</v>
      </c>
      <c r="BE41" s="34">
        <v>1.404027</v>
      </c>
      <c r="BF41" s="34">
        <v>1.382711</v>
      </c>
      <c r="BG41" s="34">
        <v>1.419379</v>
      </c>
      <c r="BH41" s="34">
        <v>1.40444</v>
      </c>
      <c r="BI41" s="34">
        <v>1.40368</v>
      </c>
      <c r="BJ41" s="34">
        <v>1.37778</v>
      </c>
      <c r="BK41" s="34">
        <v>1.41</v>
      </c>
      <c r="BL41" s="34">
        <v>1.43</v>
      </c>
    </row>
    <row r="42" spans="1:64" ht="16.5" thickBot="1" thickTop="1">
      <c r="A42" s="4">
        <v>5</v>
      </c>
      <c r="B42" s="4"/>
      <c r="C42" s="37" t="str">
        <f>INDEX('[2]world'!$D$3:$D$101,MATCH(D42,'[2]world'!$B$3:$B$101,0))</f>
        <v>BEL</v>
      </c>
      <c r="D42" s="27" t="s">
        <v>25</v>
      </c>
      <c r="E42" s="34">
        <v>2.61</v>
      </c>
      <c r="F42" s="34">
        <v>2.61</v>
      </c>
      <c r="G42" s="34">
        <v>2.61</v>
      </c>
      <c r="H42" s="34">
        <v>2.61</v>
      </c>
      <c r="I42" s="34">
        <v>2.61</v>
      </c>
      <c r="J42" s="34">
        <v>2.73</v>
      </c>
      <c r="K42" s="34">
        <v>2.73</v>
      </c>
      <c r="L42" s="34">
        <v>2.73</v>
      </c>
      <c r="M42" s="34">
        <v>2.764</v>
      </c>
      <c r="N42" s="34">
        <v>2.764</v>
      </c>
      <c r="O42" s="34">
        <v>2.796</v>
      </c>
      <c r="P42" s="34">
        <v>2.605</v>
      </c>
      <c r="Q42" s="34">
        <v>2.573</v>
      </c>
      <c r="R42" s="34">
        <v>2.46</v>
      </c>
      <c r="S42" s="34">
        <v>2.36</v>
      </c>
      <c r="T42" s="34">
        <v>2.274</v>
      </c>
      <c r="U42" s="34">
        <v>2.283</v>
      </c>
      <c r="V42" s="34">
        <v>2.263</v>
      </c>
      <c r="W42" s="34">
        <v>2.228</v>
      </c>
      <c r="X42" s="34">
        <v>2.177</v>
      </c>
      <c r="Y42" s="34">
        <v>2.3</v>
      </c>
      <c r="Z42" s="34">
        <v>2.343</v>
      </c>
      <c r="AA42" s="34">
        <v>2.355</v>
      </c>
      <c r="AB42" s="34">
        <v>2.286</v>
      </c>
      <c r="AC42" s="34">
        <v>2.236</v>
      </c>
      <c r="AD42" s="34">
        <v>2.2</v>
      </c>
      <c r="AE42" s="34">
        <v>2.158</v>
      </c>
      <c r="AF42" s="34">
        <v>2.11</v>
      </c>
      <c r="AG42" s="34">
        <v>2.08</v>
      </c>
      <c r="AH42" s="34">
        <v>2.058</v>
      </c>
      <c r="AI42" s="34">
        <v>2.038</v>
      </c>
      <c r="AJ42" s="34">
        <v>2.073</v>
      </c>
      <c r="AK42" s="34">
        <v>2.019</v>
      </c>
      <c r="AL42" s="34">
        <v>2.093</v>
      </c>
      <c r="AM42" s="34">
        <v>2.141</v>
      </c>
      <c r="AN42" s="34">
        <v>2.078</v>
      </c>
      <c r="AO42" s="34">
        <v>2.097</v>
      </c>
      <c r="AP42" s="34">
        <v>2.036</v>
      </c>
      <c r="AQ42" s="34">
        <v>2.039</v>
      </c>
      <c r="AR42" s="34">
        <v>2.02</v>
      </c>
      <c r="AS42" s="34">
        <v>1.898</v>
      </c>
      <c r="AT42" s="34">
        <v>1.794</v>
      </c>
      <c r="AU42" s="34">
        <v>1.758</v>
      </c>
      <c r="AV42" s="34">
        <v>1.619</v>
      </c>
      <c r="AW42" s="34">
        <v>1.528</v>
      </c>
      <c r="AX42" s="34">
        <v>1.401</v>
      </c>
      <c r="AY42" s="34">
        <v>1.331</v>
      </c>
      <c r="AZ42" s="34">
        <v>1.248</v>
      </c>
      <c r="BA42" s="34">
        <v>1.294</v>
      </c>
      <c r="BB42" s="34">
        <v>1.286503</v>
      </c>
      <c r="BC42" s="34">
        <v>1.311076</v>
      </c>
      <c r="BD42" s="34">
        <v>1.273679</v>
      </c>
      <c r="BE42" s="34">
        <v>1.22</v>
      </c>
      <c r="BF42" s="34">
        <v>1.206256</v>
      </c>
      <c r="BG42" s="34">
        <v>1.20106</v>
      </c>
      <c r="BH42" s="34">
        <v>1.2036</v>
      </c>
      <c r="BI42" s="34">
        <v>1.28727</v>
      </c>
      <c r="BJ42" s="34">
        <v>1.37303</v>
      </c>
      <c r="BK42" s="34">
        <v>1.2334</v>
      </c>
      <c r="BL42" s="34">
        <v>1.21</v>
      </c>
    </row>
    <row r="43" spans="1:64" ht="16.5" thickBot="1" thickTop="1">
      <c r="A43" s="4">
        <v>5</v>
      </c>
      <c r="B43" s="4"/>
      <c r="C43" s="37" t="str">
        <f>INDEX('[2]world'!$D$3:$D$101,MATCH(D43,'[2]world'!$B$3:$B$101,0))</f>
        <v>BG</v>
      </c>
      <c r="D43" s="27" t="s">
        <v>26</v>
      </c>
      <c r="E43" s="34">
        <v>2.34</v>
      </c>
      <c r="F43" s="34">
        <v>2.29</v>
      </c>
      <c r="G43" s="34">
        <v>2.33</v>
      </c>
      <c r="H43" s="34">
        <v>2.33</v>
      </c>
      <c r="I43" s="34">
        <v>2.39</v>
      </c>
      <c r="J43" s="34">
        <v>2.4</v>
      </c>
      <c r="K43" s="34">
        <v>2.42</v>
      </c>
      <c r="L43" s="34">
        <v>2.47</v>
      </c>
      <c r="M43" s="34">
        <v>2.52</v>
      </c>
      <c r="N43" s="34">
        <v>2.59</v>
      </c>
      <c r="O43" s="34">
        <v>2.559123</v>
      </c>
      <c r="P43" s="34">
        <v>2.635728</v>
      </c>
      <c r="Q43" s="34">
        <v>2.595284</v>
      </c>
      <c r="R43" s="34">
        <v>2.685825</v>
      </c>
      <c r="S43" s="34">
        <v>2.717116</v>
      </c>
      <c r="T43" s="34">
        <v>2.617844</v>
      </c>
      <c r="U43" s="34">
        <v>2.523671</v>
      </c>
      <c r="V43" s="34">
        <v>2.412537</v>
      </c>
      <c r="W43" s="34">
        <v>2.311596</v>
      </c>
      <c r="X43" s="34">
        <v>2.275067</v>
      </c>
      <c r="Y43" s="34">
        <v>2.251905</v>
      </c>
      <c r="Z43" s="34">
        <v>2.211953</v>
      </c>
      <c r="AA43" s="34">
        <v>2.090603</v>
      </c>
      <c r="AB43" s="34">
        <v>1.949001</v>
      </c>
      <c r="AC43" s="34">
        <v>1.829991</v>
      </c>
      <c r="AD43" s="34">
        <v>1.737106</v>
      </c>
      <c r="AE43" s="34">
        <v>1.727105</v>
      </c>
      <c r="AF43" s="34">
        <v>1.708891</v>
      </c>
      <c r="AG43" s="34">
        <v>1.692346</v>
      </c>
      <c r="AH43" s="34">
        <v>1.69065</v>
      </c>
      <c r="AI43" s="34">
        <v>1.679399</v>
      </c>
      <c r="AJ43" s="34">
        <v>1.664682</v>
      </c>
      <c r="AK43" s="34">
        <v>1.613886</v>
      </c>
      <c r="AL43" s="34">
        <v>1.564818</v>
      </c>
      <c r="AM43" s="34">
        <v>1.536376</v>
      </c>
      <c r="AN43" s="34">
        <v>1.506658</v>
      </c>
      <c r="AO43" s="34">
        <v>1.542601</v>
      </c>
      <c r="AP43" s="34">
        <v>1.539776</v>
      </c>
      <c r="AQ43" s="34">
        <v>1.566299</v>
      </c>
      <c r="AR43" s="34">
        <v>1.580362</v>
      </c>
      <c r="AS43" s="34">
        <v>1.620866</v>
      </c>
      <c r="AT43" s="34">
        <v>1.656147</v>
      </c>
      <c r="AU43" s="34">
        <v>1.648722</v>
      </c>
      <c r="AV43" s="34">
        <v>1.606485</v>
      </c>
      <c r="AW43" s="34">
        <v>1.560347</v>
      </c>
      <c r="AX43" s="34">
        <v>1.56181</v>
      </c>
      <c r="AY43" s="34">
        <v>1.591848</v>
      </c>
      <c r="AZ43" s="34">
        <v>1.605325</v>
      </c>
      <c r="BA43" s="34">
        <v>1.594625</v>
      </c>
      <c r="BB43" s="34">
        <v>1.613084</v>
      </c>
      <c r="BC43" s="34">
        <v>1.663952</v>
      </c>
      <c r="BD43" s="34">
        <v>1.63758</v>
      </c>
      <c r="BE43" s="34">
        <v>1.619331</v>
      </c>
      <c r="BF43" s="34">
        <v>1.63988</v>
      </c>
      <c r="BG43" s="34">
        <v>1.6406</v>
      </c>
      <c r="BH43" s="34">
        <v>1.6419</v>
      </c>
      <c r="BI43" s="34">
        <v>1.6432</v>
      </c>
      <c r="BJ43" s="34">
        <v>1.6445</v>
      </c>
      <c r="BK43" s="34">
        <v>1.6457</v>
      </c>
      <c r="BL43" s="34">
        <v>1.65</v>
      </c>
    </row>
    <row r="44" spans="1:64" ht="16.5" thickBot="1" thickTop="1">
      <c r="A44" s="4">
        <v>5</v>
      </c>
      <c r="C44" s="37" t="str">
        <f>INDEX('[2]world'!$D$3:$D$101,MATCH(D44,'[2]world'!$B$3:$B$101,0))</f>
        <v>BUL</v>
      </c>
      <c r="D44" s="27" t="s">
        <v>27</v>
      </c>
      <c r="E44" s="34">
        <v>2.94</v>
      </c>
      <c r="F44" s="34">
        <v>2.45</v>
      </c>
      <c r="G44" s="34">
        <v>2.44</v>
      </c>
      <c r="H44" s="34">
        <v>2.41</v>
      </c>
      <c r="I44" s="34">
        <v>2.36</v>
      </c>
      <c r="J44" s="34">
        <v>2.41</v>
      </c>
      <c r="K44" s="34">
        <v>2.36</v>
      </c>
      <c r="L44" s="34">
        <v>2.26</v>
      </c>
      <c r="M44" s="34">
        <v>2.23</v>
      </c>
      <c r="N44" s="34">
        <v>2.23</v>
      </c>
      <c r="O44" s="34">
        <v>2.315037</v>
      </c>
      <c r="P44" s="34">
        <v>2.292341</v>
      </c>
      <c r="Q44" s="34">
        <v>2.242558</v>
      </c>
      <c r="R44" s="34">
        <v>2.211752</v>
      </c>
      <c r="S44" s="34">
        <v>2.184101</v>
      </c>
      <c r="T44" s="34">
        <v>2.085908</v>
      </c>
      <c r="U44" s="34">
        <v>2.024764</v>
      </c>
      <c r="V44" s="34">
        <v>2.021727</v>
      </c>
      <c r="W44" s="34">
        <v>2.267916</v>
      </c>
      <c r="X44" s="34">
        <v>2.266467</v>
      </c>
      <c r="Y44" s="34">
        <v>2.17176</v>
      </c>
      <c r="Z44" s="34">
        <v>2.100975</v>
      </c>
      <c r="AA44" s="34">
        <v>2.026634</v>
      </c>
      <c r="AB44" s="34">
        <v>2.147452</v>
      </c>
      <c r="AC44" s="34">
        <v>2.288262</v>
      </c>
      <c r="AD44" s="34">
        <v>2.224369</v>
      </c>
      <c r="AE44" s="34">
        <v>2.241752</v>
      </c>
      <c r="AF44" s="34">
        <v>2.205174</v>
      </c>
      <c r="AG44" s="34">
        <v>2.148505</v>
      </c>
      <c r="AH44" s="34">
        <v>2.155884</v>
      </c>
      <c r="AI44" s="34">
        <v>2.053761</v>
      </c>
      <c r="AJ44" s="34">
        <v>2.00277</v>
      </c>
      <c r="AK44" s="34">
        <v>2.012228</v>
      </c>
      <c r="AL44" s="34">
        <v>2.00632</v>
      </c>
      <c r="AM44" s="34">
        <v>2.008987</v>
      </c>
      <c r="AN44" s="34">
        <v>1.978033</v>
      </c>
      <c r="AO44" s="34">
        <v>2.021201</v>
      </c>
      <c r="AP44" s="34">
        <v>1.9663</v>
      </c>
      <c r="AQ44" s="34">
        <v>1.972717</v>
      </c>
      <c r="AR44" s="34">
        <v>1.90661</v>
      </c>
      <c r="AS44" s="34">
        <v>1.817218</v>
      </c>
      <c r="AT44" s="34">
        <v>1.661208</v>
      </c>
      <c r="AU44" s="34">
        <v>1.548138</v>
      </c>
      <c r="AV44" s="34">
        <v>1.462183</v>
      </c>
      <c r="AW44" s="34">
        <v>1.366101</v>
      </c>
      <c r="AX44" s="34">
        <v>1.229682</v>
      </c>
      <c r="AY44" s="34">
        <v>1.229891</v>
      </c>
      <c r="AZ44" s="34">
        <v>1.090485</v>
      </c>
      <c r="BA44" s="34">
        <v>1.112247</v>
      </c>
      <c r="BB44" s="34">
        <v>1.232657</v>
      </c>
      <c r="BC44" s="34">
        <v>1.301383</v>
      </c>
      <c r="BD44" s="34">
        <v>1.244053</v>
      </c>
      <c r="BE44" s="34">
        <v>1.212958</v>
      </c>
      <c r="BF44" s="34">
        <v>1.23</v>
      </c>
      <c r="BG44" s="34">
        <v>1.29</v>
      </c>
      <c r="BH44" s="34">
        <v>1.31518</v>
      </c>
      <c r="BI44" s="34">
        <v>1.37876</v>
      </c>
      <c r="BJ44" s="34">
        <v>1.41778</v>
      </c>
      <c r="BK44" s="34">
        <v>1.4</v>
      </c>
      <c r="BL44" s="34">
        <v>1.32</v>
      </c>
    </row>
    <row r="45" spans="1:64" ht="16.5" thickBot="1" thickTop="1">
      <c r="A45" s="4">
        <v>5</v>
      </c>
      <c r="C45" s="37" t="str">
        <f>INDEX('[2]world'!$D$3:$D$101,MATCH(D45,'[2]world'!$B$3:$B$101,0))</f>
        <v>Bos</v>
      </c>
      <c r="D45" s="27" t="s">
        <v>28</v>
      </c>
      <c r="E45" s="34">
        <v>4.82</v>
      </c>
      <c r="F45" s="34">
        <v>4.82</v>
      </c>
      <c r="G45" s="34">
        <v>4.82</v>
      </c>
      <c r="H45" s="34">
        <v>4.82</v>
      </c>
      <c r="I45" s="34">
        <v>4.82</v>
      </c>
      <c r="J45" s="34">
        <v>4.28</v>
      </c>
      <c r="K45" s="34">
        <v>4.28</v>
      </c>
      <c r="L45" s="34">
        <v>4.28</v>
      </c>
      <c r="M45" s="34">
        <v>4.28</v>
      </c>
      <c r="N45" s="34">
        <v>4.28</v>
      </c>
      <c r="O45" s="34">
        <v>3.947341</v>
      </c>
      <c r="P45" s="34">
        <v>3.837945</v>
      </c>
      <c r="Q45" s="34">
        <v>3.768361</v>
      </c>
      <c r="R45" s="34">
        <v>3.642765</v>
      </c>
      <c r="S45" s="34">
        <v>3.51365</v>
      </c>
      <c r="T45" s="34">
        <v>3.502168</v>
      </c>
      <c r="U45" s="34">
        <v>3.343823</v>
      </c>
      <c r="V45" s="34">
        <v>3.137921</v>
      </c>
      <c r="W45" s="34">
        <v>3.002818</v>
      </c>
      <c r="X45" s="34">
        <v>2.975613</v>
      </c>
      <c r="Y45" s="34">
        <v>2.706936</v>
      </c>
      <c r="Z45" s="34">
        <v>2.804955</v>
      </c>
      <c r="AA45" s="34">
        <v>2.733228</v>
      </c>
      <c r="AB45" s="34">
        <v>2.513844</v>
      </c>
      <c r="AC45" s="34">
        <v>2.425382</v>
      </c>
      <c r="AD45" s="34">
        <v>2.375408</v>
      </c>
      <c r="AE45" s="34">
        <v>2.306189</v>
      </c>
      <c r="AF45" s="34">
        <v>2.143318</v>
      </c>
      <c r="AG45" s="34">
        <v>2.014592</v>
      </c>
      <c r="AH45" s="34">
        <v>1.917617</v>
      </c>
      <c r="AI45" s="34">
        <v>1.926367</v>
      </c>
      <c r="AJ45" s="34">
        <v>1.972339</v>
      </c>
      <c r="AK45" s="34">
        <v>2.023779</v>
      </c>
      <c r="AL45" s="34">
        <v>2.009386</v>
      </c>
      <c r="AM45" s="34">
        <v>1.970803</v>
      </c>
      <c r="AN45" s="34">
        <v>1.894176</v>
      </c>
      <c r="AO45" s="34">
        <v>1.833425</v>
      </c>
      <c r="AP45" s="34">
        <v>1.811985</v>
      </c>
      <c r="AQ45" s="34">
        <v>1.799087</v>
      </c>
      <c r="AR45" s="34">
        <v>1.699706</v>
      </c>
      <c r="AS45" s="34">
        <v>1.70561</v>
      </c>
      <c r="AT45" s="34">
        <v>1.652659</v>
      </c>
      <c r="AU45" s="34">
        <v>1.733</v>
      </c>
      <c r="AV45" s="34">
        <v>1.2578</v>
      </c>
      <c r="AW45" s="34">
        <v>1.3169</v>
      </c>
      <c r="AX45" s="34">
        <v>1.3525</v>
      </c>
      <c r="AY45" s="34">
        <v>1.647</v>
      </c>
      <c r="AZ45" s="34">
        <v>1.686</v>
      </c>
      <c r="BA45" s="34">
        <v>1.56</v>
      </c>
      <c r="BB45" s="34">
        <v>1.362</v>
      </c>
      <c r="BC45" s="34">
        <v>1.279</v>
      </c>
      <c r="BD45" s="34">
        <v>1.226</v>
      </c>
      <c r="BE45" s="34">
        <v>1.23</v>
      </c>
      <c r="BF45" s="34">
        <v>1.183</v>
      </c>
      <c r="BG45" s="34">
        <v>1.194</v>
      </c>
      <c r="BH45" s="34">
        <v>1.205</v>
      </c>
      <c r="BI45" s="34">
        <v>1.216</v>
      </c>
      <c r="BJ45" s="34">
        <v>1.2269</v>
      </c>
      <c r="BK45" s="34">
        <v>1.2379</v>
      </c>
      <c r="BL45" s="34">
        <v>1.23</v>
      </c>
    </row>
    <row r="46" spans="1:64" ht="16.5" thickBot="1" thickTop="1">
      <c r="A46" s="4">
        <v>5</v>
      </c>
      <c r="C46" s="37" t="str">
        <f>INDEX('[2]world'!$D$3:$D$101,MATCH(D46,'[2]world'!$B$3:$B$101,0))</f>
        <v>UK</v>
      </c>
      <c r="D46" s="27" t="s">
        <v>29</v>
      </c>
      <c r="E46" s="34">
        <v>2.19</v>
      </c>
      <c r="F46" s="34">
        <v>2.19</v>
      </c>
      <c r="G46" s="34">
        <v>2.19</v>
      </c>
      <c r="H46" s="34">
        <v>2.19</v>
      </c>
      <c r="I46" s="34">
        <v>2.19</v>
      </c>
      <c r="J46" s="34">
        <v>2.5</v>
      </c>
      <c r="K46" s="34">
        <v>2.5</v>
      </c>
      <c r="L46" s="34">
        <v>2.5</v>
      </c>
      <c r="M46" s="34">
        <v>2.5</v>
      </c>
      <c r="N46" s="34">
        <v>2.5</v>
      </c>
      <c r="O46" s="34">
        <v>2.71</v>
      </c>
      <c r="P46" s="34">
        <v>2.8</v>
      </c>
      <c r="Q46" s="34">
        <v>2.882574</v>
      </c>
      <c r="R46" s="34">
        <v>2.909926</v>
      </c>
      <c r="S46" s="34">
        <v>2.952011</v>
      </c>
      <c r="T46" s="34">
        <v>2.861683</v>
      </c>
      <c r="U46" s="34">
        <v>2.772862</v>
      </c>
      <c r="V46" s="34">
        <v>2.682361</v>
      </c>
      <c r="W46" s="34">
        <v>2.605691</v>
      </c>
      <c r="X46" s="34">
        <v>2.500658</v>
      </c>
      <c r="Y46" s="34">
        <v>2.433285</v>
      </c>
      <c r="Z46" s="34">
        <v>2.401398</v>
      </c>
      <c r="AA46" s="34">
        <v>2.198117</v>
      </c>
      <c r="AB46" s="34">
        <v>2.037982</v>
      </c>
      <c r="AC46" s="34">
        <v>1.917041</v>
      </c>
      <c r="AD46" s="34">
        <v>1.807355</v>
      </c>
      <c r="AE46" s="34">
        <v>1.741629</v>
      </c>
      <c r="AF46" s="34">
        <v>1.684947</v>
      </c>
      <c r="AG46" s="34">
        <v>1.751827</v>
      </c>
      <c r="AH46" s="34">
        <v>1.861624</v>
      </c>
      <c r="AI46" s="34">
        <v>1.894535</v>
      </c>
      <c r="AJ46" s="34">
        <v>1.822511</v>
      </c>
      <c r="AK46" s="34">
        <v>1.77824</v>
      </c>
      <c r="AL46" s="34">
        <v>1.767233</v>
      </c>
      <c r="AM46" s="34">
        <v>1.765192</v>
      </c>
      <c r="AN46" s="34">
        <v>1.791694</v>
      </c>
      <c r="AO46" s="34">
        <v>1.779347</v>
      </c>
      <c r="AP46" s="34">
        <v>1.809783</v>
      </c>
      <c r="AQ46" s="34">
        <v>1.823118</v>
      </c>
      <c r="AR46" s="34">
        <v>1.790425</v>
      </c>
      <c r="AS46" s="34">
        <v>1.833103</v>
      </c>
      <c r="AT46" s="34">
        <v>1.817159</v>
      </c>
      <c r="AU46" s="34">
        <v>1.794252</v>
      </c>
      <c r="AV46" s="34">
        <v>1.757764</v>
      </c>
      <c r="AW46" s="34">
        <v>1.739614</v>
      </c>
      <c r="AX46" s="34">
        <v>1.708908</v>
      </c>
      <c r="AY46" s="34">
        <v>1.7273</v>
      </c>
      <c r="AZ46" s="34">
        <v>1.724877</v>
      </c>
      <c r="BA46" s="34">
        <v>1.714174</v>
      </c>
      <c r="BB46" s="34">
        <v>1.685406</v>
      </c>
      <c r="BC46" s="34">
        <v>1.64177</v>
      </c>
      <c r="BD46" s="34">
        <v>1.627871</v>
      </c>
      <c r="BE46" s="34">
        <v>1.637619</v>
      </c>
      <c r="BF46" s="34">
        <v>1.711067</v>
      </c>
      <c r="BG46" s="34">
        <v>1.76432</v>
      </c>
      <c r="BH46" s="34">
        <v>1.78229</v>
      </c>
      <c r="BI46" s="34">
        <v>1.83929</v>
      </c>
      <c r="BJ46" s="34">
        <v>1.6606</v>
      </c>
      <c r="BK46" s="34">
        <v>1.96</v>
      </c>
      <c r="BL46" s="34">
        <v>1.83</v>
      </c>
    </row>
    <row r="47" spans="1:64" ht="16.5" thickBot="1" thickTop="1">
      <c r="A47" s="4">
        <v>5</v>
      </c>
      <c r="C47" s="37" t="str">
        <f>INDEX('[2]world'!$D$3:$D$101,MATCH(D47,'[2]world'!$B$3:$B$101,0))</f>
        <v>HUN</v>
      </c>
      <c r="D47" s="27" t="s">
        <v>30</v>
      </c>
      <c r="E47" s="34">
        <v>2.6</v>
      </c>
      <c r="F47" s="34">
        <v>2.53</v>
      </c>
      <c r="G47" s="34">
        <v>2.47</v>
      </c>
      <c r="H47" s="34">
        <v>2.76</v>
      </c>
      <c r="I47" s="34">
        <v>2.97</v>
      </c>
      <c r="J47" s="34">
        <v>2.8</v>
      </c>
      <c r="K47" s="34">
        <v>2.6</v>
      </c>
      <c r="L47" s="34">
        <v>2.3</v>
      </c>
      <c r="M47" s="34">
        <v>2.18</v>
      </c>
      <c r="N47" s="34">
        <v>2.09</v>
      </c>
      <c r="O47" s="34">
        <v>2.023312</v>
      </c>
      <c r="P47" s="34">
        <v>1.937725</v>
      </c>
      <c r="Q47" s="34">
        <v>1.791636</v>
      </c>
      <c r="R47" s="34">
        <v>1.819499</v>
      </c>
      <c r="S47" s="34">
        <v>1.814191</v>
      </c>
      <c r="T47" s="34">
        <v>1.821513</v>
      </c>
      <c r="U47" s="34">
        <v>1.887088</v>
      </c>
      <c r="V47" s="34">
        <v>2.012273</v>
      </c>
      <c r="W47" s="34">
        <v>2.063936</v>
      </c>
      <c r="X47" s="34">
        <v>2.038643</v>
      </c>
      <c r="Y47" s="34">
        <v>1.980349</v>
      </c>
      <c r="Z47" s="34">
        <v>1.931061</v>
      </c>
      <c r="AA47" s="34">
        <v>1.928424</v>
      </c>
      <c r="AB47" s="34">
        <v>1.928501</v>
      </c>
      <c r="AC47" s="34">
        <v>2.270422</v>
      </c>
      <c r="AD47" s="34">
        <v>2.347602</v>
      </c>
      <c r="AE47" s="34">
        <v>2.232563</v>
      </c>
      <c r="AF47" s="34">
        <v>2.1517</v>
      </c>
      <c r="AG47" s="34">
        <v>2.064407</v>
      </c>
      <c r="AH47" s="34">
        <v>2.011356</v>
      </c>
      <c r="AI47" s="34">
        <v>1.912196</v>
      </c>
      <c r="AJ47" s="34">
        <v>1.875884</v>
      </c>
      <c r="AK47" s="34">
        <v>1.795923</v>
      </c>
      <c r="AL47" s="34">
        <v>1.747314</v>
      </c>
      <c r="AM47" s="34">
        <v>1.755751</v>
      </c>
      <c r="AN47" s="34">
        <v>1.850177</v>
      </c>
      <c r="AO47" s="34">
        <v>1.840699</v>
      </c>
      <c r="AP47" s="34">
        <v>1.821675</v>
      </c>
      <c r="AQ47" s="34">
        <v>1.810051</v>
      </c>
      <c r="AR47" s="34">
        <v>1.819344</v>
      </c>
      <c r="AS47" s="34">
        <v>1.868309</v>
      </c>
      <c r="AT47" s="34">
        <v>1.875725</v>
      </c>
      <c r="AU47" s="34">
        <v>1.775484</v>
      </c>
      <c r="AV47" s="34">
        <v>1.686024</v>
      </c>
      <c r="AW47" s="34">
        <v>1.640554</v>
      </c>
      <c r="AX47" s="34">
        <v>1.569058</v>
      </c>
      <c r="AY47" s="34">
        <v>1.457418</v>
      </c>
      <c r="AZ47" s="34">
        <v>1.375537</v>
      </c>
      <c r="BA47" s="34">
        <v>1.324953</v>
      </c>
      <c r="BB47" s="34">
        <v>1.282371</v>
      </c>
      <c r="BC47" s="34">
        <v>1.321033</v>
      </c>
      <c r="BD47" s="34">
        <v>1.311442</v>
      </c>
      <c r="BE47" s="34">
        <v>1.303037</v>
      </c>
      <c r="BF47" s="34">
        <v>1.271757</v>
      </c>
      <c r="BG47" s="34">
        <v>1.276219</v>
      </c>
      <c r="BH47" s="34">
        <v>1.30646</v>
      </c>
      <c r="BI47" s="34">
        <v>1.3399</v>
      </c>
      <c r="BJ47" s="34">
        <v>1.31579</v>
      </c>
      <c r="BK47" s="34">
        <v>1.33407</v>
      </c>
      <c r="BL47" s="34">
        <v>1.28</v>
      </c>
    </row>
    <row r="48" spans="1:64" ht="16.5" thickBot="1" thickTop="1">
      <c r="A48" s="4">
        <v>5</v>
      </c>
      <c r="C48" s="37" t="str">
        <f>INDEX('[2]world'!$D$3:$D$101,MATCH(D48,'[2]world'!$B$3:$B$101,0))</f>
        <v>GER</v>
      </c>
      <c r="D48" s="27" t="s">
        <v>31</v>
      </c>
      <c r="E48" s="34">
        <v>2.1</v>
      </c>
      <c r="F48" s="34">
        <v>2.06</v>
      </c>
      <c r="G48" s="34">
        <v>2.16</v>
      </c>
      <c r="H48" s="34">
        <v>2.15</v>
      </c>
      <c r="I48" s="34">
        <v>2.18</v>
      </c>
      <c r="J48" s="34">
        <v>2.18</v>
      </c>
      <c r="K48" s="34">
        <v>2.22</v>
      </c>
      <c r="L48" s="34">
        <v>2.28</v>
      </c>
      <c r="M48" s="34">
        <v>2.28</v>
      </c>
      <c r="N48" s="34">
        <v>2.37</v>
      </c>
      <c r="O48" s="34">
        <v>2.367384</v>
      </c>
      <c r="P48" s="34">
        <v>2.442804</v>
      </c>
      <c r="Q48" s="34">
        <v>2.438238</v>
      </c>
      <c r="R48" s="34">
        <v>2.509291</v>
      </c>
      <c r="S48" s="34">
        <v>2.533844</v>
      </c>
      <c r="T48" s="34">
        <v>2.500095</v>
      </c>
      <c r="U48" s="34">
        <v>2.506994</v>
      </c>
      <c r="V48" s="34">
        <v>2.451861</v>
      </c>
      <c r="W48" s="34">
        <v>2.362598</v>
      </c>
      <c r="X48" s="34">
        <v>2.21295</v>
      </c>
      <c r="Y48" s="34">
        <v>2.030907</v>
      </c>
      <c r="Z48" s="34">
        <v>1.966954</v>
      </c>
      <c r="AA48" s="34">
        <v>1.736162</v>
      </c>
      <c r="AB48" s="34">
        <v>1.557728</v>
      </c>
      <c r="AC48" s="34">
        <v>1.52727</v>
      </c>
      <c r="AD48" s="34">
        <v>1.481515</v>
      </c>
      <c r="AE48" s="34">
        <v>1.508379</v>
      </c>
      <c r="AF48" s="34">
        <v>1.512186</v>
      </c>
      <c r="AG48" s="34">
        <v>1.503331</v>
      </c>
      <c r="AH48" s="34">
        <v>1.499112</v>
      </c>
      <c r="AI48" s="34">
        <v>1.562211</v>
      </c>
      <c r="AJ48" s="34">
        <v>1.53065</v>
      </c>
      <c r="AK48" s="34">
        <v>1.50665</v>
      </c>
      <c r="AL48" s="34">
        <v>1.430109</v>
      </c>
      <c r="AM48" s="34">
        <v>1.387578</v>
      </c>
      <c r="AN48" s="34">
        <v>1.373983</v>
      </c>
      <c r="AO48" s="34">
        <v>1.414232</v>
      </c>
      <c r="AP48" s="34">
        <v>1.433777</v>
      </c>
      <c r="AQ48" s="34">
        <v>1.461289</v>
      </c>
      <c r="AR48" s="34">
        <v>1.42334</v>
      </c>
      <c r="AS48" s="34">
        <v>1.451721</v>
      </c>
      <c r="AT48" s="34">
        <v>1.330324</v>
      </c>
      <c r="AU48" s="34">
        <v>1.295633</v>
      </c>
      <c r="AV48" s="34">
        <v>1.278126</v>
      </c>
      <c r="AW48" s="34">
        <v>1.242512</v>
      </c>
      <c r="AX48" s="34">
        <v>1.248746</v>
      </c>
      <c r="AY48" s="34">
        <v>1.319021</v>
      </c>
      <c r="AZ48" s="34">
        <v>1.369376</v>
      </c>
      <c r="BA48" s="34">
        <v>1.355105</v>
      </c>
      <c r="BB48" s="34">
        <v>1.360597</v>
      </c>
      <c r="BC48" s="34">
        <v>1.383005</v>
      </c>
      <c r="BD48" s="34">
        <v>1.349479</v>
      </c>
      <c r="BE48" s="34">
        <v>1.307389</v>
      </c>
      <c r="BF48" s="34">
        <v>1.340834</v>
      </c>
      <c r="BG48" s="34">
        <v>1.359682</v>
      </c>
      <c r="BH48" s="34">
        <v>1.33801</v>
      </c>
      <c r="BI48" s="34">
        <v>1.32938</v>
      </c>
      <c r="BJ48" s="34">
        <v>1.36875</v>
      </c>
      <c r="BK48" s="34">
        <v>1.376</v>
      </c>
      <c r="BL48" s="34">
        <v>1.37</v>
      </c>
    </row>
    <row r="49" spans="1:64" ht="16.5" thickBot="1" thickTop="1">
      <c r="A49" s="4">
        <v>5</v>
      </c>
      <c r="C49" s="37" t="str">
        <f>INDEX('[2]world'!$D$3:$D$101,MATCH(D49,'[2]world'!$B$3:$B$101,0))</f>
        <v>GR</v>
      </c>
      <c r="D49" s="27" t="s">
        <v>32</v>
      </c>
      <c r="E49" s="34">
        <v>2.27</v>
      </c>
      <c r="F49" s="34">
        <v>2.27</v>
      </c>
      <c r="G49" s="34">
        <v>2.27</v>
      </c>
      <c r="H49" s="34">
        <v>2.27</v>
      </c>
      <c r="I49" s="34">
        <v>2.27</v>
      </c>
      <c r="J49" s="34">
        <v>2.25</v>
      </c>
      <c r="K49" s="34">
        <v>2.25</v>
      </c>
      <c r="L49" s="34">
        <v>2.25</v>
      </c>
      <c r="M49" s="34">
        <v>2.25</v>
      </c>
      <c r="N49" s="34">
        <v>2.25</v>
      </c>
      <c r="O49" s="34">
        <v>2.214949</v>
      </c>
      <c r="P49" s="34">
        <v>2.124271</v>
      </c>
      <c r="Q49" s="34">
        <v>2.162786</v>
      </c>
      <c r="R49" s="34">
        <v>2.133239</v>
      </c>
      <c r="S49" s="34">
        <v>2.240174</v>
      </c>
      <c r="T49" s="34">
        <v>2.242461</v>
      </c>
      <c r="U49" s="34">
        <v>2.318555</v>
      </c>
      <c r="V49" s="34">
        <v>2.445105</v>
      </c>
      <c r="W49" s="34">
        <v>2.419372</v>
      </c>
      <c r="X49" s="34">
        <v>2.354639</v>
      </c>
      <c r="Y49" s="34">
        <v>2.399258</v>
      </c>
      <c r="Z49" s="34">
        <v>2.323822</v>
      </c>
      <c r="AA49" s="34">
        <v>2.318909</v>
      </c>
      <c r="AB49" s="34">
        <v>2.267001</v>
      </c>
      <c r="AC49" s="34">
        <v>2.377067</v>
      </c>
      <c r="AD49" s="34">
        <v>2.323652</v>
      </c>
      <c r="AE49" s="34">
        <v>2.344538</v>
      </c>
      <c r="AF49" s="34">
        <v>2.262892</v>
      </c>
      <c r="AG49" s="34">
        <v>2.270441</v>
      </c>
      <c r="AH49" s="34">
        <v>2.260224</v>
      </c>
      <c r="AI49" s="34">
        <v>2.227081</v>
      </c>
      <c r="AJ49" s="34">
        <v>2.092753</v>
      </c>
      <c r="AK49" s="34">
        <v>2.021778</v>
      </c>
      <c r="AL49" s="34">
        <v>1.939569</v>
      </c>
      <c r="AM49" s="34">
        <v>1.823047</v>
      </c>
      <c r="AN49" s="34">
        <v>1.671289</v>
      </c>
      <c r="AO49" s="34">
        <v>1.602343</v>
      </c>
      <c r="AP49" s="34">
        <v>1.498273</v>
      </c>
      <c r="AQ49" s="34">
        <v>1.501751</v>
      </c>
      <c r="AR49" s="34">
        <v>1.403527</v>
      </c>
      <c r="AS49" s="34">
        <v>1.394624</v>
      </c>
      <c r="AT49" s="34">
        <v>1.383201</v>
      </c>
      <c r="AU49" s="34">
        <v>1.386775</v>
      </c>
      <c r="AV49" s="34">
        <v>1.341644</v>
      </c>
      <c r="AW49" s="34">
        <v>1.351926</v>
      </c>
      <c r="AX49" s="34">
        <v>1.306813</v>
      </c>
      <c r="AY49" s="34">
        <v>1.282017</v>
      </c>
      <c r="AZ49" s="34">
        <v>1.285078</v>
      </c>
      <c r="BA49" s="34">
        <v>1.257785</v>
      </c>
      <c r="BB49" s="34">
        <v>1.243524</v>
      </c>
      <c r="BC49" s="34">
        <v>1.266899</v>
      </c>
      <c r="BD49" s="34">
        <v>1.25152</v>
      </c>
      <c r="BE49" s="34">
        <v>1.269085</v>
      </c>
      <c r="BF49" s="34">
        <v>1.2839</v>
      </c>
      <c r="BG49" s="34">
        <v>1.30278</v>
      </c>
      <c r="BH49" s="34">
        <v>1.33252</v>
      </c>
      <c r="BI49" s="34">
        <v>1.40113</v>
      </c>
      <c r="BJ49" s="34">
        <v>1.41278</v>
      </c>
      <c r="BK49" s="34">
        <v>1.3569</v>
      </c>
      <c r="BL49" s="34">
        <v>1.34</v>
      </c>
    </row>
    <row r="50" spans="1:64" ht="16.5" thickBot="1" thickTop="1">
      <c r="A50" s="4">
        <v>5</v>
      </c>
      <c r="C50" s="37" t="str">
        <f>INDEX('[2]world'!$D$3:$D$101,MATCH(D50,'[2]world'!$B$3:$B$101,0))</f>
        <v>DK</v>
      </c>
      <c r="D50" s="27" t="s">
        <v>33</v>
      </c>
      <c r="E50" s="34">
        <v>2.57</v>
      </c>
      <c r="F50" s="34">
        <v>2.5</v>
      </c>
      <c r="G50" s="34">
        <v>2.53</v>
      </c>
      <c r="H50" s="34">
        <v>2.6</v>
      </c>
      <c r="I50" s="34">
        <v>2.55</v>
      </c>
      <c r="J50" s="34">
        <v>2.58</v>
      </c>
      <c r="K50" s="34">
        <v>2.6</v>
      </c>
      <c r="L50" s="34">
        <v>2.57</v>
      </c>
      <c r="M50" s="34">
        <v>2.55</v>
      </c>
      <c r="N50" s="34">
        <v>2.52</v>
      </c>
      <c r="O50" s="34">
        <v>2.571402</v>
      </c>
      <c r="P50" s="34">
        <v>2.553045</v>
      </c>
      <c r="Q50" s="34">
        <v>2.552885</v>
      </c>
      <c r="R50" s="34">
        <v>2.642587</v>
      </c>
      <c r="S50" s="34">
        <v>2.602126</v>
      </c>
      <c r="T50" s="34">
        <v>2.609568</v>
      </c>
      <c r="U50" s="34">
        <v>2.614896</v>
      </c>
      <c r="V50" s="34">
        <v>2.349866</v>
      </c>
      <c r="W50" s="34">
        <v>2.11722</v>
      </c>
      <c r="X50" s="34">
        <v>1.997617</v>
      </c>
      <c r="Y50" s="34">
        <v>1.987237</v>
      </c>
      <c r="Z50" s="34">
        <v>2.079933</v>
      </c>
      <c r="AA50" s="34">
        <v>2.028451</v>
      </c>
      <c r="AB50" s="34">
        <v>1.916089</v>
      </c>
      <c r="AC50" s="34">
        <v>1.897093</v>
      </c>
      <c r="AD50" s="34">
        <v>1.920089</v>
      </c>
      <c r="AE50" s="34">
        <v>1.747856</v>
      </c>
      <c r="AF50" s="34">
        <v>1.660934</v>
      </c>
      <c r="AG50" s="34">
        <v>1.669159</v>
      </c>
      <c r="AH50" s="34">
        <v>1.602991</v>
      </c>
      <c r="AI50" s="34">
        <v>1.547653</v>
      </c>
      <c r="AJ50" s="34">
        <v>1.438171</v>
      </c>
      <c r="AK50" s="34">
        <v>1.428183</v>
      </c>
      <c r="AL50" s="34">
        <v>1.378226</v>
      </c>
      <c r="AM50" s="34">
        <v>1.400797</v>
      </c>
      <c r="AN50" s="34">
        <v>1.448094</v>
      </c>
      <c r="AO50" s="34">
        <v>1.480873</v>
      </c>
      <c r="AP50" s="34">
        <v>1.497124</v>
      </c>
      <c r="AQ50" s="34">
        <v>1.560224</v>
      </c>
      <c r="AR50" s="34">
        <v>1.620374</v>
      </c>
      <c r="AS50" s="34">
        <v>1.667623</v>
      </c>
      <c r="AT50" s="34">
        <v>1.682854</v>
      </c>
      <c r="AU50" s="34">
        <v>1.763027</v>
      </c>
      <c r="AV50" s="34">
        <v>1.748188</v>
      </c>
      <c r="AW50" s="34">
        <v>1.805062</v>
      </c>
      <c r="AX50" s="34">
        <v>1.804085</v>
      </c>
      <c r="AY50" s="34">
        <v>1.747128</v>
      </c>
      <c r="AZ50" s="34">
        <v>1.751646</v>
      </c>
      <c r="BA50" s="34">
        <v>1.722084</v>
      </c>
      <c r="BB50" s="34">
        <v>1.73349</v>
      </c>
      <c r="BC50" s="34">
        <v>1.770134</v>
      </c>
      <c r="BD50" s="34">
        <v>1.744372</v>
      </c>
      <c r="BE50" s="34">
        <v>1.722383</v>
      </c>
      <c r="BF50" s="34">
        <v>1.756495</v>
      </c>
      <c r="BG50" s="34">
        <v>1.78136</v>
      </c>
      <c r="BH50" s="34">
        <v>1.79911</v>
      </c>
      <c r="BI50" s="34">
        <v>1.84659</v>
      </c>
      <c r="BJ50" s="34">
        <v>1.8423</v>
      </c>
      <c r="BK50" s="34">
        <v>1.7388</v>
      </c>
      <c r="BL50" s="34">
        <v>1.81</v>
      </c>
    </row>
    <row r="51" spans="1:64" ht="16.5" thickBot="1" thickTop="1">
      <c r="A51" s="4">
        <v>5</v>
      </c>
      <c r="C51" s="37" t="str">
        <f>INDEX('[2]world'!$D$3:$D$101,MATCH(D51,'[2]world'!$B$3:$B$101,0))</f>
        <v>IR</v>
      </c>
      <c r="D51" s="27" t="s">
        <v>34</v>
      </c>
      <c r="E51" s="34">
        <v>3.36</v>
      </c>
      <c r="F51" s="34">
        <v>3.36</v>
      </c>
      <c r="G51" s="34">
        <v>3.36</v>
      </c>
      <c r="H51" s="34">
        <v>3.36</v>
      </c>
      <c r="I51" s="34">
        <v>3.36</v>
      </c>
      <c r="J51" s="34">
        <v>3.66</v>
      </c>
      <c r="K51" s="34">
        <v>3.41</v>
      </c>
      <c r="L51" s="34">
        <v>3.66</v>
      </c>
      <c r="M51" s="34">
        <v>3.66</v>
      </c>
      <c r="N51" s="34">
        <v>3.66</v>
      </c>
      <c r="O51" s="34">
        <v>3.78219</v>
      </c>
      <c r="P51" s="34">
        <v>3.783073</v>
      </c>
      <c r="Q51" s="34">
        <v>3.91829</v>
      </c>
      <c r="R51" s="34">
        <v>4.013255</v>
      </c>
      <c r="S51" s="34">
        <v>4.068836</v>
      </c>
      <c r="T51" s="34">
        <v>4.035503</v>
      </c>
      <c r="U51" s="34">
        <v>3.936324</v>
      </c>
      <c r="V51" s="34">
        <v>3.836567</v>
      </c>
      <c r="W51" s="34">
        <v>3.768639</v>
      </c>
      <c r="X51" s="34">
        <v>3.83042</v>
      </c>
      <c r="Y51" s="34">
        <v>3.852389</v>
      </c>
      <c r="Z51" s="34">
        <v>3.963313</v>
      </c>
      <c r="AA51" s="34">
        <v>3.919646</v>
      </c>
      <c r="AB51" s="34">
        <v>3.78141</v>
      </c>
      <c r="AC51" s="34">
        <v>3.654269</v>
      </c>
      <c r="AD51" s="34">
        <v>3.430352</v>
      </c>
      <c r="AE51" s="34">
        <v>3.342815</v>
      </c>
      <c r="AF51" s="34">
        <v>3.297676</v>
      </c>
      <c r="AG51" s="34">
        <v>3.261954</v>
      </c>
      <c r="AH51" s="34">
        <v>3.257062</v>
      </c>
      <c r="AI51" s="34">
        <v>3.242519</v>
      </c>
      <c r="AJ51" s="34">
        <v>3.087168</v>
      </c>
      <c r="AK51" s="34">
        <v>2.966252</v>
      </c>
      <c r="AL51" s="34">
        <v>2.754243</v>
      </c>
      <c r="AM51" s="34">
        <v>2.581849</v>
      </c>
      <c r="AN51" s="34">
        <v>2.484034</v>
      </c>
      <c r="AO51" s="34">
        <v>2.439539</v>
      </c>
      <c r="AP51" s="34">
        <v>2.314583</v>
      </c>
      <c r="AQ51" s="34">
        <v>2.169951</v>
      </c>
      <c r="AR51" s="34">
        <v>2.076655</v>
      </c>
      <c r="AS51" s="34">
        <v>2.110414</v>
      </c>
      <c r="AT51" s="34">
        <v>2.07708</v>
      </c>
      <c r="AU51" s="34">
        <v>1.990135</v>
      </c>
      <c r="AV51" s="34">
        <v>1.903361</v>
      </c>
      <c r="AW51" s="34">
        <v>1.845622</v>
      </c>
      <c r="AX51" s="34">
        <v>1.842923</v>
      </c>
      <c r="AY51" s="34">
        <v>1.884385</v>
      </c>
      <c r="AZ51" s="34">
        <v>1.938907</v>
      </c>
      <c r="BA51" s="34">
        <v>1.950575</v>
      </c>
      <c r="BB51" s="34">
        <v>1.911548</v>
      </c>
      <c r="BC51" s="34">
        <v>1.902084</v>
      </c>
      <c r="BD51" s="34">
        <v>1.943175</v>
      </c>
      <c r="BE51" s="34">
        <v>1.968612</v>
      </c>
      <c r="BF51" s="34">
        <v>1.962389</v>
      </c>
      <c r="BG51" s="34">
        <v>1.929332</v>
      </c>
      <c r="BH51" s="34">
        <v>1.86402</v>
      </c>
      <c r="BI51" s="34">
        <v>1.89059</v>
      </c>
      <c r="BJ51" s="34">
        <v>2.01031</v>
      </c>
      <c r="BK51" s="34">
        <v>2.1</v>
      </c>
      <c r="BL51" s="34">
        <v>1.95</v>
      </c>
    </row>
    <row r="52" spans="1:64" ht="16.5" thickBot="1" thickTop="1">
      <c r="A52" s="4">
        <v>5</v>
      </c>
      <c r="C52" s="37" t="str">
        <f>INDEX('[2]world'!$D$3:$D$101,MATCH(D52,'[2]world'!$B$3:$B$101,0))</f>
        <v>SP</v>
      </c>
      <c r="D52" s="27" t="s">
        <v>35</v>
      </c>
      <c r="E52" s="34">
        <v>2.48</v>
      </c>
      <c r="F52" s="34">
        <v>2.47</v>
      </c>
      <c r="G52" s="34">
        <v>2.56</v>
      </c>
      <c r="H52" s="34">
        <v>2.55</v>
      </c>
      <c r="I52" s="34">
        <v>2.5</v>
      </c>
      <c r="J52" s="34">
        <v>2.58</v>
      </c>
      <c r="K52" s="34">
        <v>2.61</v>
      </c>
      <c r="L52" s="34">
        <v>2.77</v>
      </c>
      <c r="M52" s="34">
        <v>2.8</v>
      </c>
      <c r="N52" s="34">
        <v>2.79</v>
      </c>
      <c r="O52" s="34">
        <v>2.769297</v>
      </c>
      <c r="P52" s="34">
        <v>2.752357</v>
      </c>
      <c r="Q52" s="34">
        <v>2.790866</v>
      </c>
      <c r="R52" s="34">
        <v>2.86617</v>
      </c>
      <c r="S52" s="34">
        <v>3.004715</v>
      </c>
      <c r="T52" s="34">
        <v>2.935886</v>
      </c>
      <c r="U52" s="34">
        <v>2.92508</v>
      </c>
      <c r="V52" s="34">
        <v>2.984351</v>
      </c>
      <c r="W52" s="34">
        <v>2.920887</v>
      </c>
      <c r="X52" s="34">
        <v>2.908698</v>
      </c>
      <c r="Y52" s="34">
        <v>2.880008</v>
      </c>
      <c r="Z52" s="34">
        <v>2.879607</v>
      </c>
      <c r="AA52" s="34">
        <v>2.86084</v>
      </c>
      <c r="AB52" s="34">
        <v>2.84319</v>
      </c>
      <c r="AC52" s="34">
        <v>2.894532</v>
      </c>
      <c r="AD52" s="34">
        <v>2.797773</v>
      </c>
      <c r="AE52" s="34">
        <v>2.792546</v>
      </c>
      <c r="AF52" s="34">
        <v>2.659636</v>
      </c>
      <c r="AG52" s="34">
        <v>2.531634</v>
      </c>
      <c r="AH52" s="34">
        <v>2.347643</v>
      </c>
      <c r="AI52" s="34">
        <v>2.200962</v>
      </c>
      <c r="AJ52" s="34">
        <v>2.037622</v>
      </c>
      <c r="AK52" s="34">
        <v>1.942306</v>
      </c>
      <c r="AL52" s="34">
        <v>1.799365</v>
      </c>
      <c r="AM52" s="34">
        <v>1.728284</v>
      </c>
      <c r="AN52" s="34">
        <v>1.642257</v>
      </c>
      <c r="AO52" s="34">
        <v>1.558383</v>
      </c>
      <c r="AP52" s="34">
        <v>1.496607</v>
      </c>
      <c r="AQ52" s="34">
        <v>1.450823</v>
      </c>
      <c r="AR52" s="34">
        <v>1.399636</v>
      </c>
      <c r="AS52" s="34">
        <v>1.362281</v>
      </c>
      <c r="AT52" s="34">
        <v>1.329729</v>
      </c>
      <c r="AU52" s="34">
        <v>1.317192</v>
      </c>
      <c r="AV52" s="34">
        <v>1.267608</v>
      </c>
      <c r="AW52" s="34">
        <v>1.205802</v>
      </c>
      <c r="AX52" s="34">
        <v>1.174739</v>
      </c>
      <c r="AY52" s="34">
        <v>1.163925</v>
      </c>
      <c r="AZ52" s="34">
        <v>1.177666</v>
      </c>
      <c r="BA52" s="34">
        <v>1.158566</v>
      </c>
      <c r="BB52" s="34">
        <v>1.19741</v>
      </c>
      <c r="BC52" s="34">
        <v>1.238396</v>
      </c>
      <c r="BD52" s="34">
        <v>1.246625</v>
      </c>
      <c r="BE52" s="34">
        <v>1.262786</v>
      </c>
      <c r="BF52" s="34">
        <v>1.310364</v>
      </c>
      <c r="BG52" s="34">
        <v>1.3291</v>
      </c>
      <c r="BH52" s="34">
        <v>1.34586</v>
      </c>
      <c r="BI52" s="34">
        <v>1.37968</v>
      </c>
      <c r="BJ52" s="34">
        <v>1.39871</v>
      </c>
      <c r="BK52" s="34">
        <v>1.4</v>
      </c>
      <c r="BL52" s="34">
        <v>1.44</v>
      </c>
    </row>
    <row r="53" spans="1:64" ht="16.5" thickBot="1" thickTop="1">
      <c r="A53" s="4">
        <v>5</v>
      </c>
      <c r="C53" s="37" t="str">
        <f>INDEX('[2]world'!$D$3:$D$101,MATCH(D53,'[2]world'!$B$3:$B$101,0))</f>
        <v>IT</v>
      </c>
      <c r="D53" s="27" t="s">
        <v>36</v>
      </c>
      <c r="E53" s="34">
        <v>2.5</v>
      </c>
      <c r="F53" s="34">
        <v>2.35</v>
      </c>
      <c r="G53" s="34">
        <v>2.33</v>
      </c>
      <c r="H53" s="34">
        <v>2.31</v>
      </c>
      <c r="I53" s="34">
        <v>2.35</v>
      </c>
      <c r="J53" s="34">
        <v>2.33</v>
      </c>
      <c r="K53" s="34">
        <v>2.33</v>
      </c>
      <c r="L53" s="34">
        <v>2.33</v>
      </c>
      <c r="M53" s="34">
        <v>2.31</v>
      </c>
      <c r="N53" s="34">
        <v>2.38</v>
      </c>
      <c r="O53" s="34">
        <v>2.408129</v>
      </c>
      <c r="P53" s="34">
        <v>2.40791</v>
      </c>
      <c r="Q53" s="34">
        <v>2.462576</v>
      </c>
      <c r="R53" s="34">
        <v>2.546599</v>
      </c>
      <c r="S53" s="34">
        <v>2.700519</v>
      </c>
      <c r="T53" s="34">
        <v>2.664463</v>
      </c>
      <c r="U53" s="34">
        <v>2.625707</v>
      </c>
      <c r="V53" s="34">
        <v>2.534835</v>
      </c>
      <c r="W53" s="34">
        <v>2.493612</v>
      </c>
      <c r="X53" s="34">
        <v>2.508013</v>
      </c>
      <c r="Y53" s="34">
        <v>2.42558</v>
      </c>
      <c r="Z53" s="34">
        <v>2.410412</v>
      </c>
      <c r="AA53" s="34">
        <v>2.361503</v>
      </c>
      <c r="AB53" s="34">
        <v>2.341417</v>
      </c>
      <c r="AC53" s="34">
        <v>2.334034</v>
      </c>
      <c r="AD53" s="34">
        <v>2.21069</v>
      </c>
      <c r="AE53" s="34">
        <v>2.110004</v>
      </c>
      <c r="AF53" s="34">
        <v>1.976116</v>
      </c>
      <c r="AG53" s="34">
        <v>1.871138</v>
      </c>
      <c r="AH53" s="34">
        <v>1.763563</v>
      </c>
      <c r="AI53" s="34">
        <v>1.64356</v>
      </c>
      <c r="AJ53" s="34">
        <v>1.585585</v>
      </c>
      <c r="AK53" s="34">
        <v>1.562328</v>
      </c>
      <c r="AL53" s="34">
        <v>1.50635</v>
      </c>
      <c r="AM53" s="34">
        <v>1.457977</v>
      </c>
      <c r="AN53" s="34">
        <v>1.418823</v>
      </c>
      <c r="AO53" s="34">
        <v>1.351767</v>
      </c>
      <c r="AP53" s="34">
        <v>1.328917</v>
      </c>
      <c r="AQ53" s="34">
        <v>1.360378</v>
      </c>
      <c r="AR53" s="34">
        <v>1.326</v>
      </c>
      <c r="AS53" s="34">
        <v>1.334096</v>
      </c>
      <c r="AT53" s="34">
        <v>1.307618</v>
      </c>
      <c r="AU53" s="34">
        <v>1.314689</v>
      </c>
      <c r="AV53" s="34">
        <v>1.2661</v>
      </c>
      <c r="AW53" s="34">
        <v>1.219156</v>
      </c>
      <c r="AX53" s="34">
        <v>1.196484</v>
      </c>
      <c r="AY53" s="34">
        <v>1.197463</v>
      </c>
      <c r="AZ53" s="34">
        <v>1.209387</v>
      </c>
      <c r="BA53" s="34">
        <v>1.210798</v>
      </c>
      <c r="BB53" s="34">
        <v>1.223837</v>
      </c>
      <c r="BC53" s="34">
        <v>1.243816</v>
      </c>
      <c r="BD53" s="34">
        <v>1.25</v>
      </c>
      <c r="BE53" s="34">
        <v>1.26</v>
      </c>
      <c r="BF53" s="34">
        <v>1.2866</v>
      </c>
      <c r="BG53" s="34">
        <v>1.33237</v>
      </c>
      <c r="BH53" s="34">
        <v>1.32154</v>
      </c>
      <c r="BI53" s="34">
        <v>1.35046</v>
      </c>
      <c r="BJ53" s="34">
        <v>1.2942</v>
      </c>
      <c r="BK53" s="34">
        <v>1.3036</v>
      </c>
      <c r="BL53" s="34">
        <v>1.39</v>
      </c>
    </row>
    <row r="54" spans="1:64" ht="16.5" thickBot="1" thickTop="1">
      <c r="A54" s="4">
        <v>5</v>
      </c>
      <c r="C54" s="37" t="str">
        <f>INDEX('[2]world'!$D$3:$D$101,MATCH(D54,'[2]world'!$B$3:$B$101,0))</f>
        <v>CA</v>
      </c>
      <c r="D54" s="27" t="s">
        <v>37</v>
      </c>
      <c r="E54" s="34">
        <v>3.365</v>
      </c>
      <c r="F54" s="34">
        <v>3.424</v>
      </c>
      <c r="G54" s="34">
        <v>3.549</v>
      </c>
      <c r="H54" s="34">
        <v>3.626</v>
      </c>
      <c r="I54" s="34">
        <v>3.732</v>
      </c>
      <c r="J54" s="34">
        <v>3.737</v>
      </c>
      <c r="K54" s="34">
        <v>3.77</v>
      </c>
      <c r="L54" s="34">
        <v>3.835</v>
      </c>
      <c r="M54" s="34">
        <v>3.792</v>
      </c>
      <c r="N54" s="34">
        <v>3.843</v>
      </c>
      <c r="O54" s="34">
        <v>3.803</v>
      </c>
      <c r="P54" s="34">
        <v>3.753</v>
      </c>
      <c r="Q54" s="34">
        <v>3.673</v>
      </c>
      <c r="R54" s="34">
        <v>3.6</v>
      </c>
      <c r="S54" s="34">
        <v>3.449</v>
      </c>
      <c r="T54" s="34">
        <v>3.109</v>
      </c>
      <c r="U54" s="34">
        <v>2.748</v>
      </c>
      <c r="V54" s="34">
        <v>2.527</v>
      </c>
      <c r="W54" s="34">
        <v>2.386</v>
      </c>
      <c r="X54" s="34">
        <v>2.333</v>
      </c>
      <c r="Y54" s="34">
        <v>2.33</v>
      </c>
      <c r="Z54" s="34">
        <v>2.19</v>
      </c>
      <c r="AA54" s="34">
        <v>2.02</v>
      </c>
      <c r="AB54" s="34">
        <v>1.93</v>
      </c>
      <c r="AC54" s="34">
        <v>1.82</v>
      </c>
      <c r="AD54" s="34">
        <v>1.8</v>
      </c>
      <c r="AE54" s="34">
        <v>1.85</v>
      </c>
      <c r="AF54" s="34">
        <v>1.82</v>
      </c>
      <c r="AG54" s="34">
        <v>1.805</v>
      </c>
      <c r="AH54" s="34">
        <v>1.76</v>
      </c>
      <c r="AI54" s="34">
        <v>1.765</v>
      </c>
      <c r="AJ54" s="34">
        <v>1.74</v>
      </c>
      <c r="AK54" s="34">
        <v>1.704</v>
      </c>
      <c r="AL54" s="34">
        <v>1.6935</v>
      </c>
      <c r="AM54" s="34">
        <v>1.6805</v>
      </c>
      <c r="AN54" s="34">
        <v>1.6855</v>
      </c>
      <c r="AO54" s="34">
        <v>1.669</v>
      </c>
      <c r="AP54" s="34">
        <v>1.672</v>
      </c>
      <c r="AQ54" s="34">
        <v>1.768</v>
      </c>
      <c r="AR54" s="34">
        <v>1.768</v>
      </c>
      <c r="AS54" s="34">
        <v>1.7939</v>
      </c>
      <c r="AT54" s="34">
        <v>1.7489</v>
      </c>
      <c r="AU54" s="34">
        <v>1.7394</v>
      </c>
      <c r="AV54" s="34">
        <v>1.7046</v>
      </c>
      <c r="AW54" s="34">
        <v>1.6702</v>
      </c>
      <c r="AX54" s="34">
        <v>1.6655</v>
      </c>
      <c r="AY54" s="34">
        <v>1.6426</v>
      </c>
      <c r="AZ54" s="34">
        <v>1.5945</v>
      </c>
      <c r="BA54" s="34">
        <v>1.5964</v>
      </c>
      <c r="BB54" s="34">
        <v>1.5984</v>
      </c>
      <c r="BC54" s="34">
        <v>1.49</v>
      </c>
      <c r="BD54" s="34">
        <v>1.6024</v>
      </c>
      <c r="BE54" s="34">
        <v>1.5</v>
      </c>
      <c r="BF54" s="34">
        <v>1.53</v>
      </c>
      <c r="BG54" s="34">
        <v>1.53</v>
      </c>
      <c r="BH54" s="34">
        <v>1.54</v>
      </c>
      <c r="BI54" s="34">
        <v>1.59</v>
      </c>
      <c r="BJ54" s="34">
        <v>1.66</v>
      </c>
      <c r="BK54" s="34">
        <v>1.6</v>
      </c>
      <c r="BL54" s="34">
        <v>1.53</v>
      </c>
    </row>
    <row r="55" spans="1:64" ht="16.5" thickBot="1" thickTop="1">
      <c r="A55" s="4">
        <v>5</v>
      </c>
      <c r="C55" s="37" t="str">
        <f>INDEX('[2]world'!$D$3:$D$101,MATCH(D55,'[2]world'!$B$3:$B$101,0))</f>
        <v>LAT</v>
      </c>
      <c r="D55" s="27" t="s">
        <v>39</v>
      </c>
      <c r="E55" s="34">
        <v>2</v>
      </c>
      <c r="F55" s="34">
        <v>2</v>
      </c>
      <c r="G55" s="34">
        <v>2</v>
      </c>
      <c r="H55" s="34">
        <v>2</v>
      </c>
      <c r="I55" s="34">
        <v>2</v>
      </c>
      <c r="J55" s="34">
        <v>1.95</v>
      </c>
      <c r="K55" s="34">
        <v>1.95</v>
      </c>
      <c r="L55" s="34">
        <v>1.95</v>
      </c>
      <c r="M55" s="34">
        <v>1.94</v>
      </c>
      <c r="N55" s="34">
        <v>1.94</v>
      </c>
      <c r="O55" s="34">
        <v>1.94</v>
      </c>
      <c r="P55" s="34">
        <v>1.94</v>
      </c>
      <c r="Q55" s="34">
        <v>1.91</v>
      </c>
      <c r="R55" s="34">
        <v>1.85</v>
      </c>
      <c r="S55" s="34">
        <v>1.79</v>
      </c>
      <c r="T55" s="34">
        <v>1.74</v>
      </c>
      <c r="U55" s="34">
        <v>1.76</v>
      </c>
      <c r="V55" s="34">
        <v>1.8</v>
      </c>
      <c r="W55" s="34">
        <v>1.83</v>
      </c>
      <c r="X55" s="34">
        <v>1.88</v>
      </c>
      <c r="Y55" s="34">
        <v>2.016</v>
      </c>
      <c r="Z55" s="34">
        <v>2.043</v>
      </c>
      <c r="AA55" s="34">
        <v>2.029</v>
      </c>
      <c r="AB55" s="34">
        <v>1.964</v>
      </c>
      <c r="AC55" s="34">
        <v>1.996</v>
      </c>
      <c r="AD55" s="34">
        <v>1.965</v>
      </c>
      <c r="AE55" s="34">
        <v>1.929</v>
      </c>
      <c r="AF55" s="34">
        <v>1.885</v>
      </c>
      <c r="AG55" s="34">
        <v>1.865</v>
      </c>
      <c r="AH55" s="34">
        <v>1.869</v>
      </c>
      <c r="AI55" s="34">
        <v>1.9</v>
      </c>
      <c r="AJ55" s="34">
        <v>1.898</v>
      </c>
      <c r="AK55" s="34">
        <v>1.98</v>
      </c>
      <c r="AL55" s="34">
        <v>2.134</v>
      </c>
      <c r="AM55" s="34">
        <v>2.149</v>
      </c>
      <c r="AN55" s="34">
        <v>2.089</v>
      </c>
      <c r="AO55" s="34">
        <v>2.206</v>
      </c>
      <c r="AP55" s="34">
        <v>2.208</v>
      </c>
      <c r="AQ55" s="34">
        <v>2.162</v>
      </c>
      <c r="AR55" s="34">
        <v>2.049</v>
      </c>
      <c r="AS55" s="34">
        <v>2.002607</v>
      </c>
      <c r="AT55" s="34">
        <v>1.85603</v>
      </c>
      <c r="AU55" s="34">
        <v>1.74345</v>
      </c>
      <c r="AV55" s="34">
        <v>1.523471</v>
      </c>
      <c r="AW55" s="34">
        <v>1.406915</v>
      </c>
      <c r="AX55" s="34">
        <v>1.271656</v>
      </c>
      <c r="AY55" s="34">
        <v>1.179012</v>
      </c>
      <c r="AZ55" s="34">
        <v>1.133102</v>
      </c>
      <c r="BA55" s="34">
        <v>1.11768</v>
      </c>
      <c r="BB55" s="34">
        <v>1.185209</v>
      </c>
      <c r="BC55" s="34">
        <v>1.243803</v>
      </c>
      <c r="BD55" s="34">
        <v>1.212408</v>
      </c>
      <c r="BE55" s="34">
        <v>1.236035</v>
      </c>
      <c r="BF55" s="34">
        <v>1.286174</v>
      </c>
      <c r="BG55" s="34">
        <v>1.239539</v>
      </c>
      <c r="BH55" s="34">
        <v>1.30683</v>
      </c>
      <c r="BI55" s="34">
        <v>1.3483</v>
      </c>
      <c r="BJ55" s="34">
        <v>1.40509</v>
      </c>
      <c r="BK55" s="34">
        <v>1.45</v>
      </c>
      <c r="BL55" s="34">
        <v>1.3</v>
      </c>
    </row>
    <row r="56" spans="1:64" ht="16.5" thickBot="1" thickTop="1">
      <c r="A56" s="4">
        <v>5</v>
      </c>
      <c r="C56" s="37" t="str">
        <f>INDEX('[2]world'!$D$3:$D$101,MATCH(D56,'[2]world'!$B$3:$B$101,0))</f>
        <v>LIT</v>
      </c>
      <c r="D56" s="27" t="s">
        <v>40</v>
      </c>
      <c r="E56" s="34">
        <v>2.71</v>
      </c>
      <c r="F56" s="34">
        <v>2.71</v>
      </c>
      <c r="G56" s="34">
        <v>2.71</v>
      </c>
      <c r="H56" s="34">
        <v>2.71</v>
      </c>
      <c r="I56" s="34">
        <v>2.71</v>
      </c>
      <c r="J56" s="34">
        <v>2.66</v>
      </c>
      <c r="K56" s="34">
        <v>2.66</v>
      </c>
      <c r="L56" s="34">
        <v>2.66</v>
      </c>
      <c r="M56" s="34">
        <v>2.63</v>
      </c>
      <c r="N56" s="34">
        <v>2.63</v>
      </c>
      <c r="O56" s="34">
        <v>2.591</v>
      </c>
      <c r="P56" s="34">
        <v>2.573</v>
      </c>
      <c r="Q56" s="34">
        <v>2.438</v>
      </c>
      <c r="R56" s="34">
        <v>2.338</v>
      </c>
      <c r="S56" s="34">
        <v>2.289</v>
      </c>
      <c r="T56" s="34">
        <v>2.208</v>
      </c>
      <c r="U56" s="34">
        <v>2.23</v>
      </c>
      <c r="V56" s="34">
        <v>2.225</v>
      </c>
      <c r="W56" s="34">
        <v>2.252</v>
      </c>
      <c r="X56" s="34">
        <v>2.298</v>
      </c>
      <c r="Y56" s="34">
        <v>2.39</v>
      </c>
      <c r="Z56" s="34">
        <v>2.413</v>
      </c>
      <c r="AA56" s="34">
        <v>2.345</v>
      </c>
      <c r="AB56" s="34">
        <v>2.221</v>
      </c>
      <c r="AC56" s="34">
        <v>2.207</v>
      </c>
      <c r="AD56" s="34">
        <v>2.18</v>
      </c>
      <c r="AE56" s="34">
        <v>2.176</v>
      </c>
      <c r="AF56" s="34">
        <v>2.137</v>
      </c>
      <c r="AG56" s="34">
        <v>2.086</v>
      </c>
      <c r="AH56" s="34">
        <v>2.047</v>
      </c>
      <c r="AI56" s="34">
        <v>1.988</v>
      </c>
      <c r="AJ56" s="34">
        <v>1.98</v>
      </c>
      <c r="AK56" s="34">
        <v>1.966</v>
      </c>
      <c r="AL56" s="34">
        <v>2.096</v>
      </c>
      <c r="AM56" s="34">
        <v>2.074</v>
      </c>
      <c r="AN56" s="34">
        <v>2.085</v>
      </c>
      <c r="AO56" s="34">
        <v>2.124</v>
      </c>
      <c r="AP56" s="34">
        <v>2.111</v>
      </c>
      <c r="AQ56" s="34">
        <v>2.016</v>
      </c>
      <c r="AR56" s="34">
        <v>1.984645</v>
      </c>
      <c r="AS56" s="34">
        <v>2.027456</v>
      </c>
      <c r="AT56" s="34">
        <v>2.014625</v>
      </c>
      <c r="AU56" s="34">
        <v>1.93982</v>
      </c>
      <c r="AV56" s="34">
        <v>1.739432</v>
      </c>
      <c r="AW56" s="34">
        <v>1.574414</v>
      </c>
      <c r="AX56" s="34">
        <v>1.551593</v>
      </c>
      <c r="AY56" s="34">
        <v>1.494455</v>
      </c>
      <c r="AZ56" s="34">
        <v>1.468674</v>
      </c>
      <c r="BA56" s="34">
        <v>1.459735</v>
      </c>
      <c r="BB56" s="34">
        <v>1.46089</v>
      </c>
      <c r="BC56" s="34">
        <v>1.391832</v>
      </c>
      <c r="BD56" s="34">
        <v>1.298047</v>
      </c>
      <c r="BE56" s="34">
        <v>1.236995</v>
      </c>
      <c r="BF56" s="34">
        <v>1.262557</v>
      </c>
      <c r="BG56" s="34">
        <v>1.261455</v>
      </c>
      <c r="BH56" s="34">
        <v>1.27213</v>
      </c>
      <c r="BI56" s="34">
        <v>1.30634</v>
      </c>
      <c r="BJ56" s="34">
        <v>1.35315</v>
      </c>
      <c r="BK56" s="34">
        <v>1.47</v>
      </c>
      <c r="BL56" s="34">
        <v>1.27</v>
      </c>
    </row>
    <row r="57" spans="1:64" ht="16.5" thickBot="1" thickTop="1">
      <c r="A57" s="4">
        <v>5</v>
      </c>
      <c r="C57" s="37" t="str">
        <f>INDEX('[2]world'!$D$3:$D$101,MATCH(D57,'[2]world'!$B$3:$B$101,0))</f>
        <v>Mak</v>
      </c>
      <c r="D57" s="27" t="s">
        <v>41</v>
      </c>
      <c r="E57" s="34">
        <v>5.32</v>
      </c>
      <c r="F57" s="34">
        <v>5.32</v>
      </c>
      <c r="G57" s="34">
        <v>5.32</v>
      </c>
      <c r="H57" s="34">
        <v>5.32</v>
      </c>
      <c r="I57" s="34">
        <v>5.32</v>
      </c>
      <c r="J57" s="34">
        <v>4.53</v>
      </c>
      <c r="K57" s="34">
        <v>4.53</v>
      </c>
      <c r="L57" s="34">
        <v>4.53</v>
      </c>
      <c r="M57" s="34">
        <v>4.53</v>
      </c>
      <c r="N57" s="34">
        <v>4.53</v>
      </c>
      <c r="O57" s="34">
        <v>4.108153</v>
      </c>
      <c r="P57" s="34">
        <v>3.8624</v>
      </c>
      <c r="Q57" s="34">
        <v>3.67105</v>
      </c>
      <c r="R57" s="34">
        <v>3.697846</v>
      </c>
      <c r="S57" s="34">
        <v>3.78557</v>
      </c>
      <c r="T57" s="34">
        <v>3.705006</v>
      </c>
      <c r="U57" s="34">
        <v>3.558472</v>
      </c>
      <c r="V57" s="34">
        <v>3.444029</v>
      </c>
      <c r="W57" s="34">
        <v>3.32163</v>
      </c>
      <c r="X57" s="34">
        <v>3.255422</v>
      </c>
      <c r="Y57" s="34">
        <v>2.982946</v>
      </c>
      <c r="Z57" s="34">
        <v>2.919999</v>
      </c>
      <c r="AA57" s="34">
        <v>2.859899</v>
      </c>
      <c r="AB57" s="34">
        <v>2.715244</v>
      </c>
      <c r="AC57" s="34">
        <v>2.707633</v>
      </c>
      <c r="AD57" s="34">
        <v>2.709957</v>
      </c>
      <c r="AE57" s="34">
        <v>2.658885</v>
      </c>
      <c r="AF57" s="34">
        <v>2.540281</v>
      </c>
      <c r="AG57" s="34">
        <v>2.477835</v>
      </c>
      <c r="AH57" s="34">
        <v>2.47629</v>
      </c>
      <c r="AI57" s="34">
        <v>2.471113</v>
      </c>
      <c r="AJ57" s="34">
        <v>2.449197</v>
      </c>
      <c r="AK57" s="34">
        <v>2.45428</v>
      </c>
      <c r="AL57" s="34">
        <v>2.389735</v>
      </c>
      <c r="AM57" s="34">
        <v>2.343725</v>
      </c>
      <c r="AN57" s="34">
        <v>2.314867</v>
      </c>
      <c r="AO57" s="34">
        <v>2.26801</v>
      </c>
      <c r="AP57" s="34">
        <v>2.273292</v>
      </c>
      <c r="AQ57" s="34">
        <v>2.220664</v>
      </c>
      <c r="AR57" s="34">
        <v>2.097043</v>
      </c>
      <c r="AS57" s="34">
        <v>2.060781</v>
      </c>
      <c r="AT57" s="34">
        <v>2.0724</v>
      </c>
      <c r="AU57" s="34">
        <v>2.121603</v>
      </c>
      <c r="AV57" s="34">
        <v>2.169294</v>
      </c>
      <c r="AW57" s="34">
        <v>2.232182</v>
      </c>
      <c r="AX57" s="34">
        <v>2.128088</v>
      </c>
      <c r="AY57" s="34">
        <v>2.064788</v>
      </c>
      <c r="AZ57" s="34">
        <v>1.925978</v>
      </c>
      <c r="BA57" s="34">
        <v>1.9001</v>
      </c>
      <c r="BB57" s="34">
        <v>1.762869</v>
      </c>
      <c r="BC57" s="34">
        <v>1.881376</v>
      </c>
      <c r="BD57" s="34">
        <v>1.726624</v>
      </c>
      <c r="BE57" s="34">
        <v>1.795927</v>
      </c>
      <c r="BF57" s="34">
        <v>1.76679</v>
      </c>
      <c r="BG57" s="34">
        <v>1.520246</v>
      </c>
      <c r="BH57" s="34">
        <v>1.4586</v>
      </c>
      <c r="BI57" s="34">
        <v>1.45988</v>
      </c>
      <c r="BJ57" s="34">
        <v>1.45992</v>
      </c>
      <c r="BK57" s="34">
        <v>1.5</v>
      </c>
      <c r="BL57" s="34">
        <v>1.4</v>
      </c>
    </row>
    <row r="58" spans="1:64" ht="16.5" thickBot="1" thickTop="1">
      <c r="A58" s="4">
        <v>5</v>
      </c>
      <c r="C58" s="37" t="str">
        <f>INDEX('[2]world'!$D$3:$D$101,MATCH(D58,'[2]world'!$B$3:$B$101,0))</f>
        <v>MD</v>
      </c>
      <c r="D58" s="27" t="s">
        <v>42</v>
      </c>
      <c r="E58" s="34">
        <v>3.5</v>
      </c>
      <c r="F58" s="34">
        <v>3.5</v>
      </c>
      <c r="G58" s="34">
        <v>3.5</v>
      </c>
      <c r="H58" s="34">
        <v>3.5</v>
      </c>
      <c r="I58" s="34">
        <v>3.5</v>
      </c>
      <c r="J58" s="34">
        <v>3.44</v>
      </c>
      <c r="K58" s="34">
        <v>3.44</v>
      </c>
      <c r="L58" s="34">
        <v>3.44</v>
      </c>
      <c r="M58" s="34">
        <v>3.55</v>
      </c>
      <c r="N58" s="34">
        <v>3.57</v>
      </c>
      <c r="O58" s="34">
        <v>3.15</v>
      </c>
      <c r="P58" s="34">
        <v>3.229</v>
      </c>
      <c r="Q58" s="34">
        <v>3.041</v>
      </c>
      <c r="R58" s="34">
        <v>2.894</v>
      </c>
      <c r="S58" s="34">
        <v>2.704</v>
      </c>
      <c r="T58" s="34">
        <v>2.686</v>
      </c>
      <c r="U58" s="34">
        <v>2.66</v>
      </c>
      <c r="V58" s="34">
        <v>2.66</v>
      </c>
      <c r="W58" s="34">
        <v>2.66</v>
      </c>
      <c r="X58" s="34">
        <v>2.565</v>
      </c>
      <c r="Y58" s="34">
        <v>2.56</v>
      </c>
      <c r="Z58" s="34">
        <v>2.63</v>
      </c>
      <c r="AA58" s="34">
        <v>2.63</v>
      </c>
      <c r="AB58" s="34">
        <v>2.59</v>
      </c>
      <c r="AC58" s="34">
        <v>2.565</v>
      </c>
      <c r="AD58" s="34">
        <v>2.52</v>
      </c>
      <c r="AE58" s="34">
        <v>2.46</v>
      </c>
      <c r="AF58" s="34">
        <v>2.39</v>
      </c>
      <c r="AG58" s="34">
        <v>2.38</v>
      </c>
      <c r="AH58" s="34">
        <v>2.385</v>
      </c>
      <c r="AI58" s="34">
        <v>2.405</v>
      </c>
      <c r="AJ58" s="34">
        <v>2.447</v>
      </c>
      <c r="AK58" s="34">
        <v>2.57</v>
      </c>
      <c r="AL58" s="34">
        <v>2.666</v>
      </c>
      <c r="AM58" s="34">
        <v>2.657</v>
      </c>
      <c r="AN58" s="34">
        <v>2.751</v>
      </c>
      <c r="AO58" s="34">
        <v>2.777</v>
      </c>
      <c r="AP58" s="34">
        <v>2.701</v>
      </c>
      <c r="AQ58" s="34">
        <v>2.625</v>
      </c>
      <c r="AR58" s="34">
        <v>2.496</v>
      </c>
      <c r="AS58" s="34">
        <v>2.391</v>
      </c>
      <c r="AT58" s="34">
        <v>2.28</v>
      </c>
      <c r="AU58" s="34">
        <v>2.22</v>
      </c>
      <c r="AV58" s="34">
        <v>2.059</v>
      </c>
      <c r="AW58" s="34">
        <v>1.928</v>
      </c>
      <c r="AX58" s="34">
        <v>1.743</v>
      </c>
      <c r="AY58" s="34">
        <v>1.589</v>
      </c>
      <c r="AZ58" s="34">
        <v>1.65</v>
      </c>
      <c r="BA58" s="34">
        <v>1.67</v>
      </c>
      <c r="BB58" s="34">
        <v>1.39</v>
      </c>
      <c r="BC58" s="34">
        <v>1.3</v>
      </c>
      <c r="BD58" s="34">
        <v>1.254105</v>
      </c>
      <c r="BE58" s="34">
        <v>1.212507</v>
      </c>
      <c r="BF58" s="34">
        <v>1.218945</v>
      </c>
      <c r="BG58" s="34">
        <v>1.254091</v>
      </c>
      <c r="BH58" s="34">
        <v>1.2282</v>
      </c>
      <c r="BI58" s="34">
        <v>1.22135</v>
      </c>
      <c r="BJ58" s="34">
        <v>1.24842</v>
      </c>
      <c r="BK58" s="34">
        <v>1.2596</v>
      </c>
      <c r="BL58" s="34">
        <v>1.4</v>
      </c>
    </row>
    <row r="59" spans="1:64" ht="16.5" thickBot="1" thickTop="1">
      <c r="A59" s="4">
        <v>5</v>
      </c>
      <c r="C59" s="37" t="str">
        <f>INDEX('[2]world'!$D$3:$D$101,MATCH(D59,'[2]world'!$B$3:$B$101,0))</f>
        <v>ND</v>
      </c>
      <c r="D59" s="27" t="s">
        <v>43</v>
      </c>
      <c r="E59" s="34">
        <v>3.1</v>
      </c>
      <c r="F59" s="34">
        <v>3.05</v>
      </c>
      <c r="G59" s="34">
        <v>3.09</v>
      </c>
      <c r="H59" s="34">
        <v>3.03</v>
      </c>
      <c r="I59" s="34">
        <v>3.03</v>
      </c>
      <c r="J59" s="34">
        <v>3.04</v>
      </c>
      <c r="K59" s="34">
        <v>3.06</v>
      </c>
      <c r="L59" s="34">
        <v>3.08</v>
      </c>
      <c r="M59" s="34">
        <v>3.11</v>
      </c>
      <c r="N59" s="34">
        <v>3.17</v>
      </c>
      <c r="O59" s="34">
        <v>3.122474</v>
      </c>
      <c r="P59" s="34">
        <v>3.217963</v>
      </c>
      <c r="Q59" s="34">
        <v>3.176718</v>
      </c>
      <c r="R59" s="34">
        <v>3.193911</v>
      </c>
      <c r="S59" s="34">
        <v>3.166685</v>
      </c>
      <c r="T59" s="34">
        <v>3.039313</v>
      </c>
      <c r="U59" s="34">
        <v>2.902918</v>
      </c>
      <c r="V59" s="34">
        <v>2.81376</v>
      </c>
      <c r="W59" s="34">
        <v>2.715373</v>
      </c>
      <c r="X59" s="34">
        <v>2.747182</v>
      </c>
      <c r="Y59" s="34">
        <v>2.571461</v>
      </c>
      <c r="Z59" s="34">
        <v>2.361471</v>
      </c>
      <c r="AA59" s="34">
        <v>2.150402</v>
      </c>
      <c r="AB59" s="34">
        <v>1.903846</v>
      </c>
      <c r="AC59" s="34">
        <v>1.77328</v>
      </c>
      <c r="AD59" s="34">
        <v>1.664107</v>
      </c>
      <c r="AE59" s="34">
        <v>1.63215</v>
      </c>
      <c r="AF59" s="34">
        <v>1.579592</v>
      </c>
      <c r="AG59" s="34">
        <v>1.58369</v>
      </c>
      <c r="AH59" s="34">
        <v>1.563557</v>
      </c>
      <c r="AI59" s="34">
        <v>1.602689</v>
      </c>
      <c r="AJ59" s="34">
        <v>1.563894</v>
      </c>
      <c r="AK59" s="34">
        <v>1.495848</v>
      </c>
      <c r="AL59" s="34">
        <v>1.468056</v>
      </c>
      <c r="AM59" s="34">
        <v>1.491721</v>
      </c>
      <c r="AN59" s="34">
        <v>1.51151</v>
      </c>
      <c r="AO59" s="34">
        <v>1.553387</v>
      </c>
      <c r="AP59" s="34">
        <v>1.558488</v>
      </c>
      <c r="AQ59" s="34">
        <v>1.545196</v>
      </c>
      <c r="AR59" s="34">
        <v>1.554022</v>
      </c>
      <c r="AS59" s="34">
        <v>1.617128</v>
      </c>
      <c r="AT59" s="34">
        <v>1.611824</v>
      </c>
      <c r="AU59" s="34">
        <v>1.586962</v>
      </c>
      <c r="AV59" s="34">
        <v>1.571855</v>
      </c>
      <c r="AW59" s="34">
        <v>1.568921</v>
      </c>
      <c r="AX59" s="34">
        <v>1.531052</v>
      </c>
      <c r="AY59" s="34">
        <v>1.528587</v>
      </c>
      <c r="AZ59" s="34">
        <v>1.561699</v>
      </c>
      <c r="BA59" s="34">
        <v>1.627516</v>
      </c>
      <c r="BB59" s="34">
        <v>1.651398</v>
      </c>
      <c r="BC59" s="34">
        <v>1.721941</v>
      </c>
      <c r="BD59" s="34">
        <v>1.709487</v>
      </c>
      <c r="BE59" s="34">
        <v>1.731227</v>
      </c>
      <c r="BF59" s="34">
        <v>1.746942</v>
      </c>
      <c r="BG59" s="34">
        <v>1.72487</v>
      </c>
      <c r="BH59" s="34">
        <v>1.70751</v>
      </c>
      <c r="BI59" s="34">
        <v>1.71922</v>
      </c>
      <c r="BJ59" s="34">
        <v>1.7167</v>
      </c>
      <c r="BK59" s="34">
        <v>1.7</v>
      </c>
      <c r="BL59" s="34">
        <v>1.72</v>
      </c>
    </row>
    <row r="60" spans="1:64" ht="16.5" thickBot="1" thickTop="1">
      <c r="A60" s="4">
        <v>5</v>
      </c>
      <c r="C60" s="37" t="str">
        <f>INDEX('[2]world'!$D$3:$D$101,MATCH(D60,'[2]world'!$B$3:$B$101,0))</f>
        <v>NZ</v>
      </c>
      <c r="D60" s="27" t="s">
        <v>44</v>
      </c>
      <c r="E60" s="34">
        <v>3.54</v>
      </c>
      <c r="F60" s="34">
        <v>3.54</v>
      </c>
      <c r="G60" s="34">
        <v>3.54</v>
      </c>
      <c r="H60" s="34">
        <v>3.54</v>
      </c>
      <c r="I60" s="34">
        <v>3.54</v>
      </c>
      <c r="J60" s="34">
        <v>3.94</v>
      </c>
      <c r="K60" s="34">
        <v>3.94</v>
      </c>
      <c r="L60" s="34">
        <v>3.94</v>
      </c>
      <c r="M60" s="34">
        <v>3.94</v>
      </c>
      <c r="N60" s="34">
        <v>3.94</v>
      </c>
      <c r="O60" s="34">
        <v>4.19</v>
      </c>
      <c r="P60" s="34">
        <v>3.79</v>
      </c>
      <c r="Q60" s="34">
        <v>4.19</v>
      </c>
      <c r="R60" s="34">
        <v>4.05</v>
      </c>
      <c r="S60" s="34">
        <v>3.8</v>
      </c>
      <c r="T60" s="34">
        <v>3.54</v>
      </c>
      <c r="U60" s="34">
        <v>3.41</v>
      </c>
      <c r="V60" s="34">
        <v>3.35</v>
      </c>
      <c r="W60" s="34">
        <v>3.34</v>
      </c>
      <c r="X60" s="34">
        <v>3.28</v>
      </c>
      <c r="Y60" s="34">
        <v>3.17</v>
      </c>
      <c r="Z60" s="34">
        <v>3.18</v>
      </c>
      <c r="AA60" s="34">
        <v>3</v>
      </c>
      <c r="AB60" s="34">
        <v>2.76</v>
      </c>
      <c r="AC60" s="34">
        <v>2.58</v>
      </c>
      <c r="AD60" s="34">
        <v>2.37</v>
      </c>
      <c r="AE60" s="34">
        <v>2.27</v>
      </c>
      <c r="AF60" s="34">
        <v>2.21</v>
      </c>
      <c r="AG60" s="34">
        <v>2.07</v>
      </c>
      <c r="AH60" s="34">
        <v>2.12</v>
      </c>
      <c r="AI60" s="34">
        <v>2.03</v>
      </c>
      <c r="AJ60" s="34">
        <v>2.01</v>
      </c>
      <c r="AK60" s="34">
        <v>1.95</v>
      </c>
      <c r="AL60" s="34">
        <v>1.92</v>
      </c>
      <c r="AM60" s="34">
        <v>1.93</v>
      </c>
      <c r="AN60" s="34">
        <v>1.93</v>
      </c>
      <c r="AO60" s="34">
        <v>1.96</v>
      </c>
      <c r="AP60" s="34">
        <v>2.03</v>
      </c>
      <c r="AQ60" s="34">
        <v>2.1</v>
      </c>
      <c r="AR60" s="34">
        <v>2.12</v>
      </c>
      <c r="AS60" s="34">
        <v>2.18</v>
      </c>
      <c r="AT60" s="34">
        <v>2.09</v>
      </c>
      <c r="AU60" s="34">
        <v>2.06</v>
      </c>
      <c r="AV60" s="34">
        <v>2.04</v>
      </c>
      <c r="AW60" s="34">
        <v>1.98</v>
      </c>
      <c r="AX60" s="34">
        <v>1.98</v>
      </c>
      <c r="AY60" s="34">
        <v>1.96</v>
      </c>
      <c r="AZ60" s="34">
        <v>1.96</v>
      </c>
      <c r="BA60" s="34">
        <v>1.89</v>
      </c>
      <c r="BB60" s="34">
        <v>1.97</v>
      </c>
      <c r="BC60" s="34">
        <v>1.98</v>
      </c>
      <c r="BD60" s="34">
        <v>1.9670270847</v>
      </c>
      <c r="BE60" s="34">
        <v>1.886578372</v>
      </c>
      <c r="BF60" s="34">
        <v>1.9323482035</v>
      </c>
      <c r="BG60" s="34">
        <v>1.9829555256</v>
      </c>
      <c r="BH60" s="34">
        <v>1.9654366427</v>
      </c>
      <c r="BI60" s="34">
        <v>2.0067635754</v>
      </c>
      <c r="BJ60" s="34">
        <v>2.1722260393</v>
      </c>
      <c r="BK60" s="34">
        <v>2.18343351</v>
      </c>
      <c r="BL60" s="34">
        <v>1.98</v>
      </c>
    </row>
    <row r="61" spans="1:64" ht="16.5" thickBot="1" thickTop="1">
      <c r="A61" s="4">
        <v>5</v>
      </c>
      <c r="C61" s="37" t="str">
        <f>INDEX('[2]world'!$D$3:$D$101,MATCH(D61,'[2]world'!$B$3:$B$101,0))</f>
        <v>NOR</v>
      </c>
      <c r="D61" s="27" t="s">
        <v>45</v>
      </c>
      <c r="E61" s="34">
        <v>2.6</v>
      </c>
      <c r="F61" s="34">
        <v>2.6</v>
      </c>
      <c r="G61" s="34">
        <v>2.6</v>
      </c>
      <c r="H61" s="34">
        <v>2.6</v>
      </c>
      <c r="I61" s="34">
        <v>2.6</v>
      </c>
      <c r="J61" s="34">
        <v>2.83</v>
      </c>
      <c r="K61" s="34">
        <v>2.83</v>
      </c>
      <c r="L61" s="34">
        <v>2.83</v>
      </c>
      <c r="M61" s="34">
        <v>2.83</v>
      </c>
      <c r="N61" s="34">
        <v>2.83</v>
      </c>
      <c r="O61" s="34">
        <v>2.90613</v>
      </c>
      <c r="P61" s="34">
        <v>2.947629</v>
      </c>
      <c r="Q61" s="34">
        <v>2.916739</v>
      </c>
      <c r="R61" s="34">
        <v>2.9293</v>
      </c>
      <c r="S61" s="34">
        <v>2.982341</v>
      </c>
      <c r="T61" s="34">
        <v>2.946192</v>
      </c>
      <c r="U61" s="34">
        <v>2.903848</v>
      </c>
      <c r="V61" s="34">
        <v>2.808801</v>
      </c>
      <c r="W61" s="34">
        <v>2.751201</v>
      </c>
      <c r="X61" s="34">
        <v>2.695099</v>
      </c>
      <c r="Y61" s="34">
        <v>2.503769</v>
      </c>
      <c r="Z61" s="34">
        <v>2.487741</v>
      </c>
      <c r="AA61" s="34">
        <v>2.383378</v>
      </c>
      <c r="AB61" s="34">
        <v>2.229764</v>
      </c>
      <c r="AC61" s="34">
        <v>2.130429</v>
      </c>
      <c r="AD61" s="34">
        <v>1.983063</v>
      </c>
      <c r="AE61" s="34">
        <v>1.863887</v>
      </c>
      <c r="AF61" s="34">
        <v>1.754234</v>
      </c>
      <c r="AG61" s="34">
        <v>1.769695</v>
      </c>
      <c r="AH61" s="34">
        <v>1.751216</v>
      </c>
      <c r="AI61" s="34">
        <v>1.723269</v>
      </c>
      <c r="AJ61" s="34">
        <v>1.701701</v>
      </c>
      <c r="AK61" s="34">
        <v>1.709351</v>
      </c>
      <c r="AL61" s="34">
        <v>1.656348</v>
      </c>
      <c r="AM61" s="34">
        <v>1.658875</v>
      </c>
      <c r="AN61" s="34">
        <v>1.677761</v>
      </c>
      <c r="AO61" s="34">
        <v>1.710679</v>
      </c>
      <c r="AP61" s="34">
        <v>1.74519</v>
      </c>
      <c r="AQ61" s="34">
        <v>1.842152</v>
      </c>
      <c r="AR61" s="34">
        <v>1.887658</v>
      </c>
      <c r="AS61" s="34">
        <v>1.932361</v>
      </c>
      <c r="AT61" s="34">
        <v>1.918613</v>
      </c>
      <c r="AU61" s="34">
        <v>1.884647</v>
      </c>
      <c r="AV61" s="34">
        <v>1.860097</v>
      </c>
      <c r="AW61" s="34">
        <v>1.86452</v>
      </c>
      <c r="AX61" s="34">
        <v>1.867981</v>
      </c>
      <c r="AY61" s="34">
        <v>1.888194</v>
      </c>
      <c r="AZ61" s="34">
        <v>1.856137</v>
      </c>
      <c r="BA61" s="34">
        <v>1.812974</v>
      </c>
      <c r="BB61" s="34">
        <v>1.844084</v>
      </c>
      <c r="BC61" s="34">
        <v>1.850375</v>
      </c>
      <c r="BD61" s="34">
        <v>1.782988</v>
      </c>
      <c r="BE61" s="34">
        <v>1.753378</v>
      </c>
      <c r="BF61" s="34">
        <v>1.797522</v>
      </c>
      <c r="BG61" s="34">
        <v>1.827696</v>
      </c>
      <c r="BH61" s="34">
        <v>1.83638</v>
      </c>
      <c r="BI61" s="34">
        <v>1.90404</v>
      </c>
      <c r="BJ61" s="34">
        <v>1.90071</v>
      </c>
      <c r="BK61" s="34">
        <v>1.9</v>
      </c>
      <c r="BL61" s="34">
        <v>1.85</v>
      </c>
    </row>
    <row r="62" spans="1:64" ht="16.5" thickBot="1" thickTop="1">
      <c r="A62" s="4">
        <v>5</v>
      </c>
      <c r="C62" s="37" t="str">
        <f>INDEX('[2]world'!$D$3:$D$101,MATCH(D62,'[2]world'!$B$3:$B$101,0))</f>
        <v>PL</v>
      </c>
      <c r="D62" s="27" t="s">
        <v>46</v>
      </c>
      <c r="E62" s="34">
        <v>3.71</v>
      </c>
      <c r="F62" s="34">
        <v>3.74</v>
      </c>
      <c r="G62" s="34">
        <v>3.67</v>
      </c>
      <c r="H62" s="34">
        <v>3.61</v>
      </c>
      <c r="I62" s="34">
        <v>3.58</v>
      </c>
      <c r="J62" s="34">
        <v>3.61</v>
      </c>
      <c r="K62" s="34">
        <v>3.5</v>
      </c>
      <c r="L62" s="34">
        <v>3.49</v>
      </c>
      <c r="M62" s="34">
        <v>3.36</v>
      </c>
      <c r="N62" s="34">
        <v>3.22</v>
      </c>
      <c r="O62" s="34">
        <v>2.98</v>
      </c>
      <c r="P62" s="34">
        <v>2.854588</v>
      </c>
      <c r="Q62" s="34">
        <v>2.756838</v>
      </c>
      <c r="R62" s="34">
        <v>2.74288</v>
      </c>
      <c r="S62" s="34">
        <v>2.651852</v>
      </c>
      <c r="T62" s="34">
        <v>2.685491</v>
      </c>
      <c r="U62" s="34">
        <v>2.587402</v>
      </c>
      <c r="V62" s="34">
        <v>2.486557</v>
      </c>
      <c r="W62" s="34">
        <v>2.344702</v>
      </c>
      <c r="X62" s="34">
        <v>2.287245</v>
      </c>
      <c r="Y62" s="34">
        <v>2.264796</v>
      </c>
      <c r="Z62" s="34">
        <v>2.258307</v>
      </c>
      <c r="AA62" s="34">
        <v>2.233439</v>
      </c>
      <c r="AB62" s="34">
        <v>2.240516</v>
      </c>
      <c r="AC62" s="34">
        <v>2.246578</v>
      </c>
      <c r="AD62" s="34">
        <v>2.258153</v>
      </c>
      <c r="AE62" s="34">
        <v>2.28441</v>
      </c>
      <c r="AF62" s="34">
        <v>2.205357</v>
      </c>
      <c r="AG62" s="34">
        <v>2.189137</v>
      </c>
      <c r="AH62" s="34">
        <v>2.250928</v>
      </c>
      <c r="AI62" s="34">
        <v>2.255913</v>
      </c>
      <c r="AJ62" s="34">
        <v>2.215099</v>
      </c>
      <c r="AK62" s="34">
        <v>2.314383</v>
      </c>
      <c r="AL62" s="34">
        <v>2.394467</v>
      </c>
      <c r="AM62" s="34">
        <v>2.357253</v>
      </c>
      <c r="AN62" s="34">
        <v>2.323264</v>
      </c>
      <c r="AO62" s="34">
        <v>2.216774</v>
      </c>
      <c r="AP62" s="34">
        <v>2.157286</v>
      </c>
      <c r="AQ62" s="34">
        <v>2.137385</v>
      </c>
      <c r="AR62" s="34">
        <v>2.087726</v>
      </c>
      <c r="AS62" s="34">
        <v>2.051334</v>
      </c>
      <c r="AT62" s="34">
        <v>2.064563</v>
      </c>
      <c r="AU62" s="34">
        <v>1.945885</v>
      </c>
      <c r="AV62" s="34">
        <v>1.86113</v>
      </c>
      <c r="AW62" s="34">
        <v>1.808268</v>
      </c>
      <c r="AX62" s="34">
        <v>1.619737</v>
      </c>
      <c r="AY62" s="34">
        <v>1.587902</v>
      </c>
      <c r="AZ62" s="34">
        <v>1.515011</v>
      </c>
      <c r="BA62" s="34">
        <v>1.436336</v>
      </c>
      <c r="BB62" s="34">
        <v>1.369721</v>
      </c>
      <c r="BC62" s="34">
        <v>1.339247</v>
      </c>
      <c r="BD62" s="34">
        <v>1.288561</v>
      </c>
      <c r="BE62" s="34">
        <v>1.235546</v>
      </c>
      <c r="BF62" s="34">
        <v>1.222726</v>
      </c>
      <c r="BG62" s="34">
        <v>1.226863</v>
      </c>
      <c r="BH62" s="34">
        <v>1.24258</v>
      </c>
      <c r="BI62" s="34">
        <v>1.26672</v>
      </c>
      <c r="BJ62" s="34">
        <v>1.30626</v>
      </c>
      <c r="BK62" s="34">
        <v>1.2673</v>
      </c>
      <c r="BL62" s="34">
        <v>1.23</v>
      </c>
    </row>
    <row r="63" spans="1:64" ht="16.5" thickBot="1" thickTop="1">
      <c r="A63" s="4">
        <v>5</v>
      </c>
      <c r="C63" s="37" t="str">
        <f>INDEX('[2]world'!$D$3:$D$101,MATCH(D63,'[2]world'!$B$3:$B$101,0))</f>
        <v>PR</v>
      </c>
      <c r="D63" s="27" t="s">
        <v>47</v>
      </c>
      <c r="E63" s="34">
        <v>3.13</v>
      </c>
      <c r="F63" s="34">
        <v>3.15</v>
      </c>
      <c r="G63" s="34">
        <v>3.18</v>
      </c>
      <c r="H63" s="34">
        <v>3.01</v>
      </c>
      <c r="I63" s="34">
        <v>2.93</v>
      </c>
      <c r="J63" s="34">
        <v>3.09</v>
      </c>
      <c r="K63" s="34">
        <v>2.97</v>
      </c>
      <c r="L63" s="34">
        <v>3.09</v>
      </c>
      <c r="M63" s="34">
        <v>3.1</v>
      </c>
      <c r="N63" s="34">
        <v>3.09</v>
      </c>
      <c r="O63" s="34">
        <v>3.161558</v>
      </c>
      <c r="P63" s="34">
        <v>3.204126</v>
      </c>
      <c r="Q63" s="34">
        <v>3.232942</v>
      </c>
      <c r="R63" s="34">
        <v>3.121613</v>
      </c>
      <c r="S63" s="34">
        <v>3.212593</v>
      </c>
      <c r="T63" s="34">
        <v>3.14903</v>
      </c>
      <c r="U63" s="34">
        <v>3.16042</v>
      </c>
      <c r="V63" s="34">
        <v>3.157829</v>
      </c>
      <c r="W63" s="34">
        <v>3.121951</v>
      </c>
      <c r="X63" s="34">
        <v>3.12162</v>
      </c>
      <c r="Y63" s="34">
        <v>3.007139</v>
      </c>
      <c r="Z63" s="34">
        <v>3.003214</v>
      </c>
      <c r="AA63" s="34">
        <v>2.859211</v>
      </c>
      <c r="AB63" s="34">
        <v>2.770763</v>
      </c>
      <c r="AC63" s="34">
        <v>2.693817</v>
      </c>
      <c r="AD63" s="34">
        <v>2.748817</v>
      </c>
      <c r="AE63" s="34">
        <v>2.816161</v>
      </c>
      <c r="AF63" s="34">
        <v>2.689074</v>
      </c>
      <c r="AG63" s="34">
        <v>2.451488</v>
      </c>
      <c r="AH63" s="34">
        <v>2.315933</v>
      </c>
      <c r="AI63" s="34">
        <v>2.252771</v>
      </c>
      <c r="AJ63" s="34">
        <v>2.131523</v>
      </c>
      <c r="AK63" s="34">
        <v>2.0767</v>
      </c>
      <c r="AL63" s="34">
        <v>1.953182</v>
      </c>
      <c r="AM63" s="34">
        <v>1.904919</v>
      </c>
      <c r="AN63" s="34">
        <v>1.724763</v>
      </c>
      <c r="AO63" s="34">
        <v>1.667101</v>
      </c>
      <c r="AP63" s="34">
        <v>1.625351</v>
      </c>
      <c r="AQ63" s="34">
        <v>1.618689</v>
      </c>
      <c r="AR63" s="34">
        <v>1.58477</v>
      </c>
      <c r="AS63" s="34">
        <v>1.571165</v>
      </c>
      <c r="AT63" s="34">
        <v>1.569364</v>
      </c>
      <c r="AU63" s="34">
        <v>1.535866</v>
      </c>
      <c r="AV63" s="34">
        <v>1.513327</v>
      </c>
      <c r="AW63" s="34">
        <v>1.442723</v>
      </c>
      <c r="AX63" s="34">
        <v>1.408074</v>
      </c>
      <c r="AY63" s="34">
        <v>1.443089</v>
      </c>
      <c r="AZ63" s="34">
        <v>1.473066</v>
      </c>
      <c r="BA63" s="34">
        <v>1.475651</v>
      </c>
      <c r="BB63" s="34">
        <v>1.504345</v>
      </c>
      <c r="BC63" s="34">
        <v>1.553483</v>
      </c>
      <c r="BD63" s="34">
        <v>1.454157</v>
      </c>
      <c r="BE63" s="34">
        <v>1.467994</v>
      </c>
      <c r="BF63" s="34">
        <v>1.438381</v>
      </c>
      <c r="BG63" s="34">
        <v>1.396984</v>
      </c>
      <c r="BH63" s="34">
        <v>1.40121</v>
      </c>
      <c r="BI63" s="34">
        <v>1.35651</v>
      </c>
      <c r="BJ63" s="34">
        <v>1.32921</v>
      </c>
      <c r="BK63" s="34">
        <v>1.3</v>
      </c>
      <c r="BL63" s="34">
        <v>1.46</v>
      </c>
    </row>
    <row r="64" spans="1:64" ht="16.5" thickBot="1" thickTop="1">
      <c r="A64" s="4">
        <v>5</v>
      </c>
      <c r="C64" s="37" t="str">
        <f>INDEX('[2]world'!$D$3:$D$101,MATCH(D64,'[2]world'!$B$3:$B$101,0))</f>
        <v>KR</v>
      </c>
      <c r="D64" s="27" t="s">
        <v>38</v>
      </c>
      <c r="E64" s="34">
        <v>5.15</v>
      </c>
      <c r="F64" s="34">
        <v>5.15</v>
      </c>
      <c r="G64" s="34">
        <v>5.15</v>
      </c>
      <c r="H64" s="34">
        <v>5.15</v>
      </c>
      <c r="I64" s="34">
        <v>5.15</v>
      </c>
      <c r="J64" s="34">
        <v>6.04</v>
      </c>
      <c r="K64" s="34">
        <v>6.04</v>
      </c>
      <c r="L64" s="34">
        <v>6.04</v>
      </c>
      <c r="M64" s="34">
        <v>6.04</v>
      </c>
      <c r="N64" s="34">
        <v>6.04</v>
      </c>
      <c r="O64" s="34">
        <v>5.37</v>
      </c>
      <c r="P64" s="34">
        <v>5.63</v>
      </c>
      <c r="Q64" s="34">
        <v>5.63</v>
      </c>
      <c r="R64" s="34">
        <v>5.63</v>
      </c>
      <c r="S64" s="34">
        <v>5.63</v>
      </c>
      <c r="T64" s="34">
        <v>4.49</v>
      </c>
      <c r="U64" s="34">
        <v>4.71</v>
      </c>
      <c r="V64" s="34">
        <v>4.71</v>
      </c>
      <c r="W64" s="34">
        <v>4.71</v>
      </c>
      <c r="X64" s="34">
        <v>4.71</v>
      </c>
      <c r="Y64" s="34">
        <v>4.53</v>
      </c>
      <c r="Z64" s="34">
        <v>4.54</v>
      </c>
      <c r="AA64" s="34">
        <v>4.14</v>
      </c>
      <c r="AB64" s="34">
        <v>4.1</v>
      </c>
      <c r="AC64" s="34">
        <v>3.81</v>
      </c>
      <c r="AD64" s="34">
        <v>3.47</v>
      </c>
      <c r="AE64" s="34">
        <v>3.05</v>
      </c>
      <c r="AF64" s="34">
        <v>3.02</v>
      </c>
      <c r="AG64" s="34">
        <v>2.65</v>
      </c>
      <c r="AH64" s="34">
        <v>2.9</v>
      </c>
      <c r="AI64" s="34">
        <v>2.83</v>
      </c>
      <c r="AJ64" s="34">
        <v>2.66</v>
      </c>
      <c r="AK64" s="34">
        <v>2.42</v>
      </c>
      <c r="AL64" s="34">
        <v>2.08</v>
      </c>
      <c r="AM64" s="34">
        <v>1.76</v>
      </c>
      <c r="AN64" s="34">
        <v>1.67</v>
      </c>
      <c r="AO64" s="34">
        <v>1.6</v>
      </c>
      <c r="AP64" s="34">
        <v>1.55</v>
      </c>
      <c r="AQ64" s="34">
        <v>1.56</v>
      </c>
      <c r="AR64" s="34">
        <v>1.58</v>
      </c>
      <c r="AS64" s="34">
        <v>1.593</v>
      </c>
      <c r="AT64" s="34">
        <v>1.727</v>
      </c>
      <c r="AU64" s="34">
        <v>1.7782</v>
      </c>
      <c r="AV64" s="34">
        <v>1.7417</v>
      </c>
      <c r="AW64" s="34">
        <v>1.7464</v>
      </c>
      <c r="AX64" s="34">
        <v>1.7274</v>
      </c>
      <c r="AY64" s="34">
        <v>1.6666</v>
      </c>
      <c r="AZ64" s="34">
        <v>1.6239</v>
      </c>
      <c r="BA64" s="34">
        <v>1.5457</v>
      </c>
      <c r="BB64" s="34">
        <v>1.4879</v>
      </c>
      <c r="BC64" s="34">
        <v>1.5475</v>
      </c>
      <c r="BD64" s="34">
        <v>1.367</v>
      </c>
      <c r="BE64" s="34">
        <v>1.2269</v>
      </c>
      <c r="BF64" s="34">
        <v>1.2438</v>
      </c>
      <c r="BG64" s="34">
        <v>1.2479</v>
      </c>
      <c r="BH64" s="34">
        <v>1.1632</v>
      </c>
      <c r="BI64" s="34">
        <v>1.19</v>
      </c>
      <c r="BJ64" s="34">
        <v>1.197</v>
      </c>
      <c r="BK64" s="34">
        <v>1.2041</v>
      </c>
      <c r="BL64" s="34">
        <v>1.2</v>
      </c>
    </row>
    <row r="65" spans="1:64" ht="16.5" thickBot="1" thickTop="1">
      <c r="A65" s="4">
        <v>5</v>
      </c>
      <c r="C65" s="37" t="str">
        <f>INDEX('[2]world'!$D$3:$D$101,MATCH(D65,'[2]world'!$B$3:$B$101,0))</f>
        <v>RU</v>
      </c>
      <c r="D65" s="33" t="s">
        <v>48</v>
      </c>
      <c r="E65" s="35">
        <v>2.889</v>
      </c>
      <c r="F65" s="35">
        <v>2.921</v>
      </c>
      <c r="G65" s="35">
        <v>2.867</v>
      </c>
      <c r="H65" s="35">
        <v>2.737</v>
      </c>
      <c r="I65" s="35">
        <v>2.964</v>
      </c>
      <c r="J65" s="35">
        <v>2.834</v>
      </c>
      <c r="K65" s="35">
        <v>2.712</v>
      </c>
      <c r="L65" s="35">
        <v>2.741</v>
      </c>
      <c r="M65" s="35">
        <v>2.69</v>
      </c>
      <c r="N65" s="35">
        <v>2.63</v>
      </c>
      <c r="O65" s="35">
        <v>2.560507</v>
      </c>
      <c r="P65" s="35">
        <v>2.468587</v>
      </c>
      <c r="Q65" s="35">
        <v>2.357268</v>
      </c>
      <c r="R65" s="35">
        <v>2.307919</v>
      </c>
      <c r="S65" s="35">
        <v>2.189276</v>
      </c>
      <c r="T65" s="35">
        <v>2.118554</v>
      </c>
      <c r="U65" s="35">
        <v>2.130719</v>
      </c>
      <c r="V65" s="35">
        <v>2.036557</v>
      </c>
      <c r="W65" s="35">
        <v>1.994359</v>
      </c>
      <c r="X65" s="35">
        <v>1.999041</v>
      </c>
      <c r="Y65" s="35">
        <v>2.000587</v>
      </c>
      <c r="Z65" s="35">
        <v>2.025496</v>
      </c>
      <c r="AA65" s="35">
        <v>2.028281</v>
      </c>
      <c r="AB65" s="35">
        <v>1.963183</v>
      </c>
      <c r="AC65" s="35">
        <v>1.996756</v>
      </c>
      <c r="AD65" s="35">
        <v>1.973974</v>
      </c>
      <c r="AE65" s="35">
        <v>1.956575</v>
      </c>
      <c r="AF65" s="35">
        <v>1.920421</v>
      </c>
      <c r="AG65" s="35">
        <v>1.899641</v>
      </c>
      <c r="AH65" s="35">
        <v>1.865047</v>
      </c>
      <c r="AI65" s="35">
        <v>1.862318</v>
      </c>
      <c r="AJ65" s="35">
        <v>1.881078</v>
      </c>
      <c r="AK65" s="35">
        <v>1.955467</v>
      </c>
      <c r="AL65" s="35">
        <v>2.087095</v>
      </c>
      <c r="AM65" s="35">
        <v>2.050508</v>
      </c>
      <c r="AN65" s="35">
        <v>2.050576</v>
      </c>
      <c r="AO65" s="35">
        <v>2.177135</v>
      </c>
      <c r="AP65" s="35">
        <v>2.229789</v>
      </c>
      <c r="AQ65" s="35">
        <v>2.13</v>
      </c>
      <c r="AR65" s="35">
        <v>2.007</v>
      </c>
      <c r="AS65" s="35">
        <v>1.892</v>
      </c>
      <c r="AT65" s="35">
        <v>1.732</v>
      </c>
      <c r="AU65" s="35">
        <v>1.547</v>
      </c>
      <c r="AV65" s="35">
        <v>1.36</v>
      </c>
      <c r="AW65" s="35">
        <v>1.385</v>
      </c>
      <c r="AX65" s="35">
        <v>1.337</v>
      </c>
      <c r="AY65" s="35">
        <v>1.27</v>
      </c>
      <c r="AZ65" s="35">
        <v>1.212</v>
      </c>
      <c r="BA65" s="35">
        <v>1.232</v>
      </c>
      <c r="BB65" s="35">
        <v>1.157</v>
      </c>
      <c r="BC65" s="35">
        <v>1.19</v>
      </c>
      <c r="BD65" s="35">
        <v>1.223</v>
      </c>
      <c r="BE65" s="35">
        <v>1.286</v>
      </c>
      <c r="BF65" s="35">
        <v>1.319</v>
      </c>
      <c r="BG65" s="35">
        <v>1.34</v>
      </c>
      <c r="BH65" s="35">
        <v>1.287</v>
      </c>
      <c r="BI65" s="35">
        <v>1.296</v>
      </c>
      <c r="BJ65" s="35">
        <v>1.406</v>
      </c>
      <c r="BK65" s="35">
        <v>1.4</v>
      </c>
      <c r="BL65" s="35">
        <v>1.35</v>
      </c>
    </row>
    <row r="66" spans="1:64" ht="16.5" thickBot="1" thickTop="1">
      <c r="A66" s="4">
        <v>5</v>
      </c>
      <c r="C66" s="37" t="str">
        <f>INDEX('[2]world'!$D$3:$D$101,MATCH(D66,'[2]world'!$B$3:$B$101,0))</f>
        <v>Rom</v>
      </c>
      <c r="D66" s="27" t="s">
        <v>49</v>
      </c>
      <c r="E66" s="34">
        <v>3.14</v>
      </c>
      <c r="F66" s="34">
        <v>3.01</v>
      </c>
      <c r="G66" s="34">
        <v>2.98</v>
      </c>
      <c r="H66" s="34">
        <v>2.76</v>
      </c>
      <c r="I66" s="34">
        <v>2.98</v>
      </c>
      <c r="J66" s="34">
        <v>3.07</v>
      </c>
      <c r="K66" s="34">
        <v>2.89</v>
      </c>
      <c r="L66" s="34">
        <v>2.73</v>
      </c>
      <c r="M66" s="34">
        <v>2.59</v>
      </c>
      <c r="N66" s="34">
        <v>2.43</v>
      </c>
      <c r="O66" s="34">
        <v>2.335389</v>
      </c>
      <c r="P66" s="34">
        <v>2.176928</v>
      </c>
      <c r="Q66" s="34">
        <v>2.039756</v>
      </c>
      <c r="R66" s="34">
        <v>2.007584</v>
      </c>
      <c r="S66" s="34">
        <v>1.96236</v>
      </c>
      <c r="T66" s="34">
        <v>1.907691</v>
      </c>
      <c r="U66" s="34">
        <v>1.904807</v>
      </c>
      <c r="V66" s="34">
        <v>3.674642</v>
      </c>
      <c r="W66" s="34">
        <v>3.64047</v>
      </c>
      <c r="X66" s="34">
        <v>3.201155</v>
      </c>
      <c r="Y66" s="34">
        <v>2.896982</v>
      </c>
      <c r="Z66" s="34">
        <v>2.668947</v>
      </c>
      <c r="AA66" s="34">
        <v>2.550976</v>
      </c>
      <c r="AB66" s="34">
        <v>2.436473</v>
      </c>
      <c r="AC66" s="34">
        <v>2.704434</v>
      </c>
      <c r="AD66" s="34">
        <v>2.596398</v>
      </c>
      <c r="AE66" s="34">
        <v>2.55377</v>
      </c>
      <c r="AF66" s="34">
        <v>2.570522</v>
      </c>
      <c r="AG66" s="34">
        <v>2.516506</v>
      </c>
      <c r="AH66" s="34">
        <v>2.482353</v>
      </c>
      <c r="AI66" s="34">
        <v>2.428502</v>
      </c>
      <c r="AJ66" s="34">
        <v>2.355486</v>
      </c>
      <c r="AK66" s="34">
        <v>2.172592</v>
      </c>
      <c r="AL66" s="34">
        <v>2.067868</v>
      </c>
      <c r="AM66" s="34">
        <v>2.268843</v>
      </c>
      <c r="AN66" s="34">
        <v>2.314973</v>
      </c>
      <c r="AO66" s="34">
        <v>2.397074</v>
      </c>
      <c r="AP66" s="34">
        <v>2.386427</v>
      </c>
      <c r="AQ66" s="34">
        <v>2.309307</v>
      </c>
      <c r="AR66" s="34">
        <v>2.195748</v>
      </c>
      <c r="AS66" s="34">
        <v>1.835214</v>
      </c>
      <c r="AT66" s="34">
        <v>1.580884</v>
      </c>
      <c r="AU66" s="34">
        <v>1.500653</v>
      </c>
      <c r="AV66" s="34">
        <v>1.435723</v>
      </c>
      <c r="AW66" s="34">
        <v>1.405093</v>
      </c>
      <c r="AX66" s="34">
        <v>1.33616</v>
      </c>
      <c r="AY66" s="34">
        <v>1.296992</v>
      </c>
      <c r="AZ66" s="34">
        <v>1.319697</v>
      </c>
      <c r="BA66" s="34">
        <v>1.317463</v>
      </c>
      <c r="BB66" s="34">
        <v>1.302693</v>
      </c>
      <c r="BC66" s="34">
        <v>1.307466</v>
      </c>
      <c r="BD66" s="34">
        <v>1.271681</v>
      </c>
      <c r="BE66" s="34">
        <v>1.255896</v>
      </c>
      <c r="BF66" s="34">
        <v>1.269477</v>
      </c>
      <c r="BG66" s="34">
        <v>1.29233</v>
      </c>
      <c r="BH66" s="34">
        <v>1.32188</v>
      </c>
      <c r="BI66" s="34">
        <v>1.31714</v>
      </c>
      <c r="BJ66" s="34">
        <v>1.2973</v>
      </c>
      <c r="BK66" s="34">
        <v>1.3</v>
      </c>
      <c r="BL66" s="34">
        <v>1.3</v>
      </c>
    </row>
    <row r="67" spans="1:64" ht="16.5" thickBot="1" thickTop="1">
      <c r="A67" s="4">
        <v>5</v>
      </c>
      <c r="C67" s="37" t="str">
        <f>INDEX('[2]world'!$D$3:$D$101,MATCH(D67,'[2]world'!$B$3:$B$101,0))</f>
        <v>SM</v>
      </c>
      <c r="D67" s="27" t="s">
        <v>50</v>
      </c>
      <c r="E67" s="34">
        <v>3.69</v>
      </c>
      <c r="F67" s="34">
        <v>3.69</v>
      </c>
      <c r="G67" s="34">
        <v>3.69</v>
      </c>
      <c r="H67" s="34">
        <v>3.69</v>
      </c>
      <c r="I67" s="34">
        <v>3.13</v>
      </c>
      <c r="J67" s="34">
        <v>2.89</v>
      </c>
      <c r="K67" s="34">
        <v>2.74</v>
      </c>
      <c r="L67" s="34">
        <v>2.45</v>
      </c>
      <c r="M67" s="34">
        <v>2.52</v>
      </c>
      <c r="N67" s="34">
        <v>2.47</v>
      </c>
      <c r="O67" s="34">
        <v>2.56507241</v>
      </c>
      <c r="P67" s="34">
        <v>2.51258923</v>
      </c>
      <c r="Q67" s="34">
        <v>2.47110687</v>
      </c>
      <c r="R67" s="34">
        <v>2.49198201</v>
      </c>
      <c r="S67" s="34">
        <v>2.45913236</v>
      </c>
      <c r="T67" s="34">
        <v>2.5309211</v>
      </c>
      <c r="U67" s="34">
        <v>2.45540423</v>
      </c>
      <c r="V67" s="34">
        <v>2.43933271</v>
      </c>
      <c r="W67" s="34">
        <v>2.40898463</v>
      </c>
      <c r="X67" s="34">
        <v>2.42153054</v>
      </c>
      <c r="Y67" s="34">
        <v>2.3004256</v>
      </c>
      <c r="Z67" s="34">
        <v>2.32792874</v>
      </c>
      <c r="AA67" s="34">
        <v>2.33346302</v>
      </c>
      <c r="AB67" s="34">
        <v>2.30895181</v>
      </c>
      <c r="AC67" s="34">
        <v>2.33506038</v>
      </c>
      <c r="AD67" s="34">
        <v>2.33171305</v>
      </c>
      <c r="AE67" s="34">
        <v>2.35924539</v>
      </c>
      <c r="AF67" s="34">
        <v>2.2923234</v>
      </c>
      <c r="AG67" s="34">
        <v>2.25966572</v>
      </c>
      <c r="AH67" s="34">
        <v>2.22758992</v>
      </c>
      <c r="AI67" s="34">
        <v>2.28858389</v>
      </c>
      <c r="AJ67" s="34">
        <v>2.13842585</v>
      </c>
      <c r="AK67" s="34">
        <v>2.24889307</v>
      </c>
      <c r="AL67" s="34">
        <v>2.2285772</v>
      </c>
      <c r="AM67" s="34">
        <v>2.29438301</v>
      </c>
      <c r="AN67" s="34">
        <v>2.21723339</v>
      </c>
      <c r="AO67" s="34">
        <v>2.19386439</v>
      </c>
      <c r="AP67" s="34">
        <v>2.20720813</v>
      </c>
      <c r="AQ67" s="34">
        <v>2.19650079</v>
      </c>
      <c r="AR67" s="34">
        <v>2.07253031</v>
      </c>
      <c r="AS67" s="34">
        <v>2.0988154</v>
      </c>
      <c r="AT67" s="34">
        <v>2.07857814</v>
      </c>
      <c r="AU67" s="34">
        <v>1.91837508</v>
      </c>
      <c r="AV67" s="34">
        <v>1.91421424</v>
      </c>
      <c r="AW67" s="34">
        <v>1.86110961</v>
      </c>
      <c r="AX67" s="34">
        <v>1.89204515</v>
      </c>
      <c r="AY67" s="34">
        <v>1.84454428</v>
      </c>
      <c r="AZ67" s="34">
        <v>1.75371723</v>
      </c>
      <c r="BA67" s="34">
        <v>1.70775456</v>
      </c>
      <c r="BB67" s="34">
        <v>1.64018551</v>
      </c>
      <c r="BC67" s="34">
        <v>1.65744679</v>
      </c>
      <c r="BD67" s="34">
        <v>1.71168129</v>
      </c>
      <c r="BE67" s="34">
        <v>1.58347962</v>
      </c>
      <c r="BF67" s="34">
        <v>1.58844378</v>
      </c>
      <c r="BG67" s="34">
        <v>1.5986</v>
      </c>
      <c r="BH67" s="34">
        <v>1.4385</v>
      </c>
      <c r="BI67" s="34">
        <v>1.4207</v>
      </c>
      <c r="BJ67" s="34">
        <v>1.3697</v>
      </c>
      <c r="BK67" s="34">
        <v>1.375</v>
      </c>
      <c r="BL67" s="34">
        <v>1.81</v>
      </c>
    </row>
    <row r="68" spans="1:64" ht="16.5" thickBot="1" thickTop="1">
      <c r="A68" s="4">
        <v>5</v>
      </c>
      <c r="C68" s="37" t="str">
        <f>INDEX('[2]world'!$D$3:$D$101,MATCH(D68,'[2]world'!$B$3:$B$101,0))</f>
        <v>SLO</v>
      </c>
      <c r="D68" s="27" t="s">
        <v>51</v>
      </c>
      <c r="E68" s="34">
        <v>3.58</v>
      </c>
      <c r="F68" s="34">
        <v>3.58</v>
      </c>
      <c r="G68" s="34">
        <v>3.57</v>
      </c>
      <c r="H68" s="34">
        <v>3.5</v>
      </c>
      <c r="I68" s="34">
        <v>3.45</v>
      </c>
      <c r="J68" s="34">
        <v>3.47</v>
      </c>
      <c r="K68" s="34">
        <v>3.47</v>
      </c>
      <c r="L68" s="34">
        <v>3.39</v>
      </c>
      <c r="M68" s="34">
        <v>3.25</v>
      </c>
      <c r="N68" s="34">
        <v>3.06</v>
      </c>
      <c r="O68" s="34">
        <v>3.095514</v>
      </c>
      <c r="P68" s="34">
        <v>3.014866</v>
      </c>
      <c r="Q68" s="34">
        <v>2.835349</v>
      </c>
      <c r="R68" s="34">
        <v>2.935419</v>
      </c>
      <c r="S68" s="34">
        <v>2.912264</v>
      </c>
      <c r="T68" s="34">
        <v>2.804335</v>
      </c>
      <c r="U68" s="34">
        <v>2.676155</v>
      </c>
      <c r="V68" s="34">
        <v>2.496236</v>
      </c>
      <c r="W68" s="34">
        <v>2.39832</v>
      </c>
      <c r="X68" s="34">
        <v>2.434039</v>
      </c>
      <c r="Y68" s="34">
        <v>2.403229</v>
      </c>
      <c r="Z68" s="34">
        <v>2.422901</v>
      </c>
      <c r="AA68" s="34">
        <v>2.488083</v>
      </c>
      <c r="AB68" s="34">
        <v>2.556079</v>
      </c>
      <c r="AC68" s="34">
        <v>2.59766</v>
      </c>
      <c r="AD68" s="34">
        <v>2.525785</v>
      </c>
      <c r="AE68" s="34">
        <v>2.52329</v>
      </c>
      <c r="AF68" s="34">
        <v>2.466349</v>
      </c>
      <c r="AG68" s="34">
        <v>2.452037</v>
      </c>
      <c r="AH68" s="34">
        <v>2.435711</v>
      </c>
      <c r="AI68" s="34">
        <v>2.310011</v>
      </c>
      <c r="AJ68" s="34">
        <v>2.27787</v>
      </c>
      <c r="AK68" s="34">
        <v>2.271541</v>
      </c>
      <c r="AL68" s="34">
        <v>2.27006</v>
      </c>
      <c r="AM68" s="34">
        <v>2.254271</v>
      </c>
      <c r="AN68" s="34">
        <v>2.255319</v>
      </c>
      <c r="AO68" s="34">
        <v>2.201257</v>
      </c>
      <c r="AP68" s="34">
        <v>2.147546</v>
      </c>
      <c r="AQ68" s="34">
        <v>2.148761</v>
      </c>
      <c r="AR68" s="34">
        <v>2.084092</v>
      </c>
      <c r="AS68" s="34">
        <v>2.088504</v>
      </c>
      <c r="AT68" s="34">
        <v>2.040186</v>
      </c>
      <c r="AU68" s="34">
        <v>1.925103</v>
      </c>
      <c r="AV68" s="34">
        <v>1.873347</v>
      </c>
      <c r="AW68" s="34">
        <v>1.671122</v>
      </c>
      <c r="AX68" s="34">
        <v>1.524097</v>
      </c>
      <c r="AY68" s="34">
        <v>1.471731</v>
      </c>
      <c r="AZ68" s="34">
        <v>1.427785</v>
      </c>
      <c r="BA68" s="34">
        <v>1.374897</v>
      </c>
      <c r="BB68" s="34">
        <v>1.32986</v>
      </c>
      <c r="BC68" s="34">
        <v>1.297422</v>
      </c>
      <c r="BD68" s="34">
        <v>1.199348</v>
      </c>
      <c r="BE68" s="34">
        <v>1.184898</v>
      </c>
      <c r="BF68" s="34">
        <v>1.199631</v>
      </c>
      <c r="BG68" s="34">
        <v>1.24128</v>
      </c>
      <c r="BH68" s="34">
        <v>1.25352</v>
      </c>
      <c r="BI68" s="34">
        <v>1.23997</v>
      </c>
      <c r="BJ68" s="34">
        <v>1.25185</v>
      </c>
      <c r="BK68" s="34">
        <v>1.3431</v>
      </c>
      <c r="BL68" s="34">
        <v>1.26</v>
      </c>
    </row>
    <row r="69" spans="1:64" ht="16.5" thickBot="1" thickTop="1">
      <c r="A69" s="4">
        <v>5</v>
      </c>
      <c r="C69" s="37" t="str">
        <f>INDEX('[2]world'!$D$3:$D$101,MATCH(D69,'[2]world'!$B$3:$B$101,0))</f>
        <v>SLN</v>
      </c>
      <c r="D69" s="27" t="s">
        <v>52</v>
      </c>
      <c r="E69" s="34">
        <v>2.8</v>
      </c>
      <c r="F69" s="34">
        <v>2.8</v>
      </c>
      <c r="G69" s="34">
        <v>2.8</v>
      </c>
      <c r="H69" s="34">
        <v>2.8</v>
      </c>
      <c r="I69" s="34">
        <v>2.8</v>
      </c>
      <c r="J69" s="34">
        <v>2.39</v>
      </c>
      <c r="K69" s="34">
        <v>2.39</v>
      </c>
      <c r="L69" s="34">
        <v>2.39</v>
      </c>
      <c r="M69" s="34">
        <v>2.39</v>
      </c>
      <c r="N69" s="34">
        <v>2.39</v>
      </c>
      <c r="O69" s="34">
        <v>2.18224</v>
      </c>
      <c r="P69" s="34">
        <v>2.298568</v>
      </c>
      <c r="Q69" s="34">
        <v>2.315325</v>
      </c>
      <c r="R69" s="34">
        <v>2.333096</v>
      </c>
      <c r="S69" s="34">
        <v>2.337679</v>
      </c>
      <c r="T69" s="34">
        <v>2.456506</v>
      </c>
      <c r="U69" s="34">
        <v>2.483544</v>
      </c>
      <c r="V69" s="34">
        <v>2.386741</v>
      </c>
      <c r="W69" s="34">
        <v>2.260473</v>
      </c>
      <c r="X69" s="34">
        <v>2.173416</v>
      </c>
      <c r="Y69" s="34">
        <v>2.115466</v>
      </c>
      <c r="Z69" s="34">
        <v>2.160479</v>
      </c>
      <c r="AA69" s="34">
        <v>2.165393</v>
      </c>
      <c r="AB69" s="34">
        <v>2.197419</v>
      </c>
      <c r="AC69" s="34">
        <v>2.103945</v>
      </c>
      <c r="AD69" s="34">
        <v>2.166963</v>
      </c>
      <c r="AE69" s="34">
        <v>2.199707</v>
      </c>
      <c r="AF69" s="34">
        <v>2.162849</v>
      </c>
      <c r="AG69" s="34">
        <v>2.195091</v>
      </c>
      <c r="AH69" s="34">
        <v>2.203282</v>
      </c>
      <c r="AI69" s="34">
        <v>2.100679</v>
      </c>
      <c r="AJ69" s="34">
        <v>1.983891</v>
      </c>
      <c r="AK69" s="34">
        <v>1.92887</v>
      </c>
      <c r="AL69" s="34">
        <v>1.809401</v>
      </c>
      <c r="AM69" s="34">
        <v>1.742297</v>
      </c>
      <c r="AN69" s="34">
        <v>1.714943</v>
      </c>
      <c r="AO69" s="34">
        <v>1.666589</v>
      </c>
      <c r="AP69" s="34">
        <v>1.649985</v>
      </c>
      <c r="AQ69" s="34">
        <v>1.630914</v>
      </c>
      <c r="AR69" s="34">
        <v>1.524731</v>
      </c>
      <c r="AS69" s="34">
        <v>1.463304</v>
      </c>
      <c r="AT69" s="34">
        <v>1.422927</v>
      </c>
      <c r="AU69" s="34">
        <v>1.333815</v>
      </c>
      <c r="AV69" s="34">
        <v>1.334252</v>
      </c>
      <c r="AW69" s="34">
        <v>1.322064</v>
      </c>
      <c r="AX69" s="34">
        <v>1.292554</v>
      </c>
      <c r="AY69" s="34">
        <v>1.28489</v>
      </c>
      <c r="AZ69" s="34">
        <v>1.249573</v>
      </c>
      <c r="BA69" s="34">
        <v>1.234266</v>
      </c>
      <c r="BB69" s="34">
        <v>1.213784</v>
      </c>
      <c r="BC69" s="34">
        <v>1.2593</v>
      </c>
      <c r="BD69" s="34">
        <v>1.210817</v>
      </c>
      <c r="BE69" s="34">
        <v>1.211561</v>
      </c>
      <c r="BF69" s="34">
        <v>1.201309</v>
      </c>
      <c r="BG69" s="34">
        <v>1.246069</v>
      </c>
      <c r="BH69" s="34">
        <v>1.2613</v>
      </c>
      <c r="BI69" s="34">
        <v>1.31457</v>
      </c>
      <c r="BJ69" s="34">
        <v>1.38004</v>
      </c>
      <c r="BK69" s="34">
        <v>1.53</v>
      </c>
      <c r="BL69" s="34">
        <v>1.29</v>
      </c>
    </row>
    <row r="70" spans="1:64" ht="16.5" thickBot="1" thickTop="1">
      <c r="A70" s="4">
        <v>5</v>
      </c>
      <c r="C70" s="37" t="str">
        <f>INDEX('[2]world'!$D$3:$D$101,MATCH(D70,'[2]world'!$B$3:$B$101,0))</f>
        <v>USA</v>
      </c>
      <c r="D70" s="27" t="s">
        <v>53</v>
      </c>
      <c r="E70" s="34">
        <v>3.09</v>
      </c>
      <c r="F70" s="34">
        <v>3.267</v>
      </c>
      <c r="G70" s="34">
        <v>3.355</v>
      </c>
      <c r="H70" s="34">
        <v>3.418</v>
      </c>
      <c r="I70" s="34">
        <v>3.537</v>
      </c>
      <c r="J70" s="34">
        <v>3.574</v>
      </c>
      <c r="K70" s="34">
        <v>3.682</v>
      </c>
      <c r="L70" s="34">
        <v>3.76</v>
      </c>
      <c r="M70" s="34">
        <v>3.693</v>
      </c>
      <c r="N70" s="34">
        <v>3.705</v>
      </c>
      <c r="O70" s="34">
        <v>3.6495</v>
      </c>
      <c r="P70" s="34">
        <v>3.629</v>
      </c>
      <c r="Q70" s="34">
        <v>3.474</v>
      </c>
      <c r="R70" s="34">
        <v>3.333</v>
      </c>
      <c r="S70" s="34">
        <v>3.208</v>
      </c>
      <c r="T70" s="34">
        <v>2.908</v>
      </c>
      <c r="U70" s="34">
        <v>2.736</v>
      </c>
      <c r="V70" s="34">
        <v>2.465</v>
      </c>
      <c r="W70" s="34">
        <v>2.477</v>
      </c>
      <c r="X70" s="34">
        <v>2.465</v>
      </c>
      <c r="Y70" s="34">
        <v>2.48</v>
      </c>
      <c r="Z70" s="34">
        <v>2.2665</v>
      </c>
      <c r="AA70" s="34">
        <v>2.01</v>
      </c>
      <c r="AB70" s="34">
        <v>1.879</v>
      </c>
      <c r="AC70" s="34">
        <v>1.835</v>
      </c>
      <c r="AD70" s="34">
        <v>1.774</v>
      </c>
      <c r="AE70" s="34">
        <v>1.738</v>
      </c>
      <c r="AF70" s="34">
        <v>1.7895</v>
      </c>
      <c r="AG70" s="34">
        <v>1.76</v>
      </c>
      <c r="AH70" s="34">
        <v>1.808</v>
      </c>
      <c r="AI70" s="34">
        <v>1.8395</v>
      </c>
      <c r="AJ70" s="34">
        <v>1.812</v>
      </c>
      <c r="AK70" s="34">
        <v>1.8275</v>
      </c>
      <c r="AL70" s="34">
        <v>1.799</v>
      </c>
      <c r="AM70" s="34">
        <v>1.8065</v>
      </c>
      <c r="AN70" s="34">
        <v>1.844</v>
      </c>
      <c r="AO70" s="34">
        <v>1.8375</v>
      </c>
      <c r="AP70" s="34">
        <v>1.872</v>
      </c>
      <c r="AQ70" s="34">
        <v>1.934</v>
      </c>
      <c r="AR70" s="34">
        <v>2.014</v>
      </c>
      <c r="AS70" s="34">
        <v>2.081</v>
      </c>
      <c r="AT70" s="34">
        <v>2.0625</v>
      </c>
      <c r="AU70" s="34">
        <v>2.046</v>
      </c>
      <c r="AV70" s="34">
        <v>2.0195</v>
      </c>
      <c r="AW70" s="34">
        <v>2.0015</v>
      </c>
      <c r="AX70" s="34">
        <v>1.978</v>
      </c>
      <c r="AY70" s="34">
        <v>1.976</v>
      </c>
      <c r="AZ70" s="34">
        <v>1.971</v>
      </c>
      <c r="BA70" s="34">
        <v>1.999</v>
      </c>
      <c r="BB70" s="34">
        <v>2.0075</v>
      </c>
      <c r="BC70" s="34">
        <v>2.056</v>
      </c>
      <c r="BD70" s="34">
        <v>2.034</v>
      </c>
      <c r="BE70" s="34">
        <v>2.013</v>
      </c>
      <c r="BF70" s="34">
        <v>2.0425</v>
      </c>
      <c r="BG70" s="34">
        <v>2.0455</v>
      </c>
      <c r="BH70" s="34">
        <v>2.0535</v>
      </c>
      <c r="BI70" s="34">
        <v>2.1005</v>
      </c>
      <c r="BJ70" s="34">
        <v>2.1225</v>
      </c>
      <c r="BK70" s="34">
        <v>2.1</v>
      </c>
      <c r="BL70" s="34">
        <v>2.05</v>
      </c>
    </row>
    <row r="71" spans="1:64" ht="16.5" thickBot="1" thickTop="1">
      <c r="A71" s="4">
        <v>5</v>
      </c>
      <c r="C71" s="37" t="str">
        <f>INDEX('[2]world'!$D$3:$D$101,MATCH(D71,'[2]world'!$B$3:$B$101,0))</f>
        <v>UKR</v>
      </c>
      <c r="D71" s="27" t="s">
        <v>54</v>
      </c>
      <c r="E71" s="34">
        <v>2.81</v>
      </c>
      <c r="F71" s="34">
        <v>2.81</v>
      </c>
      <c r="G71" s="34">
        <v>2.81</v>
      </c>
      <c r="H71" s="34">
        <v>2.81</v>
      </c>
      <c r="I71" s="34">
        <v>2.81</v>
      </c>
      <c r="J71" s="34">
        <v>2.7</v>
      </c>
      <c r="K71" s="34">
        <v>2.7</v>
      </c>
      <c r="L71" s="34">
        <v>2.7</v>
      </c>
      <c r="M71" s="34">
        <v>2.3</v>
      </c>
      <c r="N71" s="34">
        <v>2.29</v>
      </c>
      <c r="O71" s="34">
        <v>2.239</v>
      </c>
      <c r="P71" s="34">
        <v>2.17</v>
      </c>
      <c r="Q71" s="34">
        <v>2.14</v>
      </c>
      <c r="R71" s="34">
        <v>2.06</v>
      </c>
      <c r="S71" s="34">
        <v>1.96</v>
      </c>
      <c r="T71" s="34">
        <v>1.99</v>
      </c>
      <c r="U71" s="34">
        <v>2.02</v>
      </c>
      <c r="V71" s="34">
        <v>2.01</v>
      </c>
      <c r="W71" s="34">
        <v>1.98</v>
      </c>
      <c r="X71" s="34">
        <v>2.04</v>
      </c>
      <c r="Y71" s="34">
        <v>2.095</v>
      </c>
      <c r="Z71" s="34">
        <v>2.12</v>
      </c>
      <c r="AA71" s="34">
        <v>2.08</v>
      </c>
      <c r="AB71" s="34">
        <v>2.04</v>
      </c>
      <c r="AC71" s="34">
        <v>2.04</v>
      </c>
      <c r="AD71" s="34">
        <v>2.02</v>
      </c>
      <c r="AE71" s="34">
        <v>1.99</v>
      </c>
      <c r="AF71" s="34">
        <v>1.94</v>
      </c>
      <c r="AG71" s="34">
        <v>1.96</v>
      </c>
      <c r="AH71" s="34">
        <v>1.96</v>
      </c>
      <c r="AI71" s="34">
        <v>1.95</v>
      </c>
      <c r="AJ71" s="34">
        <v>1.93</v>
      </c>
      <c r="AK71" s="34">
        <v>1.943</v>
      </c>
      <c r="AL71" s="34">
        <v>2.109</v>
      </c>
      <c r="AM71" s="34">
        <v>2.083</v>
      </c>
      <c r="AN71" s="34">
        <v>2.024</v>
      </c>
      <c r="AO71" s="34">
        <v>2.126</v>
      </c>
      <c r="AP71" s="34">
        <v>2.066</v>
      </c>
      <c r="AQ71" s="34">
        <v>2.045</v>
      </c>
      <c r="AR71" s="34">
        <v>1.925</v>
      </c>
      <c r="AS71" s="34">
        <v>1.891</v>
      </c>
      <c r="AT71" s="34">
        <v>1.807</v>
      </c>
      <c r="AU71" s="34">
        <v>1.722</v>
      </c>
      <c r="AV71" s="34">
        <v>1.555</v>
      </c>
      <c r="AW71" s="34">
        <v>1.459</v>
      </c>
      <c r="AX71" s="34">
        <v>1.381686</v>
      </c>
      <c r="AY71" s="34">
        <v>1.313714</v>
      </c>
      <c r="AZ71" s="34">
        <v>1.250129</v>
      </c>
      <c r="BA71" s="34">
        <v>1.186844</v>
      </c>
      <c r="BB71" s="34">
        <v>1.105</v>
      </c>
      <c r="BC71" s="34">
        <v>1.102</v>
      </c>
      <c r="BD71" s="34">
        <v>1.078213</v>
      </c>
      <c r="BE71" s="34">
        <v>1.125047</v>
      </c>
      <c r="BF71" s="34">
        <v>1.169697</v>
      </c>
      <c r="BG71" s="34">
        <v>1.215298</v>
      </c>
      <c r="BH71" s="34">
        <v>1.2266</v>
      </c>
      <c r="BI71" s="34">
        <v>1.30049</v>
      </c>
      <c r="BJ71" s="34">
        <v>1.33453</v>
      </c>
      <c r="BK71" s="34">
        <v>1.2519</v>
      </c>
      <c r="BL71" s="34">
        <v>1.22</v>
      </c>
    </row>
    <row r="72" spans="1:64" ht="16.5" thickBot="1" thickTop="1">
      <c r="A72" s="4">
        <v>5</v>
      </c>
      <c r="C72" s="37" t="str">
        <f>INDEX('[2]world'!$D$3:$D$101,MATCH(D72,'[2]world'!$B$3:$B$101,0))</f>
        <v>Fin</v>
      </c>
      <c r="D72" s="27" t="s">
        <v>55</v>
      </c>
      <c r="E72" s="34">
        <v>3.16</v>
      </c>
      <c r="F72" s="34">
        <v>3.01</v>
      </c>
      <c r="G72" s="34">
        <v>3.06</v>
      </c>
      <c r="H72" s="34">
        <v>2.96</v>
      </c>
      <c r="I72" s="34">
        <v>2.93</v>
      </c>
      <c r="J72" s="34">
        <v>2.93</v>
      </c>
      <c r="K72" s="34">
        <v>2.91</v>
      </c>
      <c r="L72" s="34">
        <v>2.86</v>
      </c>
      <c r="M72" s="34">
        <v>2.68</v>
      </c>
      <c r="N72" s="34">
        <v>2.75</v>
      </c>
      <c r="O72" s="34">
        <v>2.722172</v>
      </c>
      <c r="P72" s="34">
        <v>2.717273</v>
      </c>
      <c r="Q72" s="34">
        <v>2.686216</v>
      </c>
      <c r="R72" s="34">
        <v>2.687774</v>
      </c>
      <c r="S72" s="34">
        <v>2.598278</v>
      </c>
      <c r="T72" s="34">
        <v>2.480122</v>
      </c>
      <c r="U72" s="34">
        <v>2.410853</v>
      </c>
      <c r="V72" s="34">
        <v>2.324749</v>
      </c>
      <c r="W72" s="34">
        <v>2.140672</v>
      </c>
      <c r="X72" s="34">
        <v>1.930329</v>
      </c>
      <c r="Y72" s="34">
        <v>1.827112</v>
      </c>
      <c r="Z72" s="34">
        <v>1.684913</v>
      </c>
      <c r="AA72" s="34">
        <v>1.576753</v>
      </c>
      <c r="AB72" s="34">
        <v>1.491994</v>
      </c>
      <c r="AC72" s="34">
        <v>1.613036</v>
      </c>
      <c r="AD72" s="34">
        <v>1.680411</v>
      </c>
      <c r="AE72" s="34">
        <v>1.703883</v>
      </c>
      <c r="AF72" s="34">
        <v>1.678924</v>
      </c>
      <c r="AG72" s="34">
        <v>1.643127</v>
      </c>
      <c r="AH72" s="34">
        <v>1.635689</v>
      </c>
      <c r="AI72" s="34">
        <v>1.632271</v>
      </c>
      <c r="AJ72" s="34">
        <v>1.644174</v>
      </c>
      <c r="AK72" s="34">
        <v>1.715092</v>
      </c>
      <c r="AL72" s="34">
        <v>1.737194</v>
      </c>
      <c r="AM72" s="34">
        <v>1.694324</v>
      </c>
      <c r="AN72" s="34">
        <v>1.642236</v>
      </c>
      <c r="AO72" s="34">
        <v>1.5961</v>
      </c>
      <c r="AP72" s="34">
        <v>1.586097</v>
      </c>
      <c r="AQ72" s="34">
        <v>1.692376</v>
      </c>
      <c r="AR72" s="34">
        <v>1.708257</v>
      </c>
      <c r="AS72" s="34">
        <v>1.782004</v>
      </c>
      <c r="AT72" s="34">
        <v>1.793831</v>
      </c>
      <c r="AU72" s="34">
        <v>1.846246</v>
      </c>
      <c r="AV72" s="34">
        <v>1.812381</v>
      </c>
      <c r="AW72" s="34">
        <v>1.846559</v>
      </c>
      <c r="AX72" s="34">
        <v>1.806582</v>
      </c>
      <c r="AY72" s="34">
        <v>1.763428</v>
      </c>
      <c r="AZ72" s="34">
        <v>1.74623</v>
      </c>
      <c r="BA72" s="34">
        <v>1.700591</v>
      </c>
      <c r="BB72" s="34">
        <v>1.735394</v>
      </c>
      <c r="BC72" s="34">
        <v>1.729584</v>
      </c>
      <c r="BD72" s="34">
        <v>1.726284</v>
      </c>
      <c r="BE72" s="34">
        <v>1.718433</v>
      </c>
      <c r="BF72" s="34">
        <v>1.76851</v>
      </c>
      <c r="BG72" s="34">
        <v>1.80024</v>
      </c>
      <c r="BH72" s="34">
        <v>1.80286</v>
      </c>
      <c r="BI72" s="34">
        <v>1.83691</v>
      </c>
      <c r="BJ72" s="34">
        <v>1.82903</v>
      </c>
      <c r="BK72" s="34">
        <v>1.85</v>
      </c>
      <c r="BL72" s="34">
        <v>1.84</v>
      </c>
    </row>
    <row r="73" spans="1:64" ht="16.5" thickBot="1" thickTop="1">
      <c r="A73" s="4">
        <v>5</v>
      </c>
      <c r="C73" s="37" t="str">
        <f>INDEX('[2]world'!$D$3:$D$101,MATCH(D73,'[2]world'!$B$3:$B$101,0))</f>
        <v>FR</v>
      </c>
      <c r="D73" s="27" t="s">
        <v>56</v>
      </c>
      <c r="E73" s="34">
        <v>2.93</v>
      </c>
      <c r="F73" s="34">
        <v>2.79</v>
      </c>
      <c r="G73" s="34">
        <v>2.76</v>
      </c>
      <c r="H73" s="34">
        <v>2.69</v>
      </c>
      <c r="I73" s="34">
        <v>2.7</v>
      </c>
      <c r="J73" s="34">
        <v>2.67</v>
      </c>
      <c r="K73" s="34">
        <v>2.66</v>
      </c>
      <c r="L73" s="34">
        <v>2.68</v>
      </c>
      <c r="M73" s="34">
        <v>2.67</v>
      </c>
      <c r="N73" s="34">
        <v>2.74</v>
      </c>
      <c r="O73" s="34">
        <v>2.729085</v>
      </c>
      <c r="P73" s="34">
        <v>2.814423</v>
      </c>
      <c r="Q73" s="34">
        <v>2.786225</v>
      </c>
      <c r="R73" s="34">
        <v>2.88828</v>
      </c>
      <c r="S73" s="34">
        <v>2.907936</v>
      </c>
      <c r="T73" s="34">
        <v>2.842225</v>
      </c>
      <c r="U73" s="34">
        <v>2.793425</v>
      </c>
      <c r="V73" s="34">
        <v>2.66444</v>
      </c>
      <c r="W73" s="34">
        <v>2.58053</v>
      </c>
      <c r="X73" s="34">
        <v>2.52665</v>
      </c>
      <c r="Y73" s="34">
        <v>2.47288</v>
      </c>
      <c r="Z73" s="34">
        <v>2.489658</v>
      </c>
      <c r="AA73" s="34">
        <v>2.412291</v>
      </c>
      <c r="AB73" s="34">
        <v>2.30261</v>
      </c>
      <c r="AC73" s="34">
        <v>2.107191</v>
      </c>
      <c r="AD73" s="34">
        <v>1.92759</v>
      </c>
      <c r="AE73" s="34">
        <v>1.829595</v>
      </c>
      <c r="AF73" s="34">
        <v>1.862283</v>
      </c>
      <c r="AG73" s="34">
        <v>1.822445</v>
      </c>
      <c r="AH73" s="34">
        <v>1.855983</v>
      </c>
      <c r="AI73" s="34">
        <v>1.94615</v>
      </c>
      <c r="AJ73" s="34">
        <v>1.94619</v>
      </c>
      <c r="AK73" s="34">
        <v>1.913233</v>
      </c>
      <c r="AL73" s="34">
        <v>1.784998</v>
      </c>
      <c r="AM73" s="34">
        <v>1.80243</v>
      </c>
      <c r="AN73" s="34">
        <v>1.814632</v>
      </c>
      <c r="AO73" s="34">
        <v>1.831848</v>
      </c>
      <c r="AP73" s="34">
        <v>1.802002</v>
      </c>
      <c r="AQ73" s="34">
        <v>1.805792</v>
      </c>
      <c r="AR73" s="34">
        <v>1.78838</v>
      </c>
      <c r="AS73" s="34">
        <v>1.77881</v>
      </c>
      <c r="AT73" s="34">
        <v>1.770196</v>
      </c>
      <c r="AU73" s="34">
        <v>1.733921</v>
      </c>
      <c r="AV73" s="34">
        <v>1.66068</v>
      </c>
      <c r="AW73" s="34">
        <v>1.663329</v>
      </c>
      <c r="AX73" s="34">
        <v>1.713618</v>
      </c>
      <c r="AY73" s="34">
        <v>1.733868</v>
      </c>
      <c r="AZ73" s="34">
        <v>1.726329</v>
      </c>
      <c r="BA73" s="34">
        <v>1.76421</v>
      </c>
      <c r="BB73" s="34">
        <v>1.79234</v>
      </c>
      <c r="BC73" s="34">
        <v>1.876748</v>
      </c>
      <c r="BD73" s="34">
        <v>1.88039</v>
      </c>
      <c r="BE73" s="34">
        <v>1.86932</v>
      </c>
      <c r="BF73" s="34">
        <v>1.879595</v>
      </c>
      <c r="BG73" s="34">
        <v>1.91543</v>
      </c>
      <c r="BH73" s="34">
        <v>1.94188</v>
      </c>
      <c r="BI73" s="34">
        <v>2.00324</v>
      </c>
      <c r="BJ73" s="34">
        <v>1.98285</v>
      </c>
      <c r="BK73" s="34">
        <v>1.9788</v>
      </c>
      <c r="BL73" s="34">
        <v>1.88</v>
      </c>
    </row>
    <row r="74" spans="1:64" ht="16.5" thickBot="1" thickTop="1">
      <c r="A74" s="4">
        <v>5</v>
      </c>
      <c r="C74" s="37" t="str">
        <f>INDEX('[2]world'!$D$3:$D$101,MATCH(D74,'[2]world'!$B$3:$B$101,0))</f>
        <v>Cro</v>
      </c>
      <c r="D74" s="27" t="s">
        <v>57</v>
      </c>
      <c r="E74" s="34">
        <v>2.93</v>
      </c>
      <c r="F74" s="34">
        <v>2.62</v>
      </c>
      <c r="G74" s="34">
        <v>2.69</v>
      </c>
      <c r="H74" s="34">
        <v>2.66</v>
      </c>
      <c r="I74" s="34">
        <v>2.59</v>
      </c>
      <c r="J74" s="34">
        <v>2.56</v>
      </c>
      <c r="K74" s="34">
        <v>2.46</v>
      </c>
      <c r="L74" s="34">
        <v>2.3</v>
      </c>
      <c r="M74" s="34">
        <v>2.19</v>
      </c>
      <c r="N74" s="34">
        <v>2.23</v>
      </c>
      <c r="O74" s="34">
        <v>2.19736</v>
      </c>
      <c r="P74" s="34">
        <v>2.189943</v>
      </c>
      <c r="Q74" s="34">
        <v>2.171782</v>
      </c>
      <c r="R74" s="34">
        <v>2.1227</v>
      </c>
      <c r="S74" s="34">
        <v>2.117743</v>
      </c>
      <c r="T74" s="34">
        <v>2.206381</v>
      </c>
      <c r="U74" s="34">
        <v>2.21013</v>
      </c>
      <c r="V74" s="34">
        <v>2.06501</v>
      </c>
      <c r="W74" s="34">
        <v>1.988866</v>
      </c>
      <c r="X74" s="34">
        <v>1.909827</v>
      </c>
      <c r="Y74" s="34">
        <v>1.827548</v>
      </c>
      <c r="Z74" s="34">
        <v>1.950756</v>
      </c>
      <c r="AA74" s="34">
        <v>1.972697</v>
      </c>
      <c r="AB74" s="34">
        <v>1.982068</v>
      </c>
      <c r="AC74" s="34">
        <v>1.949864</v>
      </c>
      <c r="AD74" s="34">
        <v>1.915677</v>
      </c>
      <c r="AE74" s="34">
        <v>1.898981</v>
      </c>
      <c r="AF74" s="34">
        <v>1.912799</v>
      </c>
      <c r="AG74" s="34">
        <v>1.922354</v>
      </c>
      <c r="AH74" s="34">
        <v>1.938576</v>
      </c>
      <c r="AI74" s="34">
        <v>1.922043</v>
      </c>
      <c r="AJ74" s="34">
        <v>1.913053</v>
      </c>
      <c r="AK74" s="34">
        <v>1.900383</v>
      </c>
      <c r="AL74" s="34">
        <v>1.875648</v>
      </c>
      <c r="AM74" s="34">
        <v>1.866803</v>
      </c>
      <c r="AN74" s="34">
        <v>1.814498</v>
      </c>
      <c r="AO74" s="34">
        <v>1.757793</v>
      </c>
      <c r="AP74" s="34">
        <v>1.742554</v>
      </c>
      <c r="AQ74" s="34">
        <v>1.74056</v>
      </c>
      <c r="AR74" s="34">
        <v>1.671866</v>
      </c>
      <c r="AS74" s="34">
        <v>1.671792</v>
      </c>
      <c r="AT74" s="34">
        <v>1.54942</v>
      </c>
      <c r="AU74" s="34">
        <v>1.388268</v>
      </c>
      <c r="AV74" s="34">
        <v>1.426507</v>
      </c>
      <c r="AW74" s="34">
        <v>1.427879</v>
      </c>
      <c r="AX74" s="34">
        <v>1.500271</v>
      </c>
      <c r="AY74" s="34">
        <v>1.638557</v>
      </c>
      <c r="AZ74" s="34">
        <v>1.698748</v>
      </c>
      <c r="BA74" s="34">
        <v>1.441942</v>
      </c>
      <c r="BB74" s="34">
        <v>1.381461</v>
      </c>
      <c r="BC74" s="34">
        <v>1.396267</v>
      </c>
      <c r="BD74" s="34">
        <v>1.371</v>
      </c>
      <c r="BE74" s="34">
        <v>1.341</v>
      </c>
      <c r="BF74" s="34">
        <v>1.32473</v>
      </c>
      <c r="BG74" s="34">
        <v>1.34328</v>
      </c>
      <c r="BH74" s="34">
        <v>1.41359</v>
      </c>
      <c r="BI74" s="34">
        <v>1.37914</v>
      </c>
      <c r="BJ74" s="34">
        <v>1.39643</v>
      </c>
      <c r="BK74" s="34">
        <v>1.4129</v>
      </c>
      <c r="BL74" s="34">
        <v>1.36</v>
      </c>
    </row>
    <row r="75" spans="1:64" ht="16.5" thickBot="1" thickTop="1">
      <c r="A75" s="4">
        <v>5</v>
      </c>
      <c r="C75" s="37" t="str">
        <f>INDEX('[2]world'!$D$3:$D$101,MATCH(D75,'[2]world'!$B$3:$B$101,0))</f>
        <v>Che</v>
      </c>
      <c r="D75" s="27" t="s">
        <v>58</v>
      </c>
      <c r="E75" s="34">
        <v>2.69</v>
      </c>
      <c r="F75" s="34">
        <v>2.89</v>
      </c>
      <c r="G75" s="34">
        <v>2.89</v>
      </c>
      <c r="H75" s="34">
        <v>2.89</v>
      </c>
      <c r="I75" s="34">
        <v>2.89</v>
      </c>
      <c r="J75" s="34">
        <v>2.58</v>
      </c>
      <c r="K75" s="34">
        <v>2.58</v>
      </c>
      <c r="L75" s="34">
        <v>2.58</v>
      </c>
      <c r="M75" s="34">
        <v>2.58</v>
      </c>
      <c r="N75" s="34">
        <v>2.58</v>
      </c>
      <c r="O75" s="34">
        <v>2.106891</v>
      </c>
      <c r="P75" s="34">
        <v>2.12413</v>
      </c>
      <c r="Q75" s="34">
        <v>2.143197</v>
      </c>
      <c r="R75" s="34">
        <v>2.335827</v>
      </c>
      <c r="S75" s="34">
        <v>2.359564</v>
      </c>
      <c r="T75" s="34">
        <v>2.181016</v>
      </c>
      <c r="U75" s="34">
        <v>2.009767</v>
      </c>
      <c r="V75" s="34">
        <v>1.897413</v>
      </c>
      <c r="W75" s="34">
        <v>1.827797</v>
      </c>
      <c r="X75" s="34">
        <v>1.859365</v>
      </c>
      <c r="Y75" s="34">
        <v>1.90182</v>
      </c>
      <c r="Z75" s="34">
        <v>1.978977</v>
      </c>
      <c r="AA75" s="34">
        <v>2.074508</v>
      </c>
      <c r="AB75" s="34">
        <v>2.286034</v>
      </c>
      <c r="AC75" s="34">
        <v>2.432608</v>
      </c>
      <c r="AD75" s="34">
        <v>2.402098</v>
      </c>
      <c r="AE75" s="34">
        <v>2.361537</v>
      </c>
      <c r="AF75" s="34">
        <v>2.319336</v>
      </c>
      <c r="AG75" s="34">
        <v>2.325495</v>
      </c>
      <c r="AH75" s="34">
        <v>2.288764</v>
      </c>
      <c r="AI75" s="34">
        <v>2.104269</v>
      </c>
      <c r="AJ75" s="34">
        <v>2.019884</v>
      </c>
      <c r="AK75" s="34">
        <v>2.010027</v>
      </c>
      <c r="AL75" s="34">
        <v>1.96456</v>
      </c>
      <c r="AM75" s="34">
        <v>1.967763</v>
      </c>
      <c r="AN75" s="34">
        <v>1.963312</v>
      </c>
      <c r="AO75" s="34">
        <v>1.937434</v>
      </c>
      <c r="AP75" s="34">
        <v>1.912627</v>
      </c>
      <c r="AQ75" s="34">
        <v>1.943236</v>
      </c>
      <c r="AR75" s="34">
        <v>1.876756</v>
      </c>
      <c r="AS75" s="34">
        <v>1.897589</v>
      </c>
      <c r="AT75" s="34">
        <v>1.85776</v>
      </c>
      <c r="AU75" s="34">
        <v>1.715705</v>
      </c>
      <c r="AV75" s="34">
        <v>1.666572</v>
      </c>
      <c r="AW75" s="34">
        <v>1.439361</v>
      </c>
      <c r="AX75" s="34">
        <v>1.278309</v>
      </c>
      <c r="AY75" s="34">
        <v>1.184903</v>
      </c>
      <c r="AZ75" s="34">
        <v>1.172153</v>
      </c>
      <c r="BA75" s="34">
        <v>1.155767</v>
      </c>
      <c r="BB75" s="34">
        <v>1.131697</v>
      </c>
      <c r="BC75" s="34">
        <v>1.146381</v>
      </c>
      <c r="BD75" s="34">
        <v>1.145416</v>
      </c>
      <c r="BE75" s="34">
        <v>1.169599</v>
      </c>
      <c r="BF75" s="34">
        <v>1.176772</v>
      </c>
      <c r="BG75" s="34">
        <v>1.22561</v>
      </c>
      <c r="BH75" s="34">
        <v>1.28113</v>
      </c>
      <c r="BI75" s="34">
        <v>1.32777</v>
      </c>
      <c r="BJ75" s="34">
        <v>1.43662</v>
      </c>
      <c r="BK75" s="34">
        <v>1.2294</v>
      </c>
      <c r="BL75" s="34">
        <v>1.26</v>
      </c>
    </row>
    <row r="76" spans="1:64" ht="16.5" thickBot="1" thickTop="1">
      <c r="A76" s="4">
        <v>5</v>
      </c>
      <c r="C76" s="37" t="str">
        <f>INDEX('[2]world'!$D$3:$D$101,MATCH(D76,'[2]world'!$B$3:$B$101,0))</f>
        <v>SWI</v>
      </c>
      <c r="D76" s="27" t="s">
        <v>59</v>
      </c>
      <c r="E76" s="34">
        <v>2.4</v>
      </c>
      <c r="F76" s="34">
        <v>2.3</v>
      </c>
      <c r="G76" s="34">
        <v>2.32</v>
      </c>
      <c r="H76" s="34">
        <v>2.29</v>
      </c>
      <c r="I76" s="34">
        <v>2.28</v>
      </c>
      <c r="J76" s="34">
        <v>2.3</v>
      </c>
      <c r="K76" s="34">
        <v>2.35</v>
      </c>
      <c r="L76" s="34">
        <v>2.41</v>
      </c>
      <c r="M76" s="34">
        <v>2.4</v>
      </c>
      <c r="N76" s="34">
        <v>2.42</v>
      </c>
      <c r="O76" s="34">
        <v>2.443544</v>
      </c>
      <c r="P76" s="34">
        <v>2.530703</v>
      </c>
      <c r="Q76" s="34">
        <v>2.59559</v>
      </c>
      <c r="R76" s="34">
        <v>2.667711</v>
      </c>
      <c r="S76" s="34">
        <v>2.676129</v>
      </c>
      <c r="T76" s="34">
        <v>2.605924</v>
      </c>
      <c r="U76" s="34">
        <v>2.517397</v>
      </c>
      <c r="V76" s="34">
        <v>2.40937</v>
      </c>
      <c r="W76" s="34">
        <v>2.301425</v>
      </c>
      <c r="X76" s="34">
        <v>2.193022</v>
      </c>
      <c r="Y76" s="34">
        <v>2.103527</v>
      </c>
      <c r="Z76" s="34">
        <v>2.038623</v>
      </c>
      <c r="AA76" s="34">
        <v>1.913628</v>
      </c>
      <c r="AB76" s="34">
        <v>1.810608</v>
      </c>
      <c r="AC76" s="34">
        <v>1.733413</v>
      </c>
      <c r="AD76" s="34">
        <v>1.613829</v>
      </c>
      <c r="AE76" s="34">
        <v>1.546891</v>
      </c>
      <c r="AF76" s="34">
        <v>1.532949</v>
      </c>
      <c r="AG76" s="34">
        <v>1.507959</v>
      </c>
      <c r="AH76" s="34">
        <v>1.522324</v>
      </c>
      <c r="AI76" s="34">
        <v>1.554321</v>
      </c>
      <c r="AJ76" s="34">
        <v>1.54633</v>
      </c>
      <c r="AK76" s="34">
        <v>1.557249</v>
      </c>
      <c r="AL76" s="34">
        <v>1.519345</v>
      </c>
      <c r="AM76" s="34">
        <v>1.529866</v>
      </c>
      <c r="AN76" s="34">
        <v>1.516315</v>
      </c>
      <c r="AO76" s="34">
        <v>1.532214</v>
      </c>
      <c r="AP76" s="34">
        <v>1.515942</v>
      </c>
      <c r="AQ76" s="34">
        <v>1.568985</v>
      </c>
      <c r="AR76" s="34">
        <v>1.563959</v>
      </c>
      <c r="AS76" s="34">
        <v>1.578824</v>
      </c>
      <c r="AT76" s="34">
        <v>1.583084</v>
      </c>
      <c r="AU76" s="34">
        <v>1.575918</v>
      </c>
      <c r="AV76" s="34">
        <v>1.50785</v>
      </c>
      <c r="AW76" s="34">
        <v>1.488519</v>
      </c>
      <c r="AX76" s="34">
        <v>1.476627</v>
      </c>
      <c r="AY76" s="34">
        <v>1.501716</v>
      </c>
      <c r="AZ76" s="34">
        <v>1.477228</v>
      </c>
      <c r="BA76" s="34">
        <v>1.46979</v>
      </c>
      <c r="BB76" s="34">
        <v>1.481753</v>
      </c>
      <c r="BC76" s="34">
        <v>1.496468</v>
      </c>
      <c r="BD76" s="34">
        <v>1.383956</v>
      </c>
      <c r="BE76" s="34">
        <v>1.390187</v>
      </c>
      <c r="BF76" s="34">
        <v>1.385774</v>
      </c>
      <c r="BG76" s="34">
        <v>1.41633</v>
      </c>
      <c r="BH76" s="34">
        <v>1.41931</v>
      </c>
      <c r="BI76" s="34">
        <v>1.43655</v>
      </c>
      <c r="BJ76" s="34">
        <v>1.45561</v>
      </c>
      <c r="BK76" s="34">
        <v>1.4433</v>
      </c>
      <c r="BL76" s="34">
        <v>1.42</v>
      </c>
    </row>
    <row r="77" spans="1:64" ht="16.5" thickBot="1" thickTop="1">
      <c r="A77" s="4">
        <v>5</v>
      </c>
      <c r="C77" s="37" t="str">
        <f>INDEX('[2]world'!$D$3:$D$101,MATCH(D77,'[2]world'!$B$3:$B$101,0))</f>
        <v>SWE</v>
      </c>
      <c r="D77" s="27" t="s">
        <v>60</v>
      </c>
      <c r="E77" s="34">
        <v>2.22</v>
      </c>
      <c r="F77" s="34">
        <v>2.22</v>
      </c>
      <c r="G77" s="34">
        <v>2.22</v>
      </c>
      <c r="H77" s="34">
        <v>2.22</v>
      </c>
      <c r="I77" s="34">
        <v>2.22</v>
      </c>
      <c r="J77" s="34">
        <v>2.24</v>
      </c>
      <c r="K77" s="34">
        <v>2.24</v>
      </c>
      <c r="L77" s="34">
        <v>2.24</v>
      </c>
      <c r="M77" s="34">
        <v>2.24</v>
      </c>
      <c r="N77" s="34">
        <v>2.24</v>
      </c>
      <c r="O77" s="34">
        <v>2.198119</v>
      </c>
      <c r="P77" s="34">
        <v>2.23042</v>
      </c>
      <c r="Q77" s="34">
        <v>2.257291</v>
      </c>
      <c r="R77" s="34">
        <v>2.337509</v>
      </c>
      <c r="S77" s="34">
        <v>2.483924</v>
      </c>
      <c r="T77" s="34">
        <v>2.418181</v>
      </c>
      <c r="U77" s="34">
        <v>2.362413</v>
      </c>
      <c r="V77" s="34">
        <v>2.269299</v>
      </c>
      <c r="W77" s="34">
        <v>2.072235</v>
      </c>
      <c r="X77" s="34">
        <v>1.927538</v>
      </c>
      <c r="Y77" s="34">
        <v>1.919579</v>
      </c>
      <c r="Z77" s="34">
        <v>1.959497</v>
      </c>
      <c r="AA77" s="34">
        <v>1.909364</v>
      </c>
      <c r="AB77" s="34">
        <v>1.864273</v>
      </c>
      <c r="AC77" s="34">
        <v>1.872184</v>
      </c>
      <c r="AD77" s="34">
        <v>1.766658</v>
      </c>
      <c r="AE77" s="34">
        <v>1.680496</v>
      </c>
      <c r="AF77" s="34">
        <v>1.643757</v>
      </c>
      <c r="AG77" s="34">
        <v>1.597929</v>
      </c>
      <c r="AH77" s="34">
        <v>1.65525</v>
      </c>
      <c r="AI77" s="34">
        <v>1.676999</v>
      </c>
      <c r="AJ77" s="34">
        <v>1.633918</v>
      </c>
      <c r="AK77" s="34">
        <v>1.620696</v>
      </c>
      <c r="AL77" s="34">
        <v>1.613206</v>
      </c>
      <c r="AM77" s="34">
        <v>1.656079</v>
      </c>
      <c r="AN77" s="34">
        <v>1.739503</v>
      </c>
      <c r="AO77" s="34">
        <v>1.800234</v>
      </c>
      <c r="AP77" s="34">
        <v>1.843027</v>
      </c>
      <c r="AQ77" s="34">
        <v>1.962197</v>
      </c>
      <c r="AR77" s="34">
        <v>2.014715</v>
      </c>
      <c r="AS77" s="34">
        <v>2.131094</v>
      </c>
      <c r="AT77" s="34">
        <v>2.112326</v>
      </c>
      <c r="AU77" s="34">
        <v>2.085733</v>
      </c>
      <c r="AV77" s="34">
        <v>1.992166</v>
      </c>
      <c r="AW77" s="34">
        <v>1.881463</v>
      </c>
      <c r="AX77" s="34">
        <v>1.729419</v>
      </c>
      <c r="AY77" s="34">
        <v>1.597771</v>
      </c>
      <c r="AZ77" s="34">
        <v>1.523791</v>
      </c>
      <c r="BA77" s="34">
        <v>1.504204</v>
      </c>
      <c r="BB77" s="34">
        <v>1.497749</v>
      </c>
      <c r="BC77" s="34">
        <v>1.543629</v>
      </c>
      <c r="BD77" s="34">
        <v>1.566226</v>
      </c>
      <c r="BE77" s="34">
        <v>1.648392</v>
      </c>
      <c r="BF77" s="34">
        <v>1.71176</v>
      </c>
      <c r="BG77" s="34">
        <v>1.751552</v>
      </c>
      <c r="BH77" s="34">
        <v>1.77</v>
      </c>
      <c r="BI77" s="34">
        <v>1.85</v>
      </c>
      <c r="BJ77" s="34">
        <v>1.88</v>
      </c>
      <c r="BK77" s="34">
        <v>1.91</v>
      </c>
      <c r="BL77" s="34">
        <v>1.82</v>
      </c>
    </row>
    <row r="78" spans="1:64" ht="16.5" thickBot="1" thickTop="1">
      <c r="A78" s="4">
        <v>5</v>
      </c>
      <c r="C78" s="37" t="str">
        <f>INDEX('[2]world'!$D$3:$D$101,MATCH(D78,'[2]world'!$B$3:$B$101,0))</f>
        <v>Est</v>
      </c>
      <c r="D78" s="27" t="s">
        <v>61</v>
      </c>
      <c r="E78" s="34">
        <v>2.06</v>
      </c>
      <c r="F78" s="34">
        <v>2.06</v>
      </c>
      <c r="G78" s="34">
        <v>2.06</v>
      </c>
      <c r="H78" s="34">
        <v>2.06</v>
      </c>
      <c r="I78" s="34">
        <v>2.06</v>
      </c>
      <c r="J78" s="34">
        <v>1.99</v>
      </c>
      <c r="K78" s="34">
        <v>1.99</v>
      </c>
      <c r="L78" s="34">
        <v>1.99</v>
      </c>
      <c r="M78" s="34">
        <v>1.95</v>
      </c>
      <c r="N78" s="34">
        <v>1.95</v>
      </c>
      <c r="O78" s="34">
        <v>1.96</v>
      </c>
      <c r="P78" s="34">
        <v>1.97</v>
      </c>
      <c r="Q78" s="34">
        <v>1.96</v>
      </c>
      <c r="R78" s="34">
        <v>1.94</v>
      </c>
      <c r="S78" s="34">
        <v>1.94</v>
      </c>
      <c r="T78" s="34">
        <v>1.93</v>
      </c>
      <c r="U78" s="34">
        <v>1.92</v>
      </c>
      <c r="V78" s="34">
        <v>1.95</v>
      </c>
      <c r="W78" s="34">
        <v>2.03</v>
      </c>
      <c r="X78" s="34">
        <v>2.11</v>
      </c>
      <c r="Y78" s="34">
        <v>2.163211</v>
      </c>
      <c r="Z78" s="34">
        <v>2.188404</v>
      </c>
      <c r="AA78" s="34">
        <v>2.137238</v>
      </c>
      <c r="AB78" s="34">
        <v>2.069822</v>
      </c>
      <c r="AC78" s="34">
        <v>2.074307</v>
      </c>
      <c r="AD78" s="34">
        <v>2.040525</v>
      </c>
      <c r="AE78" s="34">
        <v>2.061943</v>
      </c>
      <c r="AF78" s="34">
        <v>2.062892</v>
      </c>
      <c r="AG78" s="34">
        <v>2.024645</v>
      </c>
      <c r="AH78" s="34">
        <v>2.010136</v>
      </c>
      <c r="AI78" s="34">
        <v>2.02293</v>
      </c>
      <c r="AJ78" s="34">
        <v>2.073933</v>
      </c>
      <c r="AK78" s="34">
        <v>2.083049</v>
      </c>
      <c r="AL78" s="34">
        <v>2.164861</v>
      </c>
      <c r="AM78" s="34">
        <v>2.173294</v>
      </c>
      <c r="AN78" s="34">
        <v>2.119954</v>
      </c>
      <c r="AO78" s="34">
        <v>2.166599</v>
      </c>
      <c r="AP78" s="34">
        <v>2.260688</v>
      </c>
      <c r="AQ78" s="34">
        <v>2.264858</v>
      </c>
      <c r="AR78" s="34">
        <v>2.215138</v>
      </c>
      <c r="AS78" s="34">
        <v>2.045315</v>
      </c>
      <c r="AT78" s="34">
        <v>1.795094</v>
      </c>
      <c r="AU78" s="34">
        <v>1.695582</v>
      </c>
      <c r="AV78" s="34">
        <v>1.462217</v>
      </c>
      <c r="AW78" s="34">
        <v>1.370034</v>
      </c>
      <c r="AX78" s="34">
        <v>1.313795</v>
      </c>
      <c r="AY78" s="34">
        <v>1.296691</v>
      </c>
      <c r="AZ78" s="34">
        <v>1.235895</v>
      </c>
      <c r="BA78" s="34">
        <v>1.198145</v>
      </c>
      <c r="BB78" s="34">
        <v>1.223944</v>
      </c>
      <c r="BC78" s="34">
        <v>1.334163</v>
      </c>
      <c r="BD78" s="34">
        <v>1.336372</v>
      </c>
      <c r="BE78" s="34">
        <v>1.371956</v>
      </c>
      <c r="BF78" s="34">
        <v>1.370633</v>
      </c>
      <c r="BG78" s="34">
        <v>1.46521</v>
      </c>
      <c r="BH78" s="34">
        <v>1.49704</v>
      </c>
      <c r="BI78" s="34">
        <v>1.54502</v>
      </c>
      <c r="BJ78" s="34">
        <v>1.64</v>
      </c>
      <c r="BK78" s="34">
        <v>1.66</v>
      </c>
      <c r="BL78" s="34">
        <v>1.5</v>
      </c>
    </row>
    <row r="79" spans="1:64" ht="16.5" thickBot="1" thickTop="1">
      <c r="A79" s="4">
        <v>5</v>
      </c>
      <c r="C79" s="37" t="str">
        <f>INDEX('[2]world'!$D$3:$D$101,MATCH(D79,'[2]world'!$B$3:$B$101,0))</f>
        <v>Jap</v>
      </c>
      <c r="D79" s="28" t="s">
        <v>62</v>
      </c>
      <c r="E79" s="36">
        <v>3.65</v>
      </c>
      <c r="F79" s="36">
        <v>3.26</v>
      </c>
      <c r="G79" s="36">
        <v>2.98</v>
      </c>
      <c r="H79" s="36">
        <v>2.69</v>
      </c>
      <c r="I79" s="36">
        <v>2.48</v>
      </c>
      <c r="J79" s="36">
        <v>2.37</v>
      </c>
      <c r="K79" s="36">
        <v>2.22</v>
      </c>
      <c r="L79" s="36">
        <v>2.04</v>
      </c>
      <c r="M79" s="36">
        <v>2.11</v>
      </c>
      <c r="N79" s="36">
        <v>2.04</v>
      </c>
      <c r="O79" s="36">
        <v>2</v>
      </c>
      <c r="P79" s="36">
        <v>1.96</v>
      </c>
      <c r="Q79" s="36">
        <v>1.98</v>
      </c>
      <c r="R79" s="36">
        <v>2</v>
      </c>
      <c r="S79" s="36">
        <v>2.05</v>
      </c>
      <c r="T79" s="36">
        <v>2.14</v>
      </c>
      <c r="U79" s="36">
        <v>1.58</v>
      </c>
      <c r="V79" s="36">
        <v>2.23</v>
      </c>
      <c r="W79" s="36">
        <v>2.13</v>
      </c>
      <c r="X79" s="36">
        <v>2.13</v>
      </c>
      <c r="Y79" s="36">
        <v>2.13</v>
      </c>
      <c r="Z79" s="36">
        <v>2.16</v>
      </c>
      <c r="AA79" s="36">
        <v>2.14</v>
      </c>
      <c r="AB79" s="36">
        <v>2.14</v>
      </c>
      <c r="AC79" s="36">
        <v>2.05</v>
      </c>
      <c r="AD79" s="36">
        <v>1.91</v>
      </c>
      <c r="AE79" s="36">
        <v>1.85</v>
      </c>
      <c r="AF79" s="36">
        <v>1.8</v>
      </c>
      <c r="AG79" s="36">
        <v>1.79</v>
      </c>
      <c r="AH79" s="36">
        <v>1.77</v>
      </c>
      <c r="AI79" s="36">
        <v>1.75</v>
      </c>
      <c r="AJ79" s="36">
        <v>1.74</v>
      </c>
      <c r="AK79" s="36">
        <v>1.77</v>
      </c>
      <c r="AL79" s="36">
        <v>1.8</v>
      </c>
      <c r="AM79" s="36">
        <v>1.81</v>
      </c>
      <c r="AN79" s="36">
        <v>1.76</v>
      </c>
      <c r="AO79" s="36">
        <v>1.72</v>
      </c>
      <c r="AP79" s="36">
        <v>1.69</v>
      </c>
      <c r="AQ79" s="36">
        <v>1.66</v>
      </c>
      <c r="AR79" s="36">
        <v>1.57</v>
      </c>
      <c r="AS79" s="36">
        <v>1.54</v>
      </c>
      <c r="AT79" s="36">
        <v>1.53</v>
      </c>
      <c r="AU79" s="36">
        <v>1.5</v>
      </c>
      <c r="AV79" s="36">
        <v>1.46</v>
      </c>
      <c r="AW79" s="36">
        <v>1.5</v>
      </c>
      <c r="AX79" s="36">
        <v>1.42</v>
      </c>
      <c r="AY79" s="36">
        <v>1.43</v>
      </c>
      <c r="AZ79" s="36">
        <v>1.39</v>
      </c>
      <c r="BA79" s="36">
        <v>1.38</v>
      </c>
      <c r="BB79" s="36">
        <v>1.34</v>
      </c>
      <c r="BC79" s="36">
        <v>1.36</v>
      </c>
      <c r="BD79" s="36">
        <v>1.33</v>
      </c>
      <c r="BE79" s="36">
        <v>1.32</v>
      </c>
      <c r="BF79" s="36">
        <v>1.29</v>
      </c>
      <c r="BG79" s="36">
        <v>1.29</v>
      </c>
      <c r="BH79" s="36">
        <v>1.26</v>
      </c>
      <c r="BI79" s="36">
        <v>1.32</v>
      </c>
      <c r="BJ79" s="36">
        <v>1.23</v>
      </c>
      <c r="BK79" s="36">
        <v>1.22</v>
      </c>
      <c r="BL79" s="36">
        <v>1.27</v>
      </c>
    </row>
    <row r="80" ht="15.75" thickTop="1">
      <c r="A80" s="4"/>
    </row>
  </sheetData>
  <sheetProtection/>
  <mergeCells count="2">
    <mergeCell ref="B1:M1"/>
    <mergeCell ref="D34:AP34"/>
  </mergeCells>
  <hyperlinks>
    <hyperlink ref="D22" r:id="rId1" display="http://demoscope.ru/weekly/app/app4007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2012-04-06T03:44:39Z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