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" windowWidth="11352" windowHeight="7932" activeTab="0"/>
  </bookViews>
  <sheets>
    <sheet name="Естественный прирост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<sst xmlns="http://schemas.openxmlformats.org/spreadsheetml/2006/main" count="97" uniqueCount="92">
  <si>
    <t>название показателя</t>
  </si>
  <si>
    <t>число переменных по вертикали</t>
  </si>
  <si>
    <t>число переменных по горизонтали</t>
  </si>
  <si>
    <t>год</t>
  </si>
  <si>
    <t>имя файла</t>
  </si>
  <si>
    <t>источник</t>
  </si>
  <si>
    <t>единица измерения</t>
  </si>
  <si>
    <t>код категории 1</t>
  </si>
  <si>
    <t>Число строк категории 1</t>
  </si>
  <si>
    <t>размерность информационного массива</t>
  </si>
  <si>
    <t>Число столбцов в категории 1</t>
  </si>
  <si>
    <t>линк на источник</t>
  </si>
  <si>
    <t>дата загрузки в Базу данных</t>
  </si>
  <si>
    <t>ответственное лицо</t>
  </si>
  <si>
    <t>код показателя</t>
  </si>
  <si>
    <t>дата получения информации из источника</t>
  </si>
  <si>
    <t>№ показателя п/п</t>
  </si>
  <si>
    <t>название категории 1</t>
  </si>
  <si>
    <t>№ категории 1 п/п</t>
  </si>
  <si>
    <t>Австралия</t>
  </si>
  <si>
    <t>Австрия</t>
  </si>
  <si>
    <t>Бельгия</t>
  </si>
  <si>
    <t>Болгария</t>
  </si>
  <si>
    <t>Босния и Герцеговина</t>
  </si>
  <si>
    <t>Великобритания</t>
  </si>
  <si>
    <t>Венгрия</t>
  </si>
  <si>
    <t>Германия</t>
  </si>
  <si>
    <t>Греция</t>
  </si>
  <si>
    <t>Дания</t>
  </si>
  <si>
    <t>Ирландия</t>
  </si>
  <si>
    <t>Испания</t>
  </si>
  <si>
    <t>Италия</t>
  </si>
  <si>
    <t>Канада</t>
  </si>
  <si>
    <t>Латвия</t>
  </si>
  <si>
    <t>Литва</t>
  </si>
  <si>
    <t>Македония</t>
  </si>
  <si>
    <t>Молдавия</t>
  </si>
  <si>
    <t>Нидерланды</t>
  </si>
  <si>
    <t>Новая Зеландия</t>
  </si>
  <si>
    <t>Норвегия</t>
  </si>
  <si>
    <t>Польша</t>
  </si>
  <si>
    <t>Португалия</t>
  </si>
  <si>
    <t>Румыния</t>
  </si>
  <si>
    <t>Словакия</t>
  </si>
  <si>
    <t>Словения</t>
  </si>
  <si>
    <t>США</t>
  </si>
  <si>
    <t>Украина</t>
  </si>
  <si>
    <t>Финляндия</t>
  </si>
  <si>
    <t>Франция</t>
  </si>
  <si>
    <t>Хорватия</t>
  </si>
  <si>
    <t>Чехия</t>
  </si>
  <si>
    <t>Швейцария</t>
  </si>
  <si>
    <t>Швеция</t>
  </si>
  <si>
    <t>Эстония</t>
  </si>
  <si>
    <t>Япония</t>
  </si>
  <si>
    <t>название информационного массива</t>
  </si>
  <si>
    <t>М e t a</t>
  </si>
  <si>
    <t>краткое описание</t>
  </si>
  <si>
    <t>Информационный массив</t>
  </si>
  <si>
    <t>http://www.ined.fr/en/pop_figures/developed_countries/developed_countries_database/</t>
  </si>
  <si>
    <t>Двинянин Е.А.</t>
  </si>
  <si>
    <t>Албания</t>
  </si>
  <si>
    <t>Армения</t>
  </si>
  <si>
    <t>Азербайджан</t>
  </si>
  <si>
    <t>Беларусь</t>
  </si>
  <si>
    <t>Кипр</t>
  </si>
  <si>
    <t>Грузия</t>
  </si>
  <si>
    <t>Исландия</t>
  </si>
  <si>
    <t>Израиль</t>
  </si>
  <si>
    <t>Люксембург</t>
  </si>
  <si>
    <t>Черногория</t>
  </si>
  <si>
    <t>Российская федерация</t>
  </si>
  <si>
    <t>Сербия</t>
  </si>
  <si>
    <t>№ п/п</t>
  </si>
  <si>
    <t>код</t>
  </si>
  <si>
    <t>Чехословакия</t>
  </si>
  <si>
    <t>Сербия и Черногория</t>
  </si>
  <si>
    <t>ФРГ</t>
  </si>
  <si>
    <t>ГДР</t>
  </si>
  <si>
    <t>СССР</t>
  </si>
  <si>
    <t>Англия и Уэльс</t>
  </si>
  <si>
    <t>Северная Ирландия</t>
  </si>
  <si>
    <t>Шотландия</t>
  </si>
  <si>
    <t>Югославия</t>
  </si>
  <si>
    <t>INED database</t>
  </si>
  <si>
    <t>Страна / год</t>
  </si>
  <si>
    <t>Массив получен путем копирования таблицы из базы данных INED Developed countries database</t>
  </si>
  <si>
    <t>dvi_010.txt</t>
  </si>
  <si>
    <t>Число разводов</t>
  </si>
  <si>
    <t>Число разводов в развитых странах, 1950-2009</t>
  </si>
  <si>
    <t>случаев</t>
  </si>
  <si>
    <t>страны мира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</si>
</sst>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52">
    <font>
      <sz val="10"/>
      <name val="Arial Cyr"/>
      <family val="0"/>
    </font>
    <font>
      <sz val="10"/>
      <name val="Arial Narrow"/>
      <family val="2"/>
    </font>
    <font>
      <u val="single"/>
      <sz val="10"/>
      <color indexed="12"/>
      <name val="Arial Cyr"/>
      <family val="0"/>
    </font>
    <font>
      <b/>
      <sz val="12"/>
      <name val="Arial Narrow"/>
      <family val="2"/>
    </font>
    <font>
      <b/>
      <sz val="12"/>
      <color indexed="10"/>
      <name val="Arial Narrow"/>
      <family val="2"/>
    </font>
    <font>
      <b/>
      <sz val="12"/>
      <color indexed="9"/>
      <name val="Arial Narrow"/>
      <family val="2"/>
    </font>
    <font>
      <b/>
      <sz val="14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24"/>
      <color indexed="9"/>
      <name val="Arial Narrow"/>
      <family val="2"/>
    </font>
    <font>
      <sz val="24"/>
      <name val="Arial Cyr"/>
      <family val="0"/>
    </font>
    <font>
      <b/>
      <sz val="10"/>
      <color indexed="10"/>
      <name val="Arial"/>
      <family val="2"/>
    </font>
    <font>
      <b/>
      <sz val="11"/>
      <color indexed="10"/>
      <name val="Calibri"/>
      <family val="2"/>
    </font>
    <font>
      <b/>
      <sz val="8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3" tint="-0.499969989061355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lightUp">
        <fgColor indexed="45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>
        <color indexed="14"/>
      </left>
      <right style="thick">
        <color indexed="14"/>
      </right>
      <top style="thick">
        <color indexed="14"/>
      </top>
      <bottom>
        <color indexed="63"/>
      </bottom>
    </border>
    <border>
      <left style="thick">
        <color indexed="14"/>
      </left>
      <right style="thick">
        <color indexed="14"/>
      </right>
      <top>
        <color indexed="63"/>
      </top>
      <bottom>
        <color indexed="63"/>
      </bottom>
    </border>
    <border>
      <left style="thick">
        <color indexed="14"/>
      </left>
      <right style="thick">
        <color indexed="14"/>
      </right>
      <top>
        <color indexed="63"/>
      </top>
      <bottom style="thick">
        <color indexed="14"/>
      </bottom>
    </border>
    <border>
      <left style="thick">
        <color indexed="14"/>
      </left>
      <right style="thick">
        <color indexed="14"/>
      </right>
      <top style="thick">
        <color indexed="14"/>
      </top>
      <bottom style="thick">
        <color indexed="14"/>
      </bottom>
    </border>
    <border>
      <left style="thick">
        <color indexed="14"/>
      </left>
      <right>
        <color indexed="63"/>
      </right>
      <top>
        <color indexed="63"/>
      </top>
      <bottom>
        <color indexed="63"/>
      </bottom>
    </border>
    <border>
      <left style="double">
        <color indexed="14"/>
      </left>
      <right style="double">
        <color indexed="14"/>
      </right>
      <top style="double">
        <color indexed="14"/>
      </top>
      <bottom style="double">
        <color indexed="14"/>
      </bottom>
    </border>
    <border>
      <left style="thick">
        <color indexed="14"/>
      </left>
      <right>
        <color indexed="63"/>
      </right>
      <top style="thick">
        <color indexed="14"/>
      </top>
      <bottom>
        <color indexed="63"/>
      </bottom>
    </border>
    <border>
      <left style="thick">
        <color indexed="15"/>
      </left>
      <right style="thick">
        <color indexed="15"/>
      </right>
      <top style="thick">
        <color indexed="15"/>
      </top>
      <bottom style="thick">
        <color indexed="15"/>
      </bottom>
    </border>
    <border>
      <left style="double">
        <color indexed="14"/>
      </left>
      <right style="double">
        <color indexed="14"/>
      </right>
      <top>
        <color indexed="63"/>
      </top>
      <bottom style="double">
        <color indexed="14"/>
      </bottom>
    </border>
    <border>
      <left style="thick">
        <color indexed="14"/>
      </left>
      <right>
        <color indexed="63"/>
      </right>
      <top>
        <color indexed="63"/>
      </top>
      <bottom style="thick">
        <color indexed="14"/>
      </bottom>
    </border>
    <border>
      <left style="double">
        <color indexed="14"/>
      </left>
      <right>
        <color indexed="63"/>
      </right>
      <top>
        <color indexed="63"/>
      </top>
      <bottom style="double">
        <color indexed="14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thin">
        <color indexed="17"/>
      </top>
      <bottom>
        <color indexed="63"/>
      </bottom>
    </border>
    <border>
      <left style="double">
        <color indexed="14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33" borderId="10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/>
    </xf>
    <xf numFmtId="0" fontId="5" fillId="33" borderId="12" xfId="0" applyFont="1" applyFill="1" applyBorder="1" applyAlignment="1">
      <alignment horizontal="left" vertical="center"/>
    </xf>
    <xf numFmtId="0" fontId="5" fillId="33" borderId="13" xfId="0" applyFont="1" applyFill="1" applyBorder="1" applyAlignment="1">
      <alignment horizontal="left" vertical="center"/>
    </xf>
    <xf numFmtId="0" fontId="5" fillId="33" borderId="14" xfId="0" applyFont="1" applyFill="1" applyBorder="1" applyAlignment="1">
      <alignment horizontal="left" vertical="center"/>
    </xf>
    <xf numFmtId="0" fontId="4" fillId="34" borderId="15" xfId="0" applyFont="1" applyFill="1" applyBorder="1" applyAlignment="1">
      <alignment horizontal="center" vertical="center"/>
    </xf>
    <xf numFmtId="0" fontId="6" fillId="35" borderId="0" xfId="0" applyFont="1" applyFill="1" applyAlignment="1">
      <alignment horizontal="left" vertical="center"/>
    </xf>
    <xf numFmtId="0" fontId="5" fillId="33" borderId="16" xfId="0" applyFont="1" applyFill="1" applyBorder="1" applyAlignment="1">
      <alignment horizontal="left" vertical="center"/>
    </xf>
    <xf numFmtId="0" fontId="6" fillId="35" borderId="17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left" vertical="center"/>
    </xf>
    <xf numFmtId="0" fontId="6" fillId="35" borderId="17" xfId="0" applyFont="1" applyFill="1" applyBorder="1" applyAlignment="1">
      <alignment horizontal="right" vertical="center"/>
    </xf>
    <xf numFmtId="0" fontId="4" fillId="36" borderId="0" xfId="0" applyFont="1" applyFill="1" applyAlignment="1">
      <alignment horizontal="center" vertical="center"/>
    </xf>
    <xf numFmtId="0" fontId="1" fillId="36" borderId="0" xfId="0" applyFont="1" applyFill="1" applyAlignment="1">
      <alignment horizontal="center" vertical="center"/>
    </xf>
    <xf numFmtId="0" fontId="1" fillId="36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8" fillId="35" borderId="0" xfId="0" applyFont="1" applyFill="1" applyAlignment="1">
      <alignment horizontal="left" vertical="center" wrapText="1"/>
    </xf>
    <xf numFmtId="0" fontId="3" fillId="36" borderId="0" xfId="0" applyFont="1" applyFill="1" applyAlignment="1">
      <alignment horizontal="center" vertical="center"/>
    </xf>
    <xf numFmtId="14" fontId="6" fillId="35" borderId="17" xfId="0" applyNumberFormat="1" applyFont="1" applyFill="1" applyBorder="1" applyAlignment="1">
      <alignment horizontal="center" vertical="center"/>
    </xf>
    <xf numFmtId="0" fontId="11" fillId="34" borderId="20" xfId="0" applyFont="1" applyFill="1" applyBorder="1" applyAlignment="1">
      <alignment horizontal="center" vertical="center"/>
    </xf>
    <xf numFmtId="0" fontId="7" fillId="37" borderId="21" xfId="0" applyFont="1" applyFill="1" applyBorder="1" applyAlignment="1">
      <alignment horizontal="center"/>
    </xf>
    <xf numFmtId="0" fontId="2" fillId="35" borderId="17" xfId="42" applyFill="1" applyBorder="1" applyAlignment="1" applyProtection="1">
      <alignment horizontal="left" vertical="center"/>
      <protection/>
    </xf>
    <xf numFmtId="0" fontId="12" fillId="0" borderId="0" xfId="0" applyFont="1" applyAlignment="1">
      <alignment horizontal="center"/>
    </xf>
    <xf numFmtId="0" fontId="13" fillId="34" borderId="20" xfId="0" applyFont="1" applyFill="1" applyBorder="1" applyAlignment="1">
      <alignment horizontal="center" vertical="center"/>
    </xf>
    <xf numFmtId="0" fontId="7" fillId="37" borderId="22" xfId="0" applyFont="1" applyFill="1" applyBorder="1" applyAlignment="1">
      <alignment horizontal="center"/>
    </xf>
    <xf numFmtId="0" fontId="11" fillId="34" borderId="23" xfId="0" applyFont="1" applyFill="1" applyBorder="1" applyAlignment="1">
      <alignment horizontal="center" vertical="center"/>
    </xf>
    <xf numFmtId="0" fontId="1" fillId="37" borderId="24" xfId="0" applyFont="1" applyFill="1" applyBorder="1" applyAlignment="1">
      <alignment horizontal="left" vertical="center"/>
    </xf>
    <xf numFmtId="0" fontId="0" fillId="37" borderId="24" xfId="0" applyFont="1" applyFill="1" applyBorder="1" applyAlignment="1">
      <alignment horizontal="left"/>
    </xf>
    <xf numFmtId="1" fontId="1" fillId="0" borderId="25" xfId="0" applyNumberFormat="1" applyFont="1" applyFill="1" applyBorder="1" applyAlignment="1">
      <alignment horizontal="right" wrapText="1"/>
    </xf>
    <xf numFmtId="0" fontId="6" fillId="19" borderId="17" xfId="0" applyFont="1" applyFill="1" applyBorder="1" applyAlignment="1">
      <alignment horizontal="right" vertical="center"/>
    </xf>
    <xf numFmtId="0" fontId="51" fillId="34" borderId="20" xfId="0" applyFont="1" applyFill="1" applyBorder="1" applyAlignment="1">
      <alignment horizontal="center" vertical="center"/>
    </xf>
    <xf numFmtId="0" fontId="9" fillId="38" borderId="0" xfId="0" applyFont="1" applyFill="1" applyBorder="1" applyAlignment="1">
      <alignment horizontal="center" vertical="center"/>
    </xf>
    <xf numFmtId="0" fontId="10" fillId="38" borderId="0" xfId="0" applyFont="1" applyFill="1" applyAlignment="1">
      <alignment vertical="center"/>
    </xf>
    <xf numFmtId="0" fontId="6" fillId="35" borderId="14" xfId="0" applyFont="1" applyFill="1" applyBorder="1" applyAlignment="1">
      <alignment horizontal="left" vertical="center"/>
    </xf>
    <xf numFmtId="0" fontId="0" fillId="0" borderId="0" xfId="0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prav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prav_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"/>
      <sheetName val="категории"/>
      <sheetName val="единицы"/>
      <sheetName val="industr"/>
      <sheetName val="urban"/>
      <sheetName val="age5f"/>
      <sheetName val="period"/>
      <sheetName val="terr"/>
      <sheetName val="Age"/>
      <sheetName val="marr"/>
      <sheetName val="perinatal"/>
      <sheetName val="шurban"/>
      <sheetName val="штurban"/>
      <sheetName val="iurban"/>
      <sheetName val="inurban"/>
      <sheetName val="indurban"/>
      <sheetName val="induurban"/>
      <sheetName val="indusurban"/>
      <sheetName val="industurban"/>
      <sheetName val="industrurban"/>
      <sheetName val="industrrban"/>
      <sheetName val="industrban"/>
      <sheetName val="industran"/>
      <sheetName val="industrn"/>
      <sheetName val="sprav"/>
    </sheetNames>
    <sheetDataSet>
      <sheetData sheetId="0">
        <row r="3">
          <cell r="B3" t="str">
            <v>Txt file</v>
          </cell>
          <cell r="C3" t="str">
            <v>indicators</v>
          </cell>
          <cell r="D3" t="str">
            <v>CMR</v>
          </cell>
        </row>
        <row r="4">
          <cell r="B4" t="str">
            <v>название показателя</v>
          </cell>
          <cell r="C4" t="str">
            <v>№ показателя п/п</v>
          </cell>
          <cell r="D4" t="str">
            <v>код показателя</v>
          </cell>
        </row>
        <row r="5">
          <cell r="B5" t="str">
            <v>Общий коэффициент смертности</v>
          </cell>
          <cell r="C5">
            <v>1</v>
          </cell>
          <cell r="D5" t="str">
            <v>CMR</v>
          </cell>
        </row>
        <row r="6">
          <cell r="B6" t="str">
            <v>Коэффициент естественного прироста</v>
          </cell>
          <cell r="C6">
            <v>2</v>
          </cell>
          <cell r="D6" t="str">
            <v>RNI</v>
          </cell>
        </row>
        <row r="7">
          <cell r="B7" t="str">
            <v>Общий коэффициент рождаемости</v>
          </cell>
          <cell r="C7">
            <v>3</v>
          </cell>
          <cell r="D7" t="str">
            <v>CBR</v>
          </cell>
        </row>
        <row r="8">
          <cell r="B8" t="str">
            <v>Коэффициент суммарной рождаемости</v>
          </cell>
          <cell r="C8">
            <v>4</v>
          </cell>
          <cell r="D8" t="str">
            <v>TFR</v>
          </cell>
        </row>
        <row r="9">
          <cell r="B9" t="str">
            <v>Коэффициент младенческой смертности</v>
          </cell>
          <cell r="C9">
            <v>5</v>
          </cell>
          <cell r="D9" t="str">
            <v>IMR</v>
          </cell>
        </row>
        <row r="10">
          <cell r="B10" t="str">
            <v>Нетто-коэффициент воспроизводства</v>
          </cell>
          <cell r="C10">
            <v>6</v>
          </cell>
          <cell r="D10" t="str">
            <v>NRR</v>
          </cell>
        </row>
        <row r="11">
          <cell r="B11" t="str">
            <v>Общий коэффициент разводимости</v>
          </cell>
          <cell r="C11">
            <v>7</v>
          </cell>
          <cell r="D11" t="str">
            <v>CDiR</v>
          </cell>
        </row>
        <row r="12">
          <cell r="B12" t="str">
            <v>15 новых независимых государств</v>
          </cell>
          <cell r="C12">
            <v>8</v>
          </cell>
          <cell r="D12" t="str">
            <v>NNMR</v>
          </cell>
        </row>
        <row r="13">
          <cell r="B13" t="str">
            <v>Возрастные коэффициенты рождаемости</v>
          </cell>
          <cell r="C13">
            <v>9</v>
          </cell>
          <cell r="D13" t="str">
            <v>ASFR</v>
          </cell>
        </row>
        <row r="14">
          <cell r="B14" t="str">
            <v>Число умерших</v>
          </cell>
          <cell r="C14">
            <v>10</v>
          </cell>
          <cell r="D14" t="str">
            <v>Deaths</v>
          </cell>
        </row>
        <row r="15">
          <cell r="B15" t="str">
            <v>Ожидаемая продолжительность жизни при рождении</v>
          </cell>
          <cell r="C15">
            <v>11</v>
          </cell>
          <cell r="D15" t="str">
            <v>e0</v>
          </cell>
        </row>
        <row r="16">
          <cell r="B16" t="str">
            <v>Стандартизированный коэффициент смертности по причинам смерти</v>
          </cell>
          <cell r="C16">
            <v>12</v>
          </cell>
          <cell r="D16" t="str">
            <v>SDR</v>
          </cell>
        </row>
        <row r="17">
          <cell r="B17" t="str">
            <v>Коэффициенты смертности по причинам смерти</v>
          </cell>
          <cell r="C17">
            <v>13</v>
          </cell>
          <cell r="D17" t="str">
            <v>DRCa</v>
          </cell>
        </row>
        <row r="18">
          <cell r="B18" t="str">
            <v>Численность населения на начало года</v>
          </cell>
          <cell r="C18">
            <v>14</v>
          </cell>
          <cell r="D18" t="str">
            <v>POP</v>
          </cell>
        </row>
        <row r="19">
          <cell r="B19" t="str">
            <v>Число родившихся</v>
          </cell>
          <cell r="C19">
            <v>15</v>
          </cell>
          <cell r="D19" t="str">
            <v>Births</v>
          </cell>
        </row>
        <row r="20">
          <cell r="B20" t="str">
            <v>Естественный прирост</v>
          </cell>
          <cell r="C20">
            <v>16</v>
          </cell>
          <cell r="D20" t="str">
            <v>Nat_in</v>
          </cell>
        </row>
        <row r="21">
          <cell r="B21" t="str">
            <v>Общий коэффициент брачности</v>
          </cell>
          <cell r="C21">
            <v>17</v>
          </cell>
          <cell r="D21" t="str">
            <v>CMaR</v>
          </cell>
        </row>
        <row r="22">
          <cell r="B22" t="str">
            <v>Число родившихся живыми</v>
          </cell>
          <cell r="C22">
            <v>18</v>
          </cell>
          <cell r="D22" t="str">
            <v>Births</v>
          </cell>
        </row>
        <row r="23">
          <cell r="B23" t="str">
            <v>Среднегодовая численность населения</v>
          </cell>
          <cell r="C23">
            <v>19</v>
          </cell>
          <cell r="D23" t="str">
            <v>MYPOP</v>
          </cell>
        </row>
        <row r="24">
          <cell r="B24" t="str">
            <v>Младенческая смертность</v>
          </cell>
          <cell r="C24">
            <v>20</v>
          </cell>
          <cell r="D24" t="str">
            <v>Inf_Mor</v>
          </cell>
        </row>
        <row r="25">
          <cell r="B25" t="str">
            <v>Число браков</v>
          </cell>
          <cell r="C25">
            <v>21</v>
          </cell>
          <cell r="D25" t="str">
            <v>Marriages</v>
          </cell>
        </row>
        <row r="26">
          <cell r="B26" t="str">
            <v>Число разводов</v>
          </cell>
          <cell r="C26">
            <v>22</v>
          </cell>
          <cell r="D26" t="str">
            <v>Div</v>
          </cell>
        </row>
        <row r="27">
          <cell r="B27" t="str">
            <v>Коэффициент абортов</v>
          </cell>
          <cell r="C27">
            <v>23</v>
          </cell>
          <cell r="D27" t="str">
            <v>Ab_Rate</v>
          </cell>
        </row>
        <row r="28">
          <cell r="B28" t="str">
            <v>Коэффициент младенческой смертности по причинам смерти</v>
          </cell>
          <cell r="C28">
            <v>24</v>
          </cell>
          <cell r="D28" t="str">
            <v>IMR_CD</v>
          </cell>
        </row>
        <row r="29">
          <cell r="B29" t="str">
            <v>Коэффициент мертворождаемости</v>
          </cell>
          <cell r="C29">
            <v>25</v>
          </cell>
          <cell r="D29" t="str">
            <v>StBR</v>
          </cell>
        </row>
        <row r="30">
          <cell r="B30" t="str">
            <v>Коэффициент неонатальной смертности</v>
          </cell>
          <cell r="C30">
            <v>26</v>
          </cell>
          <cell r="D30" t="str">
            <v>NeoMR</v>
          </cell>
        </row>
        <row r="31">
          <cell r="B31" t="str">
            <v>Коэффициент перинатальной смертности</v>
          </cell>
          <cell r="C31">
            <v>27</v>
          </cell>
          <cell r="D31" t="str">
            <v>PerMR</v>
          </cell>
        </row>
        <row r="32">
          <cell r="B32" t="str">
            <v>Внебрачная рождаемость</v>
          </cell>
          <cell r="C32">
            <v>28</v>
          </cell>
          <cell r="D32" t="str">
            <v>ExtMR</v>
          </cell>
        </row>
        <row r="33">
          <cell r="B33" t="str">
            <v>Средний возраст женщин при вступления в первый брак</v>
          </cell>
          <cell r="C33">
            <v>29</v>
          </cell>
          <cell r="D33" t="str">
            <v>MAW1M</v>
          </cell>
        </row>
        <row r="34">
          <cell r="B34" t="str">
            <v>Итоговая рождаемость женщин</v>
          </cell>
          <cell r="C34">
            <v>30</v>
          </cell>
          <cell r="D34" t="str">
            <v>CTFR</v>
          </cell>
        </row>
        <row r="35">
          <cell r="B35" t="str">
            <v>Средний возраст матери при рождении ребенка</v>
          </cell>
          <cell r="C35">
            <v>31</v>
          </cell>
          <cell r="D35" t="str">
            <v>MACB</v>
          </cell>
        </row>
        <row r="36">
          <cell r="B36" t="str">
            <v>Демографическая нагрузка</v>
          </cell>
          <cell r="C36">
            <v>32</v>
          </cell>
          <cell r="D36" t="str">
            <v>DepRat</v>
          </cell>
        </row>
        <row r="37">
          <cell r="B37" t="str">
            <v>резерв</v>
          </cell>
          <cell r="C37">
            <v>33</v>
          </cell>
          <cell r="D37" t="str">
            <v>void</v>
          </cell>
        </row>
        <row r="38">
          <cell r="B38" t="str">
            <v>резерв</v>
          </cell>
          <cell r="C38">
            <v>34</v>
          </cell>
          <cell r="D38" t="str">
            <v>void</v>
          </cell>
        </row>
        <row r="39">
          <cell r="B39" t="str">
            <v>резерв</v>
          </cell>
          <cell r="C39">
            <v>35</v>
          </cell>
          <cell r="D39" t="str">
            <v>void</v>
          </cell>
        </row>
        <row r="40">
          <cell r="B40" t="str">
            <v>резерв</v>
          </cell>
          <cell r="C40">
            <v>36</v>
          </cell>
          <cell r="D40" t="str">
            <v>void</v>
          </cell>
        </row>
        <row r="41">
          <cell r="B41" t="str">
            <v>резерв</v>
          </cell>
          <cell r="C41">
            <v>37</v>
          </cell>
          <cell r="D41" t="str">
            <v>void</v>
          </cell>
        </row>
        <row r="42">
          <cell r="B42" t="str">
            <v>резерв</v>
          </cell>
          <cell r="C42">
            <v>38</v>
          </cell>
          <cell r="D42" t="str">
            <v>void</v>
          </cell>
        </row>
        <row r="43">
          <cell r="B43" t="str">
            <v>резерв</v>
          </cell>
          <cell r="C43">
            <v>39</v>
          </cell>
          <cell r="D43" t="str">
            <v>void</v>
          </cell>
        </row>
        <row r="44">
          <cell r="B44" t="str">
            <v>резерв</v>
          </cell>
          <cell r="C44">
            <v>40</v>
          </cell>
          <cell r="D44" t="str">
            <v>void</v>
          </cell>
        </row>
        <row r="45">
          <cell r="B45" t="str">
            <v>резерв</v>
          </cell>
          <cell r="C45">
            <v>41</v>
          </cell>
          <cell r="D45" t="str">
            <v>void</v>
          </cell>
        </row>
      </sheetData>
      <sheetData sheetId="1">
        <row r="3">
          <cell r="B3" t="str">
            <v>промышленно развитые страны</v>
          </cell>
          <cell r="C3">
            <v>1</v>
          </cell>
          <cell r="D3" t="str">
            <v>TERR</v>
          </cell>
        </row>
        <row r="4">
          <cell r="B4" t="str">
            <v>год</v>
          </cell>
          <cell r="C4">
            <v>2</v>
          </cell>
          <cell r="D4" t="str">
            <v>YEAR</v>
          </cell>
        </row>
        <row r="5">
          <cell r="B5" t="str">
            <v>Регионы РФ</v>
          </cell>
          <cell r="C5">
            <v>3</v>
          </cell>
          <cell r="D5" t="str">
            <v>RegRus</v>
          </cell>
        </row>
        <row r="6">
          <cell r="B6" t="str">
            <v>поселения</v>
          </cell>
          <cell r="C6">
            <v>4</v>
          </cell>
          <cell r="D6" t="str">
            <v>URBAN</v>
          </cell>
        </row>
        <row r="7">
          <cell r="B7" t="str">
            <v>возраст5р</v>
          </cell>
          <cell r="C7">
            <v>5</v>
          </cell>
          <cell r="D7" t="str">
            <v>AGE5F</v>
          </cell>
        </row>
        <row r="8">
          <cell r="B8" t="str">
            <v>этнический состав прибывших в РФ</v>
          </cell>
          <cell r="C8">
            <v>6</v>
          </cell>
          <cell r="D8" t="str">
            <v>ETHNOS</v>
          </cell>
        </row>
        <row r="9">
          <cell r="B9" t="str">
            <v>причина смерти</v>
          </cell>
          <cell r="C9">
            <v>7</v>
          </cell>
          <cell r="D9" t="str">
            <v>Cause</v>
          </cell>
        </row>
        <row r="10">
          <cell r="B10" t="str">
            <v>пол</v>
          </cell>
          <cell r="C10">
            <v>8</v>
          </cell>
          <cell r="D10" t="str">
            <v>sex</v>
          </cell>
        </row>
        <row r="11">
          <cell r="B11" t="str">
            <v>Класс причин смерти</v>
          </cell>
          <cell r="C11">
            <v>9</v>
          </cell>
          <cell r="D11" t="str">
            <v>ClCaus</v>
          </cell>
        </row>
        <row r="12">
          <cell r="B12" t="str">
            <v>15 новых независимых государств</v>
          </cell>
          <cell r="C12">
            <v>10</v>
          </cell>
          <cell r="D12" t="str">
            <v>TERR15</v>
          </cell>
        </row>
        <row r="13">
          <cell r="B13" t="str">
            <v>страны Европы</v>
          </cell>
          <cell r="C13">
            <v>11</v>
          </cell>
          <cell r="D13" t="str">
            <v>Euro</v>
          </cell>
        </row>
        <row r="14">
          <cell r="B14" t="str">
            <v>демографическая нагрузка</v>
          </cell>
          <cell r="C14">
            <v>12</v>
          </cell>
          <cell r="D14" t="str">
            <v>DepRat</v>
          </cell>
        </row>
        <row r="15">
          <cell r="B15" t="str">
            <v>страны мира</v>
          </cell>
          <cell r="C15">
            <v>13</v>
          </cell>
          <cell r="D15" t="str">
            <v>World</v>
          </cell>
        </row>
        <row r="16">
          <cell r="B16" t="str">
            <v>очередность брака</v>
          </cell>
          <cell r="C16">
            <v>14</v>
          </cell>
          <cell r="D16" t="str">
            <v>MarrN</v>
          </cell>
        </row>
        <row r="17">
          <cell r="B17" t="str">
            <v>национальность</v>
          </cell>
          <cell r="C17">
            <v>15</v>
          </cell>
          <cell r="D17" t="str">
            <v>EthN</v>
          </cell>
        </row>
        <row r="18">
          <cell r="B18" t="str">
            <v>гражданство</v>
          </cell>
          <cell r="C18">
            <v>16</v>
          </cell>
          <cell r="D18" t="str">
            <v>Citi</v>
          </cell>
        </row>
        <row r="19">
          <cell r="B19" t="str">
            <v>Территории</v>
          </cell>
          <cell r="C19">
            <v>17</v>
          </cell>
          <cell r="D19" t="str">
            <v>Territory</v>
          </cell>
        </row>
        <row r="20">
          <cell r="B20" t="str">
            <v>Сценарий</v>
          </cell>
          <cell r="C20">
            <v>18</v>
          </cell>
          <cell r="D20" t="str">
            <v>Scen</v>
          </cell>
        </row>
        <row r="21">
          <cell r="B21" t="str">
            <v>возраст</v>
          </cell>
          <cell r="C21">
            <v>19</v>
          </cell>
          <cell r="D21" t="str">
            <v>Age</v>
          </cell>
        </row>
      </sheetData>
      <sheetData sheetId="3">
        <row r="3">
          <cell r="B3" t="str">
            <v>Австралия</v>
          </cell>
        </row>
        <row r="4">
          <cell r="B4" t="str">
            <v>Австрия</v>
          </cell>
        </row>
        <row r="5">
          <cell r="B5" t="str">
            <v>Белоруссия</v>
          </cell>
        </row>
        <row r="6">
          <cell r="B6" t="str">
            <v>Бельгия</v>
          </cell>
        </row>
        <row r="7">
          <cell r="B7" t="str">
            <v>Болгария</v>
          </cell>
        </row>
        <row r="8">
          <cell r="B8" t="str">
            <v>Босния и Герцеговина</v>
          </cell>
        </row>
        <row r="9">
          <cell r="B9" t="str">
            <v>Великобритания</v>
          </cell>
        </row>
        <row r="10">
          <cell r="B10" t="str">
            <v>Венгрия</v>
          </cell>
        </row>
        <row r="11">
          <cell r="B11" t="str">
            <v>Германия</v>
          </cell>
        </row>
        <row r="12">
          <cell r="B12" t="str">
            <v>Греция</v>
          </cell>
        </row>
        <row r="13">
          <cell r="B13" t="str">
            <v>Дания</v>
          </cell>
        </row>
        <row r="14">
          <cell r="B14" t="str">
            <v>Ирландия</v>
          </cell>
        </row>
        <row r="15">
          <cell r="B15" t="str">
            <v>Испания</v>
          </cell>
        </row>
        <row r="16">
          <cell r="B16" t="str">
            <v>Италия</v>
          </cell>
        </row>
        <row r="17">
          <cell r="B17" t="str">
            <v>Канада</v>
          </cell>
        </row>
        <row r="18">
          <cell r="B18" t="str">
            <v>Республика Корея</v>
          </cell>
        </row>
        <row r="19">
          <cell r="B19" t="str">
            <v>Латвия</v>
          </cell>
        </row>
        <row r="20">
          <cell r="B20" t="str">
            <v>Литва</v>
          </cell>
        </row>
        <row r="21">
          <cell r="B21" t="str">
            <v>Македония</v>
          </cell>
        </row>
        <row r="22">
          <cell r="B22" t="str">
            <v>Молдавия</v>
          </cell>
        </row>
        <row r="23">
          <cell r="B23" t="str">
            <v>Нидерланды</v>
          </cell>
        </row>
        <row r="24">
          <cell r="B24" t="str">
            <v>Новая Зеландия</v>
          </cell>
        </row>
        <row r="25">
          <cell r="B25" t="str">
            <v>Норвегия</v>
          </cell>
        </row>
        <row r="26">
          <cell r="B26" t="str">
            <v>Польша</v>
          </cell>
        </row>
        <row r="27">
          <cell r="B27" t="str">
            <v>Португалия</v>
          </cell>
        </row>
        <row r="28">
          <cell r="B28" t="str">
            <v>Россия</v>
          </cell>
        </row>
        <row r="29">
          <cell r="B29" t="str">
            <v>Румыния</v>
          </cell>
        </row>
        <row r="30">
          <cell r="B30" t="str">
            <v>Сербия и Черногория</v>
          </cell>
        </row>
        <row r="31">
          <cell r="B31" t="str">
            <v>Словакия</v>
          </cell>
        </row>
        <row r="32">
          <cell r="B32" t="str">
            <v>Словения</v>
          </cell>
        </row>
        <row r="33">
          <cell r="B33" t="str">
            <v>США</v>
          </cell>
        </row>
        <row r="34">
          <cell r="B34" t="str">
            <v>Украина</v>
          </cell>
        </row>
        <row r="35">
          <cell r="B35" t="str">
            <v>Финляндия</v>
          </cell>
        </row>
        <row r="36">
          <cell r="B36" t="str">
            <v>Франция</v>
          </cell>
        </row>
        <row r="37">
          <cell r="B37" t="str">
            <v>Хорватия</v>
          </cell>
        </row>
        <row r="38">
          <cell r="B38" t="str">
            <v>Чехия</v>
          </cell>
        </row>
        <row r="39">
          <cell r="B39" t="str">
            <v>Швейцария</v>
          </cell>
        </row>
        <row r="40">
          <cell r="B40" t="str">
            <v>Швеция</v>
          </cell>
        </row>
        <row r="41">
          <cell r="B41" t="str">
            <v>Эстония</v>
          </cell>
        </row>
        <row r="42">
          <cell r="B42" t="str">
            <v>Япония</v>
          </cell>
        </row>
        <row r="43">
          <cell r="B43" t="str">
            <v>Азербайджан</v>
          </cell>
        </row>
        <row r="44">
          <cell r="B44" t="str">
            <v>Армения</v>
          </cell>
        </row>
        <row r="45">
          <cell r="B45" t="str">
            <v>Грузия</v>
          </cell>
        </row>
        <row r="46">
          <cell r="B46" t="str">
            <v>Казахстан</v>
          </cell>
        </row>
        <row r="47">
          <cell r="B47" t="str">
            <v>Киргизия</v>
          </cell>
        </row>
        <row r="48">
          <cell r="B48" t="str">
            <v>Таджикистан</v>
          </cell>
        </row>
        <row r="49">
          <cell r="B49" t="str">
            <v>Туркмения</v>
          </cell>
        </row>
        <row r="50">
          <cell r="B50" t="str">
            <v>Узбекистан</v>
          </cell>
        </row>
        <row r="51">
          <cell r="B51" t="str">
            <v>Грузия</v>
          </cell>
        </row>
        <row r="52">
          <cell r="B52" t="str">
            <v>Казахстан</v>
          </cell>
        </row>
        <row r="53">
          <cell r="B53" t="str">
            <v>Киргизия</v>
          </cell>
        </row>
        <row r="54">
          <cell r="B54" t="str">
            <v>Таджикистан</v>
          </cell>
        </row>
        <row r="55">
          <cell r="B55" t="str">
            <v>Туркмения</v>
          </cell>
        </row>
        <row r="56">
          <cell r="B56" t="str">
            <v>Узбекистан</v>
          </cell>
        </row>
        <row r="57">
          <cell r="B57" t="str">
            <v>Кипр</v>
          </cell>
        </row>
        <row r="58">
          <cell r="B58" t="str">
            <v>Люксембург</v>
          </cell>
        </row>
        <row r="59">
          <cell r="B59" t="str">
            <v>Мальта</v>
          </cell>
        </row>
        <row r="60">
          <cell r="B60" t="str">
            <v>Турция</v>
          </cell>
        </row>
        <row r="61">
          <cell r="B61" t="str">
            <v>Исландия</v>
          </cell>
        </row>
        <row r="62">
          <cell r="B62" t="str">
            <v>Лихтенштейн</v>
          </cell>
        </row>
        <row r="63">
          <cell r="B63" t="str">
            <v>Албания</v>
          </cell>
        </row>
        <row r="64">
          <cell r="B64" t="str">
            <v>Черногория</v>
          </cell>
        </row>
        <row r="65">
          <cell r="B65" t="str">
            <v>Сербия</v>
          </cell>
        </row>
        <row r="66">
          <cell r="B66" t="str">
            <v>Косово</v>
          </cell>
        </row>
        <row r="67">
          <cell r="B67" t="str">
            <v>Андорра</v>
          </cell>
        </row>
        <row r="68">
          <cell r="B68" t="str">
            <v>Монако</v>
          </cell>
        </row>
        <row r="69">
          <cell r="B69" t="str">
            <v>Сан-Марино</v>
          </cell>
        </row>
        <row r="70">
          <cell r="B70" t="str">
            <v>Англия и Уэльс</v>
          </cell>
        </row>
        <row r="71">
          <cell r="B71" t="str">
            <v>Северная Ирландия</v>
          </cell>
        </row>
        <row r="72">
          <cell r="B72" t="str">
            <v>Шотландия</v>
          </cell>
        </row>
        <row r="73">
          <cell r="B73" t="str">
            <v>ФРГ</v>
          </cell>
        </row>
        <row r="74">
          <cell r="B74" t="str">
            <v>ГДР</v>
          </cell>
        </row>
        <row r="75">
          <cell r="B75" t="str">
            <v>Чехословакия</v>
          </cell>
        </row>
        <row r="76">
          <cell r="B76" t="str">
            <v>Беларусь</v>
          </cell>
        </row>
        <row r="77">
          <cell r="B77" t="str">
            <v>Израиль</v>
          </cell>
        </row>
        <row r="78">
          <cell r="B78" t="str">
            <v>СССР</v>
          </cell>
        </row>
        <row r="79">
          <cell r="B79" t="str">
            <v>Югославия</v>
          </cell>
        </row>
        <row r="80">
          <cell r="B80" t="str">
            <v>Всего</v>
          </cell>
        </row>
        <row r="81">
          <cell r="B81" t="str">
            <v>из них имеют второе гражданство</v>
          </cell>
        </row>
        <row r="82">
          <cell r="B82" t="str">
            <v>иностранные граждане</v>
          </cell>
        </row>
        <row r="83">
          <cell r="B83" t="str">
            <v>СНГ</v>
          </cell>
        </row>
        <row r="84">
          <cell r="B84" t="str">
            <v>граждане других стран - всего </v>
          </cell>
        </row>
        <row r="85">
          <cell r="B85" t="str">
            <v>Афганистан</v>
          </cell>
        </row>
        <row r="86">
          <cell r="B86" t="str">
            <v>Вьетнам</v>
          </cell>
        </row>
        <row r="87">
          <cell r="B87" t="str">
            <v>Индия</v>
          </cell>
        </row>
        <row r="88">
          <cell r="B88" t="str">
            <v>Китай</v>
          </cell>
        </row>
        <row r="89">
          <cell r="B89" t="str">
            <v>Куба</v>
          </cell>
        </row>
        <row r="90">
          <cell r="B90" t="str">
            <v>Пакистан</v>
          </cell>
        </row>
        <row r="91">
          <cell r="B91" t="str">
            <v>Сирия</v>
          </cell>
        </row>
        <row r="92">
          <cell r="B92" t="str">
            <v>другие</v>
          </cell>
        </row>
        <row r="93">
          <cell r="B93" t="str">
            <v>лица без гражданства</v>
          </cell>
        </row>
        <row r="94">
          <cell r="B94" t="str">
            <v>гражданство не указано</v>
          </cell>
        </row>
        <row r="95">
          <cell r="B95" t="str">
            <v>резерв</v>
          </cell>
        </row>
      </sheetData>
      <sheetData sheetId="6">
        <row r="3">
          <cell r="B3">
            <v>1900</v>
          </cell>
          <cell r="D3">
            <v>1900</v>
          </cell>
        </row>
        <row r="4">
          <cell r="B4">
            <v>1901</v>
          </cell>
          <cell r="D4">
            <v>1901</v>
          </cell>
        </row>
        <row r="5">
          <cell r="B5">
            <v>1902</v>
          </cell>
          <cell r="D5">
            <v>1902</v>
          </cell>
        </row>
        <row r="6">
          <cell r="B6">
            <v>1903</v>
          </cell>
          <cell r="D6">
            <v>1903</v>
          </cell>
        </row>
        <row r="7">
          <cell r="B7">
            <v>1904</v>
          </cell>
          <cell r="D7">
            <v>1904</v>
          </cell>
        </row>
        <row r="8">
          <cell r="B8">
            <v>1905</v>
          </cell>
          <cell r="D8">
            <v>1905</v>
          </cell>
        </row>
        <row r="9">
          <cell r="B9">
            <v>1906</v>
          </cell>
          <cell r="D9">
            <v>1906</v>
          </cell>
        </row>
        <row r="10">
          <cell r="B10">
            <v>1907</v>
          </cell>
          <cell r="D10">
            <v>1907</v>
          </cell>
        </row>
        <row r="11">
          <cell r="B11">
            <v>1908</v>
          </cell>
          <cell r="D11">
            <v>1908</v>
          </cell>
        </row>
        <row r="12">
          <cell r="B12">
            <v>1909</v>
          </cell>
          <cell r="D12">
            <v>1909</v>
          </cell>
        </row>
        <row r="13">
          <cell r="B13">
            <v>1910</v>
          </cell>
          <cell r="D13">
            <v>1910</v>
          </cell>
        </row>
        <row r="14">
          <cell r="B14">
            <v>1911</v>
          </cell>
          <cell r="D14">
            <v>1911</v>
          </cell>
        </row>
        <row r="15">
          <cell r="B15">
            <v>1912</v>
          </cell>
          <cell r="D15">
            <v>1912</v>
          </cell>
        </row>
        <row r="16">
          <cell r="B16">
            <v>1913</v>
          </cell>
          <cell r="D16">
            <v>1913</v>
          </cell>
        </row>
        <row r="17">
          <cell r="B17">
            <v>1914</v>
          </cell>
          <cell r="D17">
            <v>1914</v>
          </cell>
        </row>
        <row r="18">
          <cell r="B18">
            <v>1915</v>
          </cell>
          <cell r="D18">
            <v>1915</v>
          </cell>
        </row>
        <row r="19">
          <cell r="B19">
            <v>1916</v>
          </cell>
          <cell r="D19">
            <v>1916</v>
          </cell>
        </row>
        <row r="20">
          <cell r="B20">
            <v>1917</v>
          </cell>
          <cell r="D20">
            <v>1917</v>
          </cell>
        </row>
        <row r="21">
          <cell r="B21">
            <v>1918</v>
          </cell>
          <cell r="D21">
            <v>1918</v>
          </cell>
        </row>
        <row r="22">
          <cell r="B22">
            <v>1919</v>
          </cell>
          <cell r="D22">
            <v>1919</v>
          </cell>
        </row>
        <row r="23">
          <cell r="B23">
            <v>1920</v>
          </cell>
          <cell r="D23">
            <v>1920</v>
          </cell>
        </row>
        <row r="24">
          <cell r="B24">
            <v>1921</v>
          </cell>
          <cell r="D24">
            <v>1921</v>
          </cell>
        </row>
        <row r="25">
          <cell r="B25">
            <v>1922</v>
          </cell>
          <cell r="D25">
            <v>1922</v>
          </cell>
        </row>
        <row r="26">
          <cell r="B26">
            <v>1923</v>
          </cell>
          <cell r="D26">
            <v>1923</v>
          </cell>
        </row>
        <row r="27">
          <cell r="B27">
            <v>1924</v>
          </cell>
          <cell r="D27">
            <v>1924</v>
          </cell>
        </row>
        <row r="28">
          <cell r="B28">
            <v>1925</v>
          </cell>
          <cell r="D28">
            <v>1925</v>
          </cell>
        </row>
        <row r="29">
          <cell r="B29">
            <v>1926</v>
          </cell>
          <cell r="D29">
            <v>1926</v>
          </cell>
        </row>
        <row r="30">
          <cell r="B30">
            <v>1927</v>
          </cell>
          <cell r="D30">
            <v>1927</v>
          </cell>
        </row>
        <row r="31">
          <cell r="B31">
            <v>1928</v>
          </cell>
          <cell r="D31">
            <v>1928</v>
          </cell>
        </row>
        <row r="32">
          <cell r="B32">
            <v>1929</v>
          </cell>
          <cell r="D32">
            <v>1929</v>
          </cell>
        </row>
        <row r="33">
          <cell r="B33">
            <v>1930</v>
          </cell>
          <cell r="D33">
            <v>1930</v>
          </cell>
        </row>
        <row r="34">
          <cell r="B34">
            <v>1931</v>
          </cell>
          <cell r="D34">
            <v>1931</v>
          </cell>
        </row>
        <row r="35">
          <cell r="B35">
            <v>1932</v>
          </cell>
          <cell r="D35">
            <v>1932</v>
          </cell>
        </row>
        <row r="36">
          <cell r="B36">
            <v>1933</v>
          </cell>
          <cell r="D36">
            <v>1933</v>
          </cell>
        </row>
        <row r="37">
          <cell r="B37">
            <v>1934</v>
          </cell>
          <cell r="D37">
            <v>1934</v>
          </cell>
        </row>
        <row r="38">
          <cell r="B38">
            <v>1935</v>
          </cell>
          <cell r="D38">
            <v>1935</v>
          </cell>
        </row>
        <row r="39">
          <cell r="B39">
            <v>1936</v>
          </cell>
          <cell r="D39">
            <v>1936</v>
          </cell>
        </row>
        <row r="40">
          <cell r="B40">
            <v>1937</v>
          </cell>
          <cell r="D40">
            <v>1937</v>
          </cell>
        </row>
        <row r="41">
          <cell r="B41">
            <v>1938</v>
          </cell>
          <cell r="D41">
            <v>1938</v>
          </cell>
        </row>
        <row r="42">
          <cell r="B42">
            <v>1939</v>
          </cell>
          <cell r="D42">
            <v>1939</v>
          </cell>
        </row>
        <row r="43">
          <cell r="B43">
            <v>1940</v>
          </cell>
          <cell r="D43">
            <v>1940</v>
          </cell>
        </row>
        <row r="44">
          <cell r="B44">
            <v>1941</v>
          </cell>
          <cell r="D44">
            <v>1941</v>
          </cell>
        </row>
        <row r="45">
          <cell r="B45">
            <v>1942</v>
          </cell>
          <cell r="D45">
            <v>1942</v>
          </cell>
        </row>
        <row r="46">
          <cell r="B46">
            <v>1943</v>
          </cell>
          <cell r="D46">
            <v>1943</v>
          </cell>
        </row>
        <row r="47">
          <cell r="B47">
            <v>1944</v>
          </cell>
          <cell r="D47">
            <v>1944</v>
          </cell>
        </row>
        <row r="48">
          <cell r="B48">
            <v>1945</v>
          </cell>
          <cell r="D48">
            <v>1945</v>
          </cell>
        </row>
        <row r="49">
          <cell r="B49">
            <v>1946</v>
          </cell>
          <cell r="D49">
            <v>1946</v>
          </cell>
        </row>
        <row r="50">
          <cell r="B50">
            <v>1947</v>
          </cell>
          <cell r="D50">
            <v>1947</v>
          </cell>
        </row>
        <row r="51">
          <cell r="B51">
            <v>1948</v>
          </cell>
          <cell r="D51">
            <v>1948</v>
          </cell>
        </row>
        <row r="52">
          <cell r="B52">
            <v>1949</v>
          </cell>
          <cell r="D52">
            <v>1949</v>
          </cell>
        </row>
        <row r="53">
          <cell r="B53">
            <v>1950</v>
          </cell>
          <cell r="D53">
            <v>1950</v>
          </cell>
        </row>
        <row r="54">
          <cell r="B54">
            <v>1951</v>
          </cell>
          <cell r="D54">
            <v>1951</v>
          </cell>
        </row>
        <row r="55">
          <cell r="B55">
            <v>1952</v>
          </cell>
          <cell r="D55">
            <v>1952</v>
          </cell>
        </row>
        <row r="56">
          <cell r="B56">
            <v>1953</v>
          </cell>
          <cell r="D56">
            <v>1953</v>
          </cell>
        </row>
        <row r="57">
          <cell r="B57">
            <v>1954</v>
          </cell>
          <cell r="D57">
            <v>1954</v>
          </cell>
        </row>
        <row r="58">
          <cell r="B58">
            <v>1955</v>
          </cell>
          <cell r="D58">
            <v>1955</v>
          </cell>
        </row>
        <row r="59">
          <cell r="B59">
            <v>1956</v>
          </cell>
          <cell r="D59">
            <v>1956</v>
          </cell>
        </row>
        <row r="60">
          <cell r="B60">
            <v>1957</v>
          </cell>
          <cell r="D60">
            <v>1957</v>
          </cell>
        </row>
        <row r="61">
          <cell r="B61">
            <v>1958</v>
          </cell>
          <cell r="D61">
            <v>1958</v>
          </cell>
        </row>
        <row r="62">
          <cell r="B62" t="str">
            <v>1958-1959</v>
          </cell>
          <cell r="D62" t="str">
            <v>1958_59</v>
          </cell>
        </row>
        <row r="63">
          <cell r="B63">
            <v>1959</v>
          </cell>
          <cell r="D63">
            <v>1959</v>
          </cell>
        </row>
        <row r="64">
          <cell r="B64">
            <v>1960</v>
          </cell>
          <cell r="D64">
            <v>1960</v>
          </cell>
        </row>
        <row r="65">
          <cell r="B65">
            <v>1961</v>
          </cell>
          <cell r="D65">
            <v>1961</v>
          </cell>
        </row>
        <row r="66">
          <cell r="B66">
            <v>1962</v>
          </cell>
          <cell r="D66">
            <v>1962</v>
          </cell>
        </row>
        <row r="67">
          <cell r="B67">
            <v>1963</v>
          </cell>
          <cell r="D67">
            <v>1963</v>
          </cell>
        </row>
        <row r="68">
          <cell r="B68">
            <v>1964</v>
          </cell>
          <cell r="D68">
            <v>1964</v>
          </cell>
        </row>
        <row r="69">
          <cell r="B69" t="str">
            <v>1964-1965</v>
          </cell>
          <cell r="D69" t="str">
            <v>1964_65</v>
          </cell>
        </row>
        <row r="70">
          <cell r="B70">
            <v>1965</v>
          </cell>
          <cell r="D70">
            <v>1965</v>
          </cell>
        </row>
        <row r="71">
          <cell r="B71" t="str">
            <v>1965-1966</v>
          </cell>
          <cell r="D71" t="str">
            <v>1965_66</v>
          </cell>
        </row>
        <row r="72">
          <cell r="B72">
            <v>1966</v>
          </cell>
          <cell r="D72">
            <v>1966</v>
          </cell>
        </row>
        <row r="73">
          <cell r="B73" t="str">
            <v>1966-1967</v>
          </cell>
          <cell r="D73" t="str">
            <v>1966_67</v>
          </cell>
        </row>
        <row r="74">
          <cell r="B74">
            <v>1967</v>
          </cell>
          <cell r="D74">
            <v>1967</v>
          </cell>
        </row>
        <row r="75">
          <cell r="B75" t="str">
            <v>1967-1968</v>
          </cell>
          <cell r="D75" t="str">
            <v>1967_68</v>
          </cell>
        </row>
        <row r="76">
          <cell r="B76">
            <v>1968</v>
          </cell>
          <cell r="D76">
            <v>1968</v>
          </cell>
        </row>
        <row r="77">
          <cell r="B77" t="str">
            <v>1968-1969</v>
          </cell>
          <cell r="D77" t="str">
            <v>1968_69</v>
          </cell>
        </row>
        <row r="78">
          <cell r="B78">
            <v>1969</v>
          </cell>
          <cell r="D78">
            <v>1969</v>
          </cell>
        </row>
        <row r="79">
          <cell r="B79" t="str">
            <v>1969-1970</v>
          </cell>
          <cell r="D79" t="str">
            <v>1969_70</v>
          </cell>
        </row>
        <row r="80">
          <cell r="B80">
            <v>1970</v>
          </cell>
          <cell r="D80">
            <v>1970</v>
          </cell>
        </row>
        <row r="81">
          <cell r="B81" t="str">
            <v>1970-1971</v>
          </cell>
          <cell r="D81" t="str">
            <v>1970_71</v>
          </cell>
        </row>
        <row r="82">
          <cell r="B82">
            <v>1971</v>
          </cell>
          <cell r="D82">
            <v>1971</v>
          </cell>
        </row>
        <row r="83">
          <cell r="B83" t="str">
            <v>1971-1972</v>
          </cell>
          <cell r="D83" t="str">
            <v>1971_72</v>
          </cell>
        </row>
        <row r="84">
          <cell r="B84">
            <v>1972</v>
          </cell>
          <cell r="D84">
            <v>1972</v>
          </cell>
        </row>
        <row r="85">
          <cell r="B85" t="str">
            <v>1972-1973</v>
          </cell>
          <cell r="D85" t="str">
            <v>1972_73</v>
          </cell>
        </row>
        <row r="86">
          <cell r="B86">
            <v>1973</v>
          </cell>
          <cell r="D86">
            <v>1973</v>
          </cell>
        </row>
        <row r="87">
          <cell r="B87" t="str">
            <v>1973-1974</v>
          </cell>
          <cell r="D87" t="str">
            <v>1973_74</v>
          </cell>
        </row>
        <row r="88">
          <cell r="B88">
            <v>1974</v>
          </cell>
          <cell r="D88">
            <v>1974</v>
          </cell>
        </row>
        <row r="89">
          <cell r="B89" t="str">
            <v>1974-1975</v>
          </cell>
          <cell r="D89" t="str">
            <v>1974_75</v>
          </cell>
        </row>
        <row r="90">
          <cell r="B90">
            <v>1975</v>
          </cell>
          <cell r="D90">
            <v>1975</v>
          </cell>
        </row>
        <row r="91">
          <cell r="B91" t="str">
            <v>1975-1976</v>
          </cell>
          <cell r="D91" t="str">
            <v>1975_76</v>
          </cell>
        </row>
        <row r="92">
          <cell r="B92">
            <v>1976</v>
          </cell>
          <cell r="D92">
            <v>1976</v>
          </cell>
        </row>
        <row r="93">
          <cell r="B93" t="str">
            <v>1976-1977</v>
          </cell>
          <cell r="D93" t="str">
            <v>1976_77</v>
          </cell>
        </row>
        <row r="94">
          <cell r="B94">
            <v>1977</v>
          </cell>
          <cell r="D94">
            <v>1977</v>
          </cell>
        </row>
        <row r="95">
          <cell r="B95" t="str">
            <v>1977-1978</v>
          </cell>
          <cell r="D95" t="str">
            <v>1977_78</v>
          </cell>
        </row>
        <row r="96">
          <cell r="B96">
            <v>1978</v>
          </cell>
          <cell r="D96">
            <v>1978</v>
          </cell>
        </row>
        <row r="97">
          <cell r="B97" t="str">
            <v>1978-1979</v>
          </cell>
          <cell r="D97" t="str">
            <v>1978_79</v>
          </cell>
        </row>
        <row r="98">
          <cell r="B98">
            <v>1979</v>
          </cell>
          <cell r="D98">
            <v>1979</v>
          </cell>
        </row>
        <row r="99">
          <cell r="B99" t="str">
            <v>1979-1980</v>
          </cell>
          <cell r="D99" t="str">
            <v>1979_80</v>
          </cell>
        </row>
        <row r="100">
          <cell r="B100">
            <v>1980</v>
          </cell>
          <cell r="D100">
            <v>1980</v>
          </cell>
        </row>
        <row r="101">
          <cell r="B101" t="str">
            <v>1980-1981</v>
          </cell>
          <cell r="D101" t="str">
            <v>1980_81</v>
          </cell>
        </row>
        <row r="102">
          <cell r="B102">
            <v>1981</v>
          </cell>
          <cell r="D102">
            <v>1981</v>
          </cell>
        </row>
        <row r="103">
          <cell r="B103" t="str">
            <v>1981-1982</v>
          </cell>
          <cell r="D103" t="str">
            <v>1981_82</v>
          </cell>
        </row>
        <row r="104">
          <cell r="B104">
            <v>1982</v>
          </cell>
          <cell r="D104">
            <v>1982</v>
          </cell>
        </row>
        <row r="105">
          <cell r="B105" t="str">
            <v>1982-1983</v>
          </cell>
          <cell r="D105" t="str">
            <v>1982_83</v>
          </cell>
        </row>
        <row r="106">
          <cell r="B106">
            <v>1983</v>
          </cell>
          <cell r="D106">
            <v>1983</v>
          </cell>
        </row>
        <row r="107">
          <cell r="B107" t="str">
            <v>1983-1984</v>
          </cell>
          <cell r="D107" t="str">
            <v>1983_84</v>
          </cell>
        </row>
        <row r="108">
          <cell r="B108">
            <v>1984</v>
          </cell>
          <cell r="D108">
            <v>1984</v>
          </cell>
        </row>
        <row r="109">
          <cell r="B109" t="str">
            <v>1984-1985</v>
          </cell>
          <cell r="D109" t="str">
            <v>1984_85</v>
          </cell>
        </row>
        <row r="110">
          <cell r="B110">
            <v>1985</v>
          </cell>
          <cell r="D110">
            <v>1985</v>
          </cell>
        </row>
        <row r="111">
          <cell r="B111" t="str">
            <v>1985-1986</v>
          </cell>
          <cell r="D111" t="str">
            <v>1985_86</v>
          </cell>
        </row>
        <row r="112">
          <cell r="B112">
            <v>1986</v>
          </cell>
          <cell r="D112">
            <v>1986</v>
          </cell>
        </row>
        <row r="113">
          <cell r="B113">
            <v>1987</v>
          </cell>
          <cell r="D113">
            <v>1987</v>
          </cell>
        </row>
        <row r="114">
          <cell r="B114">
            <v>1988</v>
          </cell>
          <cell r="D114">
            <v>1988</v>
          </cell>
        </row>
        <row r="115">
          <cell r="B115">
            <v>1989</v>
          </cell>
          <cell r="D115">
            <v>1989</v>
          </cell>
        </row>
        <row r="116">
          <cell r="B116">
            <v>1990</v>
          </cell>
          <cell r="D116">
            <v>1990</v>
          </cell>
        </row>
        <row r="117">
          <cell r="B117">
            <v>1991</v>
          </cell>
          <cell r="D117">
            <v>1991</v>
          </cell>
        </row>
        <row r="118">
          <cell r="B118">
            <v>1992</v>
          </cell>
          <cell r="D118">
            <v>1992</v>
          </cell>
        </row>
        <row r="119">
          <cell r="B119">
            <v>1993</v>
          </cell>
          <cell r="D119">
            <v>1993</v>
          </cell>
        </row>
        <row r="120">
          <cell r="B120">
            <v>1994</v>
          </cell>
          <cell r="D120">
            <v>1994</v>
          </cell>
        </row>
        <row r="121">
          <cell r="B121">
            <v>1995</v>
          </cell>
          <cell r="D121">
            <v>1995</v>
          </cell>
        </row>
        <row r="122">
          <cell r="B122">
            <v>1996</v>
          </cell>
          <cell r="D122">
            <v>1996</v>
          </cell>
        </row>
        <row r="123">
          <cell r="B123">
            <v>1997</v>
          </cell>
          <cell r="D123">
            <v>1997</v>
          </cell>
        </row>
        <row r="124">
          <cell r="B124">
            <v>1998</v>
          </cell>
          <cell r="D124">
            <v>1998</v>
          </cell>
        </row>
        <row r="125">
          <cell r="B125">
            <v>1999</v>
          </cell>
          <cell r="D125">
            <v>1999</v>
          </cell>
        </row>
        <row r="126">
          <cell r="B126">
            <v>2000</v>
          </cell>
          <cell r="D126">
            <v>2000</v>
          </cell>
        </row>
        <row r="127">
          <cell r="B127">
            <v>2001</v>
          </cell>
          <cell r="D127">
            <v>2001</v>
          </cell>
        </row>
        <row r="128">
          <cell r="B128">
            <v>2002</v>
          </cell>
          <cell r="D128">
            <v>2002</v>
          </cell>
        </row>
        <row r="129">
          <cell r="B129">
            <v>2003</v>
          </cell>
          <cell r="D129">
            <v>2003</v>
          </cell>
        </row>
        <row r="130">
          <cell r="B130">
            <v>2004</v>
          </cell>
          <cell r="D130">
            <v>2004</v>
          </cell>
        </row>
        <row r="131">
          <cell r="B131">
            <v>2005</v>
          </cell>
          <cell r="D131">
            <v>2005</v>
          </cell>
        </row>
        <row r="132">
          <cell r="B132">
            <v>2006</v>
          </cell>
          <cell r="D132">
            <v>2006</v>
          </cell>
        </row>
        <row r="133">
          <cell r="B133">
            <v>2007</v>
          </cell>
          <cell r="D133">
            <v>2007</v>
          </cell>
        </row>
        <row r="134">
          <cell r="B134">
            <v>2008</v>
          </cell>
          <cell r="D134">
            <v>2008</v>
          </cell>
        </row>
        <row r="135">
          <cell r="B135">
            <v>2009</v>
          </cell>
          <cell r="D135">
            <v>2009</v>
          </cell>
        </row>
        <row r="136">
          <cell r="B136">
            <v>2010</v>
          </cell>
          <cell r="D136">
            <v>2010</v>
          </cell>
        </row>
        <row r="137">
          <cell r="B137">
            <v>2011</v>
          </cell>
          <cell r="D137">
            <v>2011</v>
          </cell>
        </row>
        <row r="138">
          <cell r="B138">
            <v>2012</v>
          </cell>
          <cell r="D138">
            <v>2012</v>
          </cell>
        </row>
        <row r="139">
          <cell r="B139">
            <v>2013</v>
          </cell>
          <cell r="D139">
            <v>2013</v>
          </cell>
        </row>
        <row r="140">
          <cell r="B140">
            <v>2014</v>
          </cell>
          <cell r="D140">
            <v>2014</v>
          </cell>
        </row>
        <row r="141">
          <cell r="B141">
            <v>2015</v>
          </cell>
          <cell r="D141">
            <v>2015</v>
          </cell>
        </row>
        <row r="142">
          <cell r="B142">
            <v>2016</v>
          </cell>
          <cell r="D142">
            <v>2016</v>
          </cell>
        </row>
        <row r="143">
          <cell r="B143">
            <v>2017</v>
          </cell>
          <cell r="D143">
            <v>2017</v>
          </cell>
        </row>
        <row r="144">
          <cell r="B144">
            <v>2018</v>
          </cell>
          <cell r="D144">
            <v>2018</v>
          </cell>
        </row>
        <row r="145">
          <cell r="B145">
            <v>2019</v>
          </cell>
          <cell r="D145">
            <v>2019</v>
          </cell>
        </row>
        <row r="146">
          <cell r="B146">
            <v>2020</v>
          </cell>
          <cell r="D146">
            <v>2020</v>
          </cell>
        </row>
        <row r="147">
          <cell r="B147">
            <v>2021</v>
          </cell>
          <cell r="D147">
            <v>2021</v>
          </cell>
        </row>
        <row r="148">
          <cell r="B148">
            <v>2022</v>
          </cell>
          <cell r="D148">
            <v>2022</v>
          </cell>
        </row>
        <row r="149">
          <cell r="B149">
            <v>2023</v>
          </cell>
          <cell r="D149">
            <v>2023</v>
          </cell>
        </row>
        <row r="150">
          <cell r="B150">
            <v>2024</v>
          </cell>
          <cell r="D150">
            <v>2024</v>
          </cell>
        </row>
        <row r="151">
          <cell r="B151">
            <v>2025</v>
          </cell>
          <cell r="D151">
            <v>2025</v>
          </cell>
        </row>
        <row r="152">
          <cell r="B152">
            <v>2026</v>
          </cell>
          <cell r="D152">
            <v>2026</v>
          </cell>
        </row>
        <row r="153">
          <cell r="B153">
            <v>2027</v>
          </cell>
          <cell r="D153">
            <v>2027</v>
          </cell>
        </row>
        <row r="154">
          <cell r="B154">
            <v>2028</v>
          </cell>
          <cell r="D154">
            <v>2028</v>
          </cell>
        </row>
        <row r="155">
          <cell r="B155">
            <v>2029</v>
          </cell>
          <cell r="D155">
            <v>2029</v>
          </cell>
        </row>
        <row r="156">
          <cell r="B156">
            <v>2030</v>
          </cell>
          <cell r="D156">
            <v>2030</v>
          </cell>
        </row>
        <row r="157">
          <cell r="B157">
            <v>2031</v>
          </cell>
          <cell r="D157">
            <v>2031</v>
          </cell>
        </row>
        <row r="158">
          <cell r="B158">
            <v>2032</v>
          </cell>
          <cell r="D158">
            <v>2032</v>
          </cell>
        </row>
        <row r="159">
          <cell r="B159">
            <v>2033</v>
          </cell>
          <cell r="D159">
            <v>2033</v>
          </cell>
        </row>
        <row r="160">
          <cell r="B160">
            <v>2034</v>
          </cell>
          <cell r="D160">
            <v>2034</v>
          </cell>
        </row>
        <row r="161">
          <cell r="B161">
            <v>2035</v>
          </cell>
          <cell r="D161">
            <v>2035</v>
          </cell>
        </row>
        <row r="162">
          <cell r="B162">
            <v>2036</v>
          </cell>
          <cell r="D162">
            <v>2036</v>
          </cell>
        </row>
        <row r="163">
          <cell r="B163">
            <v>2037</v>
          </cell>
          <cell r="D163">
            <v>2037</v>
          </cell>
        </row>
        <row r="164">
          <cell r="B164">
            <v>2038</v>
          </cell>
          <cell r="D164">
            <v>2038</v>
          </cell>
        </row>
        <row r="165">
          <cell r="B165">
            <v>2039</v>
          </cell>
          <cell r="D165">
            <v>2039</v>
          </cell>
        </row>
        <row r="166">
          <cell r="B166">
            <v>2040</v>
          </cell>
          <cell r="D166">
            <v>2040</v>
          </cell>
        </row>
        <row r="167">
          <cell r="B167">
            <v>2041</v>
          </cell>
          <cell r="D167">
            <v>2041</v>
          </cell>
        </row>
        <row r="168">
          <cell r="B168">
            <v>2042</v>
          </cell>
          <cell r="D168">
            <v>2042</v>
          </cell>
        </row>
        <row r="169">
          <cell r="B169">
            <v>2043</v>
          </cell>
          <cell r="D169">
            <v>2043</v>
          </cell>
        </row>
        <row r="170">
          <cell r="B170">
            <v>2044</v>
          </cell>
          <cell r="D170">
            <v>2044</v>
          </cell>
        </row>
        <row r="171">
          <cell r="B171">
            <v>2045</v>
          </cell>
          <cell r="D171">
            <v>2045</v>
          </cell>
        </row>
        <row r="172">
          <cell r="B172">
            <v>2046</v>
          </cell>
          <cell r="D172">
            <v>2046</v>
          </cell>
        </row>
        <row r="173">
          <cell r="B173">
            <v>2047</v>
          </cell>
          <cell r="D173">
            <v>2047</v>
          </cell>
        </row>
        <row r="174">
          <cell r="B174">
            <v>2048</v>
          </cell>
          <cell r="D174">
            <v>2048</v>
          </cell>
        </row>
        <row r="175">
          <cell r="B175">
            <v>2049</v>
          </cell>
          <cell r="D175">
            <v>2049</v>
          </cell>
        </row>
        <row r="176">
          <cell r="B176">
            <v>2050</v>
          </cell>
          <cell r="D176">
            <v>2050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thnos"/>
      <sheetName val="regions"/>
      <sheetName val="causes"/>
      <sheetName val="sex"/>
      <sheetName val="depend"/>
      <sheetName val="world"/>
      <sheetName val="marriage"/>
      <sheetName val="scenario"/>
      <sheetName val="migdir"/>
      <sheetName val="citiz"/>
      <sheetName val="education"/>
      <sheetName val="rea_mig"/>
      <sheetName val="goal"/>
      <sheetName val="terr"/>
      <sheetName val="age5f"/>
    </sheetNames>
    <sheetDataSet>
      <sheetData sheetId="5">
        <row r="3">
          <cell r="B3" t="str">
            <v>Австралия</v>
          </cell>
          <cell r="D3" t="str">
            <v>AUS</v>
          </cell>
        </row>
        <row r="4">
          <cell r="B4" t="str">
            <v>Австрия</v>
          </cell>
          <cell r="D4" t="str">
            <v>AUT</v>
          </cell>
        </row>
        <row r="5">
          <cell r="B5" t="str">
            <v>Белоруссия</v>
          </cell>
          <cell r="D5" t="str">
            <v>BEL</v>
          </cell>
        </row>
        <row r="6">
          <cell r="B6" t="str">
            <v>Бельгия</v>
          </cell>
          <cell r="D6" t="str">
            <v>BG</v>
          </cell>
        </row>
        <row r="7">
          <cell r="B7" t="str">
            <v>Болгария</v>
          </cell>
          <cell r="D7" t="str">
            <v>BUL</v>
          </cell>
        </row>
        <row r="8">
          <cell r="B8" t="str">
            <v>Босния и Герцеговина</v>
          </cell>
          <cell r="D8" t="str">
            <v>Bos</v>
          </cell>
        </row>
        <row r="9">
          <cell r="B9" t="str">
            <v>Великобритания</v>
          </cell>
          <cell r="D9" t="str">
            <v>UK</v>
          </cell>
        </row>
        <row r="10">
          <cell r="B10" t="str">
            <v>Великобритания (с Северной Ирландией)</v>
          </cell>
          <cell r="D10" t="str">
            <v>UK</v>
          </cell>
        </row>
        <row r="11">
          <cell r="B11" t="str">
            <v>Венгрия</v>
          </cell>
          <cell r="D11" t="str">
            <v>HUN</v>
          </cell>
        </row>
        <row r="12">
          <cell r="B12" t="str">
            <v>Германия</v>
          </cell>
          <cell r="D12" t="str">
            <v>GER</v>
          </cell>
        </row>
        <row r="13">
          <cell r="B13" t="str">
            <v>Германия (включая ГДР с 1991 года)</v>
          </cell>
          <cell r="D13" t="str">
            <v>GER</v>
          </cell>
        </row>
        <row r="14">
          <cell r="B14" t="str">
            <v>Греция</v>
          </cell>
          <cell r="D14" t="str">
            <v>GR</v>
          </cell>
        </row>
        <row r="15">
          <cell r="B15" t="str">
            <v>Дания</v>
          </cell>
          <cell r="D15" t="str">
            <v>DK</v>
          </cell>
        </row>
        <row r="16">
          <cell r="B16" t="str">
            <v>Ирландия</v>
          </cell>
          <cell r="D16" t="str">
            <v>IR</v>
          </cell>
        </row>
        <row r="17">
          <cell r="B17" t="str">
            <v>Испания</v>
          </cell>
          <cell r="D17" t="str">
            <v>SP</v>
          </cell>
        </row>
        <row r="18">
          <cell r="B18" t="str">
            <v>Италия</v>
          </cell>
          <cell r="D18" t="str">
            <v>IT</v>
          </cell>
        </row>
        <row r="19">
          <cell r="B19" t="str">
            <v>Канада</v>
          </cell>
          <cell r="D19" t="str">
            <v>CA</v>
          </cell>
        </row>
        <row r="20">
          <cell r="B20" t="str">
            <v>Корея Южная</v>
          </cell>
          <cell r="D20" t="str">
            <v>KR</v>
          </cell>
        </row>
        <row r="21">
          <cell r="B21" t="str">
            <v>Республика Корея</v>
          </cell>
          <cell r="D21" t="str">
            <v>KR</v>
          </cell>
        </row>
        <row r="22">
          <cell r="B22" t="str">
            <v>Южная Корея</v>
          </cell>
          <cell r="D22" t="str">
            <v>KR</v>
          </cell>
        </row>
        <row r="23">
          <cell r="B23" t="str">
            <v>Латвия</v>
          </cell>
          <cell r="D23" t="str">
            <v>LAT</v>
          </cell>
        </row>
        <row r="24">
          <cell r="B24" t="str">
            <v>Литва</v>
          </cell>
          <cell r="D24" t="str">
            <v>LIT</v>
          </cell>
        </row>
        <row r="25">
          <cell r="B25" t="str">
            <v>Бывшая Югославская Республика Македония</v>
          </cell>
          <cell r="D25" t="str">
            <v>Mak</v>
          </cell>
        </row>
        <row r="26">
          <cell r="B26" t="str">
            <v>Македония</v>
          </cell>
          <cell r="D26" t="str">
            <v>Mak</v>
          </cell>
        </row>
        <row r="27">
          <cell r="B27" t="str">
            <v>Молдавия</v>
          </cell>
          <cell r="D27" t="str">
            <v>MD</v>
          </cell>
        </row>
        <row r="28">
          <cell r="B28" t="str">
            <v>Республика Молдова</v>
          </cell>
          <cell r="D28" t="str">
            <v>MD</v>
          </cell>
        </row>
        <row r="29">
          <cell r="B29" t="str">
            <v>Нидерланды</v>
          </cell>
          <cell r="D29" t="str">
            <v>ND</v>
          </cell>
        </row>
        <row r="30">
          <cell r="B30" t="str">
            <v>Новая Зеландия</v>
          </cell>
          <cell r="D30" t="str">
            <v>NZ</v>
          </cell>
        </row>
        <row r="31">
          <cell r="B31" t="str">
            <v>Норвегия</v>
          </cell>
          <cell r="D31" t="str">
            <v>NOR</v>
          </cell>
        </row>
        <row r="32">
          <cell r="B32" t="str">
            <v>Польша</v>
          </cell>
          <cell r="D32" t="str">
            <v>PL</v>
          </cell>
        </row>
        <row r="33">
          <cell r="B33" t="str">
            <v>Португалия</v>
          </cell>
          <cell r="D33" t="str">
            <v>PR</v>
          </cell>
        </row>
        <row r="34">
          <cell r="B34" t="str">
            <v>Российская Федерация</v>
          </cell>
          <cell r="D34" t="str">
            <v>RU</v>
          </cell>
        </row>
        <row r="35">
          <cell r="B35" t="str">
            <v>Россия</v>
          </cell>
          <cell r="D35" t="str">
            <v>RU</v>
          </cell>
        </row>
        <row r="36">
          <cell r="B36" t="str">
            <v>Румыния</v>
          </cell>
          <cell r="D36" t="str">
            <v>Rom</v>
          </cell>
        </row>
        <row r="37">
          <cell r="B37" t="str">
            <v>Сербия и Черногория</v>
          </cell>
          <cell r="D37" t="str">
            <v>SM</v>
          </cell>
        </row>
        <row r="38">
          <cell r="B38" t="str">
            <v>Словакия</v>
          </cell>
          <cell r="D38" t="str">
            <v>SLO</v>
          </cell>
        </row>
        <row r="39">
          <cell r="B39" t="str">
            <v>Словения</v>
          </cell>
          <cell r="D39" t="str">
            <v>SLN</v>
          </cell>
        </row>
        <row r="40">
          <cell r="B40" t="str">
            <v>США</v>
          </cell>
          <cell r="D40" t="str">
            <v>USA</v>
          </cell>
        </row>
        <row r="41">
          <cell r="B41" t="str">
            <v>Украина</v>
          </cell>
          <cell r="D41" t="str">
            <v>UKR</v>
          </cell>
        </row>
        <row r="42">
          <cell r="B42" t="str">
            <v>Финляндия</v>
          </cell>
          <cell r="D42" t="str">
            <v>Fin</v>
          </cell>
        </row>
        <row r="43">
          <cell r="B43" t="str">
            <v>Франция</v>
          </cell>
          <cell r="D43" t="str">
            <v>FR</v>
          </cell>
        </row>
        <row r="44">
          <cell r="B44" t="str">
            <v>Франция Метрополия</v>
          </cell>
          <cell r="D44" t="str">
            <v>FR</v>
          </cell>
        </row>
        <row r="45">
          <cell r="B45" t="str">
            <v>Хорватия</v>
          </cell>
          <cell r="D45" t="str">
            <v>Cro</v>
          </cell>
        </row>
        <row r="46">
          <cell r="B46" t="str">
            <v>Чехия</v>
          </cell>
          <cell r="D46" t="str">
            <v>Che</v>
          </cell>
        </row>
        <row r="47">
          <cell r="B47" t="str">
            <v>Чешская республика</v>
          </cell>
          <cell r="D47" t="str">
            <v>Che</v>
          </cell>
        </row>
        <row r="48">
          <cell r="B48" t="str">
            <v>Швейцария</v>
          </cell>
          <cell r="D48" t="str">
            <v>SWI</v>
          </cell>
        </row>
        <row r="49">
          <cell r="B49" t="str">
            <v>Швеция</v>
          </cell>
          <cell r="D49" t="str">
            <v>SWE</v>
          </cell>
        </row>
        <row r="50">
          <cell r="B50" t="str">
            <v>Эстония</v>
          </cell>
          <cell r="D50" t="str">
            <v>Est</v>
          </cell>
        </row>
        <row r="51">
          <cell r="B51" t="str">
            <v>Япония</v>
          </cell>
          <cell r="D51" t="str">
            <v>Jap</v>
          </cell>
        </row>
        <row r="52">
          <cell r="B52" t="str">
            <v>Азербайджан</v>
          </cell>
          <cell r="D52" t="str">
            <v>AZ</v>
          </cell>
        </row>
        <row r="53">
          <cell r="B53" t="str">
            <v>Армения</v>
          </cell>
          <cell r="D53" t="str">
            <v>AR</v>
          </cell>
        </row>
        <row r="54">
          <cell r="B54" t="str">
            <v>Грузия</v>
          </cell>
          <cell r="D54" t="str">
            <v>Gru</v>
          </cell>
        </row>
        <row r="55">
          <cell r="B55" t="str">
            <v>Казахстан</v>
          </cell>
          <cell r="D55" t="str">
            <v>KZ</v>
          </cell>
        </row>
        <row r="56">
          <cell r="B56" t="str">
            <v>Киргизия</v>
          </cell>
          <cell r="D56" t="str">
            <v>KI</v>
          </cell>
        </row>
        <row r="57">
          <cell r="B57" t="str">
            <v>Таджикистан</v>
          </cell>
          <cell r="D57" t="str">
            <v>TJ</v>
          </cell>
        </row>
        <row r="58">
          <cell r="B58" t="str">
            <v>Туркмения</v>
          </cell>
          <cell r="D58" t="str">
            <v>TU</v>
          </cell>
        </row>
        <row r="59">
          <cell r="B59" t="str">
            <v>Узбекистан</v>
          </cell>
          <cell r="D59" t="str">
            <v>UZ</v>
          </cell>
        </row>
        <row r="60">
          <cell r="B60" t="str">
            <v>Кипр</v>
          </cell>
          <cell r="D60" t="str">
            <v>Kip</v>
          </cell>
        </row>
        <row r="61">
          <cell r="B61" t="str">
            <v>Люксембург</v>
          </cell>
          <cell r="D61" t="str">
            <v>Lux</v>
          </cell>
        </row>
        <row r="62">
          <cell r="B62" t="str">
            <v>Мальта</v>
          </cell>
          <cell r="D62" t="str">
            <v>Mal</v>
          </cell>
        </row>
        <row r="63">
          <cell r="B63" t="str">
            <v>Турция</v>
          </cell>
          <cell r="D63" t="str">
            <v>TU</v>
          </cell>
        </row>
        <row r="64">
          <cell r="B64" t="str">
            <v>Исландия</v>
          </cell>
          <cell r="D64" t="str">
            <v>ISL</v>
          </cell>
        </row>
        <row r="65">
          <cell r="B65" t="str">
            <v>Лихтенштейн</v>
          </cell>
          <cell r="D65" t="str">
            <v>Lih</v>
          </cell>
        </row>
        <row r="66">
          <cell r="B66" t="str">
            <v>Албания</v>
          </cell>
          <cell r="D66" t="str">
            <v>ALB</v>
          </cell>
        </row>
        <row r="67">
          <cell r="B67" t="str">
            <v>Черногория</v>
          </cell>
          <cell r="D67" t="str">
            <v>Mon</v>
          </cell>
        </row>
        <row r="68">
          <cell r="B68" t="str">
            <v>Сербия</v>
          </cell>
          <cell r="D68" t="str">
            <v>Ser</v>
          </cell>
        </row>
        <row r="69">
          <cell r="B69" t="str">
            <v>Косово</v>
          </cell>
          <cell r="D69" t="str">
            <v>Kos</v>
          </cell>
        </row>
        <row r="70">
          <cell r="B70" t="str">
            <v>Андорра</v>
          </cell>
          <cell r="D70" t="str">
            <v>And</v>
          </cell>
        </row>
        <row r="71">
          <cell r="B71" t="str">
            <v>Монако</v>
          </cell>
          <cell r="D71" t="str">
            <v>Mnk</v>
          </cell>
        </row>
        <row r="72">
          <cell r="B72" t="str">
            <v>Сан-Марино</v>
          </cell>
          <cell r="D72" t="str">
            <v>Sma</v>
          </cell>
        </row>
        <row r="73">
          <cell r="B73" t="str">
            <v>Весь мир</v>
          </cell>
          <cell r="D73" t="str">
            <v>World</v>
          </cell>
        </row>
        <row r="74">
          <cell r="B74" t="str">
            <v>Развитые страны</v>
          </cell>
          <cell r="D74" t="str">
            <v>De_Co</v>
          </cell>
        </row>
        <row r="75">
          <cell r="B75" t="str">
            <v>Развивающиеся страны</v>
          </cell>
          <cell r="D75" t="str">
            <v>Deve</v>
          </cell>
        </row>
        <row r="76">
          <cell r="B76" t="str">
            <v>Развивающиеся страны без Китая</v>
          </cell>
          <cell r="D76" t="str">
            <v>Deve_Ch</v>
          </cell>
        </row>
        <row r="77">
          <cell r="B77" t="str">
            <v>Наименее развитые страны</v>
          </cell>
          <cell r="D77" t="str">
            <v>LesDev</v>
          </cell>
        </row>
        <row r="78">
          <cell r="B78" t="str">
            <v>АФРИКА</v>
          </cell>
          <cell r="D78" t="str">
            <v>Afr</v>
          </cell>
        </row>
        <row r="79">
          <cell r="B79" t="str">
            <v>АФРИКА ЮЖНЕЕ САХАРЫ</v>
          </cell>
          <cell r="D79" t="str">
            <v>Afr_S</v>
          </cell>
        </row>
        <row r="80">
          <cell r="B80" t="str">
            <v>СЕВЕРНАЯ АФРИКА</v>
          </cell>
          <cell r="D80" t="str">
            <v>Af_N</v>
          </cell>
        </row>
        <row r="81">
          <cell r="B81" t="str">
            <v>Алжир</v>
          </cell>
          <cell r="D81" t="str">
            <v>Alj</v>
          </cell>
        </row>
        <row r="82">
          <cell r="B82" t="str">
            <v>Египет</v>
          </cell>
          <cell r="D82" t="str">
            <v>Egi</v>
          </cell>
        </row>
        <row r="83">
          <cell r="B83" t="str">
            <v>Ливия</v>
          </cell>
          <cell r="D83" t="str">
            <v>Livia</v>
          </cell>
        </row>
        <row r="84">
          <cell r="B84" t="str">
            <v>Марокко</v>
          </cell>
          <cell r="D84" t="str">
            <v>Moro</v>
          </cell>
        </row>
        <row r="85">
          <cell r="B85" t="str">
            <v>Судан</v>
          </cell>
          <cell r="D85" t="str">
            <v>Sudan</v>
          </cell>
        </row>
        <row r="86">
          <cell r="B86" t="str">
            <v>Тунис</v>
          </cell>
          <cell r="D86" t="str">
            <v>Tunis</v>
          </cell>
        </row>
        <row r="87">
          <cell r="B87" t="str">
            <v>Западная Сахара</v>
          </cell>
          <cell r="D87" t="str">
            <v>Sa_W</v>
          </cell>
        </row>
        <row r="88">
          <cell r="B88" t="str">
            <v>ЗАПАДНАЯ АФРИКА</v>
          </cell>
          <cell r="D88" t="str">
            <v>Af_W</v>
          </cell>
        </row>
        <row r="89">
          <cell r="B89" t="str">
            <v>Бенин</v>
          </cell>
          <cell r="D89" t="str">
            <v>Ben</v>
          </cell>
        </row>
        <row r="90">
          <cell r="B90" t="str">
            <v>Буркина-Фасо</v>
          </cell>
          <cell r="D90" t="str">
            <v>BuFa</v>
          </cell>
        </row>
        <row r="91">
          <cell r="B91" t="str">
            <v>Капе Ведре (О-ва Зеленого Мыса)</v>
          </cell>
          <cell r="D91" t="str">
            <v>KaVe</v>
          </cell>
        </row>
        <row r="92">
          <cell r="B92" t="str">
            <v>Кот-Дивуар (Берег Слоновой Кости)</v>
          </cell>
          <cell r="D92" t="str">
            <v>KotD</v>
          </cell>
        </row>
        <row r="93">
          <cell r="B93" t="str">
            <v>Гамбия</v>
          </cell>
          <cell r="D93" t="str">
            <v>Gam</v>
          </cell>
        </row>
        <row r="94">
          <cell r="B94" t="str">
            <v>Гана</v>
          </cell>
          <cell r="D94" t="str">
            <v>Gan</v>
          </cell>
        </row>
        <row r="95">
          <cell r="B95" t="str">
            <v>Гвинея</v>
          </cell>
          <cell r="D95" t="str">
            <v>Gvn</v>
          </cell>
        </row>
        <row r="96">
          <cell r="B96" t="str">
            <v>Гвинея-Бисау</v>
          </cell>
          <cell r="D96" t="str">
            <v>GvBi</v>
          </cell>
        </row>
        <row r="97">
          <cell r="B97" t="str">
            <v>Либерия</v>
          </cell>
          <cell r="D97" t="str">
            <v>Libe</v>
          </cell>
        </row>
        <row r="98">
          <cell r="B98" t="str">
            <v>Мали</v>
          </cell>
          <cell r="D98" t="str">
            <v>Mali</v>
          </cell>
        </row>
        <row r="99">
          <cell r="B99" t="str">
            <v>Мавритания</v>
          </cell>
          <cell r="D99" t="str">
            <v>Mavt</v>
          </cell>
        </row>
        <row r="100">
          <cell r="B100" t="str">
            <v>Нигер</v>
          </cell>
          <cell r="D100" t="str">
            <v>Nig</v>
          </cell>
        </row>
        <row r="101">
          <cell r="B101" t="str">
            <v>Нигерия</v>
          </cell>
          <cell r="D101" t="str">
            <v>Nir</v>
          </cell>
        </row>
        <row r="102">
          <cell r="B102" t="str">
            <v>Сенегал</v>
          </cell>
          <cell r="D102" t="str">
            <v>Sen</v>
          </cell>
        </row>
        <row r="103">
          <cell r="B103" t="str">
            <v>Сьерра-Леоне</v>
          </cell>
          <cell r="D103" t="str">
            <v>Sleo</v>
          </cell>
        </row>
        <row r="104">
          <cell r="B104" t="str">
            <v>Того</v>
          </cell>
          <cell r="D104" t="str">
            <v>Togo</v>
          </cell>
        </row>
        <row r="105">
          <cell r="B105" t="str">
            <v>ВОСТОЧНАЯ АФРИКА</v>
          </cell>
          <cell r="D105" t="str">
            <v>Af_E</v>
          </cell>
        </row>
        <row r="106">
          <cell r="B106" t="str">
            <v>Бурунди</v>
          </cell>
          <cell r="D106" t="str">
            <v>Buru</v>
          </cell>
        </row>
        <row r="107">
          <cell r="B107" t="str">
            <v>Коморские о-ва</v>
          </cell>
          <cell r="D107" t="str">
            <v>Kom</v>
          </cell>
        </row>
        <row r="108">
          <cell r="B108" t="str">
            <v>Джибути</v>
          </cell>
          <cell r="D108" t="str">
            <v>Dji</v>
          </cell>
        </row>
        <row r="109">
          <cell r="B109" t="str">
            <v>Эритрея</v>
          </cell>
          <cell r="D109" t="str">
            <v>Eri</v>
          </cell>
        </row>
        <row r="110">
          <cell r="B110" t="str">
            <v>Эфиопия</v>
          </cell>
          <cell r="D110" t="str">
            <v>Efi</v>
          </cell>
        </row>
        <row r="111">
          <cell r="B111" t="str">
            <v>Кения</v>
          </cell>
          <cell r="D111" t="str">
            <v>Kenia</v>
          </cell>
        </row>
        <row r="112">
          <cell r="B112" t="str">
            <v>Мадагаскар</v>
          </cell>
          <cell r="D112" t="str">
            <v>Mada</v>
          </cell>
        </row>
        <row r="113">
          <cell r="B113" t="str">
            <v>Малави</v>
          </cell>
          <cell r="D113" t="str">
            <v>Mala</v>
          </cell>
        </row>
        <row r="114">
          <cell r="B114" t="str">
            <v>Маврикий</v>
          </cell>
          <cell r="D114" t="str">
            <v>Mav</v>
          </cell>
        </row>
        <row r="115">
          <cell r="B115" t="str">
            <v>Майотт</v>
          </cell>
          <cell r="D115" t="str">
            <v>May</v>
          </cell>
        </row>
        <row r="116">
          <cell r="B116" t="str">
            <v>Мозамбик</v>
          </cell>
          <cell r="D116" t="str">
            <v>Moza</v>
          </cell>
        </row>
        <row r="117">
          <cell r="B117" t="str">
            <v>Реюньон</v>
          </cell>
          <cell r="D117" t="str">
            <v>Reu</v>
          </cell>
        </row>
        <row r="118">
          <cell r="B118" t="str">
            <v>Руанда</v>
          </cell>
          <cell r="D118" t="str">
            <v>Rua</v>
          </cell>
        </row>
        <row r="119">
          <cell r="B119" t="str">
            <v>Сейшельские о-ва</v>
          </cell>
          <cell r="D119" t="str">
            <v>Sei</v>
          </cell>
        </row>
        <row r="120">
          <cell r="B120" t="str">
            <v>Сомали</v>
          </cell>
          <cell r="D120" t="str">
            <v>Som</v>
          </cell>
        </row>
        <row r="121">
          <cell r="B121" t="str">
            <v>Танзания</v>
          </cell>
          <cell r="D121" t="str">
            <v>Tanz</v>
          </cell>
        </row>
        <row r="122">
          <cell r="B122" t="str">
            <v>Уганда</v>
          </cell>
          <cell r="D122" t="str">
            <v>Uga</v>
          </cell>
        </row>
        <row r="123">
          <cell r="B123" t="str">
            <v>Замбия</v>
          </cell>
          <cell r="D123" t="str">
            <v>Zam</v>
          </cell>
        </row>
        <row r="124">
          <cell r="B124" t="str">
            <v>Зимбабве</v>
          </cell>
          <cell r="D124" t="str">
            <v>Zim</v>
          </cell>
        </row>
        <row r="125">
          <cell r="B125" t="str">
            <v>ЦЕНТРАЛЬНАЯ АФРИКА</v>
          </cell>
          <cell r="D125" t="str">
            <v>Af_C</v>
          </cell>
        </row>
        <row r="126">
          <cell r="B126" t="str">
            <v>Ангола</v>
          </cell>
          <cell r="D126" t="str">
            <v>Ang</v>
          </cell>
        </row>
        <row r="127">
          <cell r="B127" t="str">
            <v>Камерун</v>
          </cell>
          <cell r="D127" t="str">
            <v>Kan</v>
          </cell>
        </row>
        <row r="128">
          <cell r="B128" t="str">
            <v>Центрально-Африканская респ.</v>
          </cell>
          <cell r="D128" t="str">
            <v>CAR</v>
          </cell>
        </row>
        <row r="129">
          <cell r="B129" t="str">
            <v>Чад</v>
          </cell>
          <cell r="D129" t="str">
            <v>Chad</v>
          </cell>
        </row>
        <row r="130">
          <cell r="B130" t="str">
            <v>Конго</v>
          </cell>
          <cell r="D130" t="str">
            <v>Kon</v>
          </cell>
        </row>
        <row r="131">
          <cell r="B131" t="str">
            <v>Конго (Дем.респ.)</v>
          </cell>
          <cell r="D131" t="str">
            <v>KoDR</v>
          </cell>
        </row>
        <row r="132">
          <cell r="B132" t="str">
            <v>Экваториальная Гвинея</v>
          </cell>
          <cell r="D132" t="str">
            <v>GvEq</v>
          </cell>
        </row>
        <row r="133">
          <cell r="B133" t="str">
            <v>Габон</v>
          </cell>
          <cell r="D133" t="str">
            <v>Gab</v>
          </cell>
        </row>
        <row r="134">
          <cell r="B134" t="str">
            <v>Сан-Томе и Принсипи</v>
          </cell>
          <cell r="D134" t="str">
            <v>SaPr</v>
          </cell>
        </row>
        <row r="135">
          <cell r="B135" t="str">
            <v>ЮЖНАЯ АФРИКА</v>
          </cell>
          <cell r="D135" t="str">
            <v>Af_S</v>
          </cell>
        </row>
        <row r="136">
          <cell r="B136" t="str">
            <v>Ботсвана</v>
          </cell>
          <cell r="D136" t="str">
            <v>Bots</v>
          </cell>
        </row>
        <row r="137">
          <cell r="B137" t="str">
            <v>Лесото</v>
          </cell>
          <cell r="D137" t="str">
            <v>Leso</v>
          </cell>
        </row>
        <row r="138">
          <cell r="B138" t="str">
            <v>Намибия</v>
          </cell>
          <cell r="D138" t="str">
            <v>Nam</v>
          </cell>
        </row>
        <row r="139">
          <cell r="B139" t="str">
            <v>ЮАР</v>
          </cell>
          <cell r="D139" t="str">
            <v>SAR</v>
          </cell>
        </row>
        <row r="140">
          <cell r="B140" t="str">
            <v>Свазиленд</v>
          </cell>
          <cell r="D140" t="str">
            <v>Sva</v>
          </cell>
        </row>
        <row r="141">
          <cell r="B141" t="str">
            <v>АМЕРИКА</v>
          </cell>
          <cell r="D141" t="str">
            <v>Ame</v>
          </cell>
        </row>
        <row r="142">
          <cell r="B142" t="str">
            <v>СЕВЕРНАЯ АМЕРИКА</v>
          </cell>
          <cell r="D142" t="str">
            <v>Am_N</v>
          </cell>
        </row>
        <row r="143">
          <cell r="B143" t="str">
            <v>Латинская Америка / страны Карибского бассейна </v>
          </cell>
          <cell r="D143" t="str">
            <v>LatAm</v>
          </cell>
        </row>
        <row r="144">
          <cell r="B144" t="str">
            <v>ЦЕНТРАЛЬНАЯ АМЕРИКА</v>
          </cell>
          <cell r="D144" t="str">
            <v>Am_C</v>
          </cell>
        </row>
        <row r="145">
          <cell r="B145" t="str">
            <v>Белиз</v>
          </cell>
          <cell r="D145" t="str">
            <v>Belz</v>
          </cell>
        </row>
        <row r="146">
          <cell r="B146" t="str">
            <v>Коста-Рика</v>
          </cell>
          <cell r="D146" t="str">
            <v>KoRi</v>
          </cell>
        </row>
        <row r="147">
          <cell r="B147" t="str">
            <v>Сальвадор</v>
          </cell>
          <cell r="D147" t="str">
            <v>Sal</v>
          </cell>
        </row>
        <row r="148">
          <cell r="B148" t="str">
            <v>Гватемала</v>
          </cell>
          <cell r="D148" t="str">
            <v>Gvt</v>
          </cell>
        </row>
        <row r="149">
          <cell r="B149" t="str">
            <v>Гондурас</v>
          </cell>
          <cell r="D149" t="str">
            <v>Gon</v>
          </cell>
        </row>
        <row r="150">
          <cell r="B150" t="str">
            <v>Мексика</v>
          </cell>
          <cell r="D150" t="str">
            <v>Mex</v>
          </cell>
        </row>
        <row r="151">
          <cell r="B151" t="str">
            <v>Никарагуа</v>
          </cell>
          <cell r="D151" t="str">
            <v>Nik</v>
          </cell>
        </row>
        <row r="152">
          <cell r="B152" t="str">
            <v>Панама</v>
          </cell>
          <cell r="D152" t="str">
            <v>Pan</v>
          </cell>
        </row>
        <row r="153">
          <cell r="B153" t="str">
            <v>КАРИБСКИЙ РАЙОН</v>
          </cell>
          <cell r="D153" t="str">
            <v>Karib</v>
          </cell>
        </row>
        <row r="154">
          <cell r="B154" t="str">
            <v>Антигуа и Барбуда</v>
          </cell>
          <cell r="D154" t="str">
            <v>A_B</v>
          </cell>
        </row>
        <row r="155">
          <cell r="B155" t="str">
            <v>Багамские о-ва</v>
          </cell>
          <cell r="D155" t="str">
            <v>Bag</v>
          </cell>
        </row>
        <row r="156">
          <cell r="B156" t="str">
            <v>Барбадос</v>
          </cell>
          <cell r="D156" t="str">
            <v>Barb</v>
          </cell>
        </row>
        <row r="157">
          <cell r="B157" t="str">
            <v>Куба</v>
          </cell>
          <cell r="D157" t="str">
            <v>Cuba</v>
          </cell>
        </row>
        <row r="158">
          <cell r="B158" t="str">
            <v>Доминика</v>
          </cell>
          <cell r="D158" t="str">
            <v>Dom</v>
          </cell>
        </row>
        <row r="159">
          <cell r="B159" t="str">
            <v>Доминиканская республика</v>
          </cell>
          <cell r="D159" t="str">
            <v>DomR</v>
          </cell>
        </row>
        <row r="160">
          <cell r="B160" t="str">
            <v>Гренада</v>
          </cell>
          <cell r="D160" t="str">
            <v>Gre</v>
          </cell>
        </row>
        <row r="161">
          <cell r="B161" t="str">
            <v>Гваделупа</v>
          </cell>
          <cell r="D161" t="str">
            <v>Gva</v>
          </cell>
        </row>
        <row r="162">
          <cell r="B162" t="str">
            <v>Гаити</v>
          </cell>
          <cell r="D162" t="str">
            <v>Hai</v>
          </cell>
        </row>
        <row r="163">
          <cell r="B163" t="str">
            <v>Ямайка</v>
          </cell>
          <cell r="D163" t="str">
            <v>Jam</v>
          </cell>
        </row>
        <row r="164">
          <cell r="B164" t="str">
            <v>Мартиника</v>
          </cell>
          <cell r="D164" t="str">
            <v>Mart</v>
          </cell>
        </row>
        <row r="165">
          <cell r="B165" t="str">
            <v>Антильские о-ва (Нид.)</v>
          </cell>
          <cell r="D165" t="str">
            <v>Ant</v>
          </cell>
        </row>
        <row r="166">
          <cell r="B166" t="str">
            <v>Пуэрто-Рико</v>
          </cell>
          <cell r="D166" t="str">
            <v>Puer</v>
          </cell>
        </row>
        <row r="167">
          <cell r="B167" t="str">
            <v>Сент-Кристофер и Невис</v>
          </cell>
          <cell r="D167" t="str">
            <v>SeNe</v>
          </cell>
        </row>
        <row r="168">
          <cell r="B168" t="str">
            <v>Сент-Люсия</v>
          </cell>
          <cell r="D168" t="str">
            <v>SeLu</v>
          </cell>
        </row>
        <row r="169">
          <cell r="B169" t="str">
            <v>Сент-Винсент и Гренадины</v>
          </cell>
          <cell r="D169" t="str">
            <v>SeGr</v>
          </cell>
        </row>
        <row r="170">
          <cell r="B170" t="str">
            <v>Тринидад и Тобаго</v>
          </cell>
          <cell r="D170" t="str">
            <v>Tri</v>
          </cell>
        </row>
        <row r="171">
          <cell r="B171" t="str">
            <v>ЮЖНАЯ АМЕРИКА</v>
          </cell>
          <cell r="D171" t="str">
            <v>Am_S</v>
          </cell>
        </row>
        <row r="172">
          <cell r="B172" t="str">
            <v>Аргентина</v>
          </cell>
          <cell r="D172" t="str">
            <v>Arg</v>
          </cell>
        </row>
        <row r="173">
          <cell r="B173" t="str">
            <v>Боливия</v>
          </cell>
          <cell r="D173" t="str">
            <v>Bol</v>
          </cell>
        </row>
        <row r="174">
          <cell r="B174" t="str">
            <v>Бразилия</v>
          </cell>
          <cell r="D174" t="str">
            <v>Bra</v>
          </cell>
        </row>
        <row r="175">
          <cell r="B175" t="str">
            <v>Чили</v>
          </cell>
          <cell r="D175" t="str">
            <v>Chili</v>
          </cell>
        </row>
        <row r="176">
          <cell r="B176" t="str">
            <v>Колумбия</v>
          </cell>
          <cell r="D176" t="str">
            <v>Kol</v>
          </cell>
        </row>
        <row r="177">
          <cell r="B177" t="str">
            <v>Эквадор</v>
          </cell>
          <cell r="D177" t="str">
            <v>Eq</v>
          </cell>
        </row>
        <row r="178">
          <cell r="B178" t="str">
            <v>Гвиана франц.</v>
          </cell>
          <cell r="D178" t="str">
            <v>Gvi</v>
          </cell>
        </row>
        <row r="179">
          <cell r="B179" t="str">
            <v>Гайана</v>
          </cell>
          <cell r="D179" t="str">
            <v>Gai</v>
          </cell>
        </row>
        <row r="180">
          <cell r="B180" t="str">
            <v>Парагвай</v>
          </cell>
          <cell r="D180" t="str">
            <v>Par</v>
          </cell>
        </row>
        <row r="181">
          <cell r="B181" t="str">
            <v>Перу</v>
          </cell>
          <cell r="D181" t="str">
            <v>Peru</v>
          </cell>
        </row>
        <row r="182">
          <cell r="B182" t="str">
            <v>Суринам</v>
          </cell>
          <cell r="D182" t="str">
            <v>Sur</v>
          </cell>
        </row>
        <row r="183">
          <cell r="B183" t="str">
            <v>Уругвай</v>
          </cell>
          <cell r="D183" t="str">
            <v>Uru</v>
          </cell>
        </row>
        <row r="184">
          <cell r="B184" t="str">
            <v>Венесуэла</v>
          </cell>
          <cell r="D184" t="str">
            <v>Ven</v>
          </cell>
        </row>
        <row r="185">
          <cell r="B185" t="str">
            <v>АЗИЯ</v>
          </cell>
          <cell r="D185" t="str">
            <v>Asia</v>
          </cell>
        </row>
        <row r="186">
          <cell r="B186" t="str">
            <v>АЗИЯ (БЕЗ КИТАЯ)</v>
          </cell>
          <cell r="D186" t="str">
            <v>As_Ch</v>
          </cell>
        </row>
        <row r="187">
          <cell r="B187" t="str">
            <v>ЗАПАДНАЯ АЗИЯ</v>
          </cell>
          <cell r="D187" t="str">
            <v>As_W</v>
          </cell>
        </row>
        <row r="188">
          <cell r="B188" t="str">
            <v>Бахрейн</v>
          </cell>
          <cell r="D188" t="str">
            <v>Bahr</v>
          </cell>
        </row>
        <row r="189">
          <cell r="B189" t="str">
            <v>Ирак</v>
          </cell>
          <cell r="D189" t="str">
            <v>Iraq</v>
          </cell>
        </row>
        <row r="190">
          <cell r="B190" t="str">
            <v>Израиль</v>
          </cell>
          <cell r="D190" t="str">
            <v>Isr</v>
          </cell>
        </row>
        <row r="191">
          <cell r="B191" t="str">
            <v>Иордания</v>
          </cell>
          <cell r="D191" t="str">
            <v>Inr</v>
          </cell>
        </row>
        <row r="192">
          <cell r="B192" t="str">
            <v>Кувейт</v>
          </cell>
          <cell r="D192" t="str">
            <v>Kuv</v>
          </cell>
        </row>
        <row r="193">
          <cell r="B193" t="str">
            <v>Ливан</v>
          </cell>
          <cell r="D193" t="str">
            <v>Livan</v>
          </cell>
        </row>
        <row r="194">
          <cell r="B194" t="str">
            <v>Оман</v>
          </cell>
          <cell r="D194" t="str">
            <v>Oman</v>
          </cell>
        </row>
        <row r="195">
          <cell r="B195" t="str">
            <v>Палестинская территория</v>
          </cell>
          <cell r="D195" t="str">
            <v>PalTer</v>
          </cell>
        </row>
        <row r="196">
          <cell r="B196" t="str">
            <v>Катар</v>
          </cell>
          <cell r="D196" t="str">
            <v>Katar</v>
          </cell>
        </row>
        <row r="197">
          <cell r="B197" t="str">
            <v>Саудовская Аравия</v>
          </cell>
          <cell r="D197" t="str">
            <v>Saud</v>
          </cell>
        </row>
        <row r="198">
          <cell r="B198" t="str">
            <v>Сирия</v>
          </cell>
          <cell r="D198" t="str">
            <v>Siria</v>
          </cell>
        </row>
        <row r="199">
          <cell r="B199" t="str">
            <v>ОАЭ</v>
          </cell>
          <cell r="D199" t="str">
            <v>Emir</v>
          </cell>
        </row>
        <row r="200">
          <cell r="B200" t="str">
            <v>Йемен</v>
          </cell>
          <cell r="D200" t="str">
            <v>Yem</v>
          </cell>
        </row>
        <row r="201">
          <cell r="B201" t="str">
            <v>ЦЕНТРАЛЬНАЯ И ЮЖНАЯ АЗИЯ</v>
          </cell>
          <cell r="D201" t="str">
            <v>As_CS</v>
          </cell>
        </row>
        <row r="202">
          <cell r="B202" t="str">
            <v>Афганистан</v>
          </cell>
          <cell r="D202" t="str">
            <v>Afg</v>
          </cell>
        </row>
        <row r="203">
          <cell r="B203" t="str">
            <v>Бангладеш</v>
          </cell>
          <cell r="D203" t="str">
            <v>Bang</v>
          </cell>
        </row>
        <row r="204">
          <cell r="B204" t="str">
            <v>Бутан</v>
          </cell>
          <cell r="D204" t="str">
            <v>But</v>
          </cell>
        </row>
        <row r="205">
          <cell r="B205" t="str">
            <v>Индия</v>
          </cell>
          <cell r="D205" t="str">
            <v>Ind</v>
          </cell>
        </row>
        <row r="206">
          <cell r="B206" t="str">
            <v>Иран</v>
          </cell>
          <cell r="D206" t="str">
            <v>Iran</v>
          </cell>
        </row>
        <row r="207">
          <cell r="B207" t="str">
            <v>Мальдивская респ.</v>
          </cell>
          <cell r="D207" t="str">
            <v>Mald</v>
          </cell>
        </row>
        <row r="208">
          <cell r="B208" t="str">
            <v>Непал</v>
          </cell>
          <cell r="D208" t="str">
            <v>Nep</v>
          </cell>
        </row>
        <row r="209">
          <cell r="B209" t="str">
            <v>Пакистан</v>
          </cell>
          <cell r="D209" t="str">
            <v>Pak</v>
          </cell>
        </row>
        <row r="210">
          <cell r="B210" t="str">
            <v>Шри-Ланка</v>
          </cell>
          <cell r="D210" t="str">
            <v>Sri</v>
          </cell>
        </row>
        <row r="211">
          <cell r="B211" t="str">
            <v>ЮГО-ВОСТОЧНАЯ АЗИЯ</v>
          </cell>
          <cell r="D211" t="str">
            <v>As_SE</v>
          </cell>
        </row>
        <row r="212">
          <cell r="B212" t="str">
            <v>Бруней</v>
          </cell>
          <cell r="D212" t="str">
            <v>Bru</v>
          </cell>
        </row>
        <row r="213">
          <cell r="B213" t="str">
            <v>Камбоджа</v>
          </cell>
          <cell r="D213" t="str">
            <v>Kam</v>
          </cell>
        </row>
        <row r="214">
          <cell r="B214" t="str">
            <v>Индонезия</v>
          </cell>
          <cell r="D214" t="str">
            <v>Inz</v>
          </cell>
        </row>
        <row r="215">
          <cell r="B215" t="str">
            <v>Лаос</v>
          </cell>
          <cell r="D215" t="str">
            <v>Laos</v>
          </cell>
        </row>
        <row r="216">
          <cell r="B216" t="str">
            <v>Малайзия</v>
          </cell>
          <cell r="D216" t="str">
            <v>Maz</v>
          </cell>
        </row>
        <row r="217">
          <cell r="B217" t="str">
            <v>Мьянма (Бирма)</v>
          </cell>
          <cell r="D217" t="str">
            <v>Mya</v>
          </cell>
        </row>
        <row r="218">
          <cell r="B218" t="str">
            <v>Филиппины</v>
          </cell>
          <cell r="D218" t="str">
            <v>Fil</v>
          </cell>
        </row>
        <row r="219">
          <cell r="B219" t="str">
            <v>Сингапур</v>
          </cell>
          <cell r="D219" t="str">
            <v>Sin</v>
          </cell>
        </row>
        <row r="220">
          <cell r="B220" t="str">
            <v>Таиланд</v>
          </cell>
          <cell r="D220" t="str">
            <v>Tai</v>
          </cell>
        </row>
        <row r="221">
          <cell r="B221" t="str">
            <v>Восточный Тимор</v>
          </cell>
          <cell r="D221" t="str">
            <v>Tim_E</v>
          </cell>
        </row>
        <row r="222">
          <cell r="B222" t="str">
            <v>Вьетнам</v>
          </cell>
          <cell r="D222" t="str">
            <v>Viet</v>
          </cell>
        </row>
        <row r="223">
          <cell r="B223" t="str">
            <v>ВОСТОЧНАЯ АЗИЯ</v>
          </cell>
          <cell r="D223" t="str">
            <v>As_E</v>
          </cell>
        </row>
        <row r="224">
          <cell r="B224" t="str">
            <v>Китай</v>
          </cell>
          <cell r="D224" t="str">
            <v>China</v>
          </cell>
        </row>
        <row r="225">
          <cell r="B225" t="str">
            <v>Китай - Гонконг c</v>
          </cell>
          <cell r="D225" t="str">
            <v>Gong</v>
          </cell>
        </row>
        <row r="226">
          <cell r="B226" t="str">
            <v>Китай - Макао c</v>
          </cell>
          <cell r="D226" t="str">
            <v>Makao</v>
          </cell>
        </row>
        <row r="227">
          <cell r="B227" t="str">
            <v>Корея Северная</v>
          </cell>
          <cell r="D227" t="str">
            <v>Ko_N</v>
          </cell>
        </row>
        <row r="228">
          <cell r="B228" t="str">
            <v>Монголия</v>
          </cell>
          <cell r="D228" t="str">
            <v>Mong</v>
          </cell>
        </row>
        <row r="229">
          <cell r="B229" t="str">
            <v>Тайвань</v>
          </cell>
          <cell r="D229" t="str">
            <v>Tan</v>
          </cell>
        </row>
        <row r="230">
          <cell r="B230" t="str">
            <v>ЕВРОПА</v>
          </cell>
          <cell r="D230" t="str">
            <v>Eur</v>
          </cell>
        </row>
        <row r="231">
          <cell r="B231" t="str">
            <v>СЕВЕРНАЯ ЕВРОПА</v>
          </cell>
          <cell r="D231" t="str">
            <v>Eu_N</v>
          </cell>
        </row>
        <row r="232">
          <cell r="B232" t="str">
            <v>Нормандские острова</v>
          </cell>
          <cell r="D232" t="str">
            <v>Norm</v>
          </cell>
        </row>
        <row r="233">
          <cell r="B233" t="str">
            <v>ЗАПАДНАЯ ЕВРОПА</v>
          </cell>
          <cell r="D233" t="str">
            <v>Eu_W</v>
          </cell>
        </row>
        <row r="234">
          <cell r="B234" t="str">
            <v>ВОСТОЧНАЯ ЕВРОПА</v>
          </cell>
          <cell r="D234" t="str">
            <v>Eu_E</v>
          </cell>
        </row>
        <row r="235">
          <cell r="B235" t="str">
            <v>ЮЖНАЯ ЕВРОПА</v>
          </cell>
          <cell r="D235" t="str">
            <v>Eu_S</v>
          </cell>
        </row>
        <row r="236">
          <cell r="B236" t="str">
            <v>Австралия и Океания</v>
          </cell>
          <cell r="D236" t="str">
            <v>A_O</v>
          </cell>
        </row>
        <row r="237">
          <cell r="B237" t="str">
            <v>Микронезия</v>
          </cell>
          <cell r="D237" t="str">
            <v>Micr</v>
          </cell>
        </row>
        <row r="238">
          <cell r="B238" t="str">
            <v>Фиджи</v>
          </cell>
          <cell r="D238" t="str">
            <v>Fid</v>
          </cell>
        </row>
        <row r="239">
          <cell r="B239" t="str">
            <v>Полинезия франц.</v>
          </cell>
          <cell r="D239" t="str">
            <v>Poli</v>
          </cell>
        </row>
        <row r="240">
          <cell r="B240" t="str">
            <v>Гуам</v>
          </cell>
          <cell r="D240" t="str">
            <v>Guam</v>
          </cell>
        </row>
        <row r="241">
          <cell r="B241" t="str">
            <v>Кирибати</v>
          </cell>
          <cell r="D241" t="str">
            <v>Kiri</v>
          </cell>
        </row>
        <row r="242">
          <cell r="B242" t="str">
            <v>Маршалловы о-ва</v>
          </cell>
          <cell r="D242" t="str">
            <v>Mars</v>
          </cell>
        </row>
        <row r="243">
          <cell r="B243" t="str">
            <v>Науру</v>
          </cell>
          <cell r="D243" t="str">
            <v>Nau</v>
          </cell>
        </row>
        <row r="244">
          <cell r="B244" t="str">
            <v>Новая Каледония</v>
          </cell>
          <cell r="D244" t="str">
            <v>NewC</v>
          </cell>
        </row>
        <row r="245">
          <cell r="B245" t="str">
            <v>Палау</v>
          </cell>
          <cell r="D245" t="str">
            <v>Pal</v>
          </cell>
        </row>
        <row r="246">
          <cell r="B246" t="str">
            <v>Папуа-Новая Гвинея</v>
          </cell>
          <cell r="D246" t="str">
            <v>Pap</v>
          </cell>
        </row>
        <row r="247">
          <cell r="B247" t="str">
            <v>Западное Самоа</v>
          </cell>
          <cell r="D247" t="str">
            <v>SahW</v>
          </cell>
        </row>
        <row r="248">
          <cell r="B248" t="str">
            <v>Соломоновы о-ва</v>
          </cell>
          <cell r="D248" t="str">
            <v>Sol</v>
          </cell>
        </row>
        <row r="249">
          <cell r="B249" t="str">
            <v>Тонга</v>
          </cell>
          <cell r="D249" t="str">
            <v>Ton</v>
          </cell>
        </row>
        <row r="250">
          <cell r="B250" t="str">
            <v>Тувалу</v>
          </cell>
          <cell r="D250" t="str">
            <v>Tuv</v>
          </cell>
        </row>
        <row r="251">
          <cell r="B251" t="str">
            <v>Вануату</v>
          </cell>
          <cell r="D251" t="str">
            <v>Vanu</v>
          </cell>
        </row>
        <row r="252">
          <cell r="B252" t="str">
            <v>Англия и Уэльс</v>
          </cell>
          <cell r="D252" t="str">
            <v>E_W</v>
          </cell>
        </row>
        <row r="253">
          <cell r="B253" t="str">
            <v>ГДР</v>
          </cell>
          <cell r="D253" t="str">
            <v>GDR</v>
          </cell>
        </row>
        <row r="254">
          <cell r="B254" t="str">
            <v>ФРГ</v>
          </cell>
          <cell r="D254" t="str">
            <v>FRG</v>
          </cell>
        </row>
        <row r="255">
          <cell r="B255" t="str">
            <v>Шотландия</v>
          </cell>
          <cell r="D255" t="str">
            <v>Scot</v>
          </cell>
        </row>
        <row r="256">
          <cell r="B256" t="str">
            <v>Северная Ирландия</v>
          </cell>
          <cell r="D256" t="str">
            <v>Ir_N</v>
          </cell>
        </row>
        <row r="257">
          <cell r="B257" t="str">
            <v>СССР</v>
          </cell>
          <cell r="D257" t="str">
            <v>USSR</v>
          </cell>
        </row>
        <row r="258">
          <cell r="B258" t="str">
            <v>Сербия / Югославия</v>
          </cell>
          <cell r="D258" t="str">
            <v>Se_Yug</v>
          </cell>
        </row>
        <row r="259">
          <cell r="B259" t="str">
            <v>Чешские земли / Чехословакия</v>
          </cell>
          <cell r="D259" t="str">
            <v>CheSl</v>
          </cell>
        </row>
        <row r="260">
          <cell r="B260" t="str">
            <v>О-в Морис</v>
          </cell>
          <cell r="D260" t="str">
            <v>Moris</v>
          </cell>
        </row>
        <row r="261">
          <cell r="B261" t="str">
            <v>Китай - Гонконг</v>
          </cell>
          <cell r="D261" t="str">
            <v>Gong</v>
          </cell>
        </row>
        <row r="262">
          <cell r="B262" t="str">
            <v>Китай - Макао</v>
          </cell>
          <cell r="D262" t="str">
            <v>Makao</v>
          </cell>
        </row>
        <row r="263">
          <cell r="B263" t="str">
            <v>ЕВРОПЕЙСКИЙ СОЮЗ</v>
          </cell>
          <cell r="D263" t="str">
            <v>EU</v>
          </cell>
        </row>
        <row r="264">
          <cell r="B264" t="str">
            <v>Андорра </v>
          </cell>
          <cell r="D264" t="str">
            <v>Andr</v>
          </cell>
        </row>
        <row r="265">
          <cell r="B265" t="str">
            <v>Югославия</v>
          </cell>
          <cell r="D265" t="str">
            <v>Yug</v>
          </cell>
        </row>
        <row r="266">
          <cell r="B266" t="str">
            <v>Американское Самоа</v>
          </cell>
          <cell r="D266" t="str">
            <v>AmSam</v>
          </cell>
        </row>
        <row r="267">
          <cell r="B267" t="str">
            <v>Ангилья</v>
          </cell>
          <cell r="D267" t="str">
            <v>Ang</v>
          </cell>
        </row>
        <row r="268">
          <cell r="B268" t="str">
            <v>Аруба</v>
          </cell>
          <cell r="D268" t="str">
            <v>Aru</v>
          </cell>
        </row>
        <row r="269">
          <cell r="B269" t="str">
            <v>Австралия+Новая Зеландия</v>
          </cell>
          <cell r="D269" t="str">
            <v>AusNZ</v>
          </cell>
        </row>
        <row r="270">
          <cell r="B270" t="str">
            <v>Бермудские острова</v>
          </cell>
          <cell r="D270" t="str">
            <v>Berm</v>
          </cell>
        </row>
        <row r="271">
          <cell r="B271" t="str">
            <v>Британские Виргинские острова</v>
          </cell>
          <cell r="D271" t="str">
            <v>BrVir</v>
          </cell>
        </row>
        <row r="272">
          <cell r="B272" t="str">
            <v>Вест-Индия</v>
          </cell>
          <cell r="D272" t="str">
            <v>Carib</v>
          </cell>
        </row>
        <row r="273">
          <cell r="B273" t="str">
            <v>Каймановы острова</v>
          </cell>
          <cell r="D273" t="str">
            <v>Kai</v>
          </cell>
        </row>
        <row r="274">
          <cell r="B274" t="str">
            <v>Острова Кука</v>
          </cell>
          <cell r="D274" t="str">
            <v>Cook</v>
          </cell>
        </row>
        <row r="275">
          <cell r="B275" t="str">
            <v>Фарерские острова</v>
          </cell>
          <cell r="D275" t="str">
            <v>Far</v>
          </cell>
        </row>
        <row r="276">
          <cell r="B276" t="str">
            <v>Фолклендские острова</v>
          </cell>
          <cell r="D276" t="str">
            <v>Folk</v>
          </cell>
        </row>
        <row r="277">
          <cell r="B277" t="str">
            <v>Французская Гвиана</v>
          </cell>
          <cell r="D277" t="str">
            <v>FrGu</v>
          </cell>
        </row>
        <row r="278">
          <cell r="B278" t="str">
            <v>Французская Полинезия</v>
          </cell>
          <cell r="D278" t="str">
            <v>FrPol</v>
          </cell>
        </row>
        <row r="279">
          <cell r="B279" t="str">
            <v>Гибралтар</v>
          </cell>
          <cell r="D279" t="str">
            <v>Gibr</v>
          </cell>
        </row>
        <row r="280">
          <cell r="B280" t="str">
            <v>Гренландия</v>
          </cell>
          <cell r="D280" t="str">
            <v>GreLa</v>
          </cell>
        </row>
        <row r="281">
          <cell r="B281" t="str">
            <v>Ватикан</v>
          </cell>
          <cell r="D281" t="str">
            <v>Vati</v>
          </cell>
        </row>
        <row r="282">
          <cell r="B282" t="str">
            <v>Остров Мэн</v>
          </cell>
          <cell r="D282" t="str">
            <v>Man</v>
          </cell>
        </row>
        <row r="283">
          <cell r="B283" t="str">
            <v>Латинская Америка+Вест-Индия</v>
          </cell>
          <cell r="D283" t="str">
            <v>LatCar</v>
          </cell>
        </row>
        <row r="284">
          <cell r="B284" t="str">
            <v>Развивающиеся страны без наименее развитых стран</v>
          </cell>
          <cell r="D284" t="str">
            <v>LDLD</v>
          </cell>
        </row>
        <row r="285">
          <cell r="B285" t="str">
            <v>Меланезия</v>
          </cell>
          <cell r="D285" t="str">
            <v>Melan</v>
          </cell>
        </row>
        <row r="286">
          <cell r="B286" t="str">
            <v>Монтсеррат</v>
          </cell>
          <cell r="D286" t="str">
            <v>Mont</v>
          </cell>
        </row>
        <row r="287">
          <cell r="B287" t="str">
            <v>Более развитые регионы</v>
          </cell>
          <cell r="D287" t="str">
            <v>MDR</v>
          </cell>
        </row>
        <row r="288">
          <cell r="B288" t="str">
            <v>Ниуэ</v>
          </cell>
          <cell r="D288" t="str">
            <v>Niue</v>
          </cell>
        </row>
        <row r="289">
          <cell r="B289" t="str">
            <v>Северные Марианские острова</v>
          </cell>
          <cell r="D289" t="str">
            <v>NoMar</v>
          </cell>
        </row>
        <row r="290">
          <cell r="B290" t="str">
            <v>Океания</v>
          </cell>
          <cell r="D290" t="str">
            <v>Ocean</v>
          </cell>
        </row>
        <row r="291">
          <cell r="B291" t="str">
            <v>Острова Питкэрн</v>
          </cell>
          <cell r="D291" t="str">
            <v>Pitc</v>
          </cell>
        </row>
        <row r="292">
          <cell r="B292" t="str">
            <v>Полинезия</v>
          </cell>
          <cell r="D292" t="str">
            <v>Polin</v>
          </cell>
        </row>
        <row r="293">
          <cell r="B293" t="str">
            <v>Остров Святой Елены</v>
          </cell>
          <cell r="D293" t="str">
            <v>StHel</v>
          </cell>
        </row>
        <row r="294">
          <cell r="B294" t="str">
            <v>Сент-Китс и Невис</v>
          </cell>
          <cell r="D294" t="str">
            <v>StKN</v>
          </cell>
        </row>
        <row r="295">
          <cell r="B295" t="str">
            <v>Сен-Пьер и Микелон</v>
          </cell>
          <cell r="D295" t="str">
            <v>StPM</v>
          </cell>
        </row>
        <row r="296">
          <cell r="B296" t="str">
            <v>Самоа</v>
          </cell>
          <cell r="D296" t="str">
            <v>Samoa</v>
          </cell>
        </row>
        <row r="297">
          <cell r="B297" t="str">
            <v>Южная Азия</v>
          </cell>
          <cell r="D297" t="str">
            <v>S_As</v>
          </cell>
        </row>
        <row r="298">
          <cell r="B298" t="str">
            <v>Юговосточная Азия</v>
          </cell>
          <cell r="D298" t="str">
            <v>SE_As</v>
          </cell>
        </row>
        <row r="299">
          <cell r="B299" t="str">
            <v>Токелау</v>
          </cell>
          <cell r="D299" t="str">
            <v>Toke</v>
          </cell>
        </row>
        <row r="300">
          <cell r="B300" t="str">
            <v>Тёркс и Кайкос</v>
          </cell>
          <cell r="D300" t="str">
            <v>TuCa</v>
          </cell>
        </row>
        <row r="301">
          <cell r="B301" t="str">
            <v>Американские Виргинские острова</v>
          </cell>
          <cell r="D301" t="str">
            <v>AmVir</v>
          </cell>
        </row>
        <row r="302">
          <cell r="B302" t="str">
            <v>Уоллис и Футуна</v>
          </cell>
          <cell r="D302" t="str">
            <v>WalF</v>
          </cell>
        </row>
        <row r="303">
          <cell r="B303" t="str">
            <v>Земной шар</v>
          </cell>
          <cell r="D303" t="str">
            <v>World</v>
          </cell>
        </row>
        <row r="304">
          <cell r="B304" t="str">
            <v>Китай без Гонконга</v>
          </cell>
          <cell r="D304" t="str">
            <v>Ch_HG</v>
          </cell>
        </row>
        <row r="305">
          <cell r="B305" t="str">
            <v>Сектор Газа</v>
          </cell>
          <cell r="D305" t="str">
            <v>Gaz</v>
          </cell>
        </row>
        <row r="306">
          <cell r="B306" t="str">
            <v>Гонконг</v>
          </cell>
          <cell r="D306" t="str">
            <v>HG</v>
          </cell>
        </row>
        <row r="307">
          <cell r="B307" t="str">
            <v>Страна неизвестна</v>
          </cell>
          <cell r="D307" t="str">
            <v>UnKn</v>
          </cell>
        </row>
        <row r="308">
          <cell r="B308" t="str">
            <v>Чехословакия</v>
          </cell>
          <cell r="D308" t="str">
            <v>Ch_Sl</v>
          </cell>
        </row>
        <row r="309">
          <cell r="B309" t="str">
            <v>Арабские страны</v>
          </cell>
          <cell r="D309" t="str">
            <v>Arab_W</v>
          </cell>
        </row>
        <row r="310">
          <cell r="B310" t="str">
            <v>Восточная Азия и страны бассейна Тихого океана (все страны)</v>
          </cell>
          <cell r="D310" t="str">
            <v>EA_P</v>
          </cell>
        </row>
        <row r="311">
          <cell r="B311" t="str">
            <v>Восточная Азия и страны бассейна Тихого океана (только развивающиеся страны)</v>
          </cell>
          <cell r="D311" t="str">
            <v>EA_PD</v>
          </cell>
        </row>
        <row r="312">
          <cell r="B312" t="str">
            <v>Зона евро</v>
          </cell>
          <cell r="D312" t="str">
            <v>Euro</v>
          </cell>
        </row>
        <row r="313">
          <cell r="B313" t="str">
            <v>Европа и Средняя Азия (все страны)</v>
          </cell>
          <cell r="D313" t="str">
            <v>Eu_CA</v>
          </cell>
        </row>
        <row r="314">
          <cell r="B314" t="str">
            <v>Европа и Средняя Азия (только развивающиеся страны)</v>
          </cell>
          <cell r="D314" t="str">
            <v>Eu_CAD</v>
          </cell>
        </row>
        <row r="315">
          <cell r="B315" t="str">
            <v>Бедные страны с большим долгом</v>
          </cell>
          <cell r="D315" t="str">
            <v>PC_BD</v>
          </cell>
        </row>
        <row r="316">
          <cell r="B316" t="str">
            <v>Страны высоких доходов</v>
          </cell>
          <cell r="D316" t="str">
            <v>CHIn</v>
          </cell>
        </row>
        <row r="317">
          <cell r="B317" t="str">
            <v>Страны высоких доходов - не члены OECD</v>
          </cell>
          <cell r="D317" t="str">
            <v>CHIn_NOE</v>
          </cell>
        </row>
        <row r="318">
          <cell r="B318" t="str">
            <v>Страны высоких доходов - члены OECD</v>
          </cell>
          <cell r="D318" t="str">
            <v>CHIn_OE</v>
          </cell>
        </row>
        <row r="319">
          <cell r="B319" t="str">
            <v>Латинская Америка и Карибский район (все страны)</v>
          </cell>
          <cell r="D319" t="str">
            <v>LA_Ca</v>
          </cell>
        </row>
        <row r="320">
          <cell r="B320" t="str">
            <v>Латинская Америка и Карибский район (только развивающиеся страны)</v>
          </cell>
          <cell r="D320" t="str">
            <v>LA_CaD</v>
          </cell>
        </row>
        <row r="321">
          <cell r="B321" t="str">
            <v>Страны средних и низких доходов</v>
          </cell>
          <cell r="D321" t="str">
            <v>CMLIn</v>
          </cell>
        </row>
        <row r="322">
          <cell r="B322" t="str">
            <v>Страны низких доходов</v>
          </cell>
          <cell r="D322" t="str">
            <v>CLIn</v>
          </cell>
        </row>
        <row r="323">
          <cell r="B323" t="str">
            <v>Страны доходов ниже среднего</v>
          </cell>
          <cell r="D323" t="str">
            <v>CLMIn</v>
          </cell>
        </row>
        <row r="324">
          <cell r="B324" t="str">
            <v>Ближний Восток и Северная Африки (все страны)</v>
          </cell>
          <cell r="D324" t="str">
            <v>ME_NA</v>
          </cell>
        </row>
        <row r="325">
          <cell r="B325" t="str">
            <v>Ближний Восток и Северная Африки (только развивающиеся страны)</v>
          </cell>
          <cell r="D325" t="str">
            <v>ME_NAD</v>
          </cell>
        </row>
        <row r="326">
          <cell r="B326" t="str">
            <v>Страны средних доходов</v>
          </cell>
          <cell r="D326" t="str">
            <v>CMIn</v>
          </cell>
        </row>
        <row r="327">
          <cell r="B327" t="str">
            <v>Страны - члены OECD</v>
          </cell>
          <cell r="D327" t="str">
            <v>OECD</v>
          </cell>
        </row>
        <row r="328">
          <cell r="B328" t="str">
            <v>Африка южнее Сахары (все страны)</v>
          </cell>
          <cell r="D328" t="str">
            <v>SSAf</v>
          </cell>
        </row>
        <row r="329">
          <cell r="B329" t="str">
            <v>Африка южнее Сахары (только развивающиеся страны)</v>
          </cell>
          <cell r="D329" t="str">
            <v>SSAfD</v>
          </cell>
        </row>
        <row r="330">
          <cell r="B330" t="str">
            <v>Страны доходов выше среднего</v>
          </cell>
          <cell r="D330" t="str">
            <v>CHMIn</v>
          </cell>
        </row>
        <row r="331">
          <cell r="B331" t="str">
            <v>Всего</v>
          </cell>
          <cell r="D331" t="str">
            <v>TOT</v>
          </cell>
        </row>
        <row r="332">
          <cell r="B332" t="str">
            <v>Страны СНГ и Балтии</v>
          </cell>
          <cell r="D332" t="str">
            <v>CIS_Ba</v>
          </cell>
        </row>
        <row r="333">
          <cell r="B333" t="str">
            <v>Государства Закавказья</v>
          </cell>
          <cell r="D333" t="str">
            <v>Tr_Cauc</v>
          </cell>
        </row>
        <row r="334">
          <cell r="B334" t="str">
            <v>Государства Средней Азии</v>
          </cell>
          <cell r="D334" t="str">
            <v>Mid_As</v>
          </cell>
        </row>
        <row r="335">
          <cell r="B335" t="str">
            <v>Государствами Балтии</v>
          </cell>
          <cell r="D335" t="str">
            <v>Balt</v>
          </cell>
        </row>
        <row r="336">
          <cell r="B336" t="str">
            <v>Другие зарубежные страны</v>
          </cell>
          <cell r="D336" t="str">
            <v>Oth_cou</v>
          </cell>
        </row>
        <row r="337">
          <cell r="B337" t="str">
            <v>Прочие</v>
          </cell>
          <cell r="D337" t="str">
            <v>Another</v>
          </cell>
        </row>
        <row r="338">
          <cell r="B338" t="str">
            <v>  миграция со странами СНГ </v>
          </cell>
          <cell r="D338" t="str">
            <v>CIS</v>
          </cell>
        </row>
        <row r="339">
          <cell r="B339" t="str">
            <v> миграция с другими зарубежными странами</v>
          </cell>
          <cell r="D339" t="str">
            <v>Oth_cou</v>
          </cell>
        </row>
        <row r="340">
          <cell r="B340" t="str">
            <v>Палестина</v>
          </cell>
          <cell r="D340" t="str">
            <v>PalTer</v>
          </cell>
        </row>
        <row r="341">
          <cell r="B341" t="str">
            <v>Кюрасао</v>
          </cell>
          <cell r="D341" t="str">
            <v>Curac</v>
          </cell>
        </row>
        <row r="342">
          <cell r="B342" t="str">
            <v>Синт-Маартен (Голландская часть)</v>
          </cell>
          <cell r="D342" t="str">
            <v>StMaH</v>
          </cell>
        </row>
        <row r="343">
          <cell r="B343" t="str">
            <v>Южный Судан</v>
          </cell>
          <cell r="D343" t="str">
            <v>SoSud</v>
          </cell>
        </row>
        <row r="344">
          <cell r="B344" t="str">
            <v>Сен-Мартен (Французская часть)</v>
          </cell>
          <cell r="D344" t="str">
            <v>StMaF</v>
          </cell>
        </row>
        <row r="345">
          <cell r="B345" t="str">
            <v>Средняя Азия</v>
          </cell>
          <cell r="D345" t="str">
            <v>MidAs</v>
          </cell>
        </row>
        <row r="346">
          <cell r="B346" t="str">
            <v>Аландские острова</v>
          </cell>
          <cell r="D346" t="str">
            <v>Aland</v>
          </cell>
        </row>
        <row r="347">
          <cell r="B347" t="str">
            <v>КНДР</v>
          </cell>
          <cell r="D347" t="str">
            <v>KorPDR</v>
          </cell>
        </row>
        <row r="348">
          <cell r="B348" t="str">
            <v>Нормандские острова: Гернси</v>
          </cell>
          <cell r="D348" t="str">
            <v>NormG</v>
          </cell>
        </row>
        <row r="349">
          <cell r="B349" t="str">
            <v>Нормандские острова: Джерси</v>
          </cell>
          <cell r="D349" t="str">
            <v>NormJ</v>
          </cell>
        </row>
        <row r="350">
          <cell r="B350" t="str">
            <v>Шпицберген и Ян-Майен</v>
          </cell>
          <cell r="D350" t="str">
            <v>Sval</v>
          </cell>
        </row>
        <row r="351">
          <cell r="B351" t="str">
            <v>Норфолк (остров)</v>
          </cell>
          <cell r="D351" t="str">
            <v>Norf</v>
          </cell>
        </row>
        <row r="352">
          <cell r="B352" t="str">
            <v>Остров Святой Елены: Остров Вознесения</v>
          </cell>
          <cell r="D352" t="str">
            <v>StHelA</v>
          </cell>
        </row>
        <row r="353">
          <cell r="B353" t="str">
            <v>Остров Святой Елены: Тристан-да-Кунья</v>
          </cell>
          <cell r="D353" t="str">
            <v>StHelT</v>
          </cell>
        </row>
        <row r="354">
          <cell r="B354" t="str">
            <v>Класс территории не указан</v>
          </cell>
          <cell r="D354" t="str">
            <v>NotCl</v>
          </cell>
        </row>
        <row r="355">
          <cell r="B355" t="str">
            <v>Синт-Мартен</v>
          </cell>
          <cell r="D355" t="str">
            <v>StMaH</v>
          </cell>
        </row>
        <row r="356">
          <cell r="B356" t="str">
            <v>Сен-Мартен (Франц.)</v>
          </cell>
          <cell r="D356" t="str">
            <v>StMaF</v>
          </cell>
        </row>
        <row r="357">
          <cell r="B357" t="str">
            <v>Другие не указанные области</v>
          </cell>
          <cell r="D357" t="str">
            <v>NotSpe</v>
          </cell>
        </row>
        <row r="358">
          <cell r="B358" t="str">
            <v>в том числе граждане государств:</v>
          </cell>
          <cell r="D358" t="str">
            <v>Of_Them</v>
          </cell>
        </row>
        <row r="359">
          <cell r="B359" t="str">
            <v>Беларусь</v>
          </cell>
          <cell r="D359" t="str">
            <v>BEL</v>
          </cell>
        </row>
        <row r="360">
          <cell r="B360" t="str">
            <v>Молдова</v>
          </cell>
          <cell r="D360" t="str">
            <v>MD</v>
          </cell>
        </row>
        <row r="361">
          <cell r="B361" t="str">
            <v>Государства Балтии</v>
          </cell>
          <cell r="D361" t="str">
            <v>Balt</v>
          </cell>
        </row>
        <row r="362">
          <cell r="B362" t="str">
            <v>Багамы</v>
          </cell>
          <cell r="D362" t="str">
            <v>Bag</v>
          </cell>
        </row>
        <row r="363">
          <cell r="B363" t="str">
            <v>КНДР</v>
          </cell>
          <cell r="D363" t="str">
            <v>Ko_N</v>
          </cell>
        </row>
        <row r="364">
          <cell r="B364" t="str">
            <v>Соединенные Штаты</v>
          </cell>
          <cell r="D364" t="str">
            <v>USA</v>
          </cell>
        </row>
        <row r="365">
          <cell r="B365" t="str">
            <v>Стран вне СНГ и Балтии</v>
          </cell>
          <cell r="D365" t="str">
            <v>oCISBa</v>
          </cell>
        </row>
        <row r="366">
          <cell r="B366" t="str">
            <v>Стран вне СНГ</v>
          </cell>
          <cell r="D366" t="str">
            <v>oCIS</v>
          </cell>
        </row>
        <row r="367">
          <cell r="B367" t="str">
            <v>Европейский регион</v>
          </cell>
          <cell r="D367" t="str">
            <v>EuroR</v>
          </cell>
        </row>
        <row r="368">
          <cell r="B368" t="str">
            <v>ЕС</v>
          </cell>
          <cell r="D368" t="str">
            <v>EU</v>
          </cell>
        </row>
        <row r="369">
          <cell r="B369" t="str">
            <v>ЕС члены до мая 2004</v>
          </cell>
          <cell r="D369" t="str">
            <v>EUup2004</v>
          </cell>
        </row>
        <row r="370">
          <cell r="B370" t="str">
            <v>ЕС члены с 2004 или 2007</v>
          </cell>
          <cell r="D370" t="str">
            <v>EU_2004_7</v>
          </cell>
        </row>
        <row r="371">
          <cell r="B371" t="str">
            <v>СНГ</v>
          </cell>
          <cell r="D371" t="str">
            <v>CIS</v>
          </cell>
        </row>
        <row r="372">
          <cell r="B372" t="str">
            <v>ЦАРК</v>
          </cell>
          <cell r="D372" t="str">
            <v>CARK</v>
          </cell>
        </row>
        <row r="373">
          <cell r="B373" t="str">
            <v>Евр-27</v>
          </cell>
          <cell r="D373" t="str">
            <v>EU_27</v>
          </cell>
        </row>
        <row r="374">
          <cell r="B374" t="str">
            <v>Евр-26</v>
          </cell>
          <cell r="D374" t="str">
            <v>EU_26</v>
          </cell>
        </row>
        <row r="375">
          <cell r="B375" t="str">
            <v>резерв</v>
          </cell>
          <cell r="D375" t="str">
            <v>void</v>
          </cell>
        </row>
        <row r="376">
          <cell r="B376" t="str">
            <v>резерв</v>
          </cell>
          <cell r="D376" t="str">
            <v>void</v>
          </cell>
        </row>
        <row r="377">
          <cell r="B377" t="str">
            <v>резерв</v>
          </cell>
          <cell r="D377" t="str">
            <v>void</v>
          </cell>
        </row>
        <row r="378">
          <cell r="B378" t="str">
            <v>резерв</v>
          </cell>
          <cell r="D378" t="str">
            <v>void</v>
          </cell>
        </row>
        <row r="379">
          <cell r="B379" t="str">
            <v>резерв</v>
          </cell>
          <cell r="D379" t="str">
            <v>void</v>
          </cell>
        </row>
        <row r="380">
          <cell r="B380" t="str">
            <v>резерв</v>
          </cell>
          <cell r="D380" t="str">
            <v>void</v>
          </cell>
        </row>
        <row r="381">
          <cell r="B381" t="str">
            <v>резерв</v>
          </cell>
          <cell r="D381" t="str">
            <v>void</v>
          </cell>
        </row>
        <row r="382">
          <cell r="B382" t="str">
            <v>резерв</v>
          </cell>
          <cell r="D382" t="str">
            <v>void</v>
          </cell>
        </row>
        <row r="383">
          <cell r="B383" t="str">
            <v>резерв</v>
          </cell>
          <cell r="D383" t="str">
            <v>void</v>
          </cell>
        </row>
        <row r="384">
          <cell r="B384" t="str">
            <v>резерв</v>
          </cell>
          <cell r="D384" t="str">
            <v>void</v>
          </cell>
        </row>
        <row r="385">
          <cell r="B385" t="str">
            <v>резерв</v>
          </cell>
          <cell r="D385" t="str">
            <v>void</v>
          </cell>
        </row>
        <row r="386">
          <cell r="B386" t="str">
            <v>резерв</v>
          </cell>
          <cell r="D386" t="str">
            <v>void</v>
          </cell>
        </row>
        <row r="387">
          <cell r="B387" t="str">
            <v>резерв</v>
          </cell>
          <cell r="D387" t="str">
            <v>void</v>
          </cell>
        </row>
        <row r="388">
          <cell r="B388" t="str">
            <v>резерв</v>
          </cell>
          <cell r="D388" t="str">
            <v>void</v>
          </cell>
        </row>
        <row r="389">
          <cell r="B389" t="str">
            <v>резерв</v>
          </cell>
          <cell r="D389" t="str">
            <v>void</v>
          </cell>
        </row>
        <row r="390">
          <cell r="B390" t="str">
            <v>резерв</v>
          </cell>
          <cell r="D390" t="str">
            <v>void</v>
          </cell>
        </row>
        <row r="391">
          <cell r="B391" t="str">
            <v>резерв</v>
          </cell>
          <cell r="D391" t="str">
            <v>void</v>
          </cell>
        </row>
        <row r="392">
          <cell r="B392" t="str">
            <v>резерв</v>
          </cell>
          <cell r="D392" t="str">
            <v>void</v>
          </cell>
        </row>
        <row r="393">
          <cell r="B393" t="str">
            <v>резерв</v>
          </cell>
          <cell r="D393" t="str">
            <v>void</v>
          </cell>
        </row>
        <row r="394">
          <cell r="B394" t="str">
            <v>резерв</v>
          </cell>
          <cell r="D394" t="str">
            <v>void</v>
          </cell>
        </row>
        <row r="395">
          <cell r="B395" t="str">
            <v>резерв</v>
          </cell>
          <cell r="D395" t="str">
            <v>void</v>
          </cell>
        </row>
        <row r="396">
          <cell r="B396" t="str">
            <v>резерв</v>
          </cell>
          <cell r="D396" t="str">
            <v>void</v>
          </cell>
        </row>
        <row r="397">
          <cell r="B397" t="str">
            <v>резерв</v>
          </cell>
          <cell r="D397" t="str">
            <v>void</v>
          </cell>
        </row>
        <row r="398">
          <cell r="B398" t="str">
            <v>резерв</v>
          </cell>
          <cell r="D398" t="str">
            <v>void</v>
          </cell>
        </row>
        <row r="399">
          <cell r="B399" t="str">
            <v>резерв</v>
          </cell>
          <cell r="D399" t="str">
            <v>void</v>
          </cell>
        </row>
        <row r="400">
          <cell r="B400" t="str">
            <v>резерв</v>
          </cell>
          <cell r="D400" t="str">
            <v>void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ed.fr/en/pop_figures/developed_countries/developed_countries_database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104"/>
  <sheetViews>
    <sheetView tabSelected="1" zoomScalePageLayoutView="0" workbookViewId="0" topLeftCell="A83">
      <selection activeCell="C108" sqref="C108"/>
    </sheetView>
  </sheetViews>
  <sheetFormatPr defaultColWidth="9.125" defaultRowHeight="12.75"/>
  <cols>
    <col min="1" max="1" width="5.375" style="1" customWidth="1"/>
    <col min="2" max="2" width="6.375" style="1" customWidth="1"/>
    <col min="3" max="3" width="40.50390625" style="1" customWidth="1"/>
    <col min="4" max="4" width="41.00390625" style="2" customWidth="1"/>
    <col min="5" max="6" width="7.50390625" style="2" bestFit="1" customWidth="1"/>
    <col min="7" max="29" width="7.50390625" style="1" bestFit="1" customWidth="1"/>
    <col min="30" max="53" width="8.50390625" style="1" bestFit="1" customWidth="1"/>
    <col min="54" max="64" width="7.50390625" style="1" bestFit="1" customWidth="1"/>
    <col min="65" max="16384" width="9.125" style="1" customWidth="1"/>
  </cols>
  <sheetData>
    <row r="1" spans="2:13" s="4" customFormat="1" ht="30" thickBot="1">
      <c r="B1" s="39" t="s">
        <v>56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6" s="4" customFormat="1" ht="18" thickTop="1">
      <c r="A2" s="4">
        <v>1</v>
      </c>
      <c r="B2" s="4">
        <v>1</v>
      </c>
      <c r="C2" s="6" t="s">
        <v>0</v>
      </c>
      <c r="D2" s="12" t="s">
        <v>88</v>
      </c>
      <c r="E2" s="5"/>
      <c r="F2"/>
    </row>
    <row r="3" spans="1:6" s="4" customFormat="1" ht="31.5" thickBot="1">
      <c r="A3" s="4">
        <v>1</v>
      </c>
      <c r="B3" s="4">
        <v>2</v>
      </c>
      <c r="C3" s="10" t="s">
        <v>55</v>
      </c>
      <c r="D3" s="24" t="s">
        <v>89</v>
      </c>
      <c r="E3" s="5"/>
      <c r="F3" s="5"/>
    </row>
    <row r="4" spans="1:6" s="4" customFormat="1" ht="16.5" thickBot="1" thickTop="1">
      <c r="A4" s="4">
        <v>1</v>
      </c>
      <c r="B4" s="4">
        <v>3</v>
      </c>
      <c r="C4" s="10" t="s">
        <v>16</v>
      </c>
      <c r="D4" s="11">
        <f>INDEX('[1]показатели'!$C$3:$C$45,MATCH(D2,'[1]показатели'!$B$3:$B$45,0))</f>
        <v>22</v>
      </c>
      <c r="E4" s="5"/>
      <c r="F4" s="5"/>
    </row>
    <row r="5" spans="1:6" s="4" customFormat="1" ht="16.5" thickBot="1" thickTop="1">
      <c r="A5" s="4">
        <v>1</v>
      </c>
      <c r="B5" s="4">
        <v>4</v>
      </c>
      <c r="C5" s="10" t="s">
        <v>14</v>
      </c>
      <c r="D5" s="11" t="str">
        <f>INDEX('[1]показатели'!$D$3:$D$45,MATCH(D2,'[1]показатели'!$B$3:$B$45,0))</f>
        <v>Div</v>
      </c>
      <c r="E5" s="5"/>
      <c r="F5" s="5"/>
    </row>
    <row r="6" spans="1:6" s="4" customFormat="1" ht="16.5" thickBot="1" thickTop="1">
      <c r="A6" s="4">
        <v>1</v>
      </c>
      <c r="B6" s="4">
        <v>5</v>
      </c>
      <c r="C6" s="9" t="s">
        <v>9</v>
      </c>
      <c r="D6" s="11">
        <f>D8+D14</f>
        <v>2</v>
      </c>
      <c r="E6" s="5"/>
      <c r="F6" s="5"/>
    </row>
    <row r="7" spans="3:6" s="4" customFormat="1" ht="16.5" thickBot="1" thickTop="1">
      <c r="C7" s="5"/>
      <c r="D7" s="3"/>
      <c r="E7" s="5"/>
      <c r="F7" s="5"/>
    </row>
    <row r="8" spans="1:6" s="4" customFormat="1" ht="18.75" thickBot="1" thickTop="1">
      <c r="A8" s="4">
        <v>1</v>
      </c>
      <c r="B8" s="4">
        <v>100</v>
      </c>
      <c r="C8" s="13" t="s">
        <v>1</v>
      </c>
      <c r="D8" s="14">
        <v>1</v>
      </c>
      <c r="E8" s="5"/>
      <c r="F8" s="5"/>
    </row>
    <row r="9" spans="1:6" s="4" customFormat="1" ht="15.75" customHeight="1" thickBot="1" thickTop="1">
      <c r="A9" s="4">
        <v>1</v>
      </c>
      <c r="B9" s="4">
        <v>111</v>
      </c>
      <c r="C9" s="10" t="s">
        <v>17</v>
      </c>
      <c r="D9" s="14" t="s">
        <v>91</v>
      </c>
      <c r="E9" s="5"/>
      <c r="F9" s="5"/>
    </row>
    <row r="10" spans="1:6" s="4" customFormat="1" ht="16.5" thickBot="1" thickTop="1">
      <c r="A10" s="4">
        <v>1</v>
      </c>
      <c r="B10" s="4">
        <v>112</v>
      </c>
      <c r="C10" s="7" t="s">
        <v>18</v>
      </c>
      <c r="D10" s="11">
        <f>INDEX('[1]категории'!$C$3:$C$21,MATCH(D9,'[1]категории'!$B$3:$B$21,0))</f>
        <v>13</v>
      </c>
      <c r="F10" s="5"/>
    </row>
    <row r="11" spans="1:6" s="4" customFormat="1" ht="16.5" thickBot="1" thickTop="1">
      <c r="A11" s="4">
        <v>1</v>
      </c>
      <c r="B11" s="4">
        <v>113</v>
      </c>
      <c r="C11" s="7" t="s">
        <v>7</v>
      </c>
      <c r="D11" s="11" t="str">
        <f>INDEX('[1]категории'!$D$3:$D$21,MATCH(D9,'[1]категории'!$B$3:$B$21,0))</f>
        <v>World</v>
      </c>
      <c r="F11" s="5"/>
    </row>
    <row r="12" spans="1:6" s="4" customFormat="1" ht="18.75" thickBot="1" thickTop="1">
      <c r="A12" s="4">
        <v>1</v>
      </c>
      <c r="B12" s="4">
        <v>114</v>
      </c>
      <c r="C12" s="16" t="s">
        <v>8</v>
      </c>
      <c r="D12" s="17">
        <v>57</v>
      </c>
      <c r="E12" s="5"/>
      <c r="F12" s="37">
        <v>56</v>
      </c>
    </row>
    <row r="13" spans="3:6" s="4" customFormat="1" ht="16.5" thickBot="1" thickTop="1">
      <c r="C13" s="5"/>
      <c r="D13" s="3"/>
      <c r="E13" s="5"/>
      <c r="F13" s="5"/>
    </row>
    <row r="14" spans="1:6" s="4" customFormat="1" ht="18.75" thickBot="1" thickTop="1">
      <c r="A14" s="4">
        <v>1</v>
      </c>
      <c r="B14" s="4">
        <v>200</v>
      </c>
      <c r="C14" s="6" t="s">
        <v>2</v>
      </c>
      <c r="D14" s="14">
        <v>1</v>
      </c>
      <c r="E14" s="5"/>
      <c r="F14" s="5"/>
    </row>
    <row r="15" spans="1:6" s="4" customFormat="1" ht="15.75" customHeight="1" thickBot="1" thickTop="1">
      <c r="A15" s="4">
        <v>1</v>
      </c>
      <c r="B15" s="4">
        <v>211</v>
      </c>
      <c r="C15" s="10" t="s">
        <v>17</v>
      </c>
      <c r="D15" s="17" t="s">
        <v>3</v>
      </c>
      <c r="E15" s="5"/>
      <c r="F15" s="5"/>
    </row>
    <row r="16" spans="1:6" s="4" customFormat="1" ht="16.5" thickBot="1" thickTop="1">
      <c r="A16" s="4">
        <v>1</v>
      </c>
      <c r="B16" s="4">
        <v>212</v>
      </c>
      <c r="C16" s="7" t="s">
        <v>18</v>
      </c>
      <c r="D16" s="11">
        <f>INDEX('[1]категории'!$C$3:$C$21,MATCH(D15,'[1]категории'!$B$3:$B$21,0))</f>
        <v>2</v>
      </c>
      <c r="F16" s="5"/>
    </row>
    <row r="17" spans="1:6" s="4" customFormat="1" ht="16.5" thickBot="1" thickTop="1">
      <c r="A17" s="4">
        <v>1</v>
      </c>
      <c r="B17" s="4">
        <v>213</v>
      </c>
      <c r="C17" s="7" t="s">
        <v>7</v>
      </c>
      <c r="D17" s="11" t="str">
        <f>INDEX('[1]категории'!$D$3:$D$21,MATCH(D15,'[1]категории'!$B$3:$B$21,0))</f>
        <v>YEAR</v>
      </c>
      <c r="F17" s="5"/>
    </row>
    <row r="18" spans="1:6" s="4" customFormat="1" ht="18.75" thickBot="1" thickTop="1">
      <c r="A18" s="4">
        <v>1</v>
      </c>
      <c r="B18" s="4">
        <v>214</v>
      </c>
      <c r="C18" s="8" t="s">
        <v>10</v>
      </c>
      <c r="D18" s="17">
        <v>60</v>
      </c>
      <c r="E18" s="5"/>
      <c r="F18" s="5"/>
    </row>
    <row r="19" spans="3:6" s="4" customFormat="1" ht="9.75" customHeight="1" thickBot="1" thickTop="1">
      <c r="C19" s="5"/>
      <c r="D19" s="3"/>
      <c r="E19" s="5"/>
      <c r="F19" s="5"/>
    </row>
    <row r="20" spans="1:6" s="4" customFormat="1" ht="18.75" thickBot="1" thickTop="1">
      <c r="A20" s="4">
        <v>1</v>
      </c>
      <c r="B20" s="4">
        <v>14</v>
      </c>
      <c r="C20" s="9" t="s">
        <v>5</v>
      </c>
      <c r="D20" s="14" t="s">
        <v>84</v>
      </c>
      <c r="E20" s="5"/>
      <c r="F20" s="5"/>
    </row>
    <row r="21" spans="3:6" s="4" customFormat="1" ht="9.75" customHeight="1" thickBot="1" thickTop="1">
      <c r="C21" s="5"/>
      <c r="D21" s="3"/>
      <c r="E21" s="5"/>
      <c r="F21" s="5"/>
    </row>
    <row r="22" spans="1:6" s="4" customFormat="1" ht="16.5" thickBot="1" thickTop="1">
      <c r="A22" s="4">
        <v>1</v>
      </c>
      <c r="B22" s="4">
        <v>15</v>
      </c>
      <c r="C22" s="9" t="s">
        <v>11</v>
      </c>
      <c r="D22" s="29" t="s">
        <v>59</v>
      </c>
      <c r="E22" s="5"/>
      <c r="F22" s="5"/>
    </row>
    <row r="23" spans="3:6" s="4" customFormat="1" ht="9.75" customHeight="1" thickBot="1" thickTop="1">
      <c r="C23" s="5"/>
      <c r="D23" s="3"/>
      <c r="E23" s="5"/>
      <c r="F23" s="5"/>
    </row>
    <row r="24" spans="1:6" s="4" customFormat="1" ht="18.75" thickBot="1" thickTop="1">
      <c r="A24" s="4">
        <v>1</v>
      </c>
      <c r="B24" s="4">
        <v>16</v>
      </c>
      <c r="C24" s="9" t="s">
        <v>6</v>
      </c>
      <c r="D24" s="14" t="s">
        <v>90</v>
      </c>
      <c r="E24" s="5"/>
      <c r="F24" s="5"/>
    </row>
    <row r="25" spans="3:6" s="4" customFormat="1" ht="9.75" customHeight="1" thickBot="1" thickTop="1">
      <c r="C25" s="5"/>
      <c r="D25" s="3"/>
      <c r="E25" s="5"/>
      <c r="F25" s="5"/>
    </row>
    <row r="26" spans="1:6" s="4" customFormat="1" ht="18.75" thickBot="1" thickTop="1">
      <c r="A26" s="4">
        <v>1</v>
      </c>
      <c r="B26" s="4">
        <v>17</v>
      </c>
      <c r="C26" s="9" t="s">
        <v>15</v>
      </c>
      <c r="D26" s="26">
        <v>40590</v>
      </c>
      <c r="E26" s="5"/>
      <c r="F26" s="5"/>
    </row>
    <row r="27" spans="3:6" s="4" customFormat="1" ht="9.75" customHeight="1" thickBot="1" thickTop="1">
      <c r="C27" s="5"/>
      <c r="D27" s="3"/>
      <c r="E27" s="5"/>
      <c r="F27" s="5"/>
    </row>
    <row r="28" spans="1:6" s="4" customFormat="1" ht="18.75" thickBot="1" thickTop="1">
      <c r="A28" s="4">
        <v>1</v>
      </c>
      <c r="B28" s="4">
        <v>18</v>
      </c>
      <c r="C28" s="9" t="s">
        <v>12</v>
      </c>
      <c r="D28" s="26">
        <f ca="1">TODAY()</f>
        <v>41000</v>
      </c>
      <c r="E28" s="5"/>
      <c r="F28" s="5"/>
    </row>
    <row r="29" spans="3:6" s="4" customFormat="1" ht="9.75" customHeight="1" thickBot="1" thickTop="1">
      <c r="C29" s="5"/>
      <c r="D29" s="3"/>
      <c r="E29" s="5"/>
      <c r="F29" s="5"/>
    </row>
    <row r="30" spans="1:6" s="4" customFormat="1" ht="18.75" thickBot="1" thickTop="1">
      <c r="A30" s="4">
        <v>1</v>
      </c>
      <c r="B30" s="4">
        <v>19</v>
      </c>
      <c r="C30" s="9" t="s">
        <v>13</v>
      </c>
      <c r="D30" s="17" t="s">
        <v>60</v>
      </c>
      <c r="E30" s="5"/>
      <c r="F30" s="5"/>
    </row>
    <row r="31" spans="1:3" ht="9.75" customHeight="1" thickBot="1" thickTop="1">
      <c r="A31" s="4"/>
      <c r="C31" s="2"/>
    </row>
    <row r="32" spans="1:6" s="4" customFormat="1" ht="18.75" thickBot="1" thickTop="1">
      <c r="A32" s="4">
        <v>1</v>
      </c>
      <c r="B32" s="4">
        <v>20</v>
      </c>
      <c r="C32" s="9" t="s">
        <v>4</v>
      </c>
      <c r="D32" s="14" t="s">
        <v>87</v>
      </c>
      <c r="E32" s="5"/>
      <c r="F32" s="5"/>
    </row>
    <row r="33" spans="1:3" ht="9.75" customHeight="1" thickBot="1" thickTop="1">
      <c r="A33" s="4"/>
      <c r="C33" s="2"/>
    </row>
    <row r="34" spans="1:42" s="4" customFormat="1" ht="18.75" thickBot="1" thickTop="1">
      <c r="A34" s="4">
        <v>1</v>
      </c>
      <c r="B34" s="4">
        <v>21</v>
      </c>
      <c r="C34" s="9" t="s">
        <v>57</v>
      </c>
      <c r="D34" s="41" t="s">
        <v>86</v>
      </c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</row>
    <row r="35" ht="15.75" thickTop="1">
      <c r="A35" s="4"/>
    </row>
    <row r="36" spans="1:63" ht="15">
      <c r="A36" s="4"/>
      <c r="B36" s="4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</row>
    <row r="37" spans="1:6" s="19" customFormat="1" ht="15">
      <c r="A37" s="18"/>
      <c r="B37" s="18"/>
      <c r="C37" s="25" t="s">
        <v>58</v>
      </c>
      <c r="D37" s="20"/>
      <c r="E37" s="20"/>
      <c r="F37" s="20"/>
    </row>
    <row r="38" spans="1:64" s="22" customFormat="1" ht="15">
      <c r="A38" s="21">
        <v>2</v>
      </c>
      <c r="B38" s="21"/>
      <c r="C38" s="22">
        <v>3</v>
      </c>
      <c r="D38" s="23">
        <v>4</v>
      </c>
      <c r="E38" s="22">
        <v>5</v>
      </c>
      <c r="F38" s="22">
        <v>5</v>
      </c>
      <c r="G38" s="22">
        <v>5</v>
      </c>
      <c r="H38" s="22">
        <v>5</v>
      </c>
      <c r="I38" s="22">
        <v>5</v>
      </c>
      <c r="J38" s="22">
        <v>5</v>
      </c>
      <c r="K38" s="22">
        <v>5</v>
      </c>
      <c r="L38" s="22">
        <v>5</v>
      </c>
      <c r="M38" s="22">
        <v>5</v>
      </c>
      <c r="N38" s="22">
        <v>5</v>
      </c>
      <c r="O38" s="22">
        <v>5</v>
      </c>
      <c r="P38" s="22">
        <v>5</v>
      </c>
      <c r="Q38" s="22">
        <v>5</v>
      </c>
      <c r="R38" s="22">
        <v>5</v>
      </c>
      <c r="S38" s="22">
        <v>5</v>
      </c>
      <c r="T38" s="22">
        <v>5</v>
      </c>
      <c r="U38" s="22">
        <v>5</v>
      </c>
      <c r="V38" s="22">
        <v>5</v>
      </c>
      <c r="W38" s="22">
        <v>5</v>
      </c>
      <c r="X38" s="22">
        <v>5</v>
      </c>
      <c r="Y38" s="22">
        <v>5</v>
      </c>
      <c r="Z38" s="22">
        <v>5</v>
      </c>
      <c r="AA38" s="22">
        <v>5</v>
      </c>
      <c r="AB38" s="22">
        <v>5</v>
      </c>
      <c r="AC38" s="22">
        <v>5</v>
      </c>
      <c r="AD38" s="22">
        <v>5</v>
      </c>
      <c r="AE38" s="22">
        <v>5</v>
      </c>
      <c r="AF38" s="22">
        <v>5</v>
      </c>
      <c r="AG38" s="22">
        <v>5</v>
      </c>
      <c r="AH38" s="22">
        <v>5</v>
      </c>
      <c r="AI38" s="22">
        <v>5</v>
      </c>
      <c r="AJ38" s="22">
        <v>5</v>
      </c>
      <c r="AK38" s="22">
        <v>5</v>
      </c>
      <c r="AL38" s="22">
        <v>5</v>
      </c>
      <c r="AM38" s="22">
        <v>5</v>
      </c>
      <c r="AN38" s="22">
        <v>5</v>
      </c>
      <c r="AO38" s="22">
        <v>5</v>
      </c>
      <c r="AP38" s="22">
        <v>5</v>
      </c>
      <c r="AQ38" s="22">
        <v>5</v>
      </c>
      <c r="AR38" s="22">
        <v>5</v>
      </c>
      <c r="AS38" s="22">
        <v>5</v>
      </c>
      <c r="AT38" s="22">
        <v>5</v>
      </c>
      <c r="AU38" s="22">
        <v>5</v>
      </c>
      <c r="AV38" s="22">
        <v>5</v>
      </c>
      <c r="AW38" s="22">
        <v>5</v>
      </c>
      <c r="AX38" s="22">
        <v>5</v>
      </c>
      <c r="AY38" s="22">
        <v>5</v>
      </c>
      <c r="AZ38" s="22">
        <v>5</v>
      </c>
      <c r="BA38" s="22">
        <v>5</v>
      </c>
      <c r="BB38" s="22">
        <v>5</v>
      </c>
      <c r="BC38" s="22">
        <v>5</v>
      </c>
      <c r="BD38" s="22">
        <v>5</v>
      </c>
      <c r="BE38" s="22">
        <v>5</v>
      </c>
      <c r="BF38" s="22">
        <v>5</v>
      </c>
      <c r="BG38" s="22">
        <v>5</v>
      </c>
      <c r="BH38" s="22">
        <v>5</v>
      </c>
      <c r="BI38" s="22">
        <v>5</v>
      </c>
      <c r="BJ38" s="22">
        <v>5</v>
      </c>
      <c r="BK38" s="22">
        <v>5</v>
      </c>
      <c r="BL38" s="22">
        <v>5</v>
      </c>
    </row>
    <row r="39" spans="1:64" ht="15" thickBot="1">
      <c r="A39" s="30">
        <v>2</v>
      </c>
      <c r="B39" s="27"/>
      <c r="C39" s="27"/>
      <c r="D39" s="27" t="s">
        <v>73</v>
      </c>
      <c r="E39" s="31">
        <f>MATCH(E41,'[1]period'!$B$3:$B$176,0)</f>
        <v>51</v>
      </c>
      <c r="F39" s="31">
        <f>MATCH(F41,'[1]period'!$B$3:$B$176,0)</f>
        <v>52</v>
      </c>
      <c r="G39" s="31">
        <f>MATCH(G41,'[1]period'!$B$3:$B$176,0)</f>
        <v>53</v>
      </c>
      <c r="H39" s="31">
        <f>MATCH(H41,'[1]period'!$B$3:$B$176,0)</f>
        <v>54</v>
      </c>
      <c r="I39" s="31">
        <f>MATCH(I41,'[1]period'!$B$3:$B$176,0)</f>
        <v>55</v>
      </c>
      <c r="J39" s="31">
        <f>MATCH(J41,'[1]period'!$B$3:$B$176,0)</f>
        <v>56</v>
      </c>
      <c r="K39" s="31">
        <f>MATCH(K41,'[1]period'!$B$3:$B$176,0)</f>
        <v>57</v>
      </c>
      <c r="L39" s="31">
        <f>MATCH(L41,'[1]period'!$B$3:$B$176,0)</f>
        <v>58</v>
      </c>
      <c r="M39" s="31">
        <f>MATCH(M41,'[1]period'!$B$3:$B$176,0)</f>
        <v>59</v>
      </c>
      <c r="N39" s="31">
        <f>MATCH(N41,'[1]period'!$B$3:$B$176,0)</f>
        <v>61</v>
      </c>
      <c r="O39" s="31">
        <f>MATCH(O41,'[1]period'!$B$3:$B$176,0)</f>
        <v>62</v>
      </c>
      <c r="P39" s="31">
        <f>MATCH(P41,'[1]period'!$B$3:$B$176,0)</f>
        <v>63</v>
      </c>
      <c r="Q39" s="31">
        <f>MATCH(Q41,'[1]period'!$B$3:$B$176,0)</f>
        <v>64</v>
      </c>
      <c r="R39" s="31">
        <f>MATCH(R41,'[1]period'!$B$3:$B$176,0)</f>
        <v>65</v>
      </c>
      <c r="S39" s="31">
        <f>MATCH(S41,'[1]period'!$B$3:$B$176,0)</f>
        <v>66</v>
      </c>
      <c r="T39" s="31">
        <f>MATCH(T41,'[1]period'!$B$3:$B$176,0)</f>
        <v>68</v>
      </c>
      <c r="U39" s="31">
        <f>MATCH(U41,'[1]period'!$B$3:$B$176,0)</f>
        <v>70</v>
      </c>
      <c r="V39" s="31">
        <f>MATCH(V41,'[1]period'!$B$3:$B$176,0)</f>
        <v>72</v>
      </c>
      <c r="W39" s="31">
        <f>MATCH(W41,'[1]period'!$B$3:$B$176,0)</f>
        <v>74</v>
      </c>
      <c r="X39" s="31">
        <f>MATCH(X41,'[1]period'!$B$3:$B$176,0)</f>
        <v>76</v>
      </c>
      <c r="Y39" s="31">
        <f>MATCH(Y41,'[1]period'!$B$3:$B$176,0)</f>
        <v>78</v>
      </c>
      <c r="Z39" s="31">
        <f>MATCH(Z41,'[1]period'!$B$3:$B$176,0)</f>
        <v>80</v>
      </c>
      <c r="AA39" s="31">
        <f>MATCH(AA41,'[1]period'!$B$3:$B$176,0)</f>
        <v>82</v>
      </c>
      <c r="AB39" s="31">
        <f>MATCH(AB41,'[1]period'!$B$3:$B$176,0)</f>
        <v>84</v>
      </c>
      <c r="AC39" s="31">
        <f>MATCH(AC41,'[1]period'!$B$3:$B$176,0)</f>
        <v>86</v>
      </c>
      <c r="AD39" s="31">
        <f>MATCH(AD41,'[1]period'!$B$3:$B$176,0)</f>
        <v>88</v>
      </c>
      <c r="AE39" s="31">
        <f>MATCH(AE41,'[1]period'!$B$3:$B$176,0)</f>
        <v>90</v>
      </c>
      <c r="AF39" s="31">
        <f>MATCH(AF41,'[1]period'!$B$3:$B$176,0)</f>
        <v>92</v>
      </c>
      <c r="AG39" s="31">
        <f>MATCH(AG41,'[1]period'!$B$3:$B$176,0)</f>
        <v>94</v>
      </c>
      <c r="AH39" s="31">
        <f>MATCH(AH41,'[1]period'!$B$3:$B$176,0)</f>
        <v>96</v>
      </c>
      <c r="AI39" s="31">
        <f>MATCH(AI41,'[1]period'!$B$3:$B$176,0)</f>
        <v>98</v>
      </c>
      <c r="AJ39" s="31">
        <f>MATCH(AJ41,'[1]period'!$B$3:$B$176,0)</f>
        <v>100</v>
      </c>
      <c r="AK39" s="31">
        <f>MATCH(AK41,'[1]period'!$B$3:$B$176,0)</f>
        <v>102</v>
      </c>
      <c r="AL39" s="31">
        <f>MATCH(AL41,'[1]period'!$B$3:$B$176,0)</f>
        <v>104</v>
      </c>
      <c r="AM39" s="31">
        <f>MATCH(AM41,'[1]period'!$B$3:$B$176,0)</f>
        <v>106</v>
      </c>
      <c r="AN39" s="31">
        <f>MATCH(AN41,'[1]period'!$B$3:$B$176,0)</f>
        <v>108</v>
      </c>
      <c r="AO39" s="31">
        <f>MATCH(AO41,'[1]period'!$B$3:$B$176,0)</f>
        <v>110</v>
      </c>
      <c r="AP39" s="31">
        <f>MATCH(AP41,'[1]period'!$B$3:$B$176,0)</f>
        <v>111</v>
      </c>
      <c r="AQ39" s="31">
        <f>MATCH(AQ41,'[1]period'!$B$3:$B$176,0)</f>
        <v>112</v>
      </c>
      <c r="AR39" s="31">
        <f>MATCH(AR41,'[1]period'!$B$3:$B$176,0)</f>
        <v>113</v>
      </c>
      <c r="AS39" s="31">
        <f>MATCH(AS41,'[1]period'!$B$3:$B$176,0)</f>
        <v>114</v>
      </c>
      <c r="AT39" s="31">
        <f>MATCH(AT41,'[1]period'!$B$3:$B$176,0)</f>
        <v>115</v>
      </c>
      <c r="AU39" s="31">
        <f>MATCH(AU41,'[1]period'!$B$3:$B$176,0)</f>
        <v>116</v>
      </c>
      <c r="AV39" s="31">
        <f>MATCH(AV41,'[1]period'!$B$3:$B$176,0)</f>
        <v>117</v>
      </c>
      <c r="AW39" s="31">
        <f>MATCH(AW41,'[1]period'!$B$3:$B$176,0)</f>
        <v>118</v>
      </c>
      <c r="AX39" s="31">
        <f>MATCH(AX41,'[1]period'!$B$3:$B$176,0)</f>
        <v>119</v>
      </c>
      <c r="AY39" s="31">
        <f>MATCH(AY41,'[1]period'!$B$3:$B$176,0)</f>
        <v>120</v>
      </c>
      <c r="AZ39" s="31">
        <f>MATCH(AZ41,'[1]period'!$B$3:$B$176,0)</f>
        <v>121</v>
      </c>
      <c r="BA39" s="31">
        <f>MATCH(BA41,'[1]period'!$B$3:$B$176,0)</f>
        <v>122</v>
      </c>
      <c r="BB39" s="31">
        <f>MATCH(BB41,'[1]period'!$B$3:$B$176,0)</f>
        <v>123</v>
      </c>
      <c r="BC39" s="31">
        <f>MATCH(BC41,'[1]period'!$B$3:$B$176,0)</f>
        <v>124</v>
      </c>
      <c r="BD39" s="31">
        <f>MATCH(BD41,'[1]period'!$B$3:$B$176,0)</f>
        <v>125</v>
      </c>
      <c r="BE39" s="31">
        <f>MATCH(BE41,'[1]period'!$B$3:$B$176,0)</f>
        <v>126</v>
      </c>
      <c r="BF39" s="31">
        <f>MATCH(BF41,'[1]period'!$B$3:$B$176,0)</f>
        <v>127</v>
      </c>
      <c r="BG39" s="31">
        <f>MATCH(BG41,'[1]period'!$B$3:$B$176,0)</f>
        <v>128</v>
      </c>
      <c r="BH39" s="31">
        <f>MATCH(BH41,'[1]period'!$B$3:$B$176,0)</f>
        <v>129</v>
      </c>
      <c r="BI39" s="31">
        <f>MATCH(BI41,'[1]period'!$B$3:$B$176,0)</f>
        <v>130</v>
      </c>
      <c r="BJ39" s="31">
        <f>MATCH(BJ41,'[1]period'!$B$3:$B$176,0)</f>
        <v>131</v>
      </c>
      <c r="BK39" s="31">
        <f>MATCH(BK41,'[1]period'!$B$3:$B$176,0)</f>
        <v>132</v>
      </c>
      <c r="BL39" s="31">
        <f>MATCH(BL41,'[1]period'!$B$3:$B$176,0)</f>
        <v>133</v>
      </c>
    </row>
    <row r="40" spans="1:64" ht="16.5" thickBot="1" thickTop="1">
      <c r="A40" s="21">
        <v>3</v>
      </c>
      <c r="B40" s="27"/>
      <c r="C40" s="27"/>
      <c r="D40" s="33" t="s">
        <v>74</v>
      </c>
      <c r="E40" s="31">
        <f>INDEX('[1]period'!$D$3:$D$176,MATCH(E41,'[1]period'!$B$3:$B$176,0))</f>
        <v>1950</v>
      </c>
      <c r="F40" s="31">
        <f>INDEX('[1]period'!$D$3:$D$176,MATCH(F41,'[1]period'!$B$3:$B$176,0))</f>
        <v>1951</v>
      </c>
      <c r="G40" s="31">
        <f>INDEX('[1]period'!$D$3:$D$176,MATCH(G41,'[1]period'!$B$3:$B$176,0))</f>
        <v>1952</v>
      </c>
      <c r="H40" s="31">
        <f>INDEX('[1]period'!$D$3:$D$176,MATCH(H41,'[1]period'!$B$3:$B$176,0))</f>
        <v>1953</v>
      </c>
      <c r="I40" s="31">
        <f>INDEX('[1]period'!$D$3:$D$176,MATCH(I41,'[1]period'!$B$3:$B$176,0))</f>
        <v>1954</v>
      </c>
      <c r="J40" s="31">
        <f>INDEX('[1]period'!$D$3:$D$176,MATCH(J41,'[1]period'!$B$3:$B$176,0))</f>
        <v>1955</v>
      </c>
      <c r="K40" s="31">
        <f>INDEX('[1]period'!$D$3:$D$176,MATCH(K41,'[1]period'!$B$3:$B$176,0))</f>
        <v>1956</v>
      </c>
      <c r="L40" s="31">
        <f>INDEX('[1]period'!$D$3:$D$176,MATCH(L41,'[1]period'!$B$3:$B$176,0))</f>
        <v>1957</v>
      </c>
      <c r="M40" s="31">
        <f>INDEX('[1]period'!$D$3:$D$176,MATCH(M41,'[1]period'!$B$3:$B$176,0))</f>
        <v>1958</v>
      </c>
      <c r="N40" s="31">
        <f>INDEX('[1]period'!$D$3:$D$176,MATCH(N41,'[1]period'!$B$3:$B$176,0))</f>
        <v>1959</v>
      </c>
      <c r="O40" s="31">
        <f>INDEX('[1]period'!$D$3:$D$176,MATCH(O41,'[1]period'!$B$3:$B$176,0))</f>
        <v>1960</v>
      </c>
      <c r="P40" s="31">
        <f>INDEX('[1]period'!$D$3:$D$176,MATCH(P41,'[1]period'!$B$3:$B$176,0))</f>
        <v>1961</v>
      </c>
      <c r="Q40" s="31">
        <f>INDEX('[1]period'!$D$3:$D$176,MATCH(Q41,'[1]period'!$B$3:$B$176,0))</f>
        <v>1962</v>
      </c>
      <c r="R40" s="31">
        <f>INDEX('[1]period'!$D$3:$D$176,MATCH(R41,'[1]period'!$B$3:$B$176,0))</f>
        <v>1963</v>
      </c>
      <c r="S40" s="31">
        <f>INDEX('[1]period'!$D$3:$D$176,MATCH(S41,'[1]period'!$B$3:$B$176,0))</f>
        <v>1964</v>
      </c>
      <c r="T40" s="31">
        <f>INDEX('[1]period'!$D$3:$D$176,MATCH(T41,'[1]period'!$B$3:$B$176,0))</f>
        <v>1965</v>
      </c>
      <c r="U40" s="31">
        <f>INDEX('[1]period'!$D$3:$D$176,MATCH(U41,'[1]period'!$B$3:$B$176,0))</f>
        <v>1966</v>
      </c>
      <c r="V40" s="31">
        <f>INDEX('[1]period'!$D$3:$D$176,MATCH(V41,'[1]period'!$B$3:$B$176,0))</f>
        <v>1967</v>
      </c>
      <c r="W40" s="31">
        <f>INDEX('[1]period'!$D$3:$D$176,MATCH(W41,'[1]period'!$B$3:$B$176,0))</f>
        <v>1968</v>
      </c>
      <c r="X40" s="31">
        <f>INDEX('[1]period'!$D$3:$D$176,MATCH(X41,'[1]period'!$B$3:$B$176,0))</f>
        <v>1969</v>
      </c>
      <c r="Y40" s="31">
        <f>INDEX('[1]period'!$D$3:$D$176,MATCH(Y41,'[1]period'!$B$3:$B$176,0))</f>
        <v>1970</v>
      </c>
      <c r="Z40" s="31">
        <f>INDEX('[1]period'!$D$3:$D$176,MATCH(Z41,'[1]period'!$B$3:$B$176,0))</f>
        <v>1971</v>
      </c>
      <c r="AA40" s="31">
        <f>INDEX('[1]period'!$D$3:$D$176,MATCH(AA41,'[1]period'!$B$3:$B$176,0))</f>
        <v>1972</v>
      </c>
      <c r="AB40" s="31">
        <f>INDEX('[1]period'!$D$3:$D$176,MATCH(AB41,'[1]period'!$B$3:$B$176,0))</f>
        <v>1973</v>
      </c>
      <c r="AC40" s="31">
        <f>INDEX('[1]period'!$D$3:$D$176,MATCH(AC41,'[1]period'!$B$3:$B$176,0))</f>
        <v>1974</v>
      </c>
      <c r="AD40" s="31">
        <f>INDEX('[1]period'!$D$3:$D$176,MATCH(AD41,'[1]period'!$B$3:$B$176,0))</f>
        <v>1975</v>
      </c>
      <c r="AE40" s="31">
        <f>INDEX('[1]period'!$D$3:$D$176,MATCH(AE41,'[1]period'!$B$3:$B$176,0))</f>
        <v>1976</v>
      </c>
      <c r="AF40" s="31">
        <f>INDEX('[1]period'!$D$3:$D$176,MATCH(AF41,'[1]period'!$B$3:$B$176,0))</f>
        <v>1977</v>
      </c>
      <c r="AG40" s="31">
        <f>INDEX('[1]period'!$D$3:$D$176,MATCH(AG41,'[1]period'!$B$3:$B$176,0))</f>
        <v>1978</v>
      </c>
      <c r="AH40" s="31">
        <f>INDEX('[1]period'!$D$3:$D$176,MATCH(AH41,'[1]period'!$B$3:$B$176,0))</f>
        <v>1979</v>
      </c>
      <c r="AI40" s="31">
        <f>INDEX('[1]period'!$D$3:$D$176,MATCH(AI41,'[1]period'!$B$3:$B$176,0))</f>
        <v>1980</v>
      </c>
      <c r="AJ40" s="31">
        <f>INDEX('[1]period'!$D$3:$D$176,MATCH(AJ41,'[1]period'!$B$3:$B$176,0))</f>
        <v>1981</v>
      </c>
      <c r="AK40" s="31">
        <f>INDEX('[1]period'!$D$3:$D$176,MATCH(AK41,'[1]period'!$B$3:$B$176,0))</f>
        <v>1982</v>
      </c>
      <c r="AL40" s="31">
        <f>INDEX('[1]period'!$D$3:$D$176,MATCH(AL41,'[1]period'!$B$3:$B$176,0))</f>
        <v>1983</v>
      </c>
      <c r="AM40" s="31">
        <f>INDEX('[1]period'!$D$3:$D$176,MATCH(AM41,'[1]period'!$B$3:$B$176,0))</f>
        <v>1984</v>
      </c>
      <c r="AN40" s="31">
        <f>INDEX('[1]period'!$D$3:$D$176,MATCH(AN41,'[1]period'!$B$3:$B$176,0))</f>
        <v>1985</v>
      </c>
      <c r="AO40" s="31">
        <f>INDEX('[1]period'!$D$3:$D$176,MATCH(AO41,'[1]period'!$B$3:$B$176,0))</f>
        <v>1986</v>
      </c>
      <c r="AP40" s="31">
        <f>INDEX('[1]period'!$D$3:$D$176,MATCH(AP41,'[1]period'!$B$3:$B$176,0))</f>
        <v>1987</v>
      </c>
      <c r="AQ40" s="31">
        <f>INDEX('[1]period'!$D$3:$D$176,MATCH(AQ41,'[1]period'!$B$3:$B$176,0))</f>
        <v>1988</v>
      </c>
      <c r="AR40" s="31">
        <f>INDEX('[1]period'!$D$3:$D$176,MATCH(AR41,'[1]period'!$B$3:$B$176,0))</f>
        <v>1989</v>
      </c>
      <c r="AS40" s="31">
        <f>INDEX('[1]period'!$D$3:$D$176,MATCH(AS41,'[1]period'!$B$3:$B$176,0))</f>
        <v>1990</v>
      </c>
      <c r="AT40" s="31">
        <f>INDEX('[1]period'!$D$3:$D$176,MATCH(AT41,'[1]period'!$B$3:$B$176,0))</f>
        <v>1991</v>
      </c>
      <c r="AU40" s="31">
        <f>INDEX('[1]period'!$D$3:$D$176,MATCH(AU41,'[1]period'!$B$3:$B$176,0))</f>
        <v>1992</v>
      </c>
      <c r="AV40" s="31">
        <f>INDEX('[1]period'!$D$3:$D$176,MATCH(AV41,'[1]period'!$B$3:$B$176,0))</f>
        <v>1993</v>
      </c>
      <c r="AW40" s="31">
        <f>INDEX('[1]period'!$D$3:$D$176,MATCH(AW41,'[1]period'!$B$3:$B$176,0))</f>
        <v>1994</v>
      </c>
      <c r="AX40" s="31">
        <f>INDEX('[1]period'!$D$3:$D$176,MATCH(AX41,'[1]period'!$B$3:$B$176,0))</f>
        <v>1995</v>
      </c>
      <c r="AY40" s="31">
        <f>INDEX('[1]period'!$D$3:$D$176,MATCH(AY41,'[1]period'!$B$3:$B$176,0))</f>
        <v>1996</v>
      </c>
      <c r="AZ40" s="31">
        <f>INDEX('[1]period'!$D$3:$D$176,MATCH(AZ41,'[1]period'!$B$3:$B$176,0))</f>
        <v>1997</v>
      </c>
      <c r="BA40" s="31">
        <f>INDEX('[1]period'!$D$3:$D$176,MATCH(BA41,'[1]period'!$B$3:$B$176,0))</f>
        <v>1998</v>
      </c>
      <c r="BB40" s="31">
        <f>INDEX('[1]period'!$D$3:$D$176,MATCH(BB41,'[1]period'!$B$3:$B$176,0))</f>
        <v>1999</v>
      </c>
      <c r="BC40" s="31">
        <f>INDEX('[1]period'!$D$3:$D$176,MATCH(BC41,'[1]period'!$B$3:$B$176,0))</f>
        <v>2000</v>
      </c>
      <c r="BD40" s="31">
        <f>INDEX('[1]period'!$D$3:$D$176,MATCH(BD41,'[1]period'!$B$3:$B$176,0))</f>
        <v>2001</v>
      </c>
      <c r="BE40" s="31">
        <f>INDEX('[1]period'!$D$3:$D$176,MATCH(BE41,'[1]period'!$B$3:$B$176,0))</f>
        <v>2002</v>
      </c>
      <c r="BF40" s="31">
        <f>INDEX('[1]period'!$D$3:$D$176,MATCH(BF41,'[1]period'!$B$3:$B$176,0))</f>
        <v>2003</v>
      </c>
      <c r="BG40" s="31">
        <f>INDEX('[1]period'!$D$3:$D$176,MATCH(BG41,'[1]period'!$B$3:$B$176,0))</f>
        <v>2004</v>
      </c>
      <c r="BH40" s="31">
        <f>INDEX('[1]period'!$D$3:$D$176,MATCH(BH41,'[1]period'!$B$3:$B$176,0))</f>
        <v>2005</v>
      </c>
      <c r="BI40" s="31">
        <f>INDEX('[1]period'!$D$3:$D$176,MATCH(BI41,'[1]period'!$B$3:$B$176,0))</f>
        <v>2006</v>
      </c>
      <c r="BJ40" s="31">
        <f>INDEX('[1]period'!$D$3:$D$176,MATCH(BJ41,'[1]period'!$B$3:$B$176,0))</f>
        <v>2007</v>
      </c>
      <c r="BK40" s="31">
        <f>INDEX('[1]period'!$D$3:$D$176,MATCH(BK41,'[1]period'!$B$3:$B$176,0))</f>
        <v>2008</v>
      </c>
      <c r="BL40" s="31">
        <f>INDEX('[1]period'!$D$3:$D$176,MATCH(BL41,'[1]period'!$B$3:$B$176,0))</f>
        <v>2009</v>
      </c>
    </row>
    <row r="41" spans="1:64" ht="16.5" thickBot="1" thickTop="1">
      <c r="A41" s="4">
        <v>4</v>
      </c>
      <c r="B41" s="27" t="s">
        <v>73</v>
      </c>
      <c r="C41" s="27" t="s">
        <v>74</v>
      </c>
      <c r="D41" s="34" t="s">
        <v>85</v>
      </c>
      <c r="E41" s="32">
        <v>1950</v>
      </c>
      <c r="F41" s="28">
        <v>1951</v>
      </c>
      <c r="G41" s="28">
        <v>1952</v>
      </c>
      <c r="H41" s="28">
        <v>1953</v>
      </c>
      <c r="I41" s="28">
        <v>1954</v>
      </c>
      <c r="J41" s="28">
        <v>1955</v>
      </c>
      <c r="K41" s="28">
        <v>1956</v>
      </c>
      <c r="L41" s="28">
        <v>1957</v>
      </c>
      <c r="M41" s="28">
        <v>1958</v>
      </c>
      <c r="N41" s="28">
        <v>1959</v>
      </c>
      <c r="O41" s="28">
        <v>1960</v>
      </c>
      <c r="P41" s="28">
        <v>1961</v>
      </c>
      <c r="Q41" s="28">
        <v>1962</v>
      </c>
      <c r="R41" s="28">
        <v>1963</v>
      </c>
      <c r="S41" s="28">
        <v>1964</v>
      </c>
      <c r="T41" s="28">
        <v>1965</v>
      </c>
      <c r="U41" s="28">
        <v>1966</v>
      </c>
      <c r="V41" s="28">
        <v>1967</v>
      </c>
      <c r="W41" s="28">
        <v>1968</v>
      </c>
      <c r="X41" s="28">
        <v>1969</v>
      </c>
      <c r="Y41" s="28">
        <v>1970</v>
      </c>
      <c r="Z41" s="28">
        <v>1971</v>
      </c>
      <c r="AA41" s="28">
        <v>1972</v>
      </c>
      <c r="AB41" s="28">
        <v>1973</v>
      </c>
      <c r="AC41" s="28">
        <v>1974</v>
      </c>
      <c r="AD41" s="28">
        <v>1975</v>
      </c>
      <c r="AE41" s="28">
        <v>1976</v>
      </c>
      <c r="AF41" s="28">
        <v>1977</v>
      </c>
      <c r="AG41" s="28">
        <v>1978</v>
      </c>
      <c r="AH41" s="28">
        <v>1979</v>
      </c>
      <c r="AI41" s="28">
        <v>1980</v>
      </c>
      <c r="AJ41" s="28">
        <v>1981</v>
      </c>
      <c r="AK41" s="28">
        <v>1982</v>
      </c>
      <c r="AL41" s="28">
        <v>1983</v>
      </c>
      <c r="AM41" s="28">
        <v>1984</v>
      </c>
      <c r="AN41" s="28">
        <v>1985</v>
      </c>
      <c r="AO41" s="28">
        <v>1986</v>
      </c>
      <c r="AP41" s="28">
        <v>1987</v>
      </c>
      <c r="AQ41" s="28">
        <v>1988</v>
      </c>
      <c r="AR41" s="28">
        <v>1989</v>
      </c>
      <c r="AS41" s="28">
        <v>1990</v>
      </c>
      <c r="AT41" s="28">
        <v>1991</v>
      </c>
      <c r="AU41" s="28">
        <v>1992</v>
      </c>
      <c r="AV41" s="28">
        <v>1993</v>
      </c>
      <c r="AW41" s="28">
        <v>1994</v>
      </c>
      <c r="AX41" s="28">
        <v>1995</v>
      </c>
      <c r="AY41" s="28">
        <v>1996</v>
      </c>
      <c r="AZ41" s="28">
        <v>1997</v>
      </c>
      <c r="BA41" s="28">
        <v>1998</v>
      </c>
      <c r="BB41" s="28">
        <v>1999</v>
      </c>
      <c r="BC41" s="28">
        <v>2000</v>
      </c>
      <c r="BD41" s="28">
        <v>2001</v>
      </c>
      <c r="BE41" s="28">
        <v>2002</v>
      </c>
      <c r="BF41" s="28">
        <v>2003</v>
      </c>
      <c r="BG41" s="28">
        <v>2004</v>
      </c>
      <c r="BH41" s="28">
        <v>2005</v>
      </c>
      <c r="BI41" s="28">
        <v>2006</v>
      </c>
      <c r="BJ41" s="28">
        <v>2007</v>
      </c>
      <c r="BK41" s="28">
        <v>2008</v>
      </c>
      <c r="BL41" s="28">
        <v>2009</v>
      </c>
    </row>
    <row r="42" spans="1:64" ht="16.5" thickBot="1" thickTop="1">
      <c r="A42" s="4">
        <v>5</v>
      </c>
      <c r="B42" s="15">
        <f>MATCH(D42,'[1]industr'!$B$3:$B$95,0)</f>
        <v>61</v>
      </c>
      <c r="C42" s="38" t="str">
        <f>INDEX('[2]world'!$D$3:$D$400,MATCH(D42,'[2]world'!$B$3:$B$400,0))</f>
        <v>ALB</v>
      </c>
      <c r="D42" s="35" t="s">
        <v>61</v>
      </c>
      <c r="E42" s="36">
        <v>976</v>
      </c>
      <c r="F42" s="36"/>
      <c r="G42" s="36"/>
      <c r="H42" s="36"/>
      <c r="I42" s="36"/>
      <c r="J42" s="36"/>
      <c r="K42" s="36"/>
      <c r="L42" s="36">
        <v>908</v>
      </c>
      <c r="M42" s="36">
        <v>849</v>
      </c>
      <c r="N42" s="36">
        <v>932</v>
      </c>
      <c r="O42" s="36">
        <v>850</v>
      </c>
      <c r="P42" s="36">
        <v>1314</v>
      </c>
      <c r="Q42" s="36">
        <v>1236</v>
      </c>
      <c r="R42" s="36">
        <v>1046</v>
      </c>
      <c r="S42" s="36">
        <v>1104</v>
      </c>
      <c r="T42" s="36">
        <v>1041</v>
      </c>
      <c r="U42" s="36">
        <v>1217</v>
      </c>
      <c r="V42" s="36">
        <v>1415</v>
      </c>
      <c r="W42" s="36">
        <v>1773</v>
      </c>
      <c r="X42" s="36">
        <v>1608</v>
      </c>
      <c r="Y42" s="36">
        <v>1625</v>
      </c>
      <c r="Z42" s="36">
        <v>1758</v>
      </c>
      <c r="AA42" s="36">
        <v>1718</v>
      </c>
      <c r="AB42" s="36">
        <v>1791</v>
      </c>
      <c r="AC42" s="36">
        <v>1934</v>
      </c>
      <c r="AD42" s="36">
        <v>1853</v>
      </c>
      <c r="AE42" s="36">
        <v>1948</v>
      </c>
      <c r="AF42" s="36">
        <v>2003</v>
      </c>
      <c r="AG42" s="36">
        <v>1836</v>
      </c>
      <c r="AH42" s="36">
        <v>1849</v>
      </c>
      <c r="AI42" s="36">
        <v>2024</v>
      </c>
      <c r="AJ42" s="36">
        <v>2222</v>
      </c>
      <c r="AK42" s="36">
        <v>2206</v>
      </c>
      <c r="AL42" s="36">
        <v>2371</v>
      </c>
      <c r="AM42" s="36">
        <v>2335</v>
      </c>
      <c r="AN42" s="36">
        <v>2551</v>
      </c>
      <c r="AO42" s="36">
        <v>2383</v>
      </c>
      <c r="AP42" s="36">
        <v>2537</v>
      </c>
      <c r="AQ42" s="36">
        <v>2597</v>
      </c>
      <c r="AR42" s="36">
        <v>2628</v>
      </c>
      <c r="AS42" s="36">
        <v>2675</v>
      </c>
      <c r="AT42" s="36">
        <v>2236</v>
      </c>
      <c r="AU42" s="36">
        <v>2480</v>
      </c>
      <c r="AV42" s="36">
        <v>2251</v>
      </c>
      <c r="AW42" s="36">
        <v>2108</v>
      </c>
      <c r="AX42" s="36">
        <v>2331</v>
      </c>
      <c r="AY42" s="36">
        <v>1901</v>
      </c>
      <c r="AZ42" s="36">
        <v>1430</v>
      </c>
      <c r="BA42" s="36">
        <v>2005</v>
      </c>
      <c r="BB42" s="36">
        <v>2114</v>
      </c>
      <c r="BC42" s="36">
        <v>2168</v>
      </c>
      <c r="BD42" s="36">
        <v>2462</v>
      </c>
      <c r="BE42" s="36"/>
      <c r="BF42" s="36"/>
      <c r="BG42" s="36"/>
      <c r="BH42" s="36">
        <v>3929</v>
      </c>
      <c r="BI42" s="36">
        <v>4075</v>
      </c>
      <c r="BJ42" s="36"/>
      <c r="BK42" s="36"/>
      <c r="BL42" s="36"/>
    </row>
    <row r="43" spans="1:64" ht="16.5" thickBot="1" thickTop="1">
      <c r="A43" s="4">
        <v>5</v>
      </c>
      <c r="B43" s="15">
        <f>MATCH(D43,'[1]industr'!$B$3:$B$95,0)</f>
        <v>42</v>
      </c>
      <c r="C43" s="38" t="str">
        <f>INDEX('[2]world'!$D$3:$D$400,MATCH(D43,'[2]world'!$B$3:$B$400,0))</f>
        <v>AR</v>
      </c>
      <c r="D43" s="35" t="s">
        <v>62</v>
      </c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>
        <v>626</v>
      </c>
      <c r="P43" s="36"/>
      <c r="Q43" s="36"/>
      <c r="R43" s="36"/>
      <c r="S43" s="36"/>
      <c r="T43" s="36">
        <v>1018</v>
      </c>
      <c r="U43" s="36"/>
      <c r="V43" s="36"/>
      <c r="W43" s="36"/>
      <c r="X43" s="36"/>
      <c r="Y43" s="36">
        <v>2454</v>
      </c>
      <c r="Z43" s="36"/>
      <c r="AA43" s="36"/>
      <c r="AB43" s="36"/>
      <c r="AC43" s="36"/>
      <c r="AD43" s="36">
        <v>2806</v>
      </c>
      <c r="AE43" s="36"/>
      <c r="AF43" s="36"/>
      <c r="AG43" s="36"/>
      <c r="AH43" s="36"/>
      <c r="AI43" s="36">
        <v>3387</v>
      </c>
      <c r="AJ43" s="36">
        <v>3295</v>
      </c>
      <c r="AK43" s="36">
        <v>3329</v>
      </c>
      <c r="AL43" s="36">
        <v>3486</v>
      </c>
      <c r="AM43" s="36">
        <v>3536</v>
      </c>
      <c r="AN43" s="36">
        <v>3725</v>
      </c>
      <c r="AO43" s="36">
        <v>3966</v>
      </c>
      <c r="AP43" s="36">
        <v>4240</v>
      </c>
      <c r="AQ43" s="36">
        <v>3997</v>
      </c>
      <c r="AR43" s="36">
        <v>4134</v>
      </c>
      <c r="AS43" s="36">
        <v>4347</v>
      </c>
      <c r="AT43" s="36">
        <v>3863</v>
      </c>
      <c r="AU43" s="36">
        <v>3155</v>
      </c>
      <c r="AV43" s="36">
        <v>3068</v>
      </c>
      <c r="AW43" s="36">
        <v>3406</v>
      </c>
      <c r="AX43" s="36">
        <v>2744</v>
      </c>
      <c r="AY43" s="36">
        <v>2604</v>
      </c>
      <c r="AZ43" s="36">
        <v>2317</v>
      </c>
      <c r="BA43" s="36">
        <v>1612</v>
      </c>
      <c r="BB43" s="36">
        <v>1253</v>
      </c>
      <c r="BC43" s="36">
        <v>1343</v>
      </c>
      <c r="BD43" s="36">
        <v>1776</v>
      </c>
      <c r="BE43" s="36">
        <v>1684</v>
      </c>
      <c r="BF43" s="36">
        <v>1820</v>
      </c>
      <c r="BG43" s="36">
        <v>1968</v>
      </c>
      <c r="BH43" s="36">
        <v>2466</v>
      </c>
      <c r="BI43" s="36">
        <v>2797</v>
      </c>
      <c r="BJ43" s="36">
        <v>2931</v>
      </c>
      <c r="BK43" s="36"/>
      <c r="BL43" s="36"/>
    </row>
    <row r="44" spans="1:64" ht="16.5" thickBot="1" thickTop="1">
      <c r="A44" s="4">
        <v>5</v>
      </c>
      <c r="B44" s="15">
        <f>MATCH(D44,'[1]industr'!$B$3:$B$95,0)</f>
        <v>1</v>
      </c>
      <c r="C44" s="38" t="str">
        <f>INDEX('[2]world'!$D$3:$D$400,MATCH(D44,'[2]world'!$B$3:$B$400,0))</f>
        <v>AUS</v>
      </c>
      <c r="D44" s="35" t="s">
        <v>19</v>
      </c>
      <c r="E44" s="36">
        <v>7358</v>
      </c>
      <c r="F44" s="36">
        <v>7269</v>
      </c>
      <c r="G44" s="36">
        <v>7042</v>
      </c>
      <c r="H44" s="36">
        <v>7962</v>
      </c>
      <c r="I44" s="36">
        <v>6457</v>
      </c>
      <c r="J44" s="36">
        <v>6724</v>
      </c>
      <c r="K44" s="36">
        <v>6435</v>
      </c>
      <c r="L44" s="36">
        <v>6298</v>
      </c>
      <c r="M44" s="36">
        <v>6920</v>
      </c>
      <c r="N44" s="36">
        <v>7315</v>
      </c>
      <c r="O44" s="36">
        <v>6633</v>
      </c>
      <c r="P44" s="36">
        <v>6712</v>
      </c>
      <c r="Q44" s="36">
        <v>7245</v>
      </c>
      <c r="R44" s="36">
        <v>7476</v>
      </c>
      <c r="S44" s="36">
        <v>7917</v>
      </c>
      <c r="T44" s="36">
        <v>8491</v>
      </c>
      <c r="U44" s="36">
        <v>9859</v>
      </c>
      <c r="V44" s="36">
        <v>9688</v>
      </c>
      <c r="W44" s="36">
        <v>10731</v>
      </c>
      <c r="X44" s="36">
        <v>10930</v>
      </c>
      <c r="Y44" s="36">
        <v>12198</v>
      </c>
      <c r="Z44" s="36">
        <v>12947</v>
      </c>
      <c r="AA44" s="36">
        <v>15655</v>
      </c>
      <c r="AB44" s="36">
        <v>16195</v>
      </c>
      <c r="AC44" s="36">
        <v>17688</v>
      </c>
      <c r="AD44" s="36">
        <v>24307</v>
      </c>
      <c r="AE44" s="36">
        <v>63230</v>
      </c>
      <c r="AF44" s="36">
        <v>45150</v>
      </c>
      <c r="AG44" s="36">
        <v>40608</v>
      </c>
      <c r="AH44" s="36">
        <v>37854</v>
      </c>
      <c r="AI44" s="36">
        <v>39258</v>
      </c>
      <c r="AJ44" s="36">
        <v>41412</v>
      </c>
      <c r="AK44" s="36">
        <v>44088</v>
      </c>
      <c r="AL44" s="36">
        <v>43525</v>
      </c>
      <c r="AM44" s="36">
        <v>43012</v>
      </c>
      <c r="AN44" s="36">
        <v>39830</v>
      </c>
      <c r="AO44" s="36">
        <v>39417</v>
      </c>
      <c r="AP44" s="36">
        <v>39725</v>
      </c>
      <c r="AQ44" s="36">
        <v>41007</v>
      </c>
      <c r="AR44" s="36">
        <v>41383</v>
      </c>
      <c r="AS44" s="36">
        <v>42635</v>
      </c>
      <c r="AT44" s="36">
        <v>45652</v>
      </c>
      <c r="AU44" s="36">
        <v>45729</v>
      </c>
      <c r="AV44" s="36">
        <v>48363</v>
      </c>
      <c r="AW44" s="36">
        <v>48312</v>
      </c>
      <c r="AX44" s="36">
        <v>49712</v>
      </c>
      <c r="AY44" s="36">
        <v>52466</v>
      </c>
      <c r="AZ44" s="36">
        <v>51288</v>
      </c>
      <c r="BA44" s="36">
        <v>51370</v>
      </c>
      <c r="BB44" s="36">
        <v>52566</v>
      </c>
      <c r="BC44" s="36">
        <v>49906</v>
      </c>
      <c r="BD44" s="36">
        <v>55330</v>
      </c>
      <c r="BE44" s="36"/>
      <c r="BF44" s="36"/>
      <c r="BG44" s="36"/>
      <c r="BH44" s="36"/>
      <c r="BI44" s="36"/>
      <c r="BJ44" s="36"/>
      <c r="BK44" s="36"/>
      <c r="BL44" s="36"/>
    </row>
    <row r="45" spans="1:64" ht="16.5" thickBot="1" thickTop="1">
      <c r="A45" s="4">
        <v>5</v>
      </c>
      <c r="B45" s="15">
        <f>MATCH(D45,'[1]industr'!$B$3:$B$95,0)</f>
        <v>2</v>
      </c>
      <c r="C45" s="38" t="str">
        <f>INDEX('[2]world'!$D$3:$D$400,MATCH(D45,'[2]world'!$B$3:$B$400,0))</f>
        <v>AUT</v>
      </c>
      <c r="D45" s="35" t="s">
        <v>20</v>
      </c>
      <c r="E45" s="36">
        <v>10534</v>
      </c>
      <c r="F45" s="36">
        <v>10295</v>
      </c>
      <c r="G45" s="36">
        <v>9833</v>
      </c>
      <c r="H45" s="36">
        <v>9417</v>
      </c>
      <c r="I45" s="36">
        <v>9227</v>
      </c>
      <c r="J45" s="36">
        <v>8994</v>
      </c>
      <c r="K45" s="36">
        <v>8488</v>
      </c>
      <c r="L45" s="36">
        <v>8177</v>
      </c>
      <c r="M45" s="36">
        <v>8238</v>
      </c>
      <c r="N45" s="36">
        <v>8474</v>
      </c>
      <c r="O45" s="36">
        <v>8011</v>
      </c>
      <c r="P45" s="36">
        <v>8045</v>
      </c>
      <c r="Q45" s="36">
        <v>7969</v>
      </c>
      <c r="R45" s="36">
        <v>8150</v>
      </c>
      <c r="S45" s="36">
        <v>8390</v>
      </c>
      <c r="T45" s="36">
        <v>8423</v>
      </c>
      <c r="U45" s="36">
        <v>8643</v>
      </c>
      <c r="V45" s="36">
        <v>8880</v>
      </c>
      <c r="W45" s="36">
        <v>9705</v>
      </c>
      <c r="X45" s="36">
        <v>9969</v>
      </c>
      <c r="Y45" s="36">
        <v>10356</v>
      </c>
      <c r="Z45" s="36">
        <v>10005</v>
      </c>
      <c r="AA45" s="36">
        <v>9939</v>
      </c>
      <c r="AB45" s="36">
        <v>9972</v>
      </c>
      <c r="AC45" s="36">
        <v>10638</v>
      </c>
      <c r="AD45" s="36">
        <v>10763</v>
      </c>
      <c r="AE45" s="36">
        <v>11168</v>
      </c>
      <c r="AF45" s="36">
        <v>11668</v>
      </c>
      <c r="AG45" s="36">
        <v>12400</v>
      </c>
      <c r="AH45" s="36">
        <v>13072</v>
      </c>
      <c r="AI45" s="36">
        <v>13327</v>
      </c>
      <c r="AJ45" s="36">
        <v>13369</v>
      </c>
      <c r="AK45" s="36">
        <v>14298</v>
      </c>
      <c r="AL45" s="36">
        <v>14692</v>
      </c>
      <c r="AM45" s="36">
        <v>14869</v>
      </c>
      <c r="AN45" s="36">
        <v>15460</v>
      </c>
      <c r="AO45" s="36">
        <v>14679</v>
      </c>
      <c r="AP45" s="36">
        <v>14639</v>
      </c>
      <c r="AQ45" s="36">
        <v>14924</v>
      </c>
      <c r="AR45" s="36">
        <v>15489</v>
      </c>
      <c r="AS45" s="36">
        <v>16282</v>
      </c>
      <c r="AT45" s="36">
        <v>16391</v>
      </c>
      <c r="AU45" s="36">
        <v>16296</v>
      </c>
      <c r="AV45" s="36">
        <v>16299</v>
      </c>
      <c r="AW45" s="36">
        <v>16928</v>
      </c>
      <c r="AX45" s="36">
        <v>18204</v>
      </c>
      <c r="AY45" s="36">
        <v>18079</v>
      </c>
      <c r="AZ45" s="36">
        <v>18027</v>
      </c>
      <c r="BA45" s="36">
        <v>17884</v>
      </c>
      <c r="BB45" s="36">
        <v>18512</v>
      </c>
      <c r="BC45" s="36">
        <v>19552</v>
      </c>
      <c r="BD45" s="36">
        <v>20582</v>
      </c>
      <c r="BE45" s="36">
        <v>19918</v>
      </c>
      <c r="BF45" s="36">
        <v>19066</v>
      </c>
      <c r="BG45" s="36">
        <v>19590</v>
      </c>
      <c r="BH45" s="36">
        <v>19453</v>
      </c>
      <c r="BI45" s="36">
        <v>20336</v>
      </c>
      <c r="BJ45" s="36">
        <v>20516</v>
      </c>
      <c r="BK45" s="36">
        <v>19701</v>
      </c>
      <c r="BL45" s="36">
        <v>18806</v>
      </c>
    </row>
    <row r="46" spans="1:64" ht="16.5" thickBot="1" thickTop="1">
      <c r="A46" s="4">
        <v>5</v>
      </c>
      <c r="B46" s="15">
        <f>MATCH(D46,'[1]industr'!$B$3:$B$95,0)</f>
        <v>41</v>
      </c>
      <c r="C46" s="38" t="str">
        <f>INDEX('[2]world'!$D$3:$D$400,MATCH(D46,'[2]world'!$B$3:$B$400,0))</f>
        <v>AZ</v>
      </c>
      <c r="D46" s="35" t="s">
        <v>63</v>
      </c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>
        <v>2910</v>
      </c>
      <c r="P46" s="36">
        <v>2804</v>
      </c>
      <c r="Q46" s="36">
        <v>2976</v>
      </c>
      <c r="R46" s="36">
        <v>3071</v>
      </c>
      <c r="S46" s="36">
        <v>3162</v>
      </c>
      <c r="T46" s="36">
        <v>3537</v>
      </c>
      <c r="U46" s="36">
        <v>7343</v>
      </c>
      <c r="V46" s="36">
        <v>6888</v>
      </c>
      <c r="W46" s="36">
        <v>7190</v>
      </c>
      <c r="X46" s="36">
        <v>6695</v>
      </c>
      <c r="Y46" s="36">
        <v>6786</v>
      </c>
      <c r="Z46" s="36">
        <v>6686</v>
      </c>
      <c r="AA46" s="36">
        <v>6461</v>
      </c>
      <c r="AB46" s="36">
        <v>6605</v>
      </c>
      <c r="AC46" s="36">
        <v>6765</v>
      </c>
      <c r="AD46" s="36">
        <v>7096</v>
      </c>
      <c r="AE46" s="36">
        <v>7156</v>
      </c>
      <c r="AF46" s="36">
        <v>7073</v>
      </c>
      <c r="AG46" s="36">
        <v>7284</v>
      </c>
      <c r="AH46" s="36">
        <v>7154</v>
      </c>
      <c r="AI46" s="36">
        <v>7116</v>
      </c>
      <c r="AJ46" s="36">
        <v>6869</v>
      </c>
      <c r="AK46" s="36">
        <v>6789</v>
      </c>
      <c r="AL46" s="36">
        <v>7314</v>
      </c>
      <c r="AM46" s="36">
        <v>7119</v>
      </c>
      <c r="AN46" s="36">
        <v>7879</v>
      </c>
      <c r="AO46" s="36">
        <v>8199</v>
      </c>
      <c r="AP46" s="36">
        <v>8511</v>
      </c>
      <c r="AQ46" s="36">
        <v>9226</v>
      </c>
      <c r="AR46" s="36">
        <v>11436</v>
      </c>
      <c r="AS46" s="36">
        <v>14040</v>
      </c>
      <c r="AT46" s="36">
        <v>10679</v>
      </c>
      <c r="AU46" s="36">
        <v>9465</v>
      </c>
      <c r="AV46" s="36">
        <v>6564</v>
      </c>
      <c r="AW46" s="36">
        <v>6256</v>
      </c>
      <c r="AX46" s="36">
        <v>5669</v>
      </c>
      <c r="AY46" s="36">
        <v>5598</v>
      </c>
      <c r="AZ46" s="36">
        <v>5806</v>
      </c>
      <c r="BA46" s="36">
        <v>5657</v>
      </c>
      <c r="BB46" s="36">
        <v>5013</v>
      </c>
      <c r="BC46" s="36">
        <v>5478</v>
      </c>
      <c r="BD46" s="36">
        <v>5382</v>
      </c>
      <c r="BE46" s="36">
        <v>5738</v>
      </c>
      <c r="BF46" s="36">
        <v>6671</v>
      </c>
      <c r="BG46" s="36">
        <v>6900</v>
      </c>
      <c r="BH46" s="36">
        <v>8900</v>
      </c>
      <c r="BI46" s="36">
        <v>7817</v>
      </c>
      <c r="BJ46" s="36">
        <v>8340</v>
      </c>
      <c r="BK46" s="36"/>
      <c r="BL46" s="36"/>
    </row>
    <row r="47" spans="1:64" ht="16.5" thickBot="1" thickTop="1">
      <c r="A47" s="4">
        <v>5</v>
      </c>
      <c r="B47" s="15">
        <f>MATCH(D47,'[1]industr'!$B$3:$B$95,0)</f>
        <v>74</v>
      </c>
      <c r="C47" s="38" t="str">
        <f>INDEX('[2]world'!$D$3:$D$400,MATCH(D47,'[2]world'!$B$3:$B$400,0))</f>
        <v>BEL</v>
      </c>
      <c r="D47" s="35" t="s">
        <v>64</v>
      </c>
      <c r="E47" s="36">
        <v>1594</v>
      </c>
      <c r="F47" s="36">
        <v>2009</v>
      </c>
      <c r="G47" s="36">
        <v>1973</v>
      </c>
      <c r="H47" s="36">
        <v>1901</v>
      </c>
      <c r="I47" s="36">
        <v>2069</v>
      </c>
      <c r="J47" s="36">
        <v>2337</v>
      </c>
      <c r="K47" s="36">
        <v>2561</v>
      </c>
      <c r="L47" s="36">
        <v>3384</v>
      </c>
      <c r="M47" s="36">
        <v>4643</v>
      </c>
      <c r="N47" s="36">
        <v>5011</v>
      </c>
      <c r="O47" s="36">
        <v>5757</v>
      </c>
      <c r="P47" s="36">
        <v>6196</v>
      </c>
      <c r="Q47" s="36">
        <v>6616</v>
      </c>
      <c r="R47" s="36">
        <v>6538</v>
      </c>
      <c r="S47" s="36">
        <v>8213</v>
      </c>
      <c r="T47" s="36">
        <v>9734</v>
      </c>
      <c r="U47" s="36">
        <v>15608</v>
      </c>
      <c r="V47" s="36">
        <v>15649</v>
      </c>
      <c r="W47" s="36">
        <v>16636</v>
      </c>
      <c r="X47" s="36">
        <v>16147</v>
      </c>
      <c r="Y47" s="36">
        <v>17060</v>
      </c>
      <c r="Z47" s="36">
        <v>18076</v>
      </c>
      <c r="AA47" s="36">
        <v>19195</v>
      </c>
      <c r="AB47" s="36">
        <v>20248</v>
      </c>
      <c r="AC47" s="36">
        <v>22831</v>
      </c>
      <c r="AD47" s="36">
        <v>23443</v>
      </c>
      <c r="AE47" s="36">
        <v>27216</v>
      </c>
      <c r="AF47" s="36">
        <v>27860</v>
      </c>
      <c r="AG47" s="36">
        <v>28379</v>
      </c>
      <c r="AH47" s="36">
        <v>29707</v>
      </c>
      <c r="AI47" s="36">
        <v>31214</v>
      </c>
      <c r="AJ47" s="36">
        <v>30848</v>
      </c>
      <c r="AK47" s="36">
        <v>30073</v>
      </c>
      <c r="AL47" s="36">
        <v>30061</v>
      </c>
      <c r="AM47" s="36">
        <v>30825</v>
      </c>
      <c r="AN47" s="36">
        <v>31197</v>
      </c>
      <c r="AO47" s="36">
        <v>30297</v>
      </c>
      <c r="AP47" s="36">
        <v>30507</v>
      </c>
      <c r="AQ47" s="36">
        <v>32111</v>
      </c>
      <c r="AR47" s="36">
        <v>34573</v>
      </c>
      <c r="AS47" s="36">
        <v>34986</v>
      </c>
      <c r="AT47" s="36">
        <v>37802</v>
      </c>
      <c r="AU47" s="36">
        <v>39904</v>
      </c>
      <c r="AV47" s="36">
        <v>44894</v>
      </c>
      <c r="AW47" s="36">
        <v>44075</v>
      </c>
      <c r="AX47" s="36">
        <v>42119</v>
      </c>
      <c r="AY47" s="36">
        <v>43089</v>
      </c>
      <c r="AZ47" s="36">
        <v>47300</v>
      </c>
      <c r="BA47" s="36">
        <v>47127</v>
      </c>
      <c r="BB47" s="36">
        <v>47254</v>
      </c>
      <c r="BC47" s="36">
        <v>43512</v>
      </c>
      <c r="BD47" s="36">
        <v>40850</v>
      </c>
      <c r="BE47" s="36">
        <v>37386</v>
      </c>
      <c r="BF47" s="36">
        <v>31769</v>
      </c>
      <c r="BG47" s="36">
        <v>29133</v>
      </c>
      <c r="BH47" s="36">
        <v>30531</v>
      </c>
      <c r="BI47" s="36">
        <v>31814</v>
      </c>
      <c r="BJ47" s="36">
        <v>36146</v>
      </c>
      <c r="BK47" s="36">
        <v>36679</v>
      </c>
      <c r="BL47" s="36"/>
    </row>
    <row r="48" spans="1:64" ht="16.5" thickBot="1" thickTop="1">
      <c r="A48" s="4">
        <v>5</v>
      </c>
      <c r="B48" s="15">
        <f>MATCH(D48,'[1]industr'!$B$3:$B$95,0)</f>
        <v>4</v>
      </c>
      <c r="C48" s="38" t="str">
        <f>INDEX('[2]world'!$D$3:$D$400,MATCH(D48,'[2]world'!$B$3:$B$400,0))</f>
        <v>BG</v>
      </c>
      <c r="D48" s="35" t="s">
        <v>21</v>
      </c>
      <c r="E48" s="36">
        <v>5100</v>
      </c>
      <c r="F48" s="36">
        <v>4366</v>
      </c>
      <c r="G48" s="36">
        <v>4211</v>
      </c>
      <c r="H48" s="36">
        <v>4163</v>
      </c>
      <c r="I48" s="36">
        <v>3999</v>
      </c>
      <c r="J48" s="36">
        <v>4416</v>
      </c>
      <c r="K48" s="36">
        <v>4313</v>
      </c>
      <c r="L48" s="36">
        <v>4527</v>
      </c>
      <c r="M48" s="36">
        <v>4261</v>
      </c>
      <c r="N48" s="36">
        <v>4406</v>
      </c>
      <c r="O48" s="36">
        <v>4589</v>
      </c>
      <c r="P48" s="36">
        <v>4607</v>
      </c>
      <c r="Q48" s="36">
        <v>4697</v>
      </c>
      <c r="R48" s="36">
        <v>5171</v>
      </c>
      <c r="S48" s="36">
        <v>5470</v>
      </c>
      <c r="T48" s="36">
        <v>5520</v>
      </c>
      <c r="U48" s="36">
        <v>5826</v>
      </c>
      <c r="V48" s="36">
        <v>6023</v>
      </c>
      <c r="W48" s="36">
        <v>6057</v>
      </c>
      <c r="X48" s="36">
        <v>6459</v>
      </c>
      <c r="Y48" s="36">
        <v>6403</v>
      </c>
      <c r="Z48" s="36">
        <v>7024</v>
      </c>
      <c r="AA48" s="36">
        <v>7832</v>
      </c>
      <c r="AB48" s="36">
        <v>8336</v>
      </c>
      <c r="AC48" s="36">
        <v>10132</v>
      </c>
      <c r="AD48" s="36">
        <v>10977</v>
      </c>
      <c r="AE48" s="36">
        <v>12665</v>
      </c>
      <c r="AF48" s="36">
        <v>12866</v>
      </c>
      <c r="AG48" s="36">
        <v>13528</v>
      </c>
      <c r="AH48" s="36">
        <v>13381</v>
      </c>
      <c r="AI48" s="36">
        <v>14457</v>
      </c>
      <c r="AJ48" s="36">
        <v>15323</v>
      </c>
      <c r="AK48" s="36">
        <v>16004</v>
      </c>
      <c r="AL48" s="36">
        <v>17125</v>
      </c>
      <c r="AM48" s="36">
        <v>18645</v>
      </c>
      <c r="AN48" s="36">
        <v>18440</v>
      </c>
      <c r="AO48" s="36">
        <v>18378</v>
      </c>
      <c r="AP48" s="36">
        <v>19722</v>
      </c>
      <c r="AQ48" s="36">
        <v>20809</v>
      </c>
      <c r="AR48" s="36">
        <v>20256</v>
      </c>
      <c r="AS48" s="36">
        <v>20330</v>
      </c>
      <c r="AT48" s="36">
        <v>20845</v>
      </c>
      <c r="AU48" s="36">
        <v>22262</v>
      </c>
      <c r="AV48" s="36">
        <v>21602</v>
      </c>
      <c r="AW48" s="36">
        <v>22041</v>
      </c>
      <c r="AX48" s="36">
        <v>34982</v>
      </c>
      <c r="AY48" s="36">
        <v>28402</v>
      </c>
      <c r="AZ48" s="36">
        <v>26748</v>
      </c>
      <c r="BA48" s="36">
        <v>26503</v>
      </c>
      <c r="BB48" s="36">
        <v>26423</v>
      </c>
      <c r="BC48" s="36">
        <v>27002</v>
      </c>
      <c r="BD48" s="36">
        <v>29314</v>
      </c>
      <c r="BE48" s="36">
        <v>30628</v>
      </c>
      <c r="BF48" s="36">
        <v>31355</v>
      </c>
      <c r="BG48" s="36">
        <v>31405</v>
      </c>
      <c r="BH48" s="36">
        <v>30840</v>
      </c>
      <c r="BI48" s="36">
        <v>29189</v>
      </c>
      <c r="BJ48" s="36">
        <v>30081</v>
      </c>
      <c r="BK48" s="36">
        <v>35336</v>
      </c>
      <c r="BL48" s="36"/>
    </row>
    <row r="49" spans="1:64" ht="16.5" thickBot="1" thickTop="1">
      <c r="A49" s="4">
        <v>5</v>
      </c>
      <c r="B49" s="15">
        <f>MATCH(D49,'[1]industr'!$B$3:$B$95,0)</f>
        <v>6</v>
      </c>
      <c r="C49" s="38" t="str">
        <f>INDEX('[2]world'!$D$3:$D$400,MATCH(D49,'[2]world'!$B$3:$B$400,0))</f>
        <v>Bos</v>
      </c>
      <c r="D49" s="35" t="s">
        <v>23</v>
      </c>
      <c r="E49" s="36">
        <v>2447</v>
      </c>
      <c r="F49" s="36">
        <v>1883</v>
      </c>
      <c r="G49" s="36">
        <v>1313</v>
      </c>
      <c r="H49" s="36">
        <v>1931</v>
      </c>
      <c r="I49" s="36">
        <v>2023</v>
      </c>
      <c r="J49" s="36">
        <v>2331</v>
      </c>
      <c r="K49" s="36">
        <v>2596</v>
      </c>
      <c r="L49" s="36">
        <v>2662</v>
      </c>
      <c r="M49" s="36">
        <v>3249</v>
      </c>
      <c r="N49" s="36">
        <v>2788</v>
      </c>
      <c r="O49" s="36">
        <v>3320</v>
      </c>
      <c r="P49" s="36">
        <v>3126</v>
      </c>
      <c r="Q49" s="36">
        <v>3150</v>
      </c>
      <c r="R49" s="36">
        <v>3002</v>
      </c>
      <c r="S49" s="36">
        <v>3267</v>
      </c>
      <c r="T49" s="36">
        <v>2693</v>
      </c>
      <c r="U49" s="36">
        <v>3554</v>
      </c>
      <c r="V49" s="36">
        <v>3181</v>
      </c>
      <c r="W49" s="36">
        <v>2865</v>
      </c>
      <c r="X49" s="36">
        <v>2960</v>
      </c>
      <c r="Y49" s="36">
        <v>3074</v>
      </c>
      <c r="Z49" s="36">
        <v>3114</v>
      </c>
      <c r="AA49" s="36">
        <v>3201</v>
      </c>
      <c r="AB49" s="36">
        <v>3429</v>
      </c>
      <c r="AC49" s="36">
        <v>3579</v>
      </c>
      <c r="AD49" s="36">
        <v>4512</v>
      </c>
      <c r="AE49" s="36">
        <v>3696</v>
      </c>
      <c r="AF49" s="36">
        <v>3023</v>
      </c>
      <c r="AG49" s="36">
        <v>3423</v>
      </c>
      <c r="AH49" s="36">
        <v>3055</v>
      </c>
      <c r="AI49" s="36">
        <v>2610</v>
      </c>
      <c r="AJ49" s="36">
        <v>3419</v>
      </c>
      <c r="AK49" s="36">
        <v>3075</v>
      </c>
      <c r="AL49" s="36">
        <v>3149</v>
      </c>
      <c r="AM49" s="36">
        <v>2599</v>
      </c>
      <c r="AN49" s="36">
        <v>2926</v>
      </c>
      <c r="AO49" s="36">
        <v>2228</v>
      </c>
      <c r="AP49" s="36">
        <v>2118</v>
      </c>
      <c r="AQ49" s="36">
        <v>2089</v>
      </c>
      <c r="AR49" s="36">
        <v>2098</v>
      </c>
      <c r="AS49" s="36">
        <v>1756</v>
      </c>
      <c r="AT49" s="36">
        <v>1590</v>
      </c>
      <c r="AU49" s="36"/>
      <c r="AV49" s="36"/>
      <c r="AW49" s="36"/>
      <c r="AX49" s="36"/>
      <c r="AY49" s="36"/>
      <c r="AZ49" s="36">
        <v>1835</v>
      </c>
      <c r="BA49" s="36">
        <v>1964</v>
      </c>
      <c r="BB49" s="36">
        <v>1995</v>
      </c>
      <c r="BC49" s="36">
        <v>1929</v>
      </c>
      <c r="BD49" s="36">
        <v>2126</v>
      </c>
      <c r="BE49" s="36">
        <v>2272</v>
      </c>
      <c r="BF49" s="36"/>
      <c r="BG49" s="36">
        <v>1424</v>
      </c>
      <c r="BH49" s="36">
        <v>1763</v>
      </c>
      <c r="BI49" s="36">
        <v>1659</v>
      </c>
      <c r="BJ49" s="36">
        <v>1826</v>
      </c>
      <c r="BK49" s="36">
        <v>1369</v>
      </c>
      <c r="BL49" s="36"/>
    </row>
    <row r="50" spans="1:64" ht="16.5" thickBot="1" thickTop="1">
      <c r="A50" s="4">
        <v>5</v>
      </c>
      <c r="B50" s="15">
        <f>MATCH(D50,'[1]industr'!$B$3:$B$95,0)</f>
        <v>5</v>
      </c>
      <c r="C50" s="38" t="str">
        <f>INDEX('[2]world'!$D$3:$D$400,MATCH(D50,'[2]world'!$B$3:$B$400,0))</f>
        <v>BUL</v>
      </c>
      <c r="D50" s="35" t="s">
        <v>22</v>
      </c>
      <c r="E50" s="36">
        <v>5936</v>
      </c>
      <c r="F50" s="36">
        <v>5659</v>
      </c>
      <c r="G50" s="36">
        <v>4840</v>
      </c>
      <c r="H50" s="36">
        <v>4597</v>
      </c>
      <c r="I50" s="36">
        <v>4475</v>
      </c>
      <c r="J50" s="36">
        <v>3996</v>
      </c>
      <c r="K50" s="36">
        <v>7142</v>
      </c>
      <c r="L50" s="36">
        <v>6907</v>
      </c>
      <c r="M50" s="36">
        <v>6151</v>
      </c>
      <c r="N50" s="36">
        <v>7255</v>
      </c>
      <c r="O50" s="36">
        <v>7060</v>
      </c>
      <c r="P50" s="36">
        <v>8549</v>
      </c>
      <c r="Q50" s="36">
        <v>8113</v>
      </c>
      <c r="R50" s="36">
        <v>8285</v>
      </c>
      <c r="S50" s="36">
        <v>8635</v>
      </c>
      <c r="T50" s="36">
        <v>8679</v>
      </c>
      <c r="U50" s="36">
        <v>8608</v>
      </c>
      <c r="V50" s="36">
        <v>9652</v>
      </c>
      <c r="W50" s="36">
        <v>9683</v>
      </c>
      <c r="X50" s="36">
        <v>9361</v>
      </c>
      <c r="Y50" s="36">
        <v>9905</v>
      </c>
      <c r="Z50" s="36">
        <v>9542</v>
      </c>
      <c r="AA50" s="36">
        <v>10227</v>
      </c>
      <c r="AB50" s="36">
        <v>10902</v>
      </c>
      <c r="AC50" s="36">
        <v>11567</v>
      </c>
      <c r="AD50" s="36">
        <v>11030</v>
      </c>
      <c r="AE50" s="36">
        <v>11311</v>
      </c>
      <c r="AF50" s="36">
        <v>13085</v>
      </c>
      <c r="AG50" s="36">
        <v>12756</v>
      </c>
      <c r="AH50" s="36">
        <v>12055</v>
      </c>
      <c r="AI50" s="36">
        <v>13110</v>
      </c>
      <c r="AJ50" s="36">
        <v>13252</v>
      </c>
      <c r="AK50" s="36">
        <v>13282</v>
      </c>
      <c r="AL50" s="36">
        <v>14546</v>
      </c>
      <c r="AM50" s="36">
        <v>13227</v>
      </c>
      <c r="AN50" s="36">
        <v>14361</v>
      </c>
      <c r="AO50" s="36">
        <v>10042</v>
      </c>
      <c r="AP50" s="36">
        <v>11687</v>
      </c>
      <c r="AQ50" s="36">
        <v>12359</v>
      </c>
      <c r="AR50" s="36">
        <v>12636</v>
      </c>
      <c r="AS50" s="36">
        <v>11368</v>
      </c>
      <c r="AT50" s="36">
        <v>11044</v>
      </c>
      <c r="AU50" s="36">
        <v>9465</v>
      </c>
      <c r="AV50" s="36">
        <v>7324</v>
      </c>
      <c r="AW50" s="36">
        <v>7990</v>
      </c>
      <c r="AX50" s="36">
        <v>10661</v>
      </c>
      <c r="AY50" s="36">
        <v>10014</v>
      </c>
      <c r="AZ50" s="36">
        <v>9368</v>
      </c>
      <c r="BA50" s="36">
        <v>10390</v>
      </c>
      <c r="BB50" s="36">
        <v>9781</v>
      </c>
      <c r="BC50" s="36">
        <v>10578</v>
      </c>
      <c r="BD50" s="36">
        <v>10275</v>
      </c>
      <c r="BE50" s="36">
        <v>10203</v>
      </c>
      <c r="BF50" s="36">
        <v>12003</v>
      </c>
      <c r="BG50" s="36">
        <v>14669</v>
      </c>
      <c r="BH50" s="36">
        <v>14676</v>
      </c>
      <c r="BI50" s="36">
        <v>14828</v>
      </c>
      <c r="BJ50" s="36">
        <v>16347</v>
      </c>
      <c r="BK50" s="36">
        <v>14104</v>
      </c>
      <c r="BL50" s="36"/>
    </row>
    <row r="51" spans="1:64" ht="16.5" thickBot="1" thickTop="1">
      <c r="A51" s="4">
        <v>5</v>
      </c>
      <c r="B51" s="15">
        <f>MATCH(D51,'[1]industr'!$B$3:$B$95,0)</f>
        <v>15</v>
      </c>
      <c r="C51" s="38" t="str">
        <f>INDEX('[2]world'!$D$3:$D$400,MATCH(D51,'[2]world'!$B$3:$B$400,0))</f>
        <v>CA</v>
      </c>
      <c r="D51" s="35" t="s">
        <v>32</v>
      </c>
      <c r="E51" s="36">
        <v>5386</v>
      </c>
      <c r="F51" s="36">
        <v>5270</v>
      </c>
      <c r="G51" s="36">
        <v>5650</v>
      </c>
      <c r="H51" s="36">
        <v>6160</v>
      </c>
      <c r="I51" s="36">
        <v>5923</v>
      </c>
      <c r="J51" s="36">
        <v>6053</v>
      </c>
      <c r="K51" s="36">
        <v>6002</v>
      </c>
      <c r="L51" s="36">
        <v>6688</v>
      </c>
      <c r="M51" s="36">
        <v>6279</v>
      </c>
      <c r="N51" s="36">
        <v>6543</v>
      </c>
      <c r="O51" s="36">
        <v>6980</v>
      </c>
      <c r="P51" s="36">
        <v>6563</v>
      </c>
      <c r="Q51" s="36">
        <v>6768</v>
      </c>
      <c r="R51" s="36">
        <v>7686</v>
      </c>
      <c r="S51" s="36">
        <v>8623</v>
      </c>
      <c r="T51" s="36">
        <v>8974</v>
      </c>
      <c r="U51" s="36">
        <v>10239</v>
      </c>
      <c r="V51" s="36">
        <v>11165</v>
      </c>
      <c r="W51" s="36">
        <v>11343</v>
      </c>
      <c r="X51" s="36">
        <v>26093</v>
      </c>
      <c r="Y51" s="36">
        <v>29775</v>
      </c>
      <c r="Z51" s="36">
        <v>29685</v>
      </c>
      <c r="AA51" s="36">
        <v>32389</v>
      </c>
      <c r="AB51" s="36">
        <v>36704</v>
      </c>
      <c r="AC51" s="36">
        <v>45019</v>
      </c>
      <c r="AD51" s="36">
        <v>50611</v>
      </c>
      <c r="AE51" s="36">
        <v>54207</v>
      </c>
      <c r="AF51" s="36">
        <v>55370</v>
      </c>
      <c r="AG51" s="36">
        <v>57155</v>
      </c>
      <c r="AH51" s="36">
        <v>59474</v>
      </c>
      <c r="AI51" s="36">
        <v>62019</v>
      </c>
      <c r="AJ51" s="36">
        <v>67671</v>
      </c>
      <c r="AK51" s="36">
        <v>70436</v>
      </c>
      <c r="AL51" s="36">
        <v>68567</v>
      </c>
      <c r="AM51" s="36">
        <v>65172</v>
      </c>
      <c r="AN51" s="36">
        <v>61976</v>
      </c>
      <c r="AO51" s="36">
        <v>78304</v>
      </c>
      <c r="AP51" s="36">
        <v>96200</v>
      </c>
      <c r="AQ51" s="36">
        <v>83507</v>
      </c>
      <c r="AR51" s="36">
        <v>80998</v>
      </c>
      <c r="AS51" s="36">
        <v>78463</v>
      </c>
      <c r="AT51" s="36">
        <v>77020</v>
      </c>
      <c r="AU51" s="36">
        <v>79034</v>
      </c>
      <c r="AV51" s="36">
        <v>78226</v>
      </c>
      <c r="AW51" s="36">
        <v>78880</v>
      </c>
      <c r="AX51" s="36">
        <v>77636</v>
      </c>
      <c r="AY51" s="36">
        <v>71528</v>
      </c>
      <c r="AZ51" s="36">
        <v>67408</v>
      </c>
      <c r="BA51" s="36">
        <v>69088</v>
      </c>
      <c r="BB51" s="36">
        <v>70910</v>
      </c>
      <c r="BC51" s="36">
        <v>71144</v>
      </c>
      <c r="BD51" s="36">
        <v>71769</v>
      </c>
      <c r="BE51" s="36">
        <v>72347</v>
      </c>
      <c r="BF51" s="36"/>
      <c r="BG51" s="36"/>
      <c r="BH51" s="36"/>
      <c r="BI51" s="36"/>
      <c r="BJ51" s="36"/>
      <c r="BK51" s="36"/>
      <c r="BL51" s="36"/>
    </row>
    <row r="52" spans="1:64" ht="16.5" thickBot="1" thickTop="1">
      <c r="A52" s="4">
        <v>5</v>
      </c>
      <c r="B52" s="15">
        <f>MATCH(D52,'[1]industr'!$B$3:$B$95,0)</f>
        <v>35</v>
      </c>
      <c r="C52" s="38" t="str">
        <f>INDEX('[2]world'!$D$3:$D$400,MATCH(D52,'[2]world'!$B$3:$B$400,0))</f>
        <v>Cro</v>
      </c>
      <c r="D52" s="35" t="s">
        <v>49</v>
      </c>
      <c r="E52" s="36">
        <v>3137</v>
      </c>
      <c r="F52" s="36">
        <v>2947</v>
      </c>
      <c r="G52" s="36">
        <v>3175</v>
      </c>
      <c r="H52" s="36">
        <v>3924</v>
      </c>
      <c r="I52" s="36">
        <v>3854</v>
      </c>
      <c r="J52" s="36">
        <v>4499</v>
      </c>
      <c r="K52" s="36">
        <v>4419</v>
      </c>
      <c r="L52" s="36">
        <v>4746</v>
      </c>
      <c r="M52" s="36">
        <v>5272</v>
      </c>
      <c r="N52" s="36">
        <v>5053</v>
      </c>
      <c r="O52" s="36">
        <v>4811</v>
      </c>
      <c r="P52" s="36">
        <v>5057</v>
      </c>
      <c r="Q52" s="36">
        <v>4883</v>
      </c>
      <c r="R52" s="36">
        <v>5114</v>
      </c>
      <c r="S52" s="36">
        <v>5217</v>
      </c>
      <c r="T52" s="36">
        <v>5663</v>
      </c>
      <c r="U52" s="36">
        <v>5390</v>
      </c>
      <c r="V52" s="36">
        <v>4861</v>
      </c>
      <c r="W52" s="36">
        <v>4891</v>
      </c>
      <c r="X52" s="36">
        <v>5474</v>
      </c>
      <c r="Y52" s="36">
        <v>5333</v>
      </c>
      <c r="Z52" s="36">
        <v>5427</v>
      </c>
      <c r="AA52" s="36">
        <v>5567</v>
      </c>
      <c r="AB52" s="36">
        <v>5781</v>
      </c>
      <c r="AC52" s="36">
        <v>6331</v>
      </c>
      <c r="AD52" s="36">
        <v>5928</v>
      </c>
      <c r="AE52" s="36">
        <v>6099</v>
      </c>
      <c r="AF52" s="36">
        <v>5511</v>
      </c>
      <c r="AG52" s="36">
        <v>5959</v>
      </c>
      <c r="AH52" s="36">
        <v>5036</v>
      </c>
      <c r="AI52" s="36">
        <v>5342</v>
      </c>
      <c r="AJ52" s="36">
        <v>5704</v>
      </c>
      <c r="AK52" s="36">
        <v>5355</v>
      </c>
      <c r="AL52" s="36">
        <v>5263</v>
      </c>
      <c r="AM52" s="36">
        <v>5295</v>
      </c>
      <c r="AN52" s="36">
        <v>5375</v>
      </c>
      <c r="AO52" s="36">
        <v>5946</v>
      </c>
      <c r="AP52" s="36">
        <v>5577</v>
      </c>
      <c r="AQ52" s="36">
        <v>5647</v>
      </c>
      <c r="AR52" s="36">
        <v>5369</v>
      </c>
      <c r="AS52" s="36">
        <v>5466</v>
      </c>
      <c r="AT52" s="36">
        <v>4877</v>
      </c>
      <c r="AU52" s="36">
        <v>3676</v>
      </c>
      <c r="AV52" s="36">
        <v>4667</v>
      </c>
      <c r="AW52" s="36">
        <v>4630</v>
      </c>
      <c r="AX52" s="36">
        <v>4236</v>
      </c>
      <c r="AY52" s="36">
        <v>3612</v>
      </c>
      <c r="AZ52" s="36">
        <v>3899</v>
      </c>
      <c r="BA52" s="36">
        <v>3962</v>
      </c>
      <c r="BB52" s="36">
        <v>3721</v>
      </c>
      <c r="BC52" s="36">
        <v>4419</v>
      </c>
      <c r="BD52" s="36">
        <v>4670</v>
      </c>
      <c r="BE52" s="36">
        <v>4496</v>
      </c>
      <c r="BF52" s="36">
        <v>4934</v>
      </c>
      <c r="BG52" s="36">
        <v>4985</v>
      </c>
      <c r="BH52" s="36">
        <v>4883</v>
      </c>
      <c r="BI52" s="36">
        <v>4651</v>
      </c>
      <c r="BJ52" s="36">
        <v>4785</v>
      </c>
      <c r="BK52" s="36">
        <v>5025</v>
      </c>
      <c r="BL52" s="36"/>
    </row>
    <row r="53" spans="1:64" ht="16.5" thickBot="1" thickTop="1">
      <c r="A53" s="4">
        <v>5</v>
      </c>
      <c r="B53" s="15">
        <f>MATCH(D53,'[1]industr'!$B$3:$B$95,0)</f>
        <v>55</v>
      </c>
      <c r="C53" s="38" t="str">
        <f>INDEX('[2]world'!$D$3:$D$400,MATCH(D53,'[2]world'!$B$3:$B$400,0))</f>
        <v>Kip</v>
      </c>
      <c r="D53" s="35" t="s">
        <v>65</v>
      </c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>
        <v>348</v>
      </c>
      <c r="AT53" s="36"/>
      <c r="AU53" s="36"/>
      <c r="AV53" s="36"/>
      <c r="AW53" s="36"/>
      <c r="AX53" s="36">
        <v>757</v>
      </c>
      <c r="AY53" s="36">
        <v>725</v>
      </c>
      <c r="AZ53" s="36">
        <v>851</v>
      </c>
      <c r="BA53" s="36">
        <v>852</v>
      </c>
      <c r="BB53" s="36">
        <v>1193</v>
      </c>
      <c r="BC53" s="36">
        <v>1182</v>
      </c>
      <c r="BD53" s="36">
        <v>1197</v>
      </c>
      <c r="BE53" s="36">
        <v>1320</v>
      </c>
      <c r="BF53" s="36">
        <v>1472</v>
      </c>
      <c r="BG53" s="36">
        <v>1614</v>
      </c>
      <c r="BH53" s="36">
        <v>1514</v>
      </c>
      <c r="BI53" s="36">
        <v>1753</v>
      </c>
      <c r="BJ53" s="36">
        <v>1648</v>
      </c>
      <c r="BK53" s="36">
        <v>1639</v>
      </c>
      <c r="BL53" s="36"/>
    </row>
    <row r="54" spans="1:64" ht="16.5" thickBot="1" thickTop="1">
      <c r="A54" s="4">
        <v>5</v>
      </c>
      <c r="B54" s="15">
        <f>MATCH(D54,'[1]industr'!$B$3:$B$95,0)</f>
        <v>36</v>
      </c>
      <c r="C54" s="38" t="str">
        <f>INDEX('[2]world'!$D$3:$D$400,MATCH(D54,'[2]world'!$B$3:$B$400,0))</f>
        <v>Che</v>
      </c>
      <c r="D54" s="35" t="s">
        <v>50</v>
      </c>
      <c r="E54" s="36">
        <v>11312</v>
      </c>
      <c r="F54" s="36">
        <v>10261</v>
      </c>
      <c r="G54" s="36">
        <v>11219</v>
      </c>
      <c r="H54" s="36">
        <v>9897</v>
      </c>
      <c r="I54" s="36">
        <v>9989</v>
      </c>
      <c r="J54" s="36">
        <v>12221</v>
      </c>
      <c r="K54" s="36">
        <v>12809</v>
      </c>
      <c r="L54" s="36">
        <v>12521</v>
      </c>
      <c r="M54" s="36">
        <v>13589</v>
      </c>
      <c r="N54" s="36">
        <v>13222</v>
      </c>
      <c r="O54" s="36">
        <v>12970</v>
      </c>
      <c r="P54" s="36">
        <v>13939</v>
      </c>
      <c r="Q54" s="36">
        <v>14137</v>
      </c>
      <c r="R54" s="36">
        <v>14703</v>
      </c>
      <c r="S54" s="36">
        <v>14446</v>
      </c>
      <c r="T54" s="36">
        <v>16196</v>
      </c>
      <c r="U54" s="36">
        <v>17435</v>
      </c>
      <c r="V54" s="36">
        <v>17352</v>
      </c>
      <c r="W54" s="36">
        <v>18647</v>
      </c>
      <c r="X54" s="36">
        <v>20550</v>
      </c>
      <c r="Y54" s="36">
        <v>21516</v>
      </c>
      <c r="Z54" s="36">
        <v>23616</v>
      </c>
      <c r="AA54" s="36">
        <v>22392</v>
      </c>
      <c r="AB54" s="36">
        <v>25271</v>
      </c>
      <c r="AC54" s="36">
        <v>24970</v>
      </c>
      <c r="AD54" s="36">
        <v>26154</v>
      </c>
      <c r="AE54" s="36">
        <v>25544</v>
      </c>
      <c r="AF54" s="36">
        <v>25442</v>
      </c>
      <c r="AG54" s="36">
        <v>27071</v>
      </c>
      <c r="AH54" s="36">
        <v>26191</v>
      </c>
      <c r="AI54" s="36">
        <v>27218</v>
      </c>
      <c r="AJ54" s="36">
        <v>27608</v>
      </c>
      <c r="AK54" s="36">
        <v>27821</v>
      </c>
      <c r="AL54" s="36">
        <v>29319</v>
      </c>
      <c r="AM54" s="36">
        <v>30514</v>
      </c>
      <c r="AN54" s="36">
        <v>30489</v>
      </c>
      <c r="AO54" s="36">
        <v>29560</v>
      </c>
      <c r="AP54" s="36">
        <v>31036</v>
      </c>
      <c r="AQ54" s="36">
        <v>30652</v>
      </c>
      <c r="AR54" s="36">
        <v>31376</v>
      </c>
      <c r="AS54" s="36">
        <v>32055</v>
      </c>
      <c r="AT54" s="36">
        <v>29366</v>
      </c>
      <c r="AU54" s="36">
        <v>28572</v>
      </c>
      <c r="AV54" s="36">
        <v>30227</v>
      </c>
      <c r="AW54" s="36">
        <v>30939</v>
      </c>
      <c r="AX54" s="36">
        <v>31135</v>
      </c>
      <c r="AY54" s="36">
        <v>33113</v>
      </c>
      <c r="AZ54" s="36">
        <v>32465</v>
      </c>
      <c r="BA54" s="36">
        <v>32363</v>
      </c>
      <c r="BB54" s="36">
        <v>23657</v>
      </c>
      <c r="BC54" s="36">
        <v>29704</v>
      </c>
      <c r="BD54" s="36">
        <v>31586</v>
      </c>
      <c r="BE54" s="36">
        <v>31758</v>
      </c>
      <c r="BF54" s="36">
        <v>32824</v>
      </c>
      <c r="BG54" s="36">
        <v>33060</v>
      </c>
      <c r="BH54" s="36">
        <v>31288</v>
      </c>
      <c r="BI54" s="36">
        <v>31415</v>
      </c>
      <c r="BJ54" s="36">
        <v>31129</v>
      </c>
      <c r="BK54" s="36">
        <v>31</v>
      </c>
      <c r="BL54" s="36">
        <v>29133</v>
      </c>
    </row>
    <row r="55" spans="1:64" ht="16.5" thickBot="1" thickTop="1">
      <c r="A55" s="4">
        <v>5</v>
      </c>
      <c r="B55" s="15">
        <f>MATCH(D55,'[1]industr'!$B$3:$B$95,0)</f>
        <v>73</v>
      </c>
      <c r="C55" s="38" t="str">
        <f>INDEX('[2]world'!$D$3:$D$400,MATCH(D55,'[2]world'!$B$3:$B$400,0))</f>
        <v>Ch_Sl</v>
      </c>
      <c r="D55" s="35" t="s">
        <v>75</v>
      </c>
      <c r="E55" s="36">
        <v>13112</v>
      </c>
      <c r="F55" s="36">
        <v>12125</v>
      </c>
      <c r="G55" s="36">
        <v>13326</v>
      </c>
      <c r="H55" s="36">
        <v>11414</v>
      </c>
      <c r="I55" s="36">
        <v>11280</v>
      </c>
      <c r="J55" s="36">
        <v>13756</v>
      </c>
      <c r="K55" s="36">
        <v>14571</v>
      </c>
      <c r="L55" s="36">
        <v>14348</v>
      </c>
      <c r="M55" s="36">
        <v>15870</v>
      </c>
      <c r="N55" s="36">
        <v>15631</v>
      </c>
      <c r="O55" s="36">
        <v>15291</v>
      </c>
      <c r="P55" s="36">
        <v>16427</v>
      </c>
      <c r="Q55" s="36">
        <v>16603</v>
      </c>
      <c r="R55" s="36">
        <v>17040</v>
      </c>
      <c r="S55" s="36">
        <v>16802</v>
      </c>
      <c r="T55" s="36">
        <v>18702</v>
      </c>
      <c r="U55" s="36">
        <v>20244</v>
      </c>
      <c r="V55" s="36">
        <v>19889</v>
      </c>
      <c r="W55" s="36">
        <v>21641</v>
      </c>
      <c r="X55" s="36">
        <v>23936</v>
      </c>
      <c r="Y55" s="36">
        <v>24936</v>
      </c>
      <c r="Z55" s="36">
        <v>28074</v>
      </c>
      <c r="AA55" s="36">
        <v>26582</v>
      </c>
      <c r="AB55" s="36">
        <v>29458</v>
      </c>
      <c r="AC55" s="36">
        <v>30415</v>
      </c>
      <c r="AD55" s="36">
        <v>32308</v>
      </c>
      <c r="AE55" s="36">
        <v>31561</v>
      </c>
      <c r="AF55" s="36">
        <v>31223</v>
      </c>
      <c r="AG55" s="36">
        <v>33222</v>
      </c>
      <c r="AH55" s="36">
        <v>32241</v>
      </c>
      <c r="AI55" s="36">
        <v>33863</v>
      </c>
      <c r="AJ55" s="36">
        <v>34595</v>
      </c>
      <c r="AK55" s="36">
        <v>34371</v>
      </c>
      <c r="AL55" s="36">
        <v>36254</v>
      </c>
      <c r="AM55" s="36">
        <v>37422</v>
      </c>
      <c r="AN55" s="36">
        <v>38289</v>
      </c>
      <c r="AO55" s="36">
        <v>37885</v>
      </c>
      <c r="AP55" s="36">
        <v>39522</v>
      </c>
      <c r="AQ55" s="36">
        <v>38922</v>
      </c>
      <c r="AR55" s="36">
        <v>39680</v>
      </c>
      <c r="AS55" s="36">
        <v>40922</v>
      </c>
      <c r="AT55" s="36"/>
      <c r="AU55" s="36">
        <v>36629</v>
      </c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</row>
    <row r="56" spans="1:64" ht="16.5" thickBot="1" thickTop="1">
      <c r="A56" s="4">
        <v>5</v>
      </c>
      <c r="B56" s="15">
        <f>MATCH(D56,'[1]industr'!$B$3:$B$95,0)</f>
        <v>11</v>
      </c>
      <c r="C56" s="38" t="str">
        <f>INDEX('[2]world'!$D$3:$D$400,MATCH(D56,'[2]world'!$B$3:$B$400,0))</f>
        <v>DK</v>
      </c>
      <c r="D56" s="35" t="s">
        <v>28</v>
      </c>
      <c r="E56" s="36">
        <v>6868</v>
      </c>
      <c r="F56" s="36">
        <v>6681</v>
      </c>
      <c r="G56" s="36">
        <v>6735</v>
      </c>
      <c r="H56" s="36">
        <v>6515</v>
      </c>
      <c r="I56" s="36">
        <v>6686</v>
      </c>
      <c r="J56" s="36">
        <v>6771</v>
      </c>
      <c r="K56" s="36">
        <v>6499</v>
      </c>
      <c r="L56" s="36">
        <v>6436</v>
      </c>
      <c r="M56" s="36">
        <v>6571</v>
      </c>
      <c r="N56" s="36">
        <v>6457</v>
      </c>
      <c r="O56" s="36">
        <v>6682</v>
      </c>
      <c r="P56" s="36">
        <v>6606</v>
      </c>
      <c r="Q56" s="36">
        <v>6409</v>
      </c>
      <c r="R56" s="36">
        <v>6460</v>
      </c>
      <c r="S56" s="36">
        <v>6483</v>
      </c>
      <c r="T56" s="36">
        <v>6527</v>
      </c>
      <c r="U56" s="36">
        <v>6726</v>
      </c>
      <c r="V56" s="36">
        <v>6939</v>
      </c>
      <c r="W56" s="36">
        <v>7572</v>
      </c>
      <c r="X56" s="36">
        <v>8955</v>
      </c>
      <c r="Y56" s="36">
        <v>9524</v>
      </c>
      <c r="Z56" s="36">
        <v>13401</v>
      </c>
      <c r="AA56" s="36">
        <v>13134</v>
      </c>
      <c r="AB56" s="36">
        <v>12637</v>
      </c>
      <c r="AC56" s="36">
        <v>13132</v>
      </c>
      <c r="AD56" s="36">
        <v>13264</v>
      </c>
      <c r="AE56" s="36">
        <v>13064</v>
      </c>
      <c r="AF56" s="36">
        <v>13383</v>
      </c>
      <c r="AG56" s="36">
        <v>13072</v>
      </c>
      <c r="AH56" s="36">
        <v>13044</v>
      </c>
      <c r="AI56" s="36">
        <v>13593</v>
      </c>
      <c r="AJ56" s="36">
        <v>14425</v>
      </c>
      <c r="AK56" s="36">
        <v>14621</v>
      </c>
      <c r="AL56" s="36">
        <v>14763</v>
      </c>
      <c r="AM56" s="36">
        <v>14490</v>
      </c>
      <c r="AN56" s="36">
        <v>14385</v>
      </c>
      <c r="AO56" s="36">
        <v>14490</v>
      </c>
      <c r="AP56" s="36">
        <v>14381</v>
      </c>
      <c r="AQ56" s="36">
        <v>14717</v>
      </c>
      <c r="AR56" s="36">
        <v>15152</v>
      </c>
      <c r="AS56" s="36">
        <v>13731</v>
      </c>
      <c r="AT56" s="36">
        <v>12655</v>
      </c>
      <c r="AU56" s="36">
        <v>12981</v>
      </c>
      <c r="AV56" s="36">
        <v>12971</v>
      </c>
      <c r="AW56" s="36">
        <v>13709</v>
      </c>
      <c r="AX56" s="36">
        <v>12976</v>
      </c>
      <c r="AY56" s="36">
        <v>12776</v>
      </c>
      <c r="AZ56" s="36">
        <v>12774</v>
      </c>
      <c r="BA56" s="36">
        <v>13141</v>
      </c>
      <c r="BB56" s="36">
        <v>13537</v>
      </c>
      <c r="BC56" s="36">
        <v>14381</v>
      </c>
      <c r="BD56" s="36">
        <v>14597</v>
      </c>
      <c r="BE56" s="36">
        <v>15304</v>
      </c>
      <c r="BF56" s="36">
        <v>15763</v>
      </c>
      <c r="BG56" s="36">
        <v>15774</v>
      </c>
      <c r="BH56" s="36">
        <v>15300</v>
      </c>
      <c r="BI56" s="36">
        <v>14343</v>
      </c>
      <c r="BJ56" s="36">
        <v>14066</v>
      </c>
      <c r="BK56" s="36">
        <v>14695</v>
      </c>
      <c r="BL56" s="36">
        <v>14940</v>
      </c>
    </row>
    <row r="57" spans="1:64" ht="16.5" thickBot="1" thickTop="1">
      <c r="A57" s="4">
        <v>5</v>
      </c>
      <c r="B57" s="15">
        <f>MATCH(D57,'[1]industr'!$B$3:$B$95,0)</f>
        <v>39</v>
      </c>
      <c r="C57" s="38" t="str">
        <f>INDEX('[2]world'!$D$3:$D$400,MATCH(D57,'[2]world'!$B$3:$B$400,0))</f>
        <v>Est</v>
      </c>
      <c r="D57" s="35" t="s">
        <v>53</v>
      </c>
      <c r="E57" s="36">
        <v>671</v>
      </c>
      <c r="F57" s="36">
        <v>793</v>
      </c>
      <c r="G57" s="36">
        <v>944</v>
      </c>
      <c r="H57" s="36">
        <v>783</v>
      </c>
      <c r="I57" s="36">
        <v>1104</v>
      </c>
      <c r="J57" s="36">
        <v>1434</v>
      </c>
      <c r="K57" s="36">
        <v>1589</v>
      </c>
      <c r="L57" s="36">
        <v>2117</v>
      </c>
      <c r="M57" s="36">
        <v>2528</v>
      </c>
      <c r="N57" s="36">
        <v>2404</v>
      </c>
      <c r="O57" s="36">
        <v>2544</v>
      </c>
      <c r="P57" s="36">
        <v>2512</v>
      </c>
      <c r="Q57" s="36">
        <v>2532</v>
      </c>
      <c r="R57" s="36">
        <v>2771</v>
      </c>
      <c r="S57" s="36">
        <v>3133</v>
      </c>
      <c r="T57" s="36">
        <v>2966</v>
      </c>
      <c r="U57" s="36">
        <v>4149</v>
      </c>
      <c r="V57" s="36">
        <v>4187</v>
      </c>
      <c r="W57" s="36">
        <v>4164</v>
      </c>
      <c r="X57" s="36">
        <v>4417</v>
      </c>
      <c r="Y57" s="36">
        <v>4379</v>
      </c>
      <c r="Z57" s="36">
        <v>4354</v>
      </c>
      <c r="AA57" s="36">
        <v>4632</v>
      </c>
      <c r="AB57" s="36">
        <v>4554</v>
      </c>
      <c r="AC57" s="36">
        <v>4740</v>
      </c>
      <c r="AD57" s="36">
        <v>4845</v>
      </c>
      <c r="AE57" s="36">
        <v>5204</v>
      </c>
      <c r="AF57" s="36">
        <v>5657</v>
      </c>
      <c r="AG57" s="36">
        <v>5587</v>
      </c>
      <c r="AH57" s="36">
        <v>5974</v>
      </c>
      <c r="AI57" s="36">
        <v>6127</v>
      </c>
      <c r="AJ57" s="36">
        <v>6037</v>
      </c>
      <c r="AK57" s="36">
        <v>5902</v>
      </c>
      <c r="AL57" s="36">
        <v>6315</v>
      </c>
      <c r="AM57" s="36">
        <v>6194</v>
      </c>
      <c r="AN57" s="36">
        <v>6059</v>
      </c>
      <c r="AO57" s="36">
        <v>6059</v>
      </c>
      <c r="AP57" s="36">
        <v>6127</v>
      </c>
      <c r="AQ57" s="36">
        <v>5924</v>
      </c>
      <c r="AR57" s="36">
        <v>5916</v>
      </c>
      <c r="AS57" s="36">
        <v>5785</v>
      </c>
      <c r="AT57" s="36">
        <v>5738</v>
      </c>
      <c r="AU57" s="36">
        <v>6651</v>
      </c>
      <c r="AV57" s="36">
        <v>5757</v>
      </c>
      <c r="AW57" s="36">
        <v>5606</v>
      </c>
      <c r="AX57" s="36">
        <v>7456</v>
      </c>
      <c r="AY57" s="36">
        <v>5657</v>
      </c>
      <c r="AZ57" s="36">
        <v>5281</v>
      </c>
      <c r="BA57" s="36">
        <v>4491</v>
      </c>
      <c r="BB57" s="36">
        <v>4561</v>
      </c>
      <c r="BC57" s="36">
        <v>4230</v>
      </c>
      <c r="BD57" s="36">
        <v>4312</v>
      </c>
      <c r="BE57" s="36">
        <v>4074</v>
      </c>
      <c r="BF57" s="36">
        <v>3973</v>
      </c>
      <c r="BG57" s="36">
        <v>4158</v>
      </c>
      <c r="BH57" s="36">
        <v>4054</v>
      </c>
      <c r="BI57" s="36">
        <v>3811</v>
      </c>
      <c r="BJ57" s="36">
        <v>3809</v>
      </c>
      <c r="BK57" s="36">
        <v>3501</v>
      </c>
      <c r="BL57" s="36">
        <v>3193</v>
      </c>
    </row>
    <row r="58" spans="1:64" ht="16.5" thickBot="1" thickTop="1">
      <c r="A58" s="4">
        <v>5</v>
      </c>
      <c r="B58" s="15">
        <f>MATCH(D58,'[1]industr'!$B$3:$B$95,0)</f>
        <v>33</v>
      </c>
      <c r="C58" s="38" t="str">
        <f>INDEX('[2]world'!$D$3:$D$400,MATCH(D58,'[2]world'!$B$3:$B$400,0))</f>
        <v>Fin</v>
      </c>
      <c r="D58" s="35" t="s">
        <v>47</v>
      </c>
      <c r="E58" s="36">
        <v>3687</v>
      </c>
      <c r="F58" s="36">
        <v>3602</v>
      </c>
      <c r="G58" s="36">
        <v>3481</v>
      </c>
      <c r="H58" s="36">
        <v>3442</v>
      </c>
      <c r="I58" s="36">
        <v>3492</v>
      </c>
      <c r="J58" s="36">
        <v>3611</v>
      </c>
      <c r="K58" s="36">
        <v>3674</v>
      </c>
      <c r="L58" s="36">
        <v>3522</v>
      </c>
      <c r="M58" s="36">
        <v>3662</v>
      </c>
      <c r="N58" s="36">
        <v>3697</v>
      </c>
      <c r="O58" s="36">
        <v>3655</v>
      </c>
      <c r="P58" s="36">
        <v>3931</v>
      </c>
      <c r="Q58" s="36">
        <v>4004</v>
      </c>
      <c r="R58" s="36">
        <v>4188</v>
      </c>
      <c r="S58" s="36">
        <v>4458</v>
      </c>
      <c r="T58" s="36">
        <v>4594</v>
      </c>
      <c r="U58" s="36">
        <v>4856</v>
      </c>
      <c r="V58" s="36">
        <v>5209</v>
      </c>
      <c r="W58" s="36">
        <v>5416</v>
      </c>
      <c r="X58" s="36">
        <v>5895</v>
      </c>
      <c r="Y58" s="36">
        <v>6044</v>
      </c>
      <c r="Z58" s="36">
        <v>7175</v>
      </c>
      <c r="AA58" s="36">
        <v>8254</v>
      </c>
      <c r="AB58" s="36">
        <v>8831</v>
      </c>
      <c r="AC58" s="36">
        <v>10019</v>
      </c>
      <c r="AD58" s="36">
        <v>9358</v>
      </c>
      <c r="AE58" s="36">
        <v>10125</v>
      </c>
      <c r="AF58" s="36">
        <v>10107</v>
      </c>
      <c r="AG58" s="36">
        <v>10369</v>
      </c>
      <c r="AH58" s="36">
        <v>10191</v>
      </c>
      <c r="AI58" s="36">
        <v>9464</v>
      </c>
      <c r="AJ58" s="36">
        <v>9497</v>
      </c>
      <c r="AK58" s="36">
        <v>9705</v>
      </c>
      <c r="AL58" s="36">
        <v>9770</v>
      </c>
      <c r="AM58" s="36">
        <v>9652</v>
      </c>
      <c r="AN58" s="36">
        <v>9064</v>
      </c>
      <c r="AO58" s="36">
        <v>9742</v>
      </c>
      <c r="AP58" s="36">
        <v>10110</v>
      </c>
      <c r="AQ58" s="36">
        <v>12146</v>
      </c>
      <c r="AR58" s="36">
        <v>14365</v>
      </c>
      <c r="AS58" s="36">
        <v>13127</v>
      </c>
      <c r="AT58" s="36">
        <v>12820</v>
      </c>
      <c r="AU58" s="36">
        <v>12949</v>
      </c>
      <c r="AV58" s="36">
        <v>12753</v>
      </c>
      <c r="AW58" s="36">
        <v>13751</v>
      </c>
      <c r="AX58" s="36">
        <v>14025</v>
      </c>
      <c r="AY58" s="36">
        <v>13795</v>
      </c>
      <c r="AZ58" s="36">
        <v>13507</v>
      </c>
      <c r="BA58" s="36">
        <v>13848</v>
      </c>
      <c r="BB58" s="36">
        <v>14030</v>
      </c>
      <c r="BC58" s="36">
        <v>13913</v>
      </c>
      <c r="BD58" s="36">
        <v>13568</v>
      </c>
      <c r="BE58" s="36">
        <v>13336</v>
      </c>
      <c r="BF58" s="36">
        <v>13475</v>
      </c>
      <c r="BG58" s="36">
        <v>13234</v>
      </c>
      <c r="BH58" s="36">
        <v>13383</v>
      </c>
      <c r="BI58" s="36">
        <v>13255</v>
      </c>
      <c r="BJ58" s="36">
        <v>13224</v>
      </c>
      <c r="BK58" s="36">
        <v>13471</v>
      </c>
      <c r="BL58" s="36"/>
    </row>
    <row r="59" spans="1:64" ht="16.5" thickBot="1" thickTop="1">
      <c r="A59" s="4">
        <v>5</v>
      </c>
      <c r="B59" s="15">
        <f>MATCH(D59,'[1]industr'!$B$3:$B$95,0)</f>
        <v>28</v>
      </c>
      <c r="C59" s="38" t="str">
        <f>INDEX('[2]world'!$D$3:$D$400,MATCH(D59,'[2]world'!$B$3:$B$400,0))</f>
        <v>SM</v>
      </c>
      <c r="D59" s="35" t="s">
        <v>76</v>
      </c>
      <c r="E59" s="36">
        <v>10388</v>
      </c>
      <c r="F59" s="36">
        <v>8912</v>
      </c>
      <c r="G59" s="36">
        <v>6204</v>
      </c>
      <c r="H59" s="36">
        <v>8202</v>
      </c>
      <c r="I59" s="36">
        <v>8657</v>
      </c>
      <c r="J59" s="36">
        <v>10421</v>
      </c>
      <c r="K59" s="36">
        <v>9998</v>
      </c>
      <c r="L59" s="36">
        <v>10541</v>
      </c>
      <c r="M59" s="36">
        <v>10962</v>
      </c>
      <c r="N59" s="36">
        <v>11175</v>
      </c>
      <c r="O59" s="36">
        <v>11401</v>
      </c>
      <c r="P59" s="36">
        <v>10991</v>
      </c>
      <c r="Q59" s="36">
        <v>10726</v>
      </c>
      <c r="R59" s="36">
        <v>10977</v>
      </c>
      <c r="S59" s="36">
        <v>10640</v>
      </c>
      <c r="T59" s="36">
        <v>10698</v>
      </c>
      <c r="U59" s="36">
        <v>11647</v>
      </c>
      <c r="V59" s="36">
        <v>10433</v>
      </c>
      <c r="W59" s="36">
        <v>10759</v>
      </c>
      <c r="X59" s="36">
        <v>9288</v>
      </c>
      <c r="Y59" s="36">
        <v>9700</v>
      </c>
      <c r="Z59" s="36">
        <v>10386</v>
      </c>
      <c r="AA59" s="36">
        <v>10852</v>
      </c>
      <c r="AB59" s="36">
        <v>10865</v>
      </c>
      <c r="AC59" s="36">
        <v>11719</v>
      </c>
      <c r="AD59" s="36">
        <v>11222</v>
      </c>
      <c r="AE59" s="36">
        <v>11372</v>
      </c>
      <c r="AF59" s="36">
        <v>11228</v>
      </c>
      <c r="AG59" s="36">
        <v>11507</v>
      </c>
      <c r="AH59" s="36">
        <v>10825</v>
      </c>
      <c r="AI59" s="36">
        <v>11432</v>
      </c>
      <c r="AJ59" s="36">
        <v>10080</v>
      </c>
      <c r="AK59" s="36">
        <v>10837</v>
      </c>
      <c r="AL59" s="36">
        <v>10258</v>
      </c>
      <c r="AM59" s="36">
        <v>10942</v>
      </c>
      <c r="AN59" s="36">
        <v>12287</v>
      </c>
      <c r="AO59" s="36">
        <v>11085</v>
      </c>
      <c r="AP59" s="36">
        <v>12238</v>
      </c>
      <c r="AQ59" s="36">
        <v>12455</v>
      </c>
      <c r="AR59" s="36">
        <v>12182</v>
      </c>
      <c r="AS59" s="36">
        <v>10722</v>
      </c>
      <c r="AT59" s="36">
        <v>8760</v>
      </c>
      <c r="AU59" s="36">
        <v>7136</v>
      </c>
      <c r="AV59" s="36">
        <v>7394</v>
      </c>
      <c r="AW59" s="36">
        <v>7005</v>
      </c>
      <c r="AX59" s="36">
        <v>7962</v>
      </c>
      <c r="AY59" s="36">
        <v>7896</v>
      </c>
      <c r="AZ59" s="36">
        <v>7947</v>
      </c>
      <c r="BA59" s="36">
        <v>7874</v>
      </c>
      <c r="BB59" s="36">
        <v>7211</v>
      </c>
      <c r="BC59" s="36">
        <v>8520</v>
      </c>
      <c r="BD59" s="36">
        <v>8723</v>
      </c>
      <c r="BE59" s="36"/>
      <c r="BF59" s="36"/>
      <c r="BG59" s="36"/>
      <c r="BH59" s="36"/>
      <c r="BI59" s="36"/>
      <c r="BJ59" s="36"/>
      <c r="BK59" s="36"/>
      <c r="BL59" s="36"/>
    </row>
    <row r="60" spans="1:64" ht="16.5" thickBot="1" thickTop="1">
      <c r="A60" s="4">
        <v>5</v>
      </c>
      <c r="B60" s="15">
        <f>MATCH(D60,'[1]industr'!$B$3:$B$95,0)</f>
        <v>34</v>
      </c>
      <c r="C60" s="38" t="str">
        <f>INDEX('[2]world'!$D$3:$D$400,MATCH(D60,'[2]world'!$B$3:$B$400,0))</f>
        <v>FR</v>
      </c>
      <c r="D60" s="35" t="s">
        <v>48</v>
      </c>
      <c r="E60" s="36">
        <v>34663</v>
      </c>
      <c r="F60" s="36">
        <v>33420</v>
      </c>
      <c r="G60" s="36">
        <v>33013</v>
      </c>
      <c r="H60" s="36">
        <v>30996</v>
      </c>
      <c r="I60" s="36">
        <v>30218</v>
      </c>
      <c r="J60" s="36">
        <v>31268</v>
      </c>
      <c r="K60" s="36">
        <v>31254</v>
      </c>
      <c r="L60" s="36">
        <v>30673</v>
      </c>
      <c r="M60" s="36">
        <v>31300</v>
      </c>
      <c r="N60" s="36">
        <v>29924</v>
      </c>
      <c r="O60" s="36">
        <v>30182</v>
      </c>
      <c r="P60" s="36">
        <v>30809</v>
      </c>
      <c r="Q60" s="36">
        <v>30570</v>
      </c>
      <c r="R60" s="36">
        <v>30298</v>
      </c>
      <c r="S60" s="36">
        <v>33250</v>
      </c>
      <c r="T60" s="36">
        <v>34877</v>
      </c>
      <c r="U60" s="36">
        <v>36732</v>
      </c>
      <c r="V60" s="36">
        <v>37194</v>
      </c>
      <c r="W60" s="36">
        <v>36063</v>
      </c>
      <c r="X60" s="36">
        <v>37485</v>
      </c>
      <c r="Y60" s="36">
        <v>40004</v>
      </c>
      <c r="Z60" s="36">
        <v>49668</v>
      </c>
      <c r="AA60" s="36">
        <v>50221</v>
      </c>
      <c r="AB60" s="36">
        <v>50983</v>
      </c>
      <c r="AC60" s="36">
        <v>58527</v>
      </c>
      <c r="AD60" s="36">
        <v>61287</v>
      </c>
      <c r="AE60" s="36">
        <v>63483</v>
      </c>
      <c r="AF60" s="36">
        <v>73709</v>
      </c>
      <c r="AG60" s="36">
        <v>82250</v>
      </c>
      <c r="AH60" s="36">
        <v>89045</v>
      </c>
      <c r="AI60" s="36">
        <v>81143</v>
      </c>
      <c r="AJ60" s="36">
        <v>87615</v>
      </c>
      <c r="AK60" s="36">
        <v>93892</v>
      </c>
      <c r="AL60" s="36">
        <v>98730</v>
      </c>
      <c r="AM60" s="36">
        <v>104012</v>
      </c>
      <c r="AN60" s="36">
        <v>107505</v>
      </c>
      <c r="AO60" s="36">
        <v>108380</v>
      </c>
      <c r="AP60" s="36">
        <v>106527</v>
      </c>
      <c r="AQ60" s="36">
        <v>106096</v>
      </c>
      <c r="AR60" s="36">
        <v>105295</v>
      </c>
      <c r="AS60" s="36">
        <v>105813</v>
      </c>
      <c r="AT60" s="36">
        <v>108086</v>
      </c>
      <c r="AU60" s="36">
        <v>107994</v>
      </c>
      <c r="AV60" s="36">
        <v>110759</v>
      </c>
      <c r="AW60" s="36">
        <v>115658</v>
      </c>
      <c r="AX60" s="36">
        <v>119189</v>
      </c>
      <c r="AY60" s="36">
        <v>117382</v>
      </c>
      <c r="AZ60" s="36">
        <v>116158</v>
      </c>
      <c r="BA60" s="36">
        <v>116515</v>
      </c>
      <c r="BB60" s="36">
        <v>116813</v>
      </c>
      <c r="BC60" s="36">
        <v>114005</v>
      </c>
      <c r="BD60" s="36">
        <v>112631</v>
      </c>
      <c r="BE60" s="36">
        <v>115861</v>
      </c>
      <c r="BF60" s="36">
        <v>125175</v>
      </c>
      <c r="BG60" s="36">
        <v>131335</v>
      </c>
      <c r="BH60" s="36">
        <v>152020</v>
      </c>
      <c r="BI60" s="36">
        <v>135910</v>
      </c>
      <c r="BJ60" s="36">
        <v>131320</v>
      </c>
      <c r="BK60" s="36"/>
      <c r="BL60" s="36"/>
    </row>
    <row r="61" spans="1:64" ht="16.5" thickBot="1" thickTop="1">
      <c r="A61" s="4">
        <v>5</v>
      </c>
      <c r="B61" s="15">
        <f>MATCH(D61,'[1]industr'!$B$3:$B$95,0)</f>
        <v>43</v>
      </c>
      <c r="C61" s="38" t="str">
        <f>INDEX('[2]world'!$D$3:$D$400,MATCH(D61,'[2]world'!$B$3:$B$400,0))</f>
        <v>Gru</v>
      </c>
      <c r="D61" s="35" t="s">
        <v>66</v>
      </c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>
        <v>1470</v>
      </c>
      <c r="P61" s="36">
        <v>1735</v>
      </c>
      <c r="Q61" s="36">
        <v>1910</v>
      </c>
      <c r="R61" s="36">
        <v>1915</v>
      </c>
      <c r="S61" s="36">
        <v>1932</v>
      </c>
      <c r="T61" s="36">
        <v>2221</v>
      </c>
      <c r="U61" s="36">
        <v>4396</v>
      </c>
      <c r="V61" s="36">
        <v>4405</v>
      </c>
      <c r="W61" s="36">
        <v>4510</v>
      </c>
      <c r="X61" s="36">
        <v>4661</v>
      </c>
      <c r="Y61" s="36">
        <v>4943</v>
      </c>
      <c r="Z61" s="36">
        <v>4833</v>
      </c>
      <c r="AA61" s="36">
        <v>4692</v>
      </c>
      <c r="AB61" s="36">
        <v>5169</v>
      </c>
      <c r="AC61" s="36">
        <v>5258</v>
      </c>
      <c r="AD61" s="36">
        <v>5501</v>
      </c>
      <c r="AE61" s="36">
        <v>6172</v>
      </c>
      <c r="AF61" s="36">
        <v>6305</v>
      </c>
      <c r="AG61" s="36">
        <v>6621</v>
      </c>
      <c r="AH61" s="36">
        <v>6592</v>
      </c>
      <c r="AI61" s="36">
        <v>6788</v>
      </c>
      <c r="AJ61" s="36">
        <v>7023</v>
      </c>
      <c r="AK61" s="36">
        <v>7114</v>
      </c>
      <c r="AL61" s="36">
        <v>7315</v>
      </c>
      <c r="AM61" s="36">
        <v>7117</v>
      </c>
      <c r="AN61" s="36">
        <v>6514</v>
      </c>
      <c r="AO61" s="36">
        <v>6667</v>
      </c>
      <c r="AP61" s="36">
        <v>6766</v>
      </c>
      <c r="AQ61" s="36">
        <v>7082</v>
      </c>
      <c r="AR61" s="36">
        <v>7358</v>
      </c>
      <c r="AS61" s="36">
        <v>7796</v>
      </c>
      <c r="AT61" s="36">
        <v>7440</v>
      </c>
      <c r="AU61" s="36">
        <v>4890</v>
      </c>
      <c r="AV61" s="36">
        <v>3211</v>
      </c>
      <c r="AW61" s="36">
        <v>3089</v>
      </c>
      <c r="AX61" s="36">
        <v>2685</v>
      </c>
      <c r="AY61" s="36">
        <v>2269</v>
      </c>
      <c r="AZ61" s="36">
        <v>2267</v>
      </c>
      <c r="BA61" s="36">
        <v>1758</v>
      </c>
      <c r="BB61" s="36">
        <v>1622</v>
      </c>
      <c r="BC61" s="36">
        <v>1854</v>
      </c>
      <c r="BD61" s="36">
        <v>1987</v>
      </c>
      <c r="BE61" s="36">
        <v>1836</v>
      </c>
      <c r="BF61" s="36">
        <v>1825</v>
      </c>
      <c r="BG61" s="36">
        <v>1793</v>
      </c>
      <c r="BH61" s="36">
        <v>1928</v>
      </c>
      <c r="BI61" s="36">
        <v>2060</v>
      </c>
      <c r="BJ61" s="36">
        <v>2325</v>
      </c>
      <c r="BK61" s="36">
        <v>3189</v>
      </c>
      <c r="BL61" s="36"/>
    </row>
    <row r="62" spans="1:64" ht="16.5" thickBot="1" thickTop="1">
      <c r="A62" s="4">
        <v>5</v>
      </c>
      <c r="B62" s="15">
        <f>MATCH(D62,'[1]industr'!$B$3:$B$95,0)</f>
        <v>9</v>
      </c>
      <c r="C62" s="38" t="str">
        <f>INDEX('[2]world'!$D$3:$D$400,MATCH(D62,'[2]world'!$B$3:$B$400,0))</f>
        <v>GER</v>
      </c>
      <c r="D62" s="35" t="s">
        <v>26</v>
      </c>
      <c r="E62" s="36">
        <v>134600</v>
      </c>
      <c r="F62" s="36">
        <v>102119</v>
      </c>
      <c r="G62" s="36">
        <v>90255</v>
      </c>
      <c r="H62" s="36">
        <v>84846</v>
      </c>
      <c r="I62" s="36">
        <v>78884</v>
      </c>
      <c r="J62" s="36">
        <v>74013</v>
      </c>
      <c r="K62" s="36">
        <v>69450</v>
      </c>
      <c r="L62" s="36">
        <v>69650</v>
      </c>
      <c r="M62" s="36">
        <v>71217</v>
      </c>
      <c r="N62" s="36">
        <v>73121</v>
      </c>
      <c r="O62" s="36">
        <v>73419</v>
      </c>
      <c r="P62" s="36">
        <v>75396</v>
      </c>
      <c r="Q62" s="36">
        <v>74423</v>
      </c>
      <c r="R62" s="36">
        <v>75489</v>
      </c>
      <c r="S62" s="36">
        <v>83194</v>
      </c>
      <c r="T62" s="36">
        <v>85305</v>
      </c>
      <c r="U62" s="36">
        <v>86694</v>
      </c>
      <c r="V62" s="36">
        <v>91139</v>
      </c>
      <c r="W62" s="36">
        <v>93985</v>
      </c>
      <c r="X62" s="36">
        <v>101198</v>
      </c>
      <c r="Y62" s="36">
        <v>103927</v>
      </c>
      <c r="Z62" s="36">
        <v>111277</v>
      </c>
      <c r="AA62" s="36">
        <v>121379</v>
      </c>
      <c r="AB62" s="36">
        <v>128708</v>
      </c>
      <c r="AC62" s="36">
        <v>140199</v>
      </c>
      <c r="AD62" s="36">
        <v>148458</v>
      </c>
      <c r="AE62" s="36">
        <v>153062</v>
      </c>
      <c r="AF62" s="36">
        <v>117795</v>
      </c>
      <c r="AG62" s="36">
        <v>75758</v>
      </c>
      <c r="AH62" s="36">
        <v>124226</v>
      </c>
      <c r="AI62" s="36">
        <v>141018</v>
      </c>
      <c r="AJ62" s="36">
        <v>158088</v>
      </c>
      <c r="AK62" s="36">
        <v>168347</v>
      </c>
      <c r="AL62" s="36">
        <v>170941</v>
      </c>
      <c r="AM62" s="36">
        <v>181065</v>
      </c>
      <c r="AN62" s="36">
        <v>179364</v>
      </c>
      <c r="AO62" s="36">
        <v>174881</v>
      </c>
      <c r="AP62" s="36">
        <v>180489</v>
      </c>
      <c r="AQ62" s="36">
        <v>178111</v>
      </c>
      <c r="AR62" s="36">
        <v>176692</v>
      </c>
      <c r="AS62" s="36">
        <v>154786</v>
      </c>
      <c r="AT62" s="36">
        <v>136317</v>
      </c>
      <c r="AU62" s="36">
        <v>135010</v>
      </c>
      <c r="AV62" s="36">
        <v>156425</v>
      </c>
      <c r="AW62" s="36">
        <v>166052</v>
      </c>
      <c r="AX62" s="36">
        <v>169425</v>
      </c>
      <c r="AY62" s="36">
        <v>175550</v>
      </c>
      <c r="AZ62" s="36">
        <v>187802</v>
      </c>
      <c r="BA62" s="36">
        <v>192416</v>
      </c>
      <c r="BB62" s="36">
        <v>190590</v>
      </c>
      <c r="BC62" s="36">
        <v>194408</v>
      </c>
      <c r="BD62" s="36">
        <v>197498</v>
      </c>
      <c r="BE62" s="36">
        <v>204214</v>
      </c>
      <c r="BF62" s="36">
        <v>213975</v>
      </c>
      <c r="BG62" s="36">
        <v>213691</v>
      </c>
      <c r="BH62" s="36">
        <v>201693</v>
      </c>
      <c r="BI62" s="36">
        <v>190928</v>
      </c>
      <c r="BJ62" s="36">
        <v>187072</v>
      </c>
      <c r="BK62" s="36">
        <v>191948</v>
      </c>
      <c r="BL62" s="36"/>
    </row>
    <row r="63" spans="1:64" ht="16.5" thickBot="1" thickTop="1">
      <c r="A63" s="4">
        <v>5</v>
      </c>
      <c r="B63" s="15">
        <f>MATCH(D63,'[1]industr'!$B$3:$B$95,0)</f>
        <v>71</v>
      </c>
      <c r="C63" s="38" t="str">
        <f>INDEX('[2]world'!$D$3:$D$400,MATCH(D63,'[2]world'!$B$3:$B$400,0))</f>
        <v>FRG</v>
      </c>
      <c r="D63" s="35" t="s">
        <v>77</v>
      </c>
      <c r="E63" s="36">
        <v>49860</v>
      </c>
      <c r="F63" s="36">
        <v>38110</v>
      </c>
      <c r="G63" s="36">
        <v>32322</v>
      </c>
      <c r="H63" s="36">
        <v>30970</v>
      </c>
      <c r="I63" s="36">
        <v>28214</v>
      </c>
      <c r="J63" s="36">
        <v>25736</v>
      </c>
      <c r="K63" s="36">
        <v>23349</v>
      </c>
      <c r="L63" s="36">
        <v>23298</v>
      </c>
      <c r="M63" s="36">
        <v>23167</v>
      </c>
      <c r="N63" s="36">
        <v>24273</v>
      </c>
      <c r="O63" s="36">
        <v>24540</v>
      </c>
      <c r="P63" s="36">
        <v>26114</v>
      </c>
      <c r="Q63" s="36">
        <v>24900</v>
      </c>
      <c r="R63" s="36">
        <v>24649</v>
      </c>
      <c r="S63" s="36">
        <v>27486</v>
      </c>
      <c r="T63" s="36">
        <v>26576</v>
      </c>
      <c r="U63" s="36">
        <v>27949</v>
      </c>
      <c r="V63" s="36">
        <v>28303</v>
      </c>
      <c r="W63" s="36">
        <v>28721</v>
      </c>
      <c r="X63" s="36">
        <v>28900</v>
      </c>
      <c r="Y63" s="36">
        <v>27407</v>
      </c>
      <c r="Z63" s="36">
        <v>30831</v>
      </c>
      <c r="AA63" s="36">
        <v>34766</v>
      </c>
      <c r="AB63" s="36">
        <v>38544</v>
      </c>
      <c r="AC63" s="36">
        <v>41615</v>
      </c>
      <c r="AD63" s="36">
        <v>41632</v>
      </c>
      <c r="AE63" s="36">
        <v>44803</v>
      </c>
      <c r="AF63" s="36">
        <v>43137</v>
      </c>
      <c r="AG63" s="36">
        <v>43296</v>
      </c>
      <c r="AH63" s="36">
        <v>44735</v>
      </c>
      <c r="AI63" s="36">
        <v>44794</v>
      </c>
      <c r="AJ63" s="36">
        <v>48567</v>
      </c>
      <c r="AK63" s="36">
        <v>49865</v>
      </c>
      <c r="AL63" s="36">
        <v>49624</v>
      </c>
      <c r="AM63" s="36">
        <v>50320</v>
      </c>
      <c r="AN63" s="36">
        <v>51240</v>
      </c>
      <c r="AO63" s="36">
        <v>52439</v>
      </c>
      <c r="AP63" s="36">
        <v>50640</v>
      </c>
      <c r="AQ63" s="36">
        <v>49380</v>
      </c>
      <c r="AR63" s="36">
        <v>50063</v>
      </c>
      <c r="AS63" s="36">
        <v>31917</v>
      </c>
      <c r="AT63" s="36">
        <v>8976</v>
      </c>
      <c r="AU63" s="36">
        <v>10312</v>
      </c>
      <c r="AV63" s="36">
        <v>18361</v>
      </c>
      <c r="AW63" s="36">
        <v>22908</v>
      </c>
      <c r="AX63" s="36">
        <v>21480</v>
      </c>
      <c r="AY63" s="36">
        <v>22752</v>
      </c>
      <c r="AZ63" s="36">
        <v>26537</v>
      </c>
      <c r="BA63" s="36">
        <v>29030</v>
      </c>
      <c r="BB63" s="36">
        <v>28803</v>
      </c>
      <c r="BC63" s="36">
        <v>29437</v>
      </c>
      <c r="BD63" s="36">
        <v>29071</v>
      </c>
      <c r="BE63" s="36"/>
      <c r="BF63" s="36"/>
      <c r="BG63" s="36"/>
      <c r="BH63" s="36"/>
      <c r="BI63" s="36"/>
      <c r="BJ63" s="36"/>
      <c r="BK63" s="36"/>
      <c r="BL63" s="36"/>
    </row>
    <row r="64" spans="1:64" ht="16.5" thickBot="1" thickTop="1">
      <c r="A64" s="4">
        <v>5</v>
      </c>
      <c r="B64" s="15">
        <f>MATCH(D64,'[1]industr'!$B$3:$B$95,0)</f>
        <v>72</v>
      </c>
      <c r="C64" s="38" t="str">
        <f>INDEX('[2]world'!$D$3:$D$400,MATCH(D64,'[2]world'!$B$3:$B$400,0))</f>
        <v>GDR</v>
      </c>
      <c r="D64" s="35" t="s">
        <v>78</v>
      </c>
      <c r="E64" s="36">
        <v>84740</v>
      </c>
      <c r="F64" s="36">
        <v>64009</v>
      </c>
      <c r="G64" s="36">
        <v>57933</v>
      </c>
      <c r="H64" s="36">
        <v>53876</v>
      </c>
      <c r="I64" s="36">
        <v>50670</v>
      </c>
      <c r="J64" s="36">
        <v>48277</v>
      </c>
      <c r="K64" s="36">
        <v>46101</v>
      </c>
      <c r="L64" s="36">
        <v>46352</v>
      </c>
      <c r="M64" s="36">
        <v>48050</v>
      </c>
      <c r="N64" s="36">
        <v>48848</v>
      </c>
      <c r="O64" s="36">
        <v>48878</v>
      </c>
      <c r="P64" s="36">
        <v>49280</v>
      </c>
      <c r="Q64" s="36">
        <v>49521</v>
      </c>
      <c r="R64" s="36">
        <v>50840</v>
      </c>
      <c r="S64" s="36">
        <v>55710</v>
      </c>
      <c r="T64" s="36">
        <v>58728</v>
      </c>
      <c r="U64" s="36">
        <v>58744</v>
      </c>
      <c r="V64" s="36">
        <v>62855</v>
      </c>
      <c r="W64" s="36">
        <v>65264</v>
      </c>
      <c r="X64" s="36">
        <v>72300</v>
      </c>
      <c r="Y64" s="36">
        <v>76520</v>
      </c>
      <c r="Z64" s="36">
        <v>80444</v>
      </c>
      <c r="AA64" s="36">
        <v>86614</v>
      </c>
      <c r="AB64" s="36">
        <v>90164</v>
      </c>
      <c r="AC64" s="36">
        <v>98584</v>
      </c>
      <c r="AD64" s="36">
        <v>106829</v>
      </c>
      <c r="AE64" s="36">
        <v>108258</v>
      </c>
      <c r="AF64" s="36">
        <v>74658</v>
      </c>
      <c r="AG64" s="36">
        <v>32462</v>
      </c>
      <c r="AH64" s="36">
        <v>79490</v>
      </c>
      <c r="AI64" s="36">
        <v>96222</v>
      </c>
      <c r="AJ64" s="36">
        <v>109520</v>
      </c>
      <c r="AK64" s="36">
        <v>118483</v>
      </c>
      <c r="AL64" s="36">
        <v>121317</v>
      </c>
      <c r="AM64" s="36">
        <v>130744</v>
      </c>
      <c r="AN64" s="36">
        <v>128124</v>
      </c>
      <c r="AO64" s="36">
        <v>122443</v>
      </c>
      <c r="AP64" s="36">
        <v>129850</v>
      </c>
      <c r="AQ64" s="36">
        <v>128729</v>
      </c>
      <c r="AR64" s="36">
        <v>126628</v>
      </c>
      <c r="AS64" s="36">
        <v>122869</v>
      </c>
      <c r="AT64" s="36">
        <v>127341</v>
      </c>
      <c r="AU64" s="36">
        <v>124598</v>
      </c>
      <c r="AV64" s="36">
        <v>138064</v>
      </c>
      <c r="AW64" s="36">
        <v>143144</v>
      </c>
      <c r="AX64" s="36">
        <v>145945</v>
      </c>
      <c r="AY64" s="36">
        <v>152798</v>
      </c>
      <c r="AZ64" s="36">
        <v>161265</v>
      </c>
      <c r="BA64" s="36">
        <v>163386</v>
      </c>
      <c r="BB64" s="36">
        <v>161787</v>
      </c>
      <c r="BC64" s="36">
        <v>164971</v>
      </c>
      <c r="BD64" s="36">
        <v>168427</v>
      </c>
      <c r="BE64" s="36"/>
      <c r="BF64" s="36"/>
      <c r="BG64" s="36"/>
      <c r="BH64" s="36"/>
      <c r="BI64" s="36"/>
      <c r="BJ64" s="36"/>
      <c r="BK64" s="36"/>
      <c r="BL64" s="36"/>
    </row>
    <row r="65" spans="1:64" ht="16.5" thickBot="1" thickTop="1">
      <c r="A65" s="4">
        <v>5</v>
      </c>
      <c r="B65" s="15">
        <f>MATCH(D65,'[1]industr'!$B$3:$B$95,0)</f>
        <v>10</v>
      </c>
      <c r="C65" s="38" t="str">
        <f>INDEX('[2]world'!$D$3:$D$400,MATCH(D65,'[2]world'!$B$3:$B$400,0))</f>
        <v>GR</v>
      </c>
      <c r="D65" s="35" t="s">
        <v>27</v>
      </c>
      <c r="E65" s="36"/>
      <c r="F65" s="36">
        <v>9814</v>
      </c>
      <c r="G65" s="36"/>
      <c r="H65" s="36"/>
      <c r="I65" s="36"/>
      <c r="J65" s="36"/>
      <c r="K65" s="36"/>
      <c r="L65" s="36"/>
      <c r="M65" s="36">
        <v>2629</v>
      </c>
      <c r="N65" s="36">
        <v>2281</v>
      </c>
      <c r="O65" s="36">
        <v>2463</v>
      </c>
      <c r="P65" s="36">
        <v>2804</v>
      </c>
      <c r="Q65" s="36">
        <v>3084</v>
      </c>
      <c r="R65" s="36">
        <v>3101</v>
      </c>
      <c r="S65" s="36">
        <v>3279</v>
      </c>
      <c r="T65" s="36">
        <v>3505</v>
      </c>
      <c r="U65" s="36">
        <v>3366</v>
      </c>
      <c r="V65" s="36">
        <v>3290</v>
      </c>
      <c r="W65" s="36">
        <v>3221</v>
      </c>
      <c r="X65" s="36">
        <v>3152</v>
      </c>
      <c r="Y65" s="36">
        <v>3492</v>
      </c>
      <c r="Z65" s="36">
        <v>3675</v>
      </c>
      <c r="AA65" s="36">
        <v>3395</v>
      </c>
      <c r="AB65" s="36">
        <v>4075</v>
      </c>
      <c r="AC65" s="36">
        <v>3631</v>
      </c>
      <c r="AD65" s="36">
        <v>3726</v>
      </c>
      <c r="AE65" s="36">
        <v>3768</v>
      </c>
      <c r="AF65" s="36">
        <v>4517</v>
      </c>
      <c r="AG65" s="36">
        <v>4322</v>
      </c>
      <c r="AH65" s="36">
        <v>4716</v>
      </c>
      <c r="AI65" s="36">
        <v>6684</v>
      </c>
      <c r="AJ65" s="36">
        <v>6349</v>
      </c>
      <c r="AK65" s="36">
        <v>5558</v>
      </c>
      <c r="AL65" s="36">
        <v>5907</v>
      </c>
      <c r="AM65" s="36">
        <v>8686</v>
      </c>
      <c r="AN65" s="36">
        <v>7568</v>
      </c>
      <c r="AO65" s="36">
        <v>8939</v>
      </c>
      <c r="AP65" s="36">
        <v>8830</v>
      </c>
      <c r="AQ65" s="36">
        <v>8556</v>
      </c>
      <c r="AR65" s="36">
        <v>6360</v>
      </c>
      <c r="AS65" s="36">
        <v>6037</v>
      </c>
      <c r="AT65" s="36">
        <v>6351</v>
      </c>
      <c r="AU65" s="36">
        <v>6154</v>
      </c>
      <c r="AV65" s="36">
        <v>7725</v>
      </c>
      <c r="AW65" s="36">
        <v>7675</v>
      </c>
      <c r="AX65" s="36">
        <v>10995</v>
      </c>
      <c r="AY65" s="36">
        <v>9360</v>
      </c>
      <c r="AZ65" s="36">
        <v>9422</v>
      </c>
      <c r="BA65" s="36">
        <v>7814</v>
      </c>
      <c r="BB65" s="36">
        <v>9629</v>
      </c>
      <c r="BC65" s="36">
        <v>11119</v>
      </c>
      <c r="BD65" s="36">
        <v>11500</v>
      </c>
      <c r="BE65" s="36">
        <v>11080</v>
      </c>
      <c r="BF65" s="36">
        <v>12033</v>
      </c>
      <c r="BG65" s="36">
        <v>12307</v>
      </c>
      <c r="BH65" s="36">
        <v>13494</v>
      </c>
      <c r="BI65" s="36">
        <v>14000</v>
      </c>
      <c r="BJ65" s="36">
        <v>12994</v>
      </c>
      <c r="BK65" s="36"/>
      <c r="BL65" s="36"/>
    </row>
    <row r="66" spans="1:64" ht="16.5" thickBot="1" thickTop="1">
      <c r="A66" s="4">
        <v>5</v>
      </c>
      <c r="B66" s="15">
        <f>MATCH(D66,'[1]industr'!$B$3:$B$95,0)</f>
        <v>8</v>
      </c>
      <c r="C66" s="38" t="str">
        <f>INDEX('[2]world'!$D$3:$D$400,MATCH(D66,'[2]world'!$B$3:$B$400,0))</f>
        <v>HUN</v>
      </c>
      <c r="D66" s="35" t="s">
        <v>25</v>
      </c>
      <c r="E66" s="36">
        <v>11263</v>
      </c>
      <c r="F66" s="36">
        <v>11262</v>
      </c>
      <c r="G66" s="36">
        <v>13514</v>
      </c>
      <c r="H66" s="36">
        <v>9021</v>
      </c>
      <c r="I66" s="36">
        <v>12144</v>
      </c>
      <c r="J66" s="36">
        <v>15989</v>
      </c>
      <c r="K66" s="36">
        <v>12479</v>
      </c>
      <c r="L66" s="36">
        <v>17854</v>
      </c>
      <c r="M66" s="36">
        <v>14916</v>
      </c>
      <c r="N66" s="36">
        <v>21927</v>
      </c>
      <c r="O66" s="36">
        <v>16590</v>
      </c>
      <c r="P66" s="36">
        <v>17480</v>
      </c>
      <c r="Q66" s="36">
        <v>17410</v>
      </c>
      <c r="R66" s="36">
        <v>18364</v>
      </c>
      <c r="S66" s="36">
        <v>19700</v>
      </c>
      <c r="T66" s="36">
        <v>20363</v>
      </c>
      <c r="U66" s="36">
        <v>20631</v>
      </c>
      <c r="V66" s="36">
        <v>21078</v>
      </c>
      <c r="W66" s="36">
        <v>21265</v>
      </c>
      <c r="X66" s="36">
        <v>21855</v>
      </c>
      <c r="Y66" s="36">
        <v>22841</v>
      </c>
      <c r="Z66" s="36">
        <v>23560</v>
      </c>
      <c r="AA66" s="36">
        <v>24190</v>
      </c>
      <c r="AB66" s="36">
        <v>25354</v>
      </c>
      <c r="AC66" s="36">
        <v>24517</v>
      </c>
      <c r="AD66" s="36">
        <v>25997</v>
      </c>
      <c r="AE66" s="36">
        <v>27075</v>
      </c>
      <c r="AF66" s="36">
        <v>27167</v>
      </c>
      <c r="AG66" s="36">
        <v>28407</v>
      </c>
      <c r="AH66" s="36">
        <v>27606</v>
      </c>
      <c r="AI66" s="36">
        <v>27797</v>
      </c>
      <c r="AJ66" s="36">
        <v>27426</v>
      </c>
      <c r="AK66" s="36">
        <v>28587</v>
      </c>
      <c r="AL66" s="36">
        <v>29337</v>
      </c>
      <c r="AM66" s="36">
        <v>28711</v>
      </c>
      <c r="AN66" s="36">
        <v>29309</v>
      </c>
      <c r="AO66" s="36">
        <v>29557</v>
      </c>
      <c r="AP66" s="36">
        <v>29856</v>
      </c>
      <c r="AQ66" s="36">
        <v>23868</v>
      </c>
      <c r="AR66" s="36">
        <v>24952</v>
      </c>
      <c r="AS66" s="36">
        <v>24888</v>
      </c>
      <c r="AT66" s="36">
        <v>24433</v>
      </c>
      <c r="AU66" s="36">
        <v>21607</v>
      </c>
      <c r="AV66" s="36">
        <v>22350</v>
      </c>
      <c r="AW66" s="36">
        <v>23417</v>
      </c>
      <c r="AX66" s="36">
        <v>24857</v>
      </c>
      <c r="AY66" s="36">
        <v>22590</v>
      </c>
      <c r="AZ66" s="36">
        <v>24992</v>
      </c>
      <c r="BA66" s="36">
        <v>25763</v>
      </c>
      <c r="BB66" s="36">
        <v>25605</v>
      </c>
      <c r="BC66" s="36">
        <v>23987</v>
      </c>
      <c r="BD66" s="36">
        <v>24391</v>
      </c>
      <c r="BE66" s="36">
        <v>25506</v>
      </c>
      <c r="BF66" s="36">
        <v>25046</v>
      </c>
      <c r="BG66" s="36">
        <v>24638</v>
      </c>
      <c r="BH66" s="36">
        <v>24804</v>
      </c>
      <c r="BI66" s="36">
        <v>24869</v>
      </c>
      <c r="BJ66" s="36">
        <v>25160</v>
      </c>
      <c r="BK66" s="36">
        <v>25155</v>
      </c>
      <c r="BL66" s="36">
        <v>23800</v>
      </c>
    </row>
    <row r="67" spans="1:64" ht="16.5" thickBot="1" thickTop="1">
      <c r="A67" s="4">
        <v>5</v>
      </c>
      <c r="B67" s="15">
        <f>MATCH(D67,'[1]industr'!$B$3:$B$95,0)</f>
        <v>59</v>
      </c>
      <c r="C67" s="38" t="str">
        <f>INDEX('[2]world'!$D$3:$D$400,MATCH(D67,'[2]world'!$B$3:$B$400,0))</f>
        <v>ISL</v>
      </c>
      <c r="D67" s="35" t="s">
        <v>67</v>
      </c>
      <c r="E67" s="36">
        <v>102</v>
      </c>
      <c r="F67" s="36">
        <v>96</v>
      </c>
      <c r="G67" s="36">
        <v>109</v>
      </c>
      <c r="H67" s="36">
        <v>122</v>
      </c>
      <c r="I67" s="36">
        <v>114</v>
      </c>
      <c r="J67" s="36">
        <v>129</v>
      </c>
      <c r="K67" s="36">
        <v>102</v>
      </c>
      <c r="L67" s="36">
        <v>115</v>
      </c>
      <c r="M67" s="36">
        <v>143</v>
      </c>
      <c r="N67" s="36">
        <v>152</v>
      </c>
      <c r="O67" s="36">
        <v>125</v>
      </c>
      <c r="P67" s="36">
        <v>161</v>
      </c>
      <c r="Q67" s="36">
        <v>126</v>
      </c>
      <c r="R67" s="36">
        <v>196</v>
      </c>
      <c r="S67" s="36">
        <v>174</v>
      </c>
      <c r="T67" s="36">
        <v>168</v>
      </c>
      <c r="U67" s="36">
        <v>172</v>
      </c>
      <c r="V67" s="36">
        <v>184</v>
      </c>
      <c r="W67" s="36">
        <v>210</v>
      </c>
      <c r="X67" s="36">
        <v>263</v>
      </c>
      <c r="Y67" s="36">
        <v>246</v>
      </c>
      <c r="Z67" s="36">
        <v>306</v>
      </c>
      <c r="AA67" s="36">
        <v>319</v>
      </c>
      <c r="AB67" s="36">
        <v>334</v>
      </c>
      <c r="AC67" s="36">
        <v>364</v>
      </c>
      <c r="AD67" s="36">
        <v>397</v>
      </c>
      <c r="AE67" s="36">
        <v>383</v>
      </c>
      <c r="AF67" s="36">
        <v>407</v>
      </c>
      <c r="AG67" s="36">
        <v>411</v>
      </c>
      <c r="AH67" s="36">
        <v>394</v>
      </c>
      <c r="AI67" s="36">
        <v>441</v>
      </c>
      <c r="AJ67" s="36">
        <v>463</v>
      </c>
      <c r="AK67" s="36">
        <v>421</v>
      </c>
      <c r="AL67" s="36">
        <v>495</v>
      </c>
      <c r="AM67" s="36">
        <v>449</v>
      </c>
      <c r="AN67" s="36">
        <v>527</v>
      </c>
      <c r="AO67" s="36">
        <v>498</v>
      </c>
      <c r="AP67" s="36">
        <v>477</v>
      </c>
      <c r="AQ67" s="36">
        <v>459</v>
      </c>
      <c r="AR67" s="36">
        <v>520</v>
      </c>
      <c r="AS67" s="36">
        <v>479</v>
      </c>
      <c r="AT67" s="36">
        <v>547</v>
      </c>
      <c r="AU67" s="36">
        <v>531</v>
      </c>
      <c r="AV67" s="36">
        <v>537</v>
      </c>
      <c r="AW67" s="36">
        <v>489</v>
      </c>
      <c r="AX67" s="36">
        <v>472</v>
      </c>
      <c r="AY67" s="36">
        <v>530</v>
      </c>
      <c r="AZ67" s="36">
        <v>514</v>
      </c>
      <c r="BA67" s="36">
        <v>484</v>
      </c>
      <c r="BB67" s="36">
        <v>473</v>
      </c>
      <c r="BC67" s="36">
        <v>545</v>
      </c>
      <c r="BD67" s="36">
        <v>551</v>
      </c>
      <c r="BE67" s="36">
        <v>529</v>
      </c>
      <c r="BF67" s="36">
        <v>531</v>
      </c>
      <c r="BG67" s="36">
        <v>560</v>
      </c>
      <c r="BH67" s="36">
        <v>560</v>
      </c>
      <c r="BI67" s="36">
        <v>498</v>
      </c>
      <c r="BJ67" s="36">
        <v>515</v>
      </c>
      <c r="BK67" s="36">
        <v>549</v>
      </c>
      <c r="BL67" s="36"/>
    </row>
    <row r="68" spans="1:64" ht="16.5" thickBot="1" thickTop="1">
      <c r="A68" s="4">
        <v>5</v>
      </c>
      <c r="B68" s="15">
        <f>MATCH(D68,'[1]industr'!$B$3:$B$95,0)</f>
        <v>12</v>
      </c>
      <c r="C68" s="38" t="str">
        <f>INDEX('[2]world'!$D$3:$D$400,MATCH(D68,'[2]world'!$B$3:$B$400,0))</f>
        <v>IR</v>
      </c>
      <c r="D68" s="35" t="s">
        <v>29</v>
      </c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>
        <v>95</v>
      </c>
      <c r="BA68" s="36">
        <v>1421</v>
      </c>
      <c r="BB68" s="36">
        <v>2333</v>
      </c>
      <c r="BC68" s="36">
        <v>2740</v>
      </c>
      <c r="BD68" s="36">
        <v>2838</v>
      </c>
      <c r="BE68" s="36">
        <v>2591</v>
      </c>
      <c r="BF68" s="36">
        <v>2700</v>
      </c>
      <c r="BG68" s="36">
        <v>3100</v>
      </c>
      <c r="BH68" s="36">
        <v>3400</v>
      </c>
      <c r="BI68" s="36"/>
      <c r="BJ68" s="36"/>
      <c r="BK68" s="36"/>
      <c r="BL68" s="36"/>
    </row>
    <row r="69" spans="1:64" ht="16.5" thickBot="1" thickTop="1">
      <c r="A69" s="4">
        <v>5</v>
      </c>
      <c r="B69" s="15">
        <f>MATCH(D69,'[1]industr'!$B$3:$B$95,0)</f>
        <v>75</v>
      </c>
      <c r="C69" s="38" t="str">
        <f>INDEX('[2]world'!$D$3:$D$400,MATCH(D69,'[2]world'!$B$3:$B$400,0))</f>
        <v>Isr</v>
      </c>
      <c r="D69" s="35" t="s">
        <v>68</v>
      </c>
      <c r="E69" s="36"/>
      <c r="F69" s="36">
        <v>2517</v>
      </c>
      <c r="G69" s="36">
        <v>2579</v>
      </c>
      <c r="H69" s="36">
        <v>2441</v>
      </c>
      <c r="I69" s="36">
        <v>2268</v>
      </c>
      <c r="J69" s="36">
        <v>2156</v>
      </c>
      <c r="K69" s="36">
        <v>2070</v>
      </c>
      <c r="L69" s="36">
        <v>2203</v>
      </c>
      <c r="M69" s="36">
        <v>2267</v>
      </c>
      <c r="N69" s="36">
        <v>2137</v>
      </c>
      <c r="O69" s="36">
        <v>2210</v>
      </c>
      <c r="P69" s="36">
        <v>2023</v>
      </c>
      <c r="Q69" s="36">
        <v>2116</v>
      </c>
      <c r="R69" s="36">
        <v>2253</v>
      </c>
      <c r="S69" s="36">
        <v>2213</v>
      </c>
      <c r="T69" s="36">
        <v>2303</v>
      </c>
      <c r="U69" s="36">
        <v>2237</v>
      </c>
      <c r="V69" s="36">
        <v>2142</v>
      </c>
      <c r="W69" s="36">
        <v>2381</v>
      </c>
      <c r="X69" s="36">
        <v>2355</v>
      </c>
      <c r="Y69" s="36">
        <v>2442</v>
      </c>
      <c r="Z69" s="36">
        <v>2486</v>
      </c>
      <c r="AA69" s="36">
        <v>2665</v>
      </c>
      <c r="AB69" s="36">
        <v>2672</v>
      </c>
      <c r="AC69" s="36">
        <v>2876</v>
      </c>
      <c r="AD69" s="36">
        <v>3100</v>
      </c>
      <c r="AE69" s="36">
        <v>3287</v>
      </c>
      <c r="AF69" s="36">
        <v>3691</v>
      </c>
      <c r="AG69" s="36">
        <v>3917</v>
      </c>
      <c r="AH69" s="36">
        <v>4196</v>
      </c>
      <c r="AI69" s="36">
        <v>4439</v>
      </c>
      <c r="AJ69" s="36">
        <v>4629</v>
      </c>
      <c r="AK69" s="36">
        <v>4691</v>
      </c>
      <c r="AL69" s="36">
        <v>5061</v>
      </c>
      <c r="AM69" s="36">
        <v>4834</v>
      </c>
      <c r="AN69" s="36">
        <v>4911</v>
      </c>
      <c r="AO69" s="36">
        <v>5086</v>
      </c>
      <c r="AP69" s="36">
        <v>5289</v>
      </c>
      <c r="AQ69" s="36">
        <v>5592</v>
      </c>
      <c r="AR69" s="36">
        <v>5829</v>
      </c>
      <c r="AS69" s="36">
        <v>6325</v>
      </c>
      <c r="AT69" s="36">
        <v>6291</v>
      </c>
      <c r="AU69" s="36">
        <v>7029</v>
      </c>
      <c r="AV69" s="36">
        <v>7324</v>
      </c>
      <c r="AW69" s="36">
        <v>8232</v>
      </c>
      <c r="AX69" s="36">
        <v>9023</v>
      </c>
      <c r="AY69" s="36">
        <v>8578</v>
      </c>
      <c r="AZ69" s="36">
        <v>9099</v>
      </c>
      <c r="BA69" s="36">
        <v>9886</v>
      </c>
      <c r="BB69" s="36">
        <v>10683</v>
      </c>
      <c r="BC69" s="36">
        <v>10723</v>
      </c>
      <c r="BD69" s="36">
        <v>11164</v>
      </c>
      <c r="BE69" s="36">
        <v>10939</v>
      </c>
      <c r="BF69" s="36">
        <v>10689</v>
      </c>
      <c r="BG69" s="36">
        <v>11181</v>
      </c>
      <c r="BH69" s="36">
        <v>11030</v>
      </c>
      <c r="BI69" s="36">
        <v>13439</v>
      </c>
      <c r="BJ69" s="36"/>
      <c r="BK69" s="36"/>
      <c r="BL69" s="36"/>
    </row>
    <row r="70" spans="1:64" ht="16.5" thickBot="1" thickTop="1">
      <c r="A70" s="4">
        <v>5</v>
      </c>
      <c r="B70" s="15">
        <f>MATCH(D70,'[1]industr'!$B$3:$B$95,0)</f>
        <v>14</v>
      </c>
      <c r="C70" s="38" t="str">
        <f>INDEX('[2]world'!$D$3:$D$400,MATCH(D70,'[2]world'!$B$3:$B$400,0))</f>
        <v>IT</v>
      </c>
      <c r="D70" s="35" t="s">
        <v>31</v>
      </c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>
        <v>18132</v>
      </c>
      <c r="AA70" s="36">
        <v>33494</v>
      </c>
      <c r="AB70" s="36">
        <v>18500</v>
      </c>
      <c r="AC70" s="36">
        <v>18122</v>
      </c>
      <c r="AD70" s="36">
        <v>10759</v>
      </c>
      <c r="AE70" s="36">
        <v>12251</v>
      </c>
      <c r="AF70" s="36">
        <v>11969</v>
      </c>
      <c r="AG70" s="36">
        <v>12039</v>
      </c>
      <c r="AH70" s="36">
        <v>11995</v>
      </c>
      <c r="AI70" s="36">
        <v>11844</v>
      </c>
      <c r="AJ70" s="36">
        <v>12606</v>
      </c>
      <c r="AK70" s="36">
        <v>14696</v>
      </c>
      <c r="AL70" s="36">
        <v>13649</v>
      </c>
      <c r="AM70" s="36">
        <v>15065</v>
      </c>
      <c r="AN70" s="36">
        <v>15650</v>
      </c>
      <c r="AO70" s="36">
        <v>16857</v>
      </c>
      <c r="AP70" s="36">
        <v>27072</v>
      </c>
      <c r="AQ70" s="36">
        <v>30778</v>
      </c>
      <c r="AR70" s="36">
        <v>30314</v>
      </c>
      <c r="AS70" s="36">
        <v>27682</v>
      </c>
      <c r="AT70" s="36">
        <v>27398</v>
      </c>
      <c r="AU70" s="36">
        <v>25997</v>
      </c>
      <c r="AV70" s="36">
        <v>23863</v>
      </c>
      <c r="AW70" s="36">
        <v>27510</v>
      </c>
      <c r="AX70" s="36">
        <v>27038</v>
      </c>
      <c r="AY70" s="36">
        <v>32717</v>
      </c>
      <c r="AZ70" s="36">
        <v>33342</v>
      </c>
      <c r="BA70" s="36">
        <v>33510</v>
      </c>
      <c r="BB70" s="36">
        <v>34341</v>
      </c>
      <c r="BC70" s="36">
        <v>37573</v>
      </c>
      <c r="BD70" s="36">
        <v>40051</v>
      </c>
      <c r="BE70" s="36">
        <v>41835</v>
      </c>
      <c r="BF70" s="36">
        <v>43856</v>
      </c>
      <c r="BG70" s="36">
        <v>45097</v>
      </c>
      <c r="BH70" s="36">
        <v>47036</v>
      </c>
      <c r="BI70" s="36">
        <v>49534</v>
      </c>
      <c r="BJ70" s="36">
        <v>50669</v>
      </c>
      <c r="BK70" s="36">
        <v>50987</v>
      </c>
      <c r="BL70" s="36"/>
    </row>
    <row r="71" spans="1:64" ht="16.5" thickBot="1" thickTop="1">
      <c r="A71" s="4">
        <v>5</v>
      </c>
      <c r="B71" s="15">
        <f>MATCH(D71,'[1]industr'!$B$3:$B$95,0)</f>
        <v>40</v>
      </c>
      <c r="C71" s="38" t="str">
        <f>INDEX('[2]world'!$D$3:$D$400,MATCH(D71,'[2]world'!$B$3:$B$400,0))</f>
        <v>Jap</v>
      </c>
      <c r="D71" s="35" t="s">
        <v>54</v>
      </c>
      <c r="E71" s="36">
        <v>83689</v>
      </c>
      <c r="F71" s="36">
        <v>82331</v>
      </c>
      <c r="G71" s="36">
        <v>79021</v>
      </c>
      <c r="H71" s="36">
        <v>75255</v>
      </c>
      <c r="I71" s="36">
        <v>76759</v>
      </c>
      <c r="J71" s="36">
        <v>75267</v>
      </c>
      <c r="K71" s="36">
        <v>72040</v>
      </c>
      <c r="L71" s="36">
        <v>71651</v>
      </c>
      <c r="M71" s="36">
        <v>74004</v>
      </c>
      <c r="N71" s="36">
        <v>72455</v>
      </c>
      <c r="O71" s="36">
        <v>69410</v>
      </c>
      <c r="P71" s="36">
        <v>69323</v>
      </c>
      <c r="Q71" s="36">
        <v>71394</v>
      </c>
      <c r="R71" s="36">
        <v>69996</v>
      </c>
      <c r="S71" s="36">
        <v>72306</v>
      </c>
      <c r="T71" s="36">
        <v>77195</v>
      </c>
      <c r="U71" s="36">
        <v>79432</v>
      </c>
      <c r="V71" s="36">
        <v>83478</v>
      </c>
      <c r="W71" s="36">
        <v>87327</v>
      </c>
      <c r="X71" s="36">
        <v>91280</v>
      </c>
      <c r="Y71" s="36">
        <v>95937</v>
      </c>
      <c r="Z71" s="36">
        <v>103595</v>
      </c>
      <c r="AA71" s="36">
        <v>108382</v>
      </c>
      <c r="AB71" s="36">
        <v>111877</v>
      </c>
      <c r="AC71" s="36">
        <v>113622</v>
      </c>
      <c r="AD71" s="36">
        <v>119135</v>
      </c>
      <c r="AE71" s="36">
        <v>124512</v>
      </c>
      <c r="AF71" s="36">
        <v>129485</v>
      </c>
      <c r="AG71" s="36">
        <v>132146</v>
      </c>
      <c r="AH71" s="36">
        <v>135250</v>
      </c>
      <c r="AI71" s="36">
        <v>141689</v>
      </c>
      <c r="AJ71" s="36">
        <v>154221</v>
      </c>
      <c r="AK71" s="36">
        <v>163980</v>
      </c>
      <c r="AL71" s="36">
        <v>179150</v>
      </c>
      <c r="AM71" s="36">
        <v>178746</v>
      </c>
      <c r="AN71" s="36">
        <v>166640</v>
      </c>
      <c r="AO71" s="36">
        <v>166054</v>
      </c>
      <c r="AP71" s="36">
        <v>158227</v>
      </c>
      <c r="AQ71" s="36">
        <v>153600</v>
      </c>
      <c r="AR71" s="36">
        <v>157811</v>
      </c>
      <c r="AS71" s="36">
        <v>157608</v>
      </c>
      <c r="AT71" s="36">
        <v>168969</v>
      </c>
      <c r="AU71" s="36">
        <v>179191</v>
      </c>
      <c r="AV71" s="36">
        <v>188297</v>
      </c>
      <c r="AW71" s="36">
        <v>195106</v>
      </c>
      <c r="AX71" s="36">
        <v>199016</v>
      </c>
      <c r="AY71" s="36">
        <v>206955</v>
      </c>
      <c r="AZ71" s="36">
        <v>222635</v>
      </c>
      <c r="BA71" s="36">
        <v>243183</v>
      </c>
      <c r="BB71" s="36">
        <v>250529</v>
      </c>
      <c r="BC71" s="36">
        <v>264246</v>
      </c>
      <c r="BD71" s="36">
        <v>286000</v>
      </c>
      <c r="BE71" s="36">
        <v>290000</v>
      </c>
      <c r="BF71" s="36">
        <v>284000</v>
      </c>
      <c r="BG71" s="36">
        <v>271000</v>
      </c>
      <c r="BH71" s="36">
        <v>262000</v>
      </c>
      <c r="BI71" s="36">
        <v>257000</v>
      </c>
      <c r="BJ71" s="36"/>
      <c r="BK71" s="36"/>
      <c r="BL71" s="36"/>
    </row>
    <row r="72" spans="1:64" ht="16.5" thickBot="1" thickTop="1">
      <c r="A72" s="4">
        <v>5</v>
      </c>
      <c r="B72" s="15">
        <f>MATCH(D72,'[1]industr'!$B$3:$B$95,0)</f>
        <v>17</v>
      </c>
      <c r="C72" s="38" t="str">
        <f>INDEX('[2]world'!$D$3:$D$400,MATCH(D72,'[2]world'!$B$3:$B$400,0))</f>
        <v>LAT</v>
      </c>
      <c r="D72" s="35" t="s">
        <v>33</v>
      </c>
      <c r="E72" s="36">
        <v>1496</v>
      </c>
      <c r="F72" s="36">
        <v>1518</v>
      </c>
      <c r="G72" s="36">
        <v>1432</v>
      </c>
      <c r="H72" s="36">
        <v>1530</v>
      </c>
      <c r="I72" s="36">
        <v>1943</v>
      </c>
      <c r="J72" s="36">
        <v>2296</v>
      </c>
      <c r="K72" s="36">
        <v>2476</v>
      </c>
      <c r="L72" s="36">
        <v>3887</v>
      </c>
      <c r="M72" s="36">
        <v>4980</v>
      </c>
      <c r="N72" s="36">
        <v>4946</v>
      </c>
      <c r="O72" s="36">
        <v>5080</v>
      </c>
      <c r="P72" s="36">
        <v>5188</v>
      </c>
      <c r="Q72" s="36">
        <v>5420</v>
      </c>
      <c r="R72" s="36">
        <v>5035</v>
      </c>
      <c r="S72" s="36">
        <v>5140</v>
      </c>
      <c r="T72" s="36">
        <v>6286</v>
      </c>
      <c r="U72" s="36">
        <v>10884</v>
      </c>
      <c r="V72" s="36">
        <v>9666</v>
      </c>
      <c r="W72" s="36">
        <v>9957</v>
      </c>
      <c r="X72" s="36">
        <v>10232</v>
      </c>
      <c r="Y72" s="36">
        <v>10867</v>
      </c>
      <c r="Z72" s="36">
        <v>10916</v>
      </c>
      <c r="AA72" s="36">
        <v>10792</v>
      </c>
      <c r="AB72" s="36">
        <v>11640</v>
      </c>
      <c r="AC72" s="36">
        <v>11988</v>
      </c>
      <c r="AD72" s="36">
        <v>11750</v>
      </c>
      <c r="AE72" s="36">
        <v>12296</v>
      </c>
      <c r="AF72" s="36">
        <v>12798</v>
      </c>
      <c r="AG72" s="36">
        <v>12638</v>
      </c>
      <c r="AH72" s="36">
        <v>13771</v>
      </c>
      <c r="AI72" s="36">
        <v>12650</v>
      </c>
      <c r="AJ72" s="36">
        <v>12228</v>
      </c>
      <c r="AK72" s="36">
        <v>12053</v>
      </c>
      <c r="AL72" s="36">
        <v>12469</v>
      </c>
      <c r="AM72" s="36">
        <v>12153</v>
      </c>
      <c r="AN72" s="36">
        <v>11670</v>
      </c>
      <c r="AO72" s="36">
        <v>11131</v>
      </c>
      <c r="AP72" s="36">
        <v>10709</v>
      </c>
      <c r="AQ72" s="36">
        <v>10890</v>
      </c>
      <c r="AR72" s="36">
        <v>11249</v>
      </c>
      <c r="AS72" s="36">
        <v>10783</v>
      </c>
      <c r="AT72" s="36">
        <v>11070</v>
      </c>
      <c r="AU72" s="36">
        <v>14553</v>
      </c>
      <c r="AV72" s="36">
        <v>10278</v>
      </c>
      <c r="AW72" s="36">
        <v>8416</v>
      </c>
      <c r="AX72" s="36">
        <v>7821</v>
      </c>
      <c r="AY72" s="36">
        <v>6051</v>
      </c>
      <c r="AZ72" s="36">
        <v>6103</v>
      </c>
      <c r="BA72" s="36">
        <v>6211</v>
      </c>
      <c r="BB72" s="36">
        <v>6010</v>
      </c>
      <c r="BC72" s="36">
        <v>6134</v>
      </c>
      <c r="BD72" s="36">
        <v>5740</v>
      </c>
      <c r="BE72" s="36">
        <v>5952</v>
      </c>
      <c r="BF72" s="36">
        <v>4828</v>
      </c>
      <c r="BG72" s="36">
        <v>5271</v>
      </c>
      <c r="BH72" s="36">
        <v>6341</v>
      </c>
      <c r="BI72" s="36">
        <v>7249</v>
      </c>
      <c r="BJ72" s="36">
        <v>7403</v>
      </c>
      <c r="BK72" s="36">
        <v>6214</v>
      </c>
      <c r="BL72" s="36"/>
    </row>
    <row r="73" spans="1:64" ht="16.5" thickBot="1" thickTop="1">
      <c r="A73" s="4">
        <v>5</v>
      </c>
      <c r="B73" s="15">
        <f>MATCH(D73,'[1]industr'!$B$3:$B$95,0)</f>
        <v>18</v>
      </c>
      <c r="C73" s="38" t="str">
        <f>INDEX('[2]world'!$D$3:$D$400,MATCH(D73,'[2]world'!$B$3:$B$400,0))</f>
        <v>LIT</v>
      </c>
      <c r="D73" s="35" t="s">
        <v>34</v>
      </c>
      <c r="E73" s="36">
        <v>625</v>
      </c>
      <c r="F73" s="36">
        <v>622</v>
      </c>
      <c r="G73" s="36">
        <v>818</v>
      </c>
      <c r="H73" s="36">
        <v>878</v>
      </c>
      <c r="I73" s="36">
        <v>921</v>
      </c>
      <c r="J73" s="36">
        <v>1074</v>
      </c>
      <c r="K73" s="36">
        <v>1158</v>
      </c>
      <c r="L73" s="36">
        <v>1679</v>
      </c>
      <c r="M73" s="36">
        <v>2182</v>
      </c>
      <c r="N73" s="36">
        <v>2293</v>
      </c>
      <c r="O73" s="36">
        <v>2364</v>
      </c>
      <c r="P73" s="36">
        <v>2572</v>
      </c>
      <c r="Q73" s="36">
        <v>2700</v>
      </c>
      <c r="R73" s="36">
        <v>2434</v>
      </c>
      <c r="S73" s="36">
        <v>2578</v>
      </c>
      <c r="T73" s="36">
        <v>2611</v>
      </c>
      <c r="U73" s="36">
        <v>5370</v>
      </c>
      <c r="V73" s="36">
        <v>5402</v>
      </c>
      <c r="W73" s="36">
        <v>6035</v>
      </c>
      <c r="X73" s="36">
        <v>6525</v>
      </c>
      <c r="Y73" s="36">
        <v>6918</v>
      </c>
      <c r="Z73" s="36">
        <v>6873</v>
      </c>
      <c r="AA73" s="36">
        <v>7431</v>
      </c>
      <c r="AB73" s="36">
        <v>8016</v>
      </c>
      <c r="AC73" s="36">
        <v>8346</v>
      </c>
      <c r="AD73" s="36">
        <v>8987</v>
      </c>
      <c r="AE73" s="36">
        <v>9557</v>
      </c>
      <c r="AF73" s="36">
        <v>10298</v>
      </c>
      <c r="AG73" s="36">
        <v>10295</v>
      </c>
      <c r="AH73" s="36">
        <v>10788</v>
      </c>
      <c r="AI73" s="36">
        <v>11038</v>
      </c>
      <c r="AJ73" s="36">
        <v>10906</v>
      </c>
      <c r="AK73" s="36">
        <v>10890</v>
      </c>
      <c r="AL73" s="36">
        <v>11087</v>
      </c>
      <c r="AM73" s="36">
        <v>11412</v>
      </c>
      <c r="AN73" s="36">
        <v>11464</v>
      </c>
      <c r="AO73" s="36">
        <v>11808</v>
      </c>
      <c r="AP73" s="36">
        <v>11726</v>
      </c>
      <c r="AQ73" s="36">
        <v>11682</v>
      </c>
      <c r="AR73" s="36">
        <v>12295</v>
      </c>
      <c r="AS73" s="36">
        <v>12747</v>
      </c>
      <c r="AT73" s="36">
        <v>15250</v>
      </c>
      <c r="AU73" s="36">
        <v>13981</v>
      </c>
      <c r="AV73" s="36">
        <v>13884</v>
      </c>
      <c r="AW73" s="36">
        <v>11061</v>
      </c>
      <c r="AX73" s="36">
        <v>10221</v>
      </c>
      <c r="AY73" s="36">
        <v>11311</v>
      </c>
      <c r="AZ73" s="36">
        <v>11371</v>
      </c>
      <c r="BA73" s="36">
        <v>11752</v>
      </c>
      <c r="BB73" s="36">
        <v>11390</v>
      </c>
      <c r="BC73" s="36">
        <v>10882</v>
      </c>
      <c r="BD73" s="36">
        <v>11024</v>
      </c>
      <c r="BE73" s="36">
        <v>10579</v>
      </c>
      <c r="BF73" s="36">
        <v>10599</v>
      </c>
      <c r="BG73" s="36">
        <v>10997</v>
      </c>
      <c r="BH73" s="36">
        <v>11097</v>
      </c>
      <c r="BI73" s="36">
        <v>11202</v>
      </c>
      <c r="BJ73" s="36">
        <v>11336</v>
      </c>
      <c r="BK73" s="36">
        <v>10317</v>
      </c>
      <c r="BL73" s="36">
        <v>9270</v>
      </c>
    </row>
    <row r="74" spans="1:64" ht="16.5" thickBot="1" thickTop="1">
      <c r="A74" s="4">
        <v>5</v>
      </c>
      <c r="B74" s="15">
        <f>MATCH(D74,'[1]industr'!$B$3:$B$95,0)</f>
        <v>56</v>
      </c>
      <c r="C74" s="38" t="str">
        <f>INDEX('[2]world'!$D$3:$D$400,MATCH(D74,'[2]world'!$B$3:$B$400,0))</f>
        <v>Lux</v>
      </c>
      <c r="D74" s="35" t="s">
        <v>69</v>
      </c>
      <c r="E74" s="36">
        <v>161</v>
      </c>
      <c r="F74" s="36">
        <v>116</v>
      </c>
      <c r="G74" s="36">
        <v>113</v>
      </c>
      <c r="H74" s="36">
        <v>100</v>
      </c>
      <c r="I74" s="36">
        <v>108</v>
      </c>
      <c r="J74" s="36">
        <v>109</v>
      </c>
      <c r="K74" s="36">
        <v>127</v>
      </c>
      <c r="L74" s="36">
        <v>93</v>
      </c>
      <c r="M74" s="36">
        <v>111</v>
      </c>
      <c r="N74" s="36">
        <v>119</v>
      </c>
      <c r="O74" s="36">
        <v>153</v>
      </c>
      <c r="P74" s="36">
        <v>127</v>
      </c>
      <c r="Q74" s="36">
        <v>127</v>
      </c>
      <c r="R74" s="36">
        <v>123</v>
      </c>
      <c r="S74" s="36">
        <v>140</v>
      </c>
      <c r="T74" s="36">
        <v>146</v>
      </c>
      <c r="U74" s="36">
        <v>186</v>
      </c>
      <c r="V74" s="36">
        <v>198</v>
      </c>
      <c r="W74" s="36">
        <v>205</v>
      </c>
      <c r="X74" s="36">
        <v>189</v>
      </c>
      <c r="Y74" s="36">
        <v>217</v>
      </c>
      <c r="Z74" s="36">
        <v>236</v>
      </c>
      <c r="AA74" s="36">
        <v>276</v>
      </c>
      <c r="AB74" s="36">
        <v>267</v>
      </c>
      <c r="AC74" s="36">
        <v>268</v>
      </c>
      <c r="AD74" s="36">
        <v>229</v>
      </c>
      <c r="AE74" s="36">
        <v>356</v>
      </c>
      <c r="AF74" s="36">
        <v>415</v>
      </c>
      <c r="AG74" s="36">
        <v>533</v>
      </c>
      <c r="AH74" s="36">
        <v>443</v>
      </c>
      <c r="AI74" s="36">
        <v>582</v>
      </c>
      <c r="AJ74" s="36">
        <v>524</v>
      </c>
      <c r="AK74" s="36">
        <v>618</v>
      </c>
      <c r="AL74" s="36">
        <v>569</v>
      </c>
      <c r="AM74" s="36">
        <v>627</v>
      </c>
      <c r="AN74" s="36">
        <v>665</v>
      </c>
      <c r="AO74" s="36">
        <v>680</v>
      </c>
      <c r="AP74" s="36">
        <v>739</v>
      </c>
      <c r="AQ74" s="36">
        <v>780</v>
      </c>
      <c r="AR74" s="36">
        <v>855</v>
      </c>
      <c r="AS74" s="36">
        <v>760</v>
      </c>
      <c r="AT74" s="36">
        <v>762</v>
      </c>
      <c r="AU74" s="36">
        <v>717</v>
      </c>
      <c r="AV74" s="36">
        <v>754</v>
      </c>
      <c r="AW74" s="36">
        <v>700</v>
      </c>
      <c r="AX74" s="36">
        <v>727</v>
      </c>
      <c r="AY74" s="36">
        <v>817</v>
      </c>
      <c r="AZ74" s="36">
        <v>1001</v>
      </c>
      <c r="BA74" s="36">
        <v>1017</v>
      </c>
      <c r="BB74" s="36">
        <v>1043</v>
      </c>
      <c r="BC74" s="36">
        <v>1030</v>
      </c>
      <c r="BD74" s="36">
        <v>1029</v>
      </c>
      <c r="BE74" s="36">
        <v>1092</v>
      </c>
      <c r="BF74" s="36">
        <v>1026</v>
      </c>
      <c r="BG74" s="36">
        <v>1055</v>
      </c>
      <c r="BH74" s="36">
        <v>1046</v>
      </c>
      <c r="BI74" s="36">
        <v>1182</v>
      </c>
      <c r="BJ74" s="36">
        <v>1106</v>
      </c>
      <c r="BK74" s="36">
        <v>977</v>
      </c>
      <c r="BL74" s="36">
        <v>1052</v>
      </c>
    </row>
    <row r="75" spans="1:64" ht="16.5" thickBot="1" thickTop="1">
      <c r="A75" s="4">
        <v>5</v>
      </c>
      <c r="B75" s="15">
        <f>MATCH(D75,'[1]industr'!$B$3:$B$95,0)</f>
        <v>62</v>
      </c>
      <c r="C75" s="38" t="str">
        <f>INDEX('[2]world'!$D$3:$D$400,MATCH(D75,'[2]world'!$B$3:$B$400,0))</f>
        <v>Mon</v>
      </c>
      <c r="D75" s="35" t="s">
        <v>70</v>
      </c>
      <c r="E75" s="36">
        <v>284</v>
      </c>
      <c r="F75" s="36">
        <v>187</v>
      </c>
      <c r="G75" s="36">
        <v>187</v>
      </c>
      <c r="H75" s="36">
        <v>250</v>
      </c>
      <c r="I75" s="36">
        <v>252</v>
      </c>
      <c r="J75" s="36">
        <v>192</v>
      </c>
      <c r="K75" s="36">
        <v>281</v>
      </c>
      <c r="L75" s="36">
        <v>311</v>
      </c>
      <c r="M75" s="36">
        <v>359</v>
      </c>
      <c r="N75" s="36">
        <v>349</v>
      </c>
      <c r="O75" s="36">
        <v>399</v>
      </c>
      <c r="P75" s="36">
        <v>382</v>
      </c>
      <c r="Q75" s="36">
        <v>327</v>
      </c>
      <c r="R75" s="36">
        <v>346</v>
      </c>
      <c r="S75" s="36">
        <v>275</v>
      </c>
      <c r="T75" s="36">
        <v>412</v>
      </c>
      <c r="U75" s="36">
        <v>402</v>
      </c>
      <c r="V75" s="36">
        <v>328</v>
      </c>
      <c r="W75" s="36">
        <v>336</v>
      </c>
      <c r="X75" s="36">
        <v>274</v>
      </c>
      <c r="Y75" s="36">
        <v>313</v>
      </c>
      <c r="Z75" s="36">
        <v>275</v>
      </c>
      <c r="AA75" s="36">
        <v>245</v>
      </c>
      <c r="AB75" s="36">
        <v>377</v>
      </c>
      <c r="AC75" s="36">
        <v>296</v>
      </c>
      <c r="AD75" s="36">
        <v>268</v>
      </c>
      <c r="AE75" s="36">
        <v>207</v>
      </c>
      <c r="AF75" s="36">
        <v>406</v>
      </c>
      <c r="AG75" s="36">
        <v>234</v>
      </c>
      <c r="AH75" s="36">
        <v>205</v>
      </c>
      <c r="AI75" s="36">
        <v>259</v>
      </c>
      <c r="AJ75" s="36">
        <v>283</v>
      </c>
      <c r="AK75" s="36">
        <v>312</v>
      </c>
      <c r="AL75" s="36">
        <v>303</v>
      </c>
      <c r="AM75" s="36">
        <v>356</v>
      </c>
      <c r="AN75" s="36">
        <v>388</v>
      </c>
      <c r="AO75" s="36">
        <v>373</v>
      </c>
      <c r="AP75" s="36">
        <v>289</v>
      </c>
      <c r="AQ75" s="36">
        <v>380</v>
      </c>
      <c r="AR75" s="36">
        <v>413</v>
      </c>
      <c r="AS75" s="36"/>
      <c r="AT75" s="36"/>
      <c r="AU75" s="36">
        <v>369</v>
      </c>
      <c r="AV75" s="36"/>
      <c r="AW75" s="36"/>
      <c r="AX75" s="36"/>
      <c r="AY75" s="36"/>
      <c r="AZ75" s="36"/>
      <c r="BA75" s="36"/>
      <c r="BB75" s="36"/>
      <c r="BC75" s="36"/>
      <c r="BD75" s="36"/>
      <c r="BE75" s="36"/>
      <c r="BF75" s="36"/>
      <c r="BG75" s="36"/>
      <c r="BH75" s="36">
        <v>499</v>
      </c>
      <c r="BI75" s="36">
        <v>470</v>
      </c>
      <c r="BJ75" s="36">
        <v>453</v>
      </c>
      <c r="BK75" s="36">
        <v>460</v>
      </c>
      <c r="BL75" s="36"/>
    </row>
    <row r="76" spans="1:64" ht="16.5" thickBot="1" thickTop="1">
      <c r="A76" s="4">
        <v>5</v>
      </c>
      <c r="B76" s="15">
        <f>MATCH(D76,'[1]industr'!$B$3:$B$95,0)</f>
        <v>21</v>
      </c>
      <c r="C76" s="38" t="str">
        <f>INDEX('[2]world'!$D$3:$D$400,MATCH(D76,'[2]world'!$B$3:$B$400,0))</f>
        <v>ND</v>
      </c>
      <c r="D76" s="35" t="s">
        <v>37</v>
      </c>
      <c r="E76" s="36">
        <v>6462</v>
      </c>
      <c r="F76" s="36">
        <v>6075</v>
      </c>
      <c r="G76" s="36">
        <v>5828</v>
      </c>
      <c r="H76" s="36">
        <v>5471</v>
      </c>
      <c r="I76" s="36">
        <v>5525</v>
      </c>
      <c r="J76" s="36">
        <v>5498</v>
      </c>
      <c r="K76" s="36">
        <v>5548</v>
      </c>
      <c r="L76" s="36">
        <v>5342</v>
      </c>
      <c r="M76" s="36">
        <v>5280</v>
      </c>
      <c r="N76" s="36">
        <v>5530</v>
      </c>
      <c r="O76" s="36">
        <v>5672</v>
      </c>
      <c r="P76" s="36">
        <v>5704</v>
      </c>
      <c r="Q76" s="36">
        <v>5711</v>
      </c>
      <c r="R76" s="36">
        <v>5851</v>
      </c>
      <c r="S76" s="36">
        <v>6203</v>
      </c>
      <c r="T76" s="36">
        <v>6206</v>
      </c>
      <c r="U76" s="36">
        <v>6797</v>
      </c>
      <c r="V76" s="36">
        <v>7464</v>
      </c>
      <c r="W76" s="36">
        <v>8146</v>
      </c>
      <c r="X76" s="36">
        <v>9080</v>
      </c>
      <c r="Y76" s="36">
        <v>10317</v>
      </c>
      <c r="Z76" s="36">
        <v>11572</v>
      </c>
      <c r="AA76" s="36">
        <v>14938</v>
      </c>
      <c r="AB76" s="36">
        <v>17913</v>
      </c>
      <c r="AC76" s="36">
        <v>19167</v>
      </c>
      <c r="AD76" s="36">
        <v>20093</v>
      </c>
      <c r="AE76" s="36">
        <v>20889</v>
      </c>
      <c r="AF76" s="36">
        <v>21483</v>
      </c>
      <c r="AG76" s="36">
        <v>22257</v>
      </c>
      <c r="AH76" s="36">
        <v>23748</v>
      </c>
      <c r="AI76" s="36">
        <v>25735</v>
      </c>
      <c r="AJ76" s="36">
        <v>28509</v>
      </c>
      <c r="AK76" s="36">
        <v>30877</v>
      </c>
      <c r="AL76" s="36">
        <v>32589</v>
      </c>
      <c r="AM76" s="36">
        <v>34068</v>
      </c>
      <c r="AN76" s="36">
        <v>34044</v>
      </c>
      <c r="AO76" s="36">
        <v>29836</v>
      </c>
      <c r="AP76" s="36">
        <v>27788</v>
      </c>
      <c r="AQ76" s="36">
        <v>27870</v>
      </c>
      <c r="AR76" s="36">
        <v>28250</v>
      </c>
      <c r="AS76" s="36">
        <v>28419</v>
      </c>
      <c r="AT76" s="36">
        <v>28277</v>
      </c>
      <c r="AU76" s="36">
        <v>30463</v>
      </c>
      <c r="AV76" s="36">
        <v>30496</v>
      </c>
      <c r="AW76" s="36">
        <v>36182</v>
      </c>
      <c r="AX76" s="36">
        <v>34170</v>
      </c>
      <c r="AY76" s="36">
        <v>34871</v>
      </c>
      <c r="AZ76" s="36">
        <v>33740</v>
      </c>
      <c r="BA76" s="36">
        <v>32459</v>
      </c>
      <c r="BB76" s="36">
        <v>33571</v>
      </c>
      <c r="BC76" s="36">
        <v>34650</v>
      </c>
      <c r="BD76" s="36">
        <v>37104</v>
      </c>
      <c r="BE76" s="36">
        <v>33179</v>
      </c>
      <c r="BF76" s="36">
        <v>31479</v>
      </c>
      <c r="BG76" s="36">
        <v>31098</v>
      </c>
      <c r="BH76" s="36">
        <v>31905</v>
      </c>
      <c r="BI76" s="36">
        <v>31734</v>
      </c>
      <c r="BJ76" s="36">
        <v>31983</v>
      </c>
      <c r="BK76" s="36">
        <v>32236</v>
      </c>
      <c r="BL76" s="36"/>
    </row>
    <row r="77" spans="1:64" ht="16.5" thickBot="1" thickTop="1">
      <c r="A77" s="4">
        <v>5</v>
      </c>
      <c r="B77" s="15">
        <f>MATCH(D77,'[1]industr'!$B$3:$B$95,0)</f>
        <v>22</v>
      </c>
      <c r="C77" s="38" t="str">
        <f>INDEX('[2]world'!$D$3:$D$400,MATCH(D77,'[2]world'!$B$3:$B$400,0))</f>
        <v>NZ</v>
      </c>
      <c r="D77" s="35" t="s">
        <v>38</v>
      </c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>
        <v>1733</v>
      </c>
      <c r="Q77" s="36">
        <v>1755</v>
      </c>
      <c r="R77" s="36">
        <v>1905</v>
      </c>
      <c r="S77" s="36">
        <v>1894</v>
      </c>
      <c r="T77" s="36">
        <v>1814</v>
      </c>
      <c r="U77" s="36">
        <v>2064</v>
      </c>
      <c r="V77" s="36">
        <v>2047</v>
      </c>
      <c r="W77" s="36">
        <v>2172</v>
      </c>
      <c r="X77" s="36">
        <v>2996</v>
      </c>
      <c r="Y77" s="36">
        <v>3136</v>
      </c>
      <c r="Z77" s="36">
        <v>3347</v>
      </c>
      <c r="AA77" s="36">
        <v>3471</v>
      </c>
      <c r="AB77" s="36">
        <v>3616</v>
      </c>
      <c r="AC77" s="36">
        <v>4457</v>
      </c>
      <c r="AD77" s="36">
        <v>4761</v>
      </c>
      <c r="AE77" s="36">
        <v>5401</v>
      </c>
      <c r="AF77" s="36">
        <v>5381</v>
      </c>
      <c r="AG77" s="36">
        <v>5772</v>
      </c>
      <c r="AH77" s="36">
        <v>6101</v>
      </c>
      <c r="AI77" s="36">
        <v>6493</v>
      </c>
      <c r="AJ77" s="36">
        <v>8590</v>
      </c>
      <c r="AK77" s="36">
        <v>12395</v>
      </c>
      <c r="AL77" s="36">
        <v>9750</v>
      </c>
      <c r="AM77" s="36">
        <v>9174</v>
      </c>
      <c r="AN77" s="36">
        <v>8607</v>
      </c>
      <c r="AO77" s="36">
        <v>8753</v>
      </c>
      <c r="AP77" s="36">
        <v>8709</v>
      </c>
      <c r="AQ77" s="36">
        <v>8674</v>
      </c>
      <c r="AR77" s="36">
        <v>8555</v>
      </c>
      <c r="AS77" s="36">
        <v>9036</v>
      </c>
      <c r="AT77" s="36">
        <v>9152</v>
      </c>
      <c r="AU77" s="36">
        <v>9114</v>
      </c>
      <c r="AV77" s="36">
        <v>9193</v>
      </c>
      <c r="AW77" s="36">
        <v>9213</v>
      </c>
      <c r="AX77" s="36">
        <v>9574</v>
      </c>
      <c r="AY77" s="36">
        <v>10009</v>
      </c>
      <c r="AZ77" s="36">
        <v>9754</v>
      </c>
      <c r="BA77" s="36">
        <v>10067</v>
      </c>
      <c r="BB77" s="36">
        <v>9931</v>
      </c>
      <c r="BC77" s="36">
        <v>9699</v>
      </c>
      <c r="BD77" s="36">
        <v>9683</v>
      </c>
      <c r="BE77" s="36">
        <v>10292</v>
      </c>
      <c r="BF77" s="36"/>
      <c r="BG77" s="36"/>
      <c r="BH77" s="36"/>
      <c r="BI77" s="36"/>
      <c r="BJ77" s="36"/>
      <c r="BK77" s="36"/>
      <c r="BL77" s="36"/>
    </row>
    <row r="78" spans="1:64" ht="16.5" thickBot="1" thickTop="1">
      <c r="A78" s="4">
        <v>5</v>
      </c>
      <c r="B78" s="15">
        <f>MATCH(D78,'[1]industr'!$B$3:$B$95,0)</f>
        <v>23</v>
      </c>
      <c r="C78" s="38" t="str">
        <f>INDEX('[2]world'!$D$3:$D$400,MATCH(D78,'[2]world'!$B$3:$B$400,0))</f>
        <v>NOR</v>
      </c>
      <c r="D78" s="35" t="s">
        <v>39</v>
      </c>
      <c r="E78" s="36">
        <v>2323</v>
      </c>
      <c r="F78" s="36">
        <v>2151</v>
      </c>
      <c r="G78" s="36">
        <v>2119</v>
      </c>
      <c r="H78" s="36">
        <v>2076</v>
      </c>
      <c r="I78" s="36">
        <v>2101</v>
      </c>
      <c r="J78" s="36">
        <v>1982</v>
      </c>
      <c r="K78" s="36">
        <v>2071</v>
      </c>
      <c r="L78" s="36">
        <v>2036</v>
      </c>
      <c r="M78" s="36">
        <v>2093</v>
      </c>
      <c r="N78" s="36">
        <v>2219</v>
      </c>
      <c r="O78" s="36">
        <v>2379</v>
      </c>
      <c r="P78" s="36">
        <v>2465</v>
      </c>
      <c r="Q78" s="36">
        <v>2439</v>
      </c>
      <c r="R78" s="36">
        <v>2439</v>
      </c>
      <c r="S78" s="36">
        <v>2556</v>
      </c>
      <c r="T78" s="36">
        <v>2581</v>
      </c>
      <c r="U78" s="36">
        <v>2672</v>
      </c>
      <c r="V78" s="36">
        <v>2876</v>
      </c>
      <c r="W78" s="36">
        <v>3058</v>
      </c>
      <c r="X78" s="36">
        <v>3146</v>
      </c>
      <c r="Y78" s="36">
        <v>3429</v>
      </c>
      <c r="Z78" s="36">
        <v>3731</v>
      </c>
      <c r="AA78" s="36">
        <v>4022</v>
      </c>
      <c r="AB78" s="36">
        <v>4664</v>
      </c>
      <c r="AC78" s="36">
        <v>5156</v>
      </c>
      <c r="AD78" s="36">
        <v>5577</v>
      </c>
      <c r="AE78" s="36">
        <v>5825</v>
      </c>
      <c r="AF78" s="36">
        <v>6099</v>
      </c>
      <c r="AG78" s="36">
        <v>6246</v>
      </c>
      <c r="AH78" s="36">
        <v>6608</v>
      </c>
      <c r="AI78" s="36">
        <v>6634</v>
      </c>
      <c r="AJ78" s="36">
        <v>7136</v>
      </c>
      <c r="AK78" s="36">
        <v>7165</v>
      </c>
      <c r="AL78" s="36">
        <v>7668</v>
      </c>
      <c r="AM78" s="36">
        <v>7974</v>
      </c>
      <c r="AN78" s="36">
        <v>8090</v>
      </c>
      <c r="AO78" s="36">
        <v>7891</v>
      </c>
      <c r="AP78" s="36">
        <v>8417</v>
      </c>
      <c r="AQ78" s="36">
        <v>8772</v>
      </c>
      <c r="AR78" s="36">
        <v>9238</v>
      </c>
      <c r="AS78" s="36">
        <v>10170</v>
      </c>
      <c r="AT78" s="36">
        <v>10281</v>
      </c>
      <c r="AU78" s="36">
        <v>10209</v>
      </c>
      <c r="AV78" s="36">
        <v>10943</v>
      </c>
      <c r="AW78" s="36">
        <v>10934</v>
      </c>
      <c r="AX78" s="36">
        <v>10360</v>
      </c>
      <c r="AY78" s="36">
        <v>9982</v>
      </c>
      <c r="AZ78" s="36">
        <v>9961</v>
      </c>
      <c r="BA78" s="36">
        <v>9346</v>
      </c>
      <c r="BB78" s="36">
        <v>9124</v>
      </c>
      <c r="BC78" s="36">
        <v>10053</v>
      </c>
      <c r="BD78" s="36">
        <v>10308</v>
      </c>
      <c r="BE78" s="36">
        <v>10450</v>
      </c>
      <c r="BF78" s="36">
        <v>10757</v>
      </c>
      <c r="BG78" s="36">
        <v>11045</v>
      </c>
      <c r="BH78" s="36">
        <v>11040</v>
      </c>
      <c r="BI78" s="36">
        <v>10598</v>
      </c>
      <c r="BJ78" s="36">
        <v>10280</v>
      </c>
      <c r="BK78" s="36">
        <v>10158</v>
      </c>
      <c r="BL78" s="36"/>
    </row>
    <row r="79" spans="1:64" ht="16.5" thickBot="1" thickTop="1">
      <c r="A79" s="4">
        <v>5</v>
      </c>
      <c r="B79" s="15">
        <f>MATCH(D79,'[1]industr'!$B$3:$B$95,0)</f>
        <v>24</v>
      </c>
      <c r="C79" s="38" t="str">
        <f>INDEX('[2]world'!$D$3:$D$400,MATCH(D79,'[2]world'!$B$3:$B$400,0))</f>
        <v>PL</v>
      </c>
      <c r="D79" s="35" t="s">
        <v>40</v>
      </c>
      <c r="E79" s="36">
        <v>11000</v>
      </c>
      <c r="F79" s="36">
        <v>11100</v>
      </c>
      <c r="G79" s="36">
        <v>12500</v>
      </c>
      <c r="H79" s="36">
        <v>12800</v>
      </c>
      <c r="I79" s="36">
        <v>12400</v>
      </c>
      <c r="J79" s="36">
        <v>13300</v>
      </c>
      <c r="K79" s="36">
        <v>13800</v>
      </c>
      <c r="L79" s="36">
        <v>15700</v>
      </c>
      <c r="M79" s="36">
        <v>15700</v>
      </c>
      <c r="N79" s="36">
        <v>15400</v>
      </c>
      <c r="O79" s="36">
        <v>14828</v>
      </c>
      <c r="P79" s="36">
        <v>16800</v>
      </c>
      <c r="Q79" s="36">
        <v>17994</v>
      </c>
      <c r="R79" s="36">
        <v>19546</v>
      </c>
      <c r="S79" s="36">
        <v>20877</v>
      </c>
      <c r="T79" s="36">
        <v>23557</v>
      </c>
      <c r="U79" s="36">
        <v>24382</v>
      </c>
      <c r="V79" s="36">
        <v>27016</v>
      </c>
      <c r="W79" s="36">
        <v>29399</v>
      </c>
      <c r="X79" s="36">
        <v>32951</v>
      </c>
      <c r="Y79" s="36">
        <v>34574</v>
      </c>
      <c r="Z79" s="36">
        <v>36319</v>
      </c>
      <c r="AA79" s="36">
        <v>37412</v>
      </c>
      <c r="AB79" s="36">
        <v>39684</v>
      </c>
      <c r="AC79" s="36">
        <v>39699</v>
      </c>
      <c r="AD79" s="36">
        <v>41298</v>
      </c>
      <c r="AE79" s="36">
        <v>38040</v>
      </c>
      <c r="AF79" s="36">
        <v>43186</v>
      </c>
      <c r="AG79" s="36">
        <v>35764</v>
      </c>
      <c r="AH79" s="36">
        <v>40322</v>
      </c>
      <c r="AI79" s="36">
        <v>39833</v>
      </c>
      <c r="AJ79" s="36">
        <v>40226</v>
      </c>
      <c r="AK79" s="36">
        <v>46720</v>
      </c>
      <c r="AL79" s="36">
        <v>45772</v>
      </c>
      <c r="AM79" s="36">
        <v>52948</v>
      </c>
      <c r="AN79" s="36">
        <v>49095</v>
      </c>
      <c r="AO79" s="36">
        <v>50580</v>
      </c>
      <c r="AP79" s="36">
        <v>49707</v>
      </c>
      <c r="AQ79" s="36">
        <v>48211</v>
      </c>
      <c r="AR79" s="36">
        <v>47189</v>
      </c>
      <c r="AS79" s="36">
        <v>42436</v>
      </c>
      <c r="AT79" s="36">
        <v>33823</v>
      </c>
      <c r="AU79" s="36">
        <v>32024</v>
      </c>
      <c r="AV79" s="36">
        <v>27891</v>
      </c>
      <c r="AW79" s="36">
        <v>31574</v>
      </c>
      <c r="AX79" s="36">
        <v>38115</v>
      </c>
      <c r="AY79" s="36">
        <v>39449</v>
      </c>
      <c r="AZ79" s="36">
        <v>42549</v>
      </c>
      <c r="BA79" s="36">
        <v>45230</v>
      </c>
      <c r="BB79" s="36">
        <v>42020</v>
      </c>
      <c r="BC79" s="36">
        <v>42770</v>
      </c>
      <c r="BD79" s="36">
        <v>45308</v>
      </c>
      <c r="BE79" s="36">
        <v>45414</v>
      </c>
      <c r="BF79" s="36">
        <v>48632</v>
      </c>
      <c r="BG79" s="36">
        <v>56332</v>
      </c>
      <c r="BH79" s="36">
        <v>67578</v>
      </c>
      <c r="BI79" s="36">
        <v>71912</v>
      </c>
      <c r="BJ79" s="36">
        <v>66586</v>
      </c>
      <c r="BK79" s="36">
        <v>65475</v>
      </c>
      <c r="BL79" s="36"/>
    </row>
    <row r="80" spans="1:64" ht="16.5" thickBot="1" thickTop="1">
      <c r="A80" s="4">
        <v>5</v>
      </c>
      <c r="B80" s="15">
        <f>MATCH(D80,'[1]industr'!$B$3:$B$95,0)</f>
        <v>25</v>
      </c>
      <c r="C80" s="38" t="str">
        <f>INDEX('[2]world'!$D$3:$D$400,MATCH(D80,'[2]world'!$B$3:$B$400,0))</f>
        <v>PR</v>
      </c>
      <c r="D80" s="35" t="s">
        <v>41</v>
      </c>
      <c r="E80" s="36">
        <v>811</v>
      </c>
      <c r="F80" s="36">
        <v>1223</v>
      </c>
      <c r="G80" s="36">
        <v>900</v>
      </c>
      <c r="H80" s="36">
        <v>1068</v>
      </c>
      <c r="I80" s="36">
        <v>1068</v>
      </c>
      <c r="J80" s="36">
        <v>943</v>
      </c>
      <c r="K80" s="36">
        <v>951</v>
      </c>
      <c r="L80" s="36">
        <v>811</v>
      </c>
      <c r="M80" s="36">
        <v>785</v>
      </c>
      <c r="N80" s="36">
        <v>744</v>
      </c>
      <c r="O80" s="36">
        <v>749</v>
      </c>
      <c r="P80" s="36">
        <v>756</v>
      </c>
      <c r="Q80" s="36">
        <v>743</v>
      </c>
      <c r="R80" s="36">
        <v>658</v>
      </c>
      <c r="S80" s="36">
        <v>678</v>
      </c>
      <c r="T80" s="36">
        <v>695</v>
      </c>
      <c r="U80" s="36">
        <v>695</v>
      </c>
      <c r="V80" s="36">
        <v>722</v>
      </c>
      <c r="W80" s="36">
        <v>743</v>
      </c>
      <c r="X80" s="36">
        <v>501</v>
      </c>
      <c r="Y80" s="36">
        <v>509</v>
      </c>
      <c r="Z80" s="36">
        <v>542</v>
      </c>
      <c r="AA80" s="36">
        <v>616</v>
      </c>
      <c r="AB80" s="36">
        <v>604</v>
      </c>
      <c r="AC80" s="36">
        <v>777</v>
      </c>
      <c r="AD80" s="36">
        <v>1552</v>
      </c>
      <c r="AE80" s="36">
        <v>4875</v>
      </c>
      <c r="AF80" s="36">
        <v>7773</v>
      </c>
      <c r="AG80" s="36">
        <v>7043</v>
      </c>
      <c r="AH80" s="36">
        <v>5939</v>
      </c>
      <c r="AI80" s="36">
        <v>5843</v>
      </c>
      <c r="AJ80" s="36">
        <v>6827</v>
      </c>
      <c r="AK80" s="36">
        <v>6770</v>
      </c>
      <c r="AL80" s="36">
        <v>7972</v>
      </c>
      <c r="AM80" s="36">
        <v>7034</v>
      </c>
      <c r="AN80" s="36">
        <v>8988</v>
      </c>
      <c r="AO80" s="36">
        <v>8411</v>
      </c>
      <c r="AP80" s="36">
        <v>8948</v>
      </c>
      <c r="AQ80" s="36">
        <v>9022</v>
      </c>
      <c r="AR80" s="36">
        <v>9657</v>
      </c>
      <c r="AS80" s="36">
        <v>9216</v>
      </c>
      <c r="AT80" s="36">
        <v>10619</v>
      </c>
      <c r="AU80" s="36">
        <v>12429</v>
      </c>
      <c r="AV80" s="36">
        <v>12093</v>
      </c>
      <c r="AW80" s="36">
        <v>13582</v>
      </c>
      <c r="AX80" s="36">
        <v>12322</v>
      </c>
      <c r="AY80" s="36">
        <v>13429</v>
      </c>
      <c r="AZ80" s="36">
        <v>14078</v>
      </c>
      <c r="BA80" s="36">
        <v>15278</v>
      </c>
      <c r="BB80" s="36">
        <v>17676</v>
      </c>
      <c r="BC80" s="36">
        <v>19104</v>
      </c>
      <c r="BD80" s="36">
        <v>18851</v>
      </c>
      <c r="BE80" s="36">
        <v>27708</v>
      </c>
      <c r="BF80" s="36">
        <v>22617</v>
      </c>
      <c r="BG80" s="36">
        <v>23348</v>
      </c>
      <c r="BH80" s="36">
        <v>22853</v>
      </c>
      <c r="BI80" s="36">
        <v>23935</v>
      </c>
      <c r="BJ80" s="36">
        <v>25255</v>
      </c>
      <c r="BK80" s="36">
        <v>26394</v>
      </c>
      <c r="BL80" s="36"/>
    </row>
    <row r="81" spans="1:64" ht="16.5" thickBot="1" thickTop="1">
      <c r="A81" s="4">
        <v>5</v>
      </c>
      <c r="B81" s="15">
        <f>MATCH(D81,'[1]industr'!$B$3:$B$95,0)</f>
        <v>20</v>
      </c>
      <c r="C81" s="38" t="str">
        <f>INDEX('[2]world'!$D$3:$D$400,MATCH(D81,'[2]world'!$B$3:$B$400,0))</f>
        <v>MD</v>
      </c>
      <c r="D81" s="35" t="s">
        <v>36</v>
      </c>
      <c r="E81" s="36">
        <v>505</v>
      </c>
      <c r="F81" s="36">
        <v>522</v>
      </c>
      <c r="G81" s="36">
        <v>627</v>
      </c>
      <c r="H81" s="36">
        <v>583</v>
      </c>
      <c r="I81" s="36">
        <v>862</v>
      </c>
      <c r="J81" s="36">
        <v>849</v>
      </c>
      <c r="K81" s="36">
        <v>1159</v>
      </c>
      <c r="L81" s="36">
        <v>1534</v>
      </c>
      <c r="M81" s="36">
        <v>2158</v>
      </c>
      <c r="N81" s="36">
        <v>2416</v>
      </c>
      <c r="O81" s="36">
        <v>2660</v>
      </c>
      <c r="P81" s="36">
        <v>2776</v>
      </c>
      <c r="Q81" s="36">
        <v>2847</v>
      </c>
      <c r="R81" s="36">
        <v>2708</v>
      </c>
      <c r="S81" s="36">
        <v>3185</v>
      </c>
      <c r="T81" s="36">
        <v>3554</v>
      </c>
      <c r="U81" s="36">
        <v>7279</v>
      </c>
      <c r="V81" s="36">
        <v>7478</v>
      </c>
      <c r="W81" s="36">
        <v>7802</v>
      </c>
      <c r="X81" s="36">
        <v>7380</v>
      </c>
      <c r="Y81" s="36">
        <v>7472</v>
      </c>
      <c r="Z81" s="36">
        <v>7590</v>
      </c>
      <c r="AA81" s="36">
        <v>7320</v>
      </c>
      <c r="AB81" s="36">
        <v>7706</v>
      </c>
      <c r="AC81" s="36">
        <v>8491</v>
      </c>
      <c r="AD81" s="36">
        <v>8655</v>
      </c>
      <c r="AE81" s="36">
        <v>9844</v>
      </c>
      <c r="AF81" s="36">
        <v>10388</v>
      </c>
      <c r="AG81" s="36">
        <v>10837</v>
      </c>
      <c r="AH81" s="36">
        <v>11142</v>
      </c>
      <c r="AI81" s="36">
        <v>11273</v>
      </c>
      <c r="AJ81" s="36">
        <v>10971</v>
      </c>
      <c r="AK81" s="36">
        <v>11089</v>
      </c>
      <c r="AL81" s="36">
        <v>11449</v>
      </c>
      <c r="AM81" s="36">
        <v>11337</v>
      </c>
      <c r="AN81" s="36">
        <v>11176</v>
      </c>
      <c r="AO81" s="36">
        <v>11633</v>
      </c>
      <c r="AP81" s="36">
        <v>11598</v>
      </c>
      <c r="AQ81" s="36">
        <v>12085</v>
      </c>
      <c r="AR81" s="36">
        <v>12401</v>
      </c>
      <c r="AS81" s="36">
        <v>13135</v>
      </c>
      <c r="AT81" s="36">
        <v>13879</v>
      </c>
      <c r="AU81" s="36">
        <v>14821</v>
      </c>
      <c r="AV81" s="36">
        <v>14468</v>
      </c>
      <c r="AW81" s="36">
        <v>13811</v>
      </c>
      <c r="AX81" s="36">
        <v>14617</v>
      </c>
      <c r="AY81" s="36">
        <v>13440</v>
      </c>
      <c r="AZ81" s="36">
        <v>10153</v>
      </c>
      <c r="BA81" s="36">
        <v>10156</v>
      </c>
      <c r="BB81" s="36">
        <v>8913</v>
      </c>
      <c r="BC81" s="36">
        <v>9707</v>
      </c>
      <c r="BD81" s="36">
        <v>10808</v>
      </c>
      <c r="BE81" s="36">
        <v>12698</v>
      </c>
      <c r="BF81" s="36">
        <v>14672</v>
      </c>
      <c r="BG81" s="36">
        <v>14918</v>
      </c>
      <c r="BH81" s="36">
        <v>14521</v>
      </c>
      <c r="BI81" s="36">
        <v>12594</v>
      </c>
      <c r="BJ81" s="36">
        <v>13923</v>
      </c>
      <c r="BK81" s="36">
        <v>12601</v>
      </c>
      <c r="BL81" s="36">
        <v>11884</v>
      </c>
    </row>
    <row r="82" spans="1:64" ht="16.5" thickBot="1" thickTop="1">
      <c r="A82" s="4">
        <v>5</v>
      </c>
      <c r="B82" s="15">
        <f>MATCH(D82,'[1]industr'!$B$3:$B$95,0)</f>
        <v>27</v>
      </c>
      <c r="C82" s="38" t="str">
        <f>INDEX('[2]world'!$D$3:$D$400,MATCH(D82,'[2]world'!$B$3:$B$400,0))</f>
        <v>Rom</v>
      </c>
      <c r="D82" s="35" t="s">
        <v>42</v>
      </c>
      <c r="E82" s="36">
        <v>23941</v>
      </c>
      <c r="F82" s="36">
        <v>20273</v>
      </c>
      <c r="G82" s="36">
        <v>23379</v>
      </c>
      <c r="H82" s="36">
        <v>21868</v>
      </c>
      <c r="I82" s="36">
        <v>28582</v>
      </c>
      <c r="J82" s="36">
        <v>31148</v>
      </c>
      <c r="K82" s="36">
        <v>29142</v>
      </c>
      <c r="L82" s="36">
        <v>33091</v>
      </c>
      <c r="M82" s="36">
        <v>35384</v>
      </c>
      <c r="N82" s="36">
        <v>30937</v>
      </c>
      <c r="O82" s="36">
        <v>36947</v>
      </c>
      <c r="P82" s="36">
        <v>33373</v>
      </c>
      <c r="Q82" s="36">
        <v>38095</v>
      </c>
      <c r="R82" s="36">
        <v>36129</v>
      </c>
      <c r="S82" s="36">
        <v>35145</v>
      </c>
      <c r="T82" s="36">
        <v>36914</v>
      </c>
      <c r="U82" s="36">
        <v>25804</v>
      </c>
      <c r="V82" s="36">
        <v>48</v>
      </c>
      <c r="W82" s="36">
        <v>4023</v>
      </c>
      <c r="X82" s="36">
        <v>6991</v>
      </c>
      <c r="Y82" s="36">
        <v>7865</v>
      </c>
      <c r="Z82" s="36">
        <v>9570</v>
      </c>
      <c r="AA82" s="36">
        <v>11254</v>
      </c>
      <c r="AB82" s="36">
        <v>14472</v>
      </c>
      <c r="AC82" s="36">
        <v>17951</v>
      </c>
      <c r="AD82" s="36">
        <v>34479</v>
      </c>
      <c r="AE82" s="36">
        <v>35945</v>
      </c>
      <c r="AF82" s="36">
        <v>25726</v>
      </c>
      <c r="AG82" s="36">
        <v>33190</v>
      </c>
      <c r="AH82" s="36">
        <v>35855</v>
      </c>
      <c r="AI82" s="36">
        <v>34130</v>
      </c>
      <c r="AJ82" s="36">
        <v>33635</v>
      </c>
      <c r="AK82" s="36">
        <v>33164</v>
      </c>
      <c r="AL82" s="36">
        <v>34534</v>
      </c>
      <c r="AM82" s="36">
        <v>32853</v>
      </c>
      <c r="AN82" s="36">
        <v>32587</v>
      </c>
      <c r="AO82" s="36">
        <v>34562</v>
      </c>
      <c r="AP82" s="36">
        <v>34110</v>
      </c>
      <c r="AQ82" s="36">
        <v>36775</v>
      </c>
      <c r="AR82" s="36">
        <v>36008</v>
      </c>
      <c r="AS82" s="36">
        <v>32966</v>
      </c>
      <c r="AT82" s="36">
        <v>37031</v>
      </c>
      <c r="AU82" s="36">
        <v>29290</v>
      </c>
      <c r="AV82" s="36">
        <v>31193</v>
      </c>
      <c r="AW82" s="36">
        <v>39633</v>
      </c>
      <c r="AX82" s="36">
        <v>34906</v>
      </c>
      <c r="AY82" s="36">
        <v>35586</v>
      </c>
      <c r="AZ82" s="36">
        <v>34752</v>
      </c>
      <c r="BA82" s="36">
        <v>39985</v>
      </c>
      <c r="BB82" s="36">
        <v>34408</v>
      </c>
      <c r="BC82" s="36">
        <v>30725</v>
      </c>
      <c r="BD82" s="36">
        <v>31135</v>
      </c>
      <c r="BE82" s="36">
        <v>31790</v>
      </c>
      <c r="BF82" s="36">
        <v>33073</v>
      </c>
      <c r="BG82" s="36">
        <v>35225</v>
      </c>
      <c r="BH82" s="36">
        <v>33193</v>
      </c>
      <c r="BI82" s="36">
        <v>32672</v>
      </c>
      <c r="BJ82" s="36">
        <v>36308</v>
      </c>
      <c r="BK82" s="36">
        <v>35685</v>
      </c>
      <c r="BL82" s="36"/>
    </row>
    <row r="83" spans="1:64" ht="16.5" thickBot="1" thickTop="1">
      <c r="A83" s="4">
        <v>5</v>
      </c>
      <c r="B83" s="15" t="e">
        <f>MATCH(D83,'[1]industr'!$B$3:$B$95,0)</f>
        <v>#N/A</v>
      </c>
      <c r="C83" s="38" t="str">
        <f>INDEX('[2]world'!$D$3:$D$400,MATCH(D83,'[2]world'!$B$3:$B$400,0))</f>
        <v>RU</v>
      </c>
      <c r="D83" s="35" t="s">
        <v>71</v>
      </c>
      <c r="E83" s="36"/>
      <c r="F83" s="36"/>
      <c r="G83" s="36"/>
      <c r="H83" s="36"/>
      <c r="I83" s="36"/>
      <c r="J83" s="36"/>
      <c r="K83" s="36"/>
      <c r="L83" s="36"/>
      <c r="M83" s="36"/>
      <c r="N83" s="36">
        <v>162966</v>
      </c>
      <c r="O83" s="36">
        <v>184398</v>
      </c>
      <c r="P83" s="36">
        <v>187165</v>
      </c>
      <c r="Q83" s="36">
        <v>200829</v>
      </c>
      <c r="R83" s="36">
        <v>195176</v>
      </c>
      <c r="S83" s="36">
        <v>222898</v>
      </c>
      <c r="T83" s="36">
        <v>231389</v>
      </c>
      <c r="U83" s="36">
        <v>412501</v>
      </c>
      <c r="V83" s="36">
        <v>412293</v>
      </c>
      <c r="W83" s="36">
        <v>410209</v>
      </c>
      <c r="X83" s="36">
        <v>387698</v>
      </c>
      <c r="Y83" s="36">
        <v>396589</v>
      </c>
      <c r="Z83" s="36">
        <v>399339</v>
      </c>
      <c r="AA83" s="36">
        <v>405010</v>
      </c>
      <c r="AB83" s="36">
        <v>418513</v>
      </c>
      <c r="AC83" s="36">
        <v>461100</v>
      </c>
      <c r="AD83" s="36">
        <v>483825</v>
      </c>
      <c r="AE83" s="36">
        <v>533246</v>
      </c>
      <c r="AF83" s="36">
        <v>558353</v>
      </c>
      <c r="AG83" s="36">
        <v>568495</v>
      </c>
      <c r="AH83" s="36">
        <v>593898</v>
      </c>
      <c r="AI83" s="36">
        <v>580720</v>
      </c>
      <c r="AJ83" s="36">
        <v>577507</v>
      </c>
      <c r="AK83" s="36">
        <v>557623</v>
      </c>
      <c r="AL83" s="36">
        <v>583026</v>
      </c>
      <c r="AM83" s="36">
        <v>573705</v>
      </c>
      <c r="AN83" s="36">
        <v>573981</v>
      </c>
      <c r="AO83" s="36">
        <v>579387</v>
      </c>
      <c r="AP83" s="36">
        <v>580106</v>
      </c>
      <c r="AQ83" s="36">
        <v>573863</v>
      </c>
      <c r="AR83" s="36">
        <v>582500</v>
      </c>
      <c r="AS83" s="36">
        <v>559918</v>
      </c>
      <c r="AT83" s="36">
        <v>597930</v>
      </c>
      <c r="AU83" s="36">
        <v>639248</v>
      </c>
      <c r="AV83" s="36">
        <v>663282</v>
      </c>
      <c r="AW83" s="36">
        <v>680494</v>
      </c>
      <c r="AX83" s="36">
        <v>665904</v>
      </c>
      <c r="AY83" s="36">
        <v>562372</v>
      </c>
      <c r="AZ83" s="36">
        <v>555160</v>
      </c>
      <c r="BA83" s="36">
        <v>501654</v>
      </c>
      <c r="BB83" s="36">
        <v>532533</v>
      </c>
      <c r="BC83" s="36">
        <v>627703</v>
      </c>
      <c r="BD83" s="36">
        <v>763493</v>
      </c>
      <c r="BE83" s="36">
        <v>853647</v>
      </c>
      <c r="BF83" s="36">
        <v>798824</v>
      </c>
      <c r="BG83" s="36">
        <v>635835</v>
      </c>
      <c r="BH83" s="36">
        <v>604942</v>
      </c>
      <c r="BI83" s="36">
        <v>640837</v>
      </c>
      <c r="BJ83" s="36">
        <v>685910</v>
      </c>
      <c r="BK83" s="36">
        <v>703412</v>
      </c>
      <c r="BL83" s="36"/>
    </row>
    <row r="84" spans="1:64" ht="16.5" thickBot="1" thickTop="1">
      <c r="A84" s="4">
        <v>5</v>
      </c>
      <c r="B84" s="15">
        <f>MATCH(D84,'[1]industr'!$B$3:$B$95,0)</f>
        <v>63</v>
      </c>
      <c r="C84" s="38" t="str">
        <f>INDEX('[2]world'!$D$3:$D$400,MATCH(D84,'[2]world'!$B$3:$B$400,0))</f>
        <v>Ser</v>
      </c>
      <c r="D84" s="35" t="s">
        <v>72</v>
      </c>
      <c r="E84" s="36">
        <v>10104</v>
      </c>
      <c r="F84" s="36">
        <v>8725</v>
      </c>
      <c r="G84" s="36">
        <v>6017</v>
      </c>
      <c r="H84" s="36">
        <v>7952</v>
      </c>
      <c r="I84" s="36">
        <v>8405</v>
      </c>
      <c r="J84" s="36">
        <v>10229</v>
      </c>
      <c r="K84" s="36">
        <v>9717</v>
      </c>
      <c r="L84" s="36">
        <v>10230</v>
      </c>
      <c r="M84" s="36">
        <v>10603</v>
      </c>
      <c r="N84" s="36">
        <v>10826</v>
      </c>
      <c r="O84" s="36">
        <v>11002</v>
      </c>
      <c r="P84" s="36">
        <v>10609</v>
      </c>
      <c r="Q84" s="36">
        <v>10399</v>
      </c>
      <c r="R84" s="36">
        <v>10631</v>
      </c>
      <c r="S84" s="36">
        <v>10365</v>
      </c>
      <c r="T84" s="36">
        <v>10286</v>
      </c>
      <c r="U84" s="36">
        <v>11245</v>
      </c>
      <c r="V84" s="36">
        <v>10105</v>
      </c>
      <c r="W84" s="36">
        <v>10423</v>
      </c>
      <c r="X84" s="36">
        <v>9014</v>
      </c>
      <c r="Y84" s="36">
        <v>9387</v>
      </c>
      <c r="Z84" s="36">
        <v>10111</v>
      </c>
      <c r="AA84" s="36">
        <v>10607</v>
      </c>
      <c r="AB84" s="36">
        <v>10488</v>
      </c>
      <c r="AC84" s="36">
        <v>11423</v>
      </c>
      <c r="AD84" s="36">
        <v>10954</v>
      </c>
      <c r="AE84" s="36">
        <v>11165</v>
      </c>
      <c r="AF84" s="36">
        <v>10822</v>
      </c>
      <c r="AG84" s="36">
        <v>11273</v>
      </c>
      <c r="AH84" s="36">
        <v>10620</v>
      </c>
      <c r="AI84" s="36">
        <v>11173</v>
      </c>
      <c r="AJ84" s="36">
        <v>9797</v>
      </c>
      <c r="AK84" s="36">
        <v>10525</v>
      </c>
      <c r="AL84" s="36">
        <v>9955</v>
      </c>
      <c r="AM84" s="36">
        <v>10586</v>
      </c>
      <c r="AN84" s="36">
        <v>11899</v>
      </c>
      <c r="AO84" s="36">
        <v>10712</v>
      </c>
      <c r="AP84" s="36">
        <v>11949</v>
      </c>
      <c r="AQ84" s="36">
        <v>12075</v>
      </c>
      <c r="AR84" s="36">
        <v>11769</v>
      </c>
      <c r="AS84" s="36">
        <v>10398</v>
      </c>
      <c r="AT84" s="36">
        <v>8372</v>
      </c>
      <c r="AU84" s="36">
        <v>6767</v>
      </c>
      <c r="AV84" s="36">
        <v>7040</v>
      </c>
      <c r="AW84" s="36">
        <v>6657</v>
      </c>
      <c r="AX84" s="36">
        <v>7569</v>
      </c>
      <c r="AY84" s="36">
        <v>7419</v>
      </c>
      <c r="AZ84" s="36">
        <v>7378</v>
      </c>
      <c r="BA84" s="36">
        <v>6909</v>
      </c>
      <c r="BB84" s="36">
        <v>6264</v>
      </c>
      <c r="BC84" s="36">
        <v>7689</v>
      </c>
      <c r="BD84" s="36">
        <v>7835</v>
      </c>
      <c r="BE84" s="36">
        <v>9982</v>
      </c>
      <c r="BF84" s="36">
        <v>7938</v>
      </c>
      <c r="BG84" s="36">
        <v>8845</v>
      </c>
      <c r="BH84" s="36">
        <v>7661</v>
      </c>
      <c r="BI84" s="36">
        <v>8204</v>
      </c>
      <c r="BJ84" s="36">
        <v>8622</v>
      </c>
      <c r="BK84" s="36">
        <v>8502</v>
      </c>
      <c r="BL84" s="36"/>
    </row>
    <row r="85" spans="1:64" ht="16.5" thickBot="1" thickTop="1">
      <c r="A85" s="4">
        <v>5</v>
      </c>
      <c r="B85" s="15">
        <f>MATCH(D85,'[1]industr'!$B$3:$B$95,0)</f>
        <v>29</v>
      </c>
      <c r="C85" s="38" t="str">
        <f>INDEX('[2]world'!$D$3:$D$400,MATCH(D85,'[2]world'!$B$3:$B$400,0))</f>
        <v>SLO</v>
      </c>
      <c r="D85" s="35" t="s">
        <v>43</v>
      </c>
      <c r="E85" s="36">
        <v>1800</v>
      </c>
      <c r="F85" s="36">
        <v>1864</v>
      </c>
      <c r="G85" s="36">
        <v>2107</v>
      </c>
      <c r="H85" s="36">
        <v>1517</v>
      </c>
      <c r="I85" s="36">
        <v>1291</v>
      </c>
      <c r="J85" s="36">
        <v>1535</v>
      </c>
      <c r="K85" s="36">
        <v>1762</v>
      </c>
      <c r="L85" s="36">
        <v>1827</v>
      </c>
      <c r="M85" s="36">
        <v>2281</v>
      </c>
      <c r="N85" s="36">
        <v>2409</v>
      </c>
      <c r="O85" s="36">
        <v>2321</v>
      </c>
      <c r="P85" s="36">
        <v>2488</v>
      </c>
      <c r="Q85" s="36">
        <v>2466</v>
      </c>
      <c r="R85" s="36">
        <v>2337</v>
      </c>
      <c r="S85" s="36">
        <v>2356</v>
      </c>
      <c r="T85" s="36">
        <v>2506</v>
      </c>
      <c r="U85" s="36">
        <v>2809</v>
      </c>
      <c r="V85" s="36">
        <v>2537</v>
      </c>
      <c r="W85" s="36">
        <v>2994</v>
      </c>
      <c r="X85" s="36">
        <v>3386</v>
      </c>
      <c r="Y85" s="36">
        <v>3420</v>
      </c>
      <c r="Z85" s="36">
        <v>4458</v>
      </c>
      <c r="AA85" s="36">
        <v>4190</v>
      </c>
      <c r="AB85" s="36">
        <v>4187</v>
      </c>
      <c r="AC85" s="36">
        <v>5445</v>
      </c>
      <c r="AD85" s="36">
        <v>6154</v>
      </c>
      <c r="AE85" s="36">
        <v>6017</v>
      </c>
      <c r="AF85" s="36">
        <v>5781</v>
      </c>
      <c r="AG85" s="36">
        <v>6151</v>
      </c>
      <c r="AH85" s="36">
        <v>6050</v>
      </c>
      <c r="AI85" s="36">
        <v>6645</v>
      </c>
      <c r="AJ85" s="36">
        <v>6987</v>
      </c>
      <c r="AK85" s="36">
        <v>6550</v>
      </c>
      <c r="AL85" s="36">
        <v>6935</v>
      </c>
      <c r="AM85" s="36">
        <v>6908</v>
      </c>
      <c r="AN85" s="36">
        <v>7800</v>
      </c>
      <c r="AO85" s="36">
        <v>8325</v>
      </c>
      <c r="AP85" s="36">
        <v>8486</v>
      </c>
      <c r="AQ85" s="36">
        <v>8270</v>
      </c>
      <c r="AR85" s="36">
        <v>8304</v>
      </c>
      <c r="AS85" s="36">
        <v>8867</v>
      </c>
      <c r="AT85" s="36">
        <v>7893</v>
      </c>
      <c r="AU85" s="36">
        <v>8057</v>
      </c>
      <c r="AV85" s="36">
        <v>8143</v>
      </c>
      <c r="AW85" s="36">
        <v>8666</v>
      </c>
      <c r="AX85" s="36">
        <v>8978</v>
      </c>
      <c r="AY85" s="36">
        <v>9402</v>
      </c>
      <c r="AZ85" s="36">
        <v>9138</v>
      </c>
      <c r="BA85" s="36">
        <v>9312</v>
      </c>
      <c r="BB85" s="36">
        <v>9664</v>
      </c>
      <c r="BC85" s="36">
        <v>9273</v>
      </c>
      <c r="BD85" s="36">
        <v>9817</v>
      </c>
      <c r="BE85" s="36">
        <v>10960</v>
      </c>
      <c r="BF85" s="36">
        <v>10716</v>
      </c>
      <c r="BG85" s="36">
        <v>10889</v>
      </c>
      <c r="BH85" s="36">
        <v>11553</v>
      </c>
      <c r="BI85" s="36">
        <v>12716</v>
      </c>
      <c r="BJ85" s="36">
        <v>12174</v>
      </c>
      <c r="BK85" s="36">
        <v>12675</v>
      </c>
      <c r="BL85" s="36">
        <v>12671</v>
      </c>
    </row>
    <row r="86" spans="1:64" ht="16.5" thickBot="1" thickTop="1">
      <c r="A86" s="4">
        <v>5</v>
      </c>
      <c r="B86" s="15">
        <f>MATCH(D86,'[1]industr'!$B$3:$B$95,0)</f>
        <v>30</v>
      </c>
      <c r="C86" s="38" t="str">
        <f>INDEX('[2]world'!$D$3:$D$400,MATCH(D86,'[2]world'!$B$3:$B$400,0))</f>
        <v>SLN</v>
      </c>
      <c r="D86" s="35" t="s">
        <v>44</v>
      </c>
      <c r="E86" s="36">
        <v>924</v>
      </c>
      <c r="F86" s="36">
        <v>845</v>
      </c>
      <c r="G86" s="36">
        <v>835</v>
      </c>
      <c r="H86" s="36">
        <v>973</v>
      </c>
      <c r="I86" s="36">
        <v>747</v>
      </c>
      <c r="J86" s="36">
        <v>1155</v>
      </c>
      <c r="K86" s="36">
        <v>1367</v>
      </c>
      <c r="L86" s="36">
        <v>1393</v>
      </c>
      <c r="M86" s="36">
        <v>1403</v>
      </c>
      <c r="N86" s="36">
        <v>1454</v>
      </c>
      <c r="O86" s="36">
        <v>1540</v>
      </c>
      <c r="P86" s="36">
        <v>1562</v>
      </c>
      <c r="Q86" s="36">
        <v>1532</v>
      </c>
      <c r="R86" s="36">
        <v>1550</v>
      </c>
      <c r="S86" s="36">
        <v>1671</v>
      </c>
      <c r="T86" s="36">
        <v>1841</v>
      </c>
      <c r="U86" s="36">
        <v>1853</v>
      </c>
      <c r="V86" s="36">
        <v>1973</v>
      </c>
      <c r="W86" s="36">
        <v>2023</v>
      </c>
      <c r="X86" s="36">
        <v>2008</v>
      </c>
      <c r="Y86" s="36">
        <v>1913</v>
      </c>
      <c r="Z86" s="36">
        <v>1957</v>
      </c>
      <c r="AA86" s="36">
        <v>1840</v>
      </c>
      <c r="AB86" s="36">
        <v>2093</v>
      </c>
      <c r="AC86" s="36">
        <v>2102</v>
      </c>
      <c r="AD86" s="36">
        <v>2205</v>
      </c>
      <c r="AE86" s="36">
        <v>2198</v>
      </c>
      <c r="AF86" s="36">
        <v>2406</v>
      </c>
      <c r="AG86" s="36">
        <v>2515</v>
      </c>
      <c r="AH86" s="36">
        <v>2220</v>
      </c>
      <c r="AI86" s="36">
        <v>2309</v>
      </c>
      <c r="AJ86" s="36">
        <v>2443</v>
      </c>
      <c r="AK86" s="36">
        <v>2537</v>
      </c>
      <c r="AL86" s="36">
        <v>2710</v>
      </c>
      <c r="AM86" s="36">
        <v>2538</v>
      </c>
      <c r="AN86" s="36">
        <v>2547</v>
      </c>
      <c r="AO86" s="36">
        <v>2281</v>
      </c>
      <c r="AP86" s="36">
        <v>2163</v>
      </c>
      <c r="AQ86" s="36">
        <v>2075</v>
      </c>
      <c r="AR86" s="36">
        <v>2161</v>
      </c>
      <c r="AS86" s="36">
        <v>1858</v>
      </c>
      <c r="AT86" s="36">
        <v>1828</v>
      </c>
      <c r="AU86" s="36">
        <v>1966</v>
      </c>
      <c r="AV86" s="36">
        <v>1962</v>
      </c>
      <c r="AW86" s="36">
        <v>1923</v>
      </c>
      <c r="AX86" s="36">
        <v>1585</v>
      </c>
      <c r="AY86" s="36">
        <v>2004</v>
      </c>
      <c r="AZ86" s="36">
        <v>1996</v>
      </c>
      <c r="BA86" s="36">
        <v>2074</v>
      </c>
      <c r="BB86" s="36">
        <v>2074</v>
      </c>
      <c r="BC86" s="36">
        <v>2125</v>
      </c>
      <c r="BD86" s="36">
        <v>2274</v>
      </c>
      <c r="BE86" s="36">
        <v>2457</v>
      </c>
      <c r="BF86" s="36">
        <v>2461</v>
      </c>
      <c r="BG86" s="36">
        <v>2411</v>
      </c>
      <c r="BH86" s="36">
        <v>2647</v>
      </c>
      <c r="BI86" s="36">
        <v>2334</v>
      </c>
      <c r="BJ86" s="36">
        <v>2617</v>
      </c>
      <c r="BK86" s="36">
        <v>2246</v>
      </c>
      <c r="BL86" s="36"/>
    </row>
    <row r="87" spans="1:64" ht="16.5" thickBot="1" thickTop="1">
      <c r="A87" s="4">
        <v>5</v>
      </c>
      <c r="B87" s="15">
        <f>MATCH(D87,'[1]industr'!$B$3:$B$95,0)</f>
        <v>13</v>
      </c>
      <c r="C87" s="38" t="str">
        <f>INDEX('[2]world'!$D$3:$D$400,MATCH(D87,'[2]world'!$B$3:$B$400,0))</f>
        <v>SP</v>
      </c>
      <c r="D87" s="35" t="s">
        <v>30</v>
      </c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>
        <v>9483</v>
      </c>
      <c r="AK87" s="36">
        <v>21464</v>
      </c>
      <c r="AL87" s="36">
        <v>19308</v>
      </c>
      <c r="AM87" s="36">
        <v>17656</v>
      </c>
      <c r="AN87" s="36">
        <v>18292</v>
      </c>
      <c r="AO87" s="36">
        <v>19484</v>
      </c>
      <c r="AP87" s="36">
        <v>21125</v>
      </c>
      <c r="AQ87" s="36">
        <v>22449</v>
      </c>
      <c r="AR87" s="36">
        <v>23063</v>
      </c>
      <c r="AS87" s="36">
        <v>23191</v>
      </c>
      <c r="AT87" s="36">
        <v>27226</v>
      </c>
      <c r="AU87" s="36">
        <v>26782</v>
      </c>
      <c r="AV87" s="36">
        <v>28857</v>
      </c>
      <c r="AW87" s="36">
        <v>31522</v>
      </c>
      <c r="AX87" s="36">
        <v>33104</v>
      </c>
      <c r="AY87" s="36">
        <v>32571</v>
      </c>
      <c r="AZ87" s="36">
        <v>34147</v>
      </c>
      <c r="BA87" s="36">
        <v>36072</v>
      </c>
      <c r="BB87" s="36">
        <v>36101</v>
      </c>
      <c r="BC87" s="36">
        <v>37740</v>
      </c>
      <c r="BD87" s="36">
        <v>39278</v>
      </c>
      <c r="BE87" s="36">
        <v>41621</v>
      </c>
      <c r="BF87" s="36">
        <v>45448</v>
      </c>
      <c r="BG87" s="36">
        <v>50974</v>
      </c>
      <c r="BH87" s="36">
        <v>72848</v>
      </c>
      <c r="BI87" s="36">
        <v>126952</v>
      </c>
      <c r="BJ87" s="36">
        <v>125777</v>
      </c>
      <c r="BK87" s="36">
        <v>110036</v>
      </c>
      <c r="BL87" s="36"/>
    </row>
    <row r="88" spans="1:64" ht="16.5" thickBot="1" thickTop="1">
      <c r="A88" s="4">
        <v>5</v>
      </c>
      <c r="B88" s="15">
        <f>MATCH(D88,'[1]industr'!$B$3:$B$95,0)</f>
        <v>38</v>
      </c>
      <c r="C88" s="38" t="str">
        <f>INDEX('[2]world'!$D$3:$D$400,MATCH(D88,'[2]world'!$B$3:$B$400,0))</f>
        <v>SWE</v>
      </c>
      <c r="D88" s="35" t="s">
        <v>52</v>
      </c>
      <c r="E88" s="36">
        <v>8008</v>
      </c>
      <c r="F88" s="36">
        <v>8431</v>
      </c>
      <c r="G88" s="36">
        <v>8185</v>
      </c>
      <c r="H88" s="36">
        <v>8393</v>
      </c>
      <c r="I88" s="36">
        <v>8588</v>
      </c>
      <c r="J88" s="36">
        <v>8784</v>
      </c>
      <c r="K88" s="36">
        <v>8606</v>
      </c>
      <c r="L88" s="36">
        <v>8856</v>
      </c>
      <c r="M88" s="36">
        <v>8657</v>
      </c>
      <c r="N88" s="36">
        <v>8756</v>
      </c>
      <c r="O88" s="36">
        <v>8958</v>
      </c>
      <c r="P88" s="36">
        <v>8696</v>
      </c>
      <c r="Q88" s="36">
        <v>8849</v>
      </c>
      <c r="R88" s="36">
        <v>8496</v>
      </c>
      <c r="S88" s="36">
        <v>9169</v>
      </c>
      <c r="T88" s="36">
        <v>9563</v>
      </c>
      <c r="U88" s="36">
        <v>10288</v>
      </c>
      <c r="V88" s="36">
        <v>10722</v>
      </c>
      <c r="W88" s="36">
        <v>11228</v>
      </c>
      <c r="X88" s="36">
        <v>12140</v>
      </c>
      <c r="Y88" s="36">
        <v>12943</v>
      </c>
      <c r="Z88" s="36">
        <v>13540</v>
      </c>
      <c r="AA88" s="36">
        <v>15179</v>
      </c>
      <c r="AB88" s="36">
        <v>16021</v>
      </c>
      <c r="AC88" s="36">
        <v>26802</v>
      </c>
      <c r="AD88" s="36">
        <v>25383</v>
      </c>
      <c r="AE88" s="36">
        <v>21702</v>
      </c>
      <c r="AF88" s="36">
        <v>20391</v>
      </c>
      <c r="AG88" s="36">
        <v>20317</v>
      </c>
      <c r="AH88" s="36">
        <v>20322</v>
      </c>
      <c r="AI88" s="36">
        <v>19887</v>
      </c>
      <c r="AJ88" s="36">
        <v>20198</v>
      </c>
      <c r="AK88" s="36">
        <v>20766</v>
      </c>
      <c r="AL88" s="36">
        <v>20618</v>
      </c>
      <c r="AM88" s="36">
        <v>20377</v>
      </c>
      <c r="AN88" s="36">
        <v>19763</v>
      </c>
      <c r="AO88" s="36">
        <v>19107</v>
      </c>
      <c r="AP88" s="36">
        <v>18426</v>
      </c>
      <c r="AQ88" s="36">
        <v>17746</v>
      </c>
      <c r="AR88" s="36">
        <v>18862</v>
      </c>
      <c r="AS88" s="36">
        <v>19357</v>
      </c>
      <c r="AT88" s="36">
        <v>20149</v>
      </c>
      <c r="AU88" s="36">
        <v>21907</v>
      </c>
      <c r="AV88" s="36">
        <v>21673</v>
      </c>
      <c r="AW88" s="36">
        <v>22237</v>
      </c>
      <c r="AX88" s="36">
        <v>22528</v>
      </c>
      <c r="AY88" s="36">
        <v>21377</v>
      </c>
      <c r="AZ88" s="36">
        <v>21009</v>
      </c>
      <c r="BA88" s="36">
        <v>20761</v>
      </c>
      <c r="BB88" s="36">
        <v>21000</v>
      </c>
      <c r="BC88" s="36">
        <v>21502</v>
      </c>
      <c r="BD88" s="36">
        <v>21022</v>
      </c>
      <c r="BE88" s="36">
        <v>21322</v>
      </c>
      <c r="BF88" s="36">
        <v>21130</v>
      </c>
      <c r="BG88" s="36">
        <v>20106</v>
      </c>
      <c r="BH88" s="36">
        <v>20000</v>
      </c>
      <c r="BI88" s="36">
        <v>20295</v>
      </c>
      <c r="BJ88" s="36">
        <v>20669</v>
      </c>
      <c r="BK88" s="36">
        <v>21377</v>
      </c>
      <c r="BL88" s="36">
        <v>22211</v>
      </c>
    </row>
    <row r="89" spans="1:64" ht="16.5" thickBot="1" thickTop="1">
      <c r="A89" s="4">
        <v>5</v>
      </c>
      <c r="B89" s="15">
        <f>MATCH(D89,'[1]industr'!$B$3:$B$95,0)</f>
        <v>37</v>
      </c>
      <c r="C89" s="38" t="str">
        <f>INDEX('[2]world'!$D$3:$D$400,MATCH(D89,'[2]world'!$B$3:$B$400,0))</f>
        <v>SWI</v>
      </c>
      <c r="D89" s="35" t="s">
        <v>51</v>
      </c>
      <c r="E89" s="36">
        <v>4241</v>
      </c>
      <c r="F89" s="36">
        <v>4295</v>
      </c>
      <c r="G89" s="36">
        <v>4188</v>
      </c>
      <c r="H89" s="36">
        <v>4406</v>
      </c>
      <c r="I89" s="36">
        <v>4437</v>
      </c>
      <c r="J89" s="36">
        <v>4416</v>
      </c>
      <c r="K89" s="36">
        <v>4293</v>
      </c>
      <c r="L89" s="36">
        <v>4545</v>
      </c>
      <c r="M89" s="36">
        <v>4400</v>
      </c>
      <c r="N89" s="36">
        <v>4683</v>
      </c>
      <c r="O89" s="36">
        <v>4656</v>
      </c>
      <c r="P89" s="36">
        <v>4737</v>
      </c>
      <c r="Q89" s="36">
        <v>4724</v>
      </c>
      <c r="R89" s="36">
        <v>4711</v>
      </c>
      <c r="S89" s="36">
        <v>4865</v>
      </c>
      <c r="T89" s="36">
        <v>4977</v>
      </c>
      <c r="U89" s="36">
        <v>4944</v>
      </c>
      <c r="V89" s="36">
        <v>5198</v>
      </c>
      <c r="W89" s="36">
        <v>5599</v>
      </c>
      <c r="X89" s="36">
        <v>5982</v>
      </c>
      <c r="Y89" s="36">
        <v>6406</v>
      </c>
      <c r="Z89" s="36">
        <v>7036</v>
      </c>
      <c r="AA89" s="36">
        <v>7651</v>
      </c>
      <c r="AB89" s="36">
        <v>8030</v>
      </c>
      <c r="AC89" s="36">
        <v>8188</v>
      </c>
      <c r="AD89" s="36">
        <v>8917</v>
      </c>
      <c r="AE89" s="36">
        <v>9583</v>
      </c>
      <c r="AF89" s="36">
        <v>10474</v>
      </c>
      <c r="AG89" s="36">
        <v>10497</v>
      </c>
      <c r="AH89" s="36">
        <v>10394</v>
      </c>
      <c r="AI89" s="36">
        <v>10910</v>
      </c>
      <c r="AJ89" s="36">
        <v>11131</v>
      </c>
      <c r="AK89" s="36">
        <v>11589</v>
      </c>
      <c r="AL89" s="36">
        <v>11710</v>
      </c>
      <c r="AM89" s="36">
        <v>11219</v>
      </c>
      <c r="AN89" s="36">
        <v>11416</v>
      </c>
      <c r="AO89" s="36">
        <v>11395</v>
      </c>
      <c r="AP89" s="36">
        <v>11553</v>
      </c>
      <c r="AQ89" s="36">
        <v>12731</v>
      </c>
      <c r="AR89" s="36">
        <v>12721</v>
      </c>
      <c r="AS89" s="36">
        <v>13184</v>
      </c>
      <c r="AT89" s="36">
        <v>13628</v>
      </c>
      <c r="AU89" s="36">
        <v>14530</v>
      </c>
      <c r="AV89" s="36">
        <v>15054</v>
      </c>
      <c r="AW89" s="36">
        <v>15634</v>
      </c>
      <c r="AX89" s="36">
        <v>15703</v>
      </c>
      <c r="AY89" s="36">
        <v>16172</v>
      </c>
      <c r="AZ89" s="36">
        <v>17073</v>
      </c>
      <c r="BA89" s="36">
        <v>17868</v>
      </c>
      <c r="BB89" s="36">
        <v>20809</v>
      </c>
      <c r="BC89" s="36">
        <v>10511</v>
      </c>
      <c r="BD89" s="36">
        <v>15778</v>
      </c>
      <c r="BE89" s="36">
        <v>16363</v>
      </c>
      <c r="BF89" s="36">
        <v>16799</v>
      </c>
      <c r="BG89" s="36">
        <v>17949</v>
      </c>
      <c r="BH89" s="36">
        <v>21332</v>
      </c>
      <c r="BI89" s="36">
        <v>20981</v>
      </c>
      <c r="BJ89" s="36">
        <v>19882</v>
      </c>
      <c r="BK89" s="36">
        <v>19613</v>
      </c>
      <c r="BL89" s="36"/>
    </row>
    <row r="90" spans="1:64" ht="16.5" thickBot="1" thickTop="1">
      <c r="A90" s="4">
        <v>5</v>
      </c>
      <c r="B90" s="15">
        <f>MATCH(D90,'[1]industr'!$B$3:$B$95,0)</f>
        <v>19</v>
      </c>
      <c r="C90" s="38" t="str">
        <f>INDEX('[2]world'!$D$3:$D$400,MATCH(D90,'[2]world'!$B$3:$B$400,0))</f>
        <v>Mak</v>
      </c>
      <c r="D90" s="35" t="s">
        <v>35</v>
      </c>
      <c r="E90" s="36">
        <v>983</v>
      </c>
      <c r="F90" s="36">
        <v>951</v>
      </c>
      <c r="G90" s="36">
        <v>832</v>
      </c>
      <c r="H90" s="36">
        <v>990</v>
      </c>
      <c r="I90" s="36">
        <v>772</v>
      </c>
      <c r="J90" s="36">
        <v>983</v>
      </c>
      <c r="K90" s="36">
        <v>956</v>
      </c>
      <c r="L90" s="36">
        <v>1079</v>
      </c>
      <c r="M90" s="36">
        <v>970</v>
      </c>
      <c r="N90" s="36">
        <v>1013</v>
      </c>
      <c r="O90" s="36">
        <v>1013</v>
      </c>
      <c r="P90" s="36">
        <v>796</v>
      </c>
      <c r="Q90" s="36">
        <v>907</v>
      </c>
      <c r="R90" s="36">
        <v>685</v>
      </c>
      <c r="S90" s="36">
        <v>610</v>
      </c>
      <c r="T90" s="36">
        <v>754</v>
      </c>
      <c r="U90" s="36">
        <v>598</v>
      </c>
      <c r="V90" s="36">
        <v>392</v>
      </c>
      <c r="W90" s="36">
        <v>446</v>
      </c>
      <c r="X90" s="36">
        <v>448</v>
      </c>
      <c r="Y90" s="36">
        <v>453</v>
      </c>
      <c r="Z90" s="36">
        <v>463</v>
      </c>
      <c r="AA90" s="36">
        <v>580</v>
      </c>
      <c r="AB90" s="36">
        <v>1053</v>
      </c>
      <c r="AC90" s="36">
        <v>1071</v>
      </c>
      <c r="AD90" s="36">
        <v>1270</v>
      </c>
      <c r="AE90" s="36">
        <v>1066</v>
      </c>
      <c r="AF90" s="36">
        <v>822</v>
      </c>
      <c r="AG90" s="36">
        <v>776</v>
      </c>
      <c r="AH90" s="36">
        <v>816</v>
      </c>
      <c r="AI90" s="36">
        <v>890</v>
      </c>
      <c r="AJ90" s="36">
        <v>911</v>
      </c>
      <c r="AK90" s="36">
        <v>911</v>
      </c>
      <c r="AL90" s="36">
        <v>747</v>
      </c>
      <c r="AM90" s="36">
        <v>886</v>
      </c>
      <c r="AN90" s="36">
        <v>817</v>
      </c>
      <c r="AO90" s="36">
        <v>1017</v>
      </c>
      <c r="AP90" s="36">
        <v>811</v>
      </c>
      <c r="AQ90" s="36">
        <v>861</v>
      </c>
      <c r="AR90" s="36">
        <v>951</v>
      </c>
      <c r="AS90" s="36">
        <v>749</v>
      </c>
      <c r="AT90" s="36">
        <v>496</v>
      </c>
      <c r="AU90" s="36">
        <v>578</v>
      </c>
      <c r="AV90" s="36">
        <v>636</v>
      </c>
      <c r="AW90" s="36">
        <v>612</v>
      </c>
      <c r="AX90" s="36">
        <v>710</v>
      </c>
      <c r="AY90" s="36">
        <v>705</v>
      </c>
      <c r="AZ90" s="36">
        <v>1021</v>
      </c>
      <c r="BA90" s="36">
        <v>1027</v>
      </c>
      <c r="BB90" s="36">
        <v>1045</v>
      </c>
      <c r="BC90" s="36">
        <v>1325</v>
      </c>
      <c r="BD90" s="36">
        <v>1448</v>
      </c>
      <c r="BE90" s="36">
        <v>1310</v>
      </c>
      <c r="BF90" s="36">
        <v>1405</v>
      </c>
      <c r="BG90" s="36">
        <v>1645</v>
      </c>
      <c r="BH90" s="36">
        <v>1552</v>
      </c>
      <c r="BI90" s="36">
        <v>1475</v>
      </c>
      <c r="BJ90" s="36">
        <v>1417</v>
      </c>
      <c r="BK90" s="36">
        <v>1209</v>
      </c>
      <c r="BL90" s="36"/>
    </row>
    <row r="91" spans="1:64" ht="16.5" thickBot="1" thickTop="1">
      <c r="A91" s="4">
        <v>5</v>
      </c>
      <c r="B91" s="15">
        <f>MATCH(D91,'[1]industr'!$B$3:$B$95,0)</f>
        <v>76</v>
      </c>
      <c r="C91" s="38" t="str">
        <f>INDEX('[2]world'!$D$3:$D$400,MATCH(D91,'[2]world'!$B$3:$B$400,0))</f>
        <v>USSR</v>
      </c>
      <c r="D91" s="35" t="s">
        <v>79</v>
      </c>
      <c r="E91" s="36">
        <v>67353</v>
      </c>
      <c r="F91" s="36">
        <v>76758</v>
      </c>
      <c r="G91" s="36">
        <v>86121</v>
      </c>
      <c r="H91" s="36">
        <v>98414</v>
      </c>
      <c r="I91" s="36">
        <v>114385</v>
      </c>
      <c r="J91" s="36">
        <v>127241</v>
      </c>
      <c r="K91" s="36">
        <v>140237</v>
      </c>
      <c r="L91" s="36">
        <v>173131</v>
      </c>
      <c r="M91" s="36">
        <v>220285</v>
      </c>
      <c r="N91" s="36">
        <v>241999</v>
      </c>
      <c r="O91" s="36">
        <v>270227</v>
      </c>
      <c r="P91" s="36">
        <v>276173</v>
      </c>
      <c r="Q91" s="36">
        <v>297161</v>
      </c>
      <c r="R91" s="36">
        <v>291538</v>
      </c>
      <c r="S91" s="36">
        <v>333797</v>
      </c>
      <c r="T91" s="36">
        <v>360424</v>
      </c>
      <c r="U91" s="36">
        <v>646095</v>
      </c>
      <c r="V91" s="36">
        <v>646295</v>
      </c>
      <c r="W91" s="36">
        <v>648191</v>
      </c>
      <c r="X91" s="36">
        <v>615155</v>
      </c>
      <c r="Y91" s="36">
        <v>636232</v>
      </c>
      <c r="Z91" s="36">
        <v>644848</v>
      </c>
      <c r="AA91" s="36">
        <v>652397</v>
      </c>
      <c r="AB91" s="36">
        <v>678883</v>
      </c>
      <c r="AC91" s="36">
        <v>743400</v>
      </c>
      <c r="AD91" s="36">
        <v>783400</v>
      </c>
      <c r="AE91" s="36">
        <v>860688</v>
      </c>
      <c r="AF91" s="36">
        <v>898025</v>
      </c>
      <c r="AG91" s="36">
        <v>911176</v>
      </c>
      <c r="AH91" s="36">
        <v>951161</v>
      </c>
      <c r="AI91" s="36">
        <v>929616</v>
      </c>
      <c r="AJ91" s="36">
        <v>929537</v>
      </c>
      <c r="AK91" s="36">
        <v>903549</v>
      </c>
      <c r="AL91" s="36">
        <v>944791</v>
      </c>
      <c r="AM91" s="36">
        <v>932305</v>
      </c>
      <c r="AN91" s="36">
        <v>933097</v>
      </c>
      <c r="AO91" s="36">
        <v>941329</v>
      </c>
      <c r="AP91" s="36">
        <v>950709</v>
      </c>
      <c r="AQ91" s="36">
        <v>949796</v>
      </c>
      <c r="AR91" s="36">
        <v>972010</v>
      </c>
      <c r="AS91" s="36"/>
      <c r="AT91" s="36"/>
      <c r="AU91" s="36"/>
      <c r="AV91" s="36"/>
      <c r="AW91" s="36"/>
      <c r="AX91" s="36"/>
      <c r="AY91" s="36"/>
      <c r="AZ91" s="36"/>
      <c r="BA91" s="36"/>
      <c r="BB91" s="36"/>
      <c r="BC91" s="36"/>
      <c r="BD91" s="36"/>
      <c r="BE91" s="36"/>
      <c r="BF91" s="36"/>
      <c r="BG91" s="36"/>
      <c r="BH91" s="36"/>
      <c r="BI91" s="36"/>
      <c r="BJ91" s="36"/>
      <c r="BK91" s="36"/>
      <c r="BL91" s="36"/>
    </row>
    <row r="92" spans="1:64" ht="16.5" thickBot="1" thickTop="1">
      <c r="A92" s="4">
        <v>5</v>
      </c>
      <c r="B92" s="15">
        <f>MATCH(D92,'[1]industr'!$B$3:$B$95,0)</f>
        <v>32</v>
      </c>
      <c r="C92" s="38" t="str">
        <f>INDEX('[2]world'!$D$3:$D$400,MATCH(D92,'[2]world'!$B$3:$B$400,0))</f>
        <v>UKR</v>
      </c>
      <c r="D92" s="35" t="s">
        <v>46</v>
      </c>
      <c r="E92" s="36">
        <v>9746</v>
      </c>
      <c r="F92" s="36">
        <v>11565</v>
      </c>
      <c r="G92" s="36">
        <v>13438</v>
      </c>
      <c r="H92" s="36">
        <v>14769</v>
      </c>
      <c r="I92" s="36">
        <v>18365</v>
      </c>
      <c r="J92" s="36">
        <v>21110</v>
      </c>
      <c r="K92" s="36">
        <v>25226</v>
      </c>
      <c r="L92" s="36">
        <v>32482</v>
      </c>
      <c r="M92" s="36">
        <v>43454</v>
      </c>
      <c r="N92" s="36">
        <v>49804</v>
      </c>
      <c r="O92" s="36">
        <v>53021</v>
      </c>
      <c r="P92" s="36">
        <v>54273</v>
      </c>
      <c r="Q92" s="36">
        <v>58911</v>
      </c>
      <c r="R92" s="36">
        <v>58254</v>
      </c>
      <c r="S92" s="36">
        <v>67192</v>
      </c>
      <c r="T92" s="36">
        <v>77781</v>
      </c>
      <c r="U92" s="36">
        <v>140877</v>
      </c>
      <c r="V92" s="36">
        <v>137377</v>
      </c>
      <c r="W92" s="36">
        <v>136520</v>
      </c>
      <c r="X92" s="36">
        <v>128979</v>
      </c>
      <c r="Y92" s="36">
        <v>135376</v>
      </c>
      <c r="Z92" s="36">
        <v>139626</v>
      </c>
      <c r="AA92" s="36">
        <v>138475</v>
      </c>
      <c r="AB92" s="36">
        <v>144673</v>
      </c>
      <c r="AC92" s="36">
        <v>156703</v>
      </c>
      <c r="AD92" s="36">
        <v>166692</v>
      </c>
      <c r="AE92" s="36">
        <v>180311</v>
      </c>
      <c r="AF92" s="36">
        <v>185292</v>
      </c>
      <c r="AG92" s="36">
        <v>182696</v>
      </c>
      <c r="AH92" s="36">
        <v>190060</v>
      </c>
      <c r="AI92" s="36">
        <v>181700</v>
      </c>
      <c r="AJ92" s="36">
        <v>185818</v>
      </c>
      <c r="AK92" s="36">
        <v>181576</v>
      </c>
      <c r="AL92" s="36">
        <v>190061</v>
      </c>
      <c r="AM92" s="36">
        <v>186629</v>
      </c>
      <c r="AN92" s="36">
        <v>183373</v>
      </c>
      <c r="AO92" s="36">
        <v>180366</v>
      </c>
      <c r="AP92" s="36">
        <v>184720</v>
      </c>
      <c r="AQ92" s="36">
        <v>185537</v>
      </c>
      <c r="AR92" s="36">
        <v>193676</v>
      </c>
      <c r="AS92" s="36">
        <v>192835</v>
      </c>
      <c r="AT92" s="36">
        <v>200810</v>
      </c>
      <c r="AU92" s="36">
        <v>222630</v>
      </c>
      <c r="AV92" s="36">
        <v>218974</v>
      </c>
      <c r="AW92" s="36">
        <v>207577</v>
      </c>
      <c r="AX92" s="36">
        <v>198300</v>
      </c>
      <c r="AY92" s="36">
        <v>193030</v>
      </c>
      <c r="AZ92" s="36">
        <v>188232</v>
      </c>
      <c r="BA92" s="36">
        <v>179688</v>
      </c>
      <c r="BB92" s="36">
        <v>175781</v>
      </c>
      <c r="BC92" s="36">
        <v>197274</v>
      </c>
      <c r="BD92" s="36">
        <v>181334</v>
      </c>
      <c r="BE92" s="36">
        <v>183538</v>
      </c>
      <c r="BF92" s="36">
        <v>177183</v>
      </c>
      <c r="BG92" s="36">
        <v>173163</v>
      </c>
      <c r="BH92" s="36">
        <v>183455</v>
      </c>
      <c r="BI92" s="36">
        <v>179123</v>
      </c>
      <c r="BJ92" s="36">
        <v>178364</v>
      </c>
      <c r="BK92" s="36">
        <v>166845</v>
      </c>
      <c r="BL92" s="36">
        <v>145439</v>
      </c>
    </row>
    <row r="93" spans="1:64" ht="16.5" thickBot="1" thickTop="1">
      <c r="A93" s="4">
        <v>5</v>
      </c>
      <c r="B93" s="15">
        <f>MATCH(D93,'[1]industr'!$B$3:$B$95,0)</f>
        <v>7</v>
      </c>
      <c r="C93" s="38" t="str">
        <f>INDEX('[2]world'!$D$3:$D$400,MATCH(D93,'[2]world'!$B$3:$B$400,0))</f>
        <v>UK</v>
      </c>
      <c r="D93" s="35" t="s">
        <v>24</v>
      </c>
      <c r="E93" s="36">
        <v>32671</v>
      </c>
      <c r="F93" s="36">
        <v>30366</v>
      </c>
      <c r="G93" s="36">
        <v>36135</v>
      </c>
      <c r="H93" s="36">
        <v>32257</v>
      </c>
      <c r="I93" s="36">
        <v>29807</v>
      </c>
      <c r="J93" s="36">
        <v>28432</v>
      </c>
      <c r="K93" s="36">
        <v>27700</v>
      </c>
      <c r="L93" s="36">
        <v>25169</v>
      </c>
      <c r="M93" s="36">
        <v>24103</v>
      </c>
      <c r="N93" s="36">
        <v>25642</v>
      </c>
      <c r="O93" s="36">
        <v>25696</v>
      </c>
      <c r="P93" s="36">
        <v>27224</v>
      </c>
      <c r="Q93" s="36">
        <v>30977</v>
      </c>
      <c r="R93" s="36">
        <v>34297</v>
      </c>
      <c r="S93" s="36">
        <v>37323</v>
      </c>
      <c r="T93" s="36">
        <v>40476</v>
      </c>
      <c r="U93" s="36">
        <v>42643</v>
      </c>
      <c r="V93" s="36">
        <v>46131</v>
      </c>
      <c r="W93" s="36">
        <v>50597</v>
      </c>
      <c r="X93" s="36">
        <v>55556</v>
      </c>
      <c r="Y93" s="36">
        <v>62857</v>
      </c>
      <c r="Z93" s="36">
        <v>79588</v>
      </c>
      <c r="AA93" s="36">
        <v>124911</v>
      </c>
      <c r="AB93" s="36">
        <v>113531</v>
      </c>
      <c r="AC93" s="36">
        <v>121103</v>
      </c>
      <c r="AD93" s="36">
        <v>129278</v>
      </c>
      <c r="AE93" s="36">
        <v>135960</v>
      </c>
      <c r="AF93" s="36">
        <v>138445</v>
      </c>
      <c r="AG93" s="36">
        <v>152724</v>
      </c>
      <c r="AH93" s="36">
        <v>148144</v>
      </c>
      <c r="AI93" s="36">
        <v>159727</v>
      </c>
      <c r="AJ93" s="36">
        <v>156963</v>
      </c>
      <c r="AK93" s="36">
        <v>159369</v>
      </c>
      <c r="AL93" s="36">
        <v>162374</v>
      </c>
      <c r="AM93" s="36">
        <v>157968</v>
      </c>
      <c r="AN93" s="36">
        <v>175342</v>
      </c>
      <c r="AO93" s="36">
        <v>168242</v>
      </c>
      <c r="AP93" s="36">
        <v>164654</v>
      </c>
      <c r="AQ93" s="36">
        <v>165655</v>
      </c>
      <c r="AR93" s="36">
        <v>164349</v>
      </c>
      <c r="AS93" s="36">
        <v>167555</v>
      </c>
      <c r="AT93" s="36">
        <v>173454</v>
      </c>
      <c r="AU93" s="36">
        <v>175144</v>
      </c>
      <c r="AV93" s="36">
        <v>180018</v>
      </c>
      <c r="AW93" s="36">
        <v>173611</v>
      </c>
      <c r="AX93" s="36">
        <v>170050</v>
      </c>
      <c r="AY93" s="36">
        <v>171729</v>
      </c>
      <c r="AZ93" s="36">
        <v>161087</v>
      </c>
      <c r="BA93" s="36">
        <v>160057</v>
      </c>
      <c r="BB93" s="36">
        <v>158746</v>
      </c>
      <c r="BC93" s="36">
        <v>154628</v>
      </c>
      <c r="BD93" s="36">
        <v>156814</v>
      </c>
      <c r="BE93" s="36">
        <v>160726</v>
      </c>
      <c r="BF93" s="36">
        <v>166737</v>
      </c>
      <c r="BG93" s="36">
        <v>167138</v>
      </c>
      <c r="BH93" s="36">
        <v>155052</v>
      </c>
      <c r="BI93" s="36">
        <v>148141</v>
      </c>
      <c r="BJ93" s="36">
        <v>144220</v>
      </c>
      <c r="BK93" s="36"/>
      <c r="BL93" s="36"/>
    </row>
    <row r="94" spans="1:64" ht="16.5" thickBot="1" thickTop="1">
      <c r="A94" s="4">
        <v>5</v>
      </c>
      <c r="B94" s="15">
        <f>MATCH(D94,'[1]industr'!$B$3:$B$95,0)</f>
        <v>68</v>
      </c>
      <c r="C94" s="38" t="str">
        <f>INDEX('[2]world'!$D$3:$D$400,MATCH(D94,'[2]world'!$B$3:$B$400,0))</f>
        <v>E_W</v>
      </c>
      <c r="D94" s="35" t="s">
        <v>80</v>
      </c>
      <c r="E94" s="36">
        <v>30331</v>
      </c>
      <c r="F94" s="36">
        <v>28265</v>
      </c>
      <c r="G94" s="36">
        <v>33274</v>
      </c>
      <c r="H94" s="36">
        <v>29736</v>
      </c>
      <c r="I94" s="36">
        <v>27471</v>
      </c>
      <c r="J94" s="36">
        <v>26262</v>
      </c>
      <c r="K94" s="36">
        <v>25718</v>
      </c>
      <c r="L94" s="36">
        <v>23323</v>
      </c>
      <c r="M94" s="36">
        <v>22195</v>
      </c>
      <c r="N94" s="36">
        <v>23837</v>
      </c>
      <c r="O94" s="36">
        <v>23369</v>
      </c>
      <c r="P94" s="36">
        <v>24936</v>
      </c>
      <c r="Q94" s="36">
        <v>28376</v>
      </c>
      <c r="R94" s="36">
        <v>31405</v>
      </c>
      <c r="S94" s="36">
        <v>34162</v>
      </c>
      <c r="T94" s="36">
        <v>37084</v>
      </c>
      <c r="U94" s="36">
        <v>38352</v>
      </c>
      <c r="V94" s="36">
        <v>43093</v>
      </c>
      <c r="W94" s="36">
        <v>45794</v>
      </c>
      <c r="X94" s="36">
        <v>51310</v>
      </c>
      <c r="Y94" s="36">
        <v>58239</v>
      </c>
      <c r="Z94" s="36">
        <v>74437</v>
      </c>
      <c r="AA94" s="36">
        <v>119025</v>
      </c>
      <c r="AB94" s="36">
        <v>106003</v>
      </c>
      <c r="AC94" s="36">
        <v>113500</v>
      </c>
      <c r="AD94" s="36">
        <v>120522</v>
      </c>
      <c r="AE94" s="36">
        <v>126694</v>
      </c>
      <c r="AF94" s="36">
        <v>129053</v>
      </c>
      <c r="AG94" s="36">
        <v>142726</v>
      </c>
      <c r="AH94" s="36">
        <v>137868</v>
      </c>
      <c r="AI94" s="36">
        <v>147381</v>
      </c>
      <c r="AJ94" s="36">
        <v>144763</v>
      </c>
      <c r="AK94" s="36">
        <v>146698</v>
      </c>
      <c r="AL94" s="36">
        <v>147479</v>
      </c>
      <c r="AM94" s="36">
        <v>143746</v>
      </c>
      <c r="AN94" s="36">
        <v>159693</v>
      </c>
      <c r="AO94" s="36">
        <v>153418</v>
      </c>
      <c r="AP94" s="36">
        <v>150557</v>
      </c>
      <c r="AQ94" s="36">
        <v>152139</v>
      </c>
      <c r="AR94" s="36">
        <v>150477</v>
      </c>
      <c r="AS94" s="36">
        <v>155239</v>
      </c>
      <c r="AT94" s="36">
        <v>155927</v>
      </c>
      <c r="AU94" s="36">
        <v>156787</v>
      </c>
      <c r="AV94" s="36">
        <v>162579</v>
      </c>
      <c r="AW94" s="36">
        <v>154873</v>
      </c>
      <c r="AX94" s="36">
        <v>153337</v>
      </c>
      <c r="AY94" s="36"/>
      <c r="AZ94" s="36"/>
      <c r="BA94" s="36"/>
      <c r="BB94" s="36"/>
      <c r="BC94" s="36"/>
      <c r="BD94" s="36"/>
      <c r="BE94" s="36"/>
      <c r="BF94" s="36"/>
      <c r="BG94" s="36"/>
      <c r="BH94" s="36"/>
      <c r="BI94" s="36"/>
      <c r="BJ94" s="36"/>
      <c r="BK94" s="36"/>
      <c r="BL94" s="36"/>
    </row>
    <row r="95" spans="1:64" ht="16.5" thickBot="1" thickTop="1">
      <c r="A95" s="4">
        <v>5</v>
      </c>
      <c r="B95" s="15">
        <f>MATCH(D95,'[1]industr'!$B$3:$B$95,0)</f>
        <v>69</v>
      </c>
      <c r="C95" s="38" t="str">
        <f>INDEX('[2]world'!$D$3:$D$400,MATCH(D95,'[2]world'!$B$3:$B$400,0))</f>
        <v>Ir_N</v>
      </c>
      <c r="D95" s="35" t="s">
        <v>81</v>
      </c>
      <c r="E95" s="36">
        <v>154</v>
      </c>
      <c r="F95" s="36">
        <v>173</v>
      </c>
      <c r="G95" s="36">
        <v>159</v>
      </c>
      <c r="H95" s="36">
        <v>169</v>
      </c>
      <c r="I95" s="36">
        <v>136</v>
      </c>
      <c r="J95" s="36">
        <v>116</v>
      </c>
      <c r="K95" s="36">
        <v>115</v>
      </c>
      <c r="L95" s="36">
        <v>124</v>
      </c>
      <c r="M95" s="36">
        <v>146</v>
      </c>
      <c r="N95" s="36">
        <v>118</v>
      </c>
      <c r="O95" s="36">
        <v>152</v>
      </c>
      <c r="P95" s="36">
        <v>123</v>
      </c>
      <c r="Q95" s="36">
        <v>128</v>
      </c>
      <c r="R95" s="36">
        <v>118</v>
      </c>
      <c r="S95" s="36">
        <v>162</v>
      </c>
      <c r="T95" s="36">
        <v>130</v>
      </c>
      <c r="U95" s="36">
        <v>262</v>
      </c>
      <c r="V95" s="36">
        <v>272</v>
      </c>
      <c r="W95" s="36">
        <v>298</v>
      </c>
      <c r="X95" s="36">
        <v>397</v>
      </c>
      <c r="Y95" s="36">
        <v>384</v>
      </c>
      <c r="Z95" s="36">
        <v>435</v>
      </c>
      <c r="AA95" s="36">
        <v>494</v>
      </c>
      <c r="AB95" s="36"/>
      <c r="AC95" s="36">
        <v>464</v>
      </c>
      <c r="AD95" s="36">
        <v>572</v>
      </c>
      <c r="AE95" s="36">
        <v>690</v>
      </c>
      <c r="AF95" s="36">
        <v>632</v>
      </c>
      <c r="AG95" s="36">
        <v>714</v>
      </c>
      <c r="AH95" s="36">
        <v>872</v>
      </c>
      <c r="AI95" s="36">
        <v>1620</v>
      </c>
      <c r="AJ95" s="36">
        <v>1645</v>
      </c>
      <c r="AK95" s="36">
        <v>1734</v>
      </c>
      <c r="AL95" s="36">
        <v>1577</v>
      </c>
      <c r="AM95" s="36">
        <v>1749</v>
      </c>
      <c r="AN95" s="36">
        <v>1986</v>
      </c>
      <c r="AO95" s="36">
        <v>1630</v>
      </c>
      <c r="AP95" s="36">
        <v>1834</v>
      </c>
      <c r="AQ95" s="36">
        <v>2217</v>
      </c>
      <c r="AR95" s="36">
        <v>2385</v>
      </c>
      <c r="AS95" s="36">
        <v>2258</v>
      </c>
      <c r="AT95" s="36">
        <v>2591</v>
      </c>
      <c r="AU95" s="36">
        <v>2597</v>
      </c>
      <c r="AV95" s="36">
        <v>2670</v>
      </c>
      <c r="AW95" s="36">
        <v>2610</v>
      </c>
      <c r="AX95" s="36">
        <v>2875</v>
      </c>
      <c r="AY95" s="36"/>
      <c r="AZ95" s="36"/>
      <c r="BA95" s="36">
        <v>0</v>
      </c>
      <c r="BB95" s="36"/>
      <c r="BC95" s="36"/>
      <c r="BD95" s="36"/>
      <c r="BE95" s="36"/>
      <c r="BF95" s="36"/>
      <c r="BG95" s="36"/>
      <c r="BH95" s="36"/>
      <c r="BI95" s="36"/>
      <c r="BJ95" s="36"/>
      <c r="BK95" s="36"/>
      <c r="BL95" s="36"/>
    </row>
    <row r="96" spans="1:64" ht="16.5" thickBot="1" thickTop="1">
      <c r="A96" s="4">
        <v>5</v>
      </c>
      <c r="B96" s="15">
        <f>MATCH(D96,'[1]industr'!$B$3:$B$95,0)</f>
        <v>70</v>
      </c>
      <c r="C96" s="38" t="str">
        <f>INDEX('[2]world'!$D$3:$D$400,MATCH(D96,'[2]world'!$B$3:$B$400,0))</f>
        <v>Scot</v>
      </c>
      <c r="D96" s="35" t="s">
        <v>82</v>
      </c>
      <c r="E96" s="36">
        <v>2186</v>
      </c>
      <c r="F96" s="36">
        <v>1928</v>
      </c>
      <c r="G96" s="36">
        <v>2702</v>
      </c>
      <c r="H96" s="36">
        <v>2352</v>
      </c>
      <c r="I96" s="36">
        <v>2200</v>
      </c>
      <c r="J96" s="36">
        <v>2054</v>
      </c>
      <c r="K96" s="36">
        <v>1867</v>
      </c>
      <c r="L96" s="36">
        <v>1722</v>
      </c>
      <c r="M96" s="36">
        <v>1762</v>
      </c>
      <c r="N96" s="36">
        <v>1687</v>
      </c>
      <c r="O96" s="36">
        <v>1804</v>
      </c>
      <c r="P96" s="36">
        <v>1808</v>
      </c>
      <c r="Q96" s="36">
        <v>2017</v>
      </c>
      <c r="R96" s="36">
        <v>2218</v>
      </c>
      <c r="S96" s="36">
        <v>2423</v>
      </c>
      <c r="T96" s="36">
        <v>2663</v>
      </c>
      <c r="U96" s="36">
        <v>3549</v>
      </c>
      <c r="V96" s="36">
        <v>3015</v>
      </c>
      <c r="W96" s="36">
        <v>4758</v>
      </c>
      <c r="X96" s="36">
        <v>4217</v>
      </c>
      <c r="Y96" s="36">
        <v>4591</v>
      </c>
      <c r="Z96" s="36">
        <v>4812</v>
      </c>
      <c r="AA96" s="36">
        <v>5531</v>
      </c>
      <c r="AB96" s="36">
        <v>7135</v>
      </c>
      <c r="AC96" s="36">
        <v>7221</v>
      </c>
      <c r="AD96" s="36">
        <v>8319</v>
      </c>
      <c r="AE96" s="36">
        <v>8692</v>
      </c>
      <c r="AF96" s="36">
        <v>8823</v>
      </c>
      <c r="AG96" s="36">
        <v>8458</v>
      </c>
      <c r="AH96" s="36">
        <v>8837</v>
      </c>
      <c r="AI96" s="36">
        <v>10530</v>
      </c>
      <c r="AJ96" s="36">
        <v>9895</v>
      </c>
      <c r="AK96" s="36">
        <v>11288</v>
      </c>
      <c r="AL96" s="36">
        <v>13238</v>
      </c>
      <c r="AM96" s="36">
        <v>11915</v>
      </c>
      <c r="AN96" s="36">
        <v>13373</v>
      </c>
      <c r="AO96" s="36">
        <v>12800</v>
      </c>
      <c r="AP96" s="36">
        <v>12133</v>
      </c>
      <c r="AQ96" s="36">
        <v>11472</v>
      </c>
      <c r="AR96" s="36">
        <v>11659</v>
      </c>
      <c r="AS96" s="36">
        <v>12272</v>
      </c>
      <c r="AT96" s="36">
        <v>12399</v>
      </c>
      <c r="AU96" s="36">
        <v>12479</v>
      </c>
      <c r="AV96" s="36">
        <v>12787</v>
      </c>
      <c r="AW96" s="36">
        <v>13133</v>
      </c>
      <c r="AX96" s="36">
        <v>12249</v>
      </c>
      <c r="AY96" s="36">
        <v>11100</v>
      </c>
      <c r="AZ96" s="36"/>
      <c r="BA96" s="36">
        <v>0</v>
      </c>
      <c r="BB96" s="36"/>
      <c r="BC96" s="36"/>
      <c r="BD96" s="36"/>
      <c r="BE96" s="36"/>
      <c r="BF96" s="36"/>
      <c r="BG96" s="36"/>
      <c r="BH96" s="36"/>
      <c r="BI96" s="36"/>
      <c r="BJ96" s="36"/>
      <c r="BK96" s="36"/>
      <c r="BL96" s="36"/>
    </row>
    <row r="97" spans="1:64" ht="16.5" thickBot="1" thickTop="1">
      <c r="A97" s="4">
        <v>5</v>
      </c>
      <c r="B97" s="15">
        <f>MATCH(D97,'[1]industr'!$B$3:$B$95,0)</f>
        <v>31</v>
      </c>
      <c r="C97" s="38" t="str">
        <f>INDEX('[2]world'!$D$3:$D$400,MATCH(D97,'[2]world'!$B$3:$B$400,0))</f>
        <v>USA</v>
      </c>
      <c r="D97" s="35" t="s">
        <v>45</v>
      </c>
      <c r="E97" s="36">
        <v>385144</v>
      </c>
      <c r="F97" s="36">
        <v>381000</v>
      </c>
      <c r="G97" s="36">
        <v>392000</v>
      </c>
      <c r="H97" s="36">
        <v>390000</v>
      </c>
      <c r="I97" s="36">
        <v>379000</v>
      </c>
      <c r="J97" s="36">
        <v>377000</v>
      </c>
      <c r="K97" s="36">
        <v>382000</v>
      </c>
      <c r="L97" s="36">
        <v>381000</v>
      </c>
      <c r="M97" s="36">
        <v>368000</v>
      </c>
      <c r="N97" s="36">
        <v>395000</v>
      </c>
      <c r="O97" s="36">
        <v>393000</v>
      </c>
      <c r="P97" s="36">
        <v>414000</v>
      </c>
      <c r="Q97" s="36">
        <v>413000</v>
      </c>
      <c r="R97" s="36">
        <v>428000</v>
      </c>
      <c r="S97" s="36">
        <v>450000</v>
      </c>
      <c r="T97" s="36">
        <v>479000</v>
      </c>
      <c r="U97" s="36">
        <v>499000</v>
      </c>
      <c r="V97" s="36">
        <v>523000</v>
      </c>
      <c r="W97" s="36">
        <v>584000</v>
      </c>
      <c r="X97" s="36">
        <v>639000</v>
      </c>
      <c r="Y97" s="36">
        <v>708000</v>
      </c>
      <c r="Z97" s="36">
        <v>773000</v>
      </c>
      <c r="AA97" s="36">
        <v>845000</v>
      </c>
      <c r="AB97" s="36">
        <v>915000</v>
      </c>
      <c r="AC97" s="36">
        <v>977000</v>
      </c>
      <c r="AD97" s="36">
        <v>1036000</v>
      </c>
      <c r="AE97" s="36">
        <v>1083000</v>
      </c>
      <c r="AF97" s="36">
        <v>1091000</v>
      </c>
      <c r="AG97" s="36">
        <v>1130000</v>
      </c>
      <c r="AH97" s="36">
        <v>1181000</v>
      </c>
      <c r="AI97" s="36">
        <v>1189000</v>
      </c>
      <c r="AJ97" s="36">
        <v>1213000</v>
      </c>
      <c r="AK97" s="36">
        <v>1170000</v>
      </c>
      <c r="AL97" s="36">
        <v>1158000</v>
      </c>
      <c r="AM97" s="36">
        <v>1169000</v>
      </c>
      <c r="AN97" s="36">
        <v>1190000</v>
      </c>
      <c r="AO97" s="36">
        <v>1178000</v>
      </c>
      <c r="AP97" s="36">
        <v>1166000</v>
      </c>
      <c r="AQ97" s="36">
        <v>1167000</v>
      </c>
      <c r="AR97" s="36">
        <v>1163000</v>
      </c>
      <c r="AS97" s="36">
        <v>1175000</v>
      </c>
      <c r="AT97" s="36">
        <v>1182000</v>
      </c>
      <c r="AU97" s="36">
        <v>1190000</v>
      </c>
      <c r="AV97" s="36">
        <v>1187000</v>
      </c>
      <c r="AW97" s="36">
        <v>1191000</v>
      </c>
      <c r="AX97" s="36">
        <v>1190000</v>
      </c>
      <c r="AY97" s="36">
        <v>1168000</v>
      </c>
      <c r="AZ97" s="36">
        <v>1163000</v>
      </c>
      <c r="BA97" s="36">
        <v>1135000</v>
      </c>
      <c r="BB97" s="36"/>
      <c r="BC97" s="36"/>
      <c r="BD97" s="36"/>
      <c r="BE97" s="36"/>
      <c r="BF97" s="36"/>
      <c r="BG97" s="36"/>
      <c r="BH97" s="36"/>
      <c r="BI97" s="36"/>
      <c r="BJ97" s="36"/>
      <c r="BK97" s="36"/>
      <c r="BL97" s="36"/>
    </row>
    <row r="98" spans="1:64" ht="16.5" thickBot="1" thickTop="1">
      <c r="A98" s="4">
        <v>5</v>
      </c>
      <c r="B98" s="15">
        <f>MATCH(D98,'[1]industr'!$B$3:$B$95,0)</f>
        <v>77</v>
      </c>
      <c r="C98" s="38" t="str">
        <f>INDEX('[2]world'!$D$3:$D$400,MATCH(D98,'[2]world'!$B$3:$B$400,0))</f>
        <v>Yug</v>
      </c>
      <c r="D98" s="35" t="s">
        <v>83</v>
      </c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>
        <v>22583</v>
      </c>
      <c r="AJ98" s="36">
        <v>22557</v>
      </c>
      <c r="AK98" s="36">
        <v>22715</v>
      </c>
      <c r="AL98" s="36">
        <v>22127</v>
      </c>
      <c r="AM98" s="36">
        <v>22260</v>
      </c>
      <c r="AN98" s="36">
        <v>23952</v>
      </c>
      <c r="AO98" s="36">
        <v>22557</v>
      </c>
      <c r="AP98" s="36">
        <v>22907</v>
      </c>
      <c r="AQ98" s="36">
        <v>23127</v>
      </c>
      <c r="AR98" s="36">
        <v>22761</v>
      </c>
      <c r="AS98" s="36">
        <v>19418</v>
      </c>
      <c r="AT98" s="36"/>
      <c r="AU98" s="36"/>
      <c r="AV98" s="36"/>
      <c r="AW98" s="36"/>
      <c r="AX98" s="36"/>
      <c r="AY98" s="36"/>
      <c r="AZ98" s="36"/>
      <c r="BA98" s="36"/>
      <c r="BB98" s="36"/>
      <c r="BC98" s="36"/>
      <c r="BD98" s="36"/>
      <c r="BE98" s="36"/>
      <c r="BF98" s="36"/>
      <c r="BG98" s="36"/>
      <c r="BH98" s="36"/>
      <c r="BI98" s="36"/>
      <c r="BJ98" s="36"/>
      <c r="BK98" s="36"/>
      <c r="BL98" s="36"/>
    </row>
    <row r="99" spans="5:64" ht="14.25" thickTop="1"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</row>
    <row r="100" spans="5:64" ht="13.5"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</row>
    <row r="101" spans="5:64" ht="13.5"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</row>
    <row r="102" spans="5:64" ht="13.5"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</row>
    <row r="103" spans="5:64" ht="13.5"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</row>
    <row r="104" spans="5:64" ht="13.5"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</row>
  </sheetData>
  <sheetProtection/>
  <mergeCells count="2">
    <mergeCell ref="B1:M1"/>
    <mergeCell ref="D34:AP34"/>
  </mergeCells>
  <hyperlinks>
    <hyperlink ref="D22" r:id="rId1" display="http://www.ined.fr/en/pop_figures/developed_countries/developed_countries_database/"/>
  </hyperlinks>
  <printOptions/>
  <pageMargins left="0.75" right="0.75" top="1" bottom="1" header="0.5" footer="0.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институт демографии</cp:lastModifiedBy>
  <dcterms:created xsi:type="dcterms:W3CDTF">2004-08-17T08:12:13Z</dcterms:created>
  <dcterms:modified xsi:type="dcterms:W3CDTF">2012-04-01T19:00:09Z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