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" windowWidth="11352" windowHeight="7932" activeTab="0"/>
  </bookViews>
  <sheets>
    <sheet name="Естественный прирост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<sst xmlns="http://schemas.openxmlformats.org/spreadsheetml/2006/main" count="97" uniqueCount="92">
  <si>
    <t>название показателя</t>
  </si>
  <si>
    <t>число переменных по вертикали</t>
  </si>
  <si>
    <t>число переменных по горизонтали</t>
  </si>
  <si>
    <t>год</t>
  </si>
  <si>
    <t>имя файла</t>
  </si>
  <si>
    <t>источник</t>
  </si>
  <si>
    <t>единица измерения</t>
  </si>
  <si>
    <t>код категории 1</t>
  </si>
  <si>
    <t>Число строк категории 1</t>
  </si>
  <si>
    <t>размерность информационного массива</t>
  </si>
  <si>
    <t>Число столбцов в категории 1</t>
  </si>
  <si>
    <t>линк на источник</t>
  </si>
  <si>
    <t>дата загрузки в Базу данных</t>
  </si>
  <si>
    <t>ответственное лицо</t>
  </si>
  <si>
    <t>код показателя</t>
  </si>
  <si>
    <t>дата получения информации из источника</t>
  </si>
  <si>
    <t>№ показателя п/п</t>
  </si>
  <si>
    <t>название категории 1</t>
  </si>
  <si>
    <t>№ категории 1 п/п</t>
  </si>
  <si>
    <t>Австралия</t>
  </si>
  <si>
    <t>Австрия</t>
  </si>
  <si>
    <t>Бельгия</t>
  </si>
  <si>
    <t>Болгария</t>
  </si>
  <si>
    <t>Босния и Герцеговина</t>
  </si>
  <si>
    <t>Великобритания</t>
  </si>
  <si>
    <t>Венгрия</t>
  </si>
  <si>
    <t>Германия</t>
  </si>
  <si>
    <t>Греция</t>
  </si>
  <si>
    <t>Дания</t>
  </si>
  <si>
    <t>Ирландия</t>
  </si>
  <si>
    <t>Испания</t>
  </si>
  <si>
    <t>Италия</t>
  </si>
  <si>
    <t>Канада</t>
  </si>
  <si>
    <t>Латвия</t>
  </si>
  <si>
    <t>Литва</t>
  </si>
  <si>
    <t>Македония</t>
  </si>
  <si>
    <t>Молдавия</t>
  </si>
  <si>
    <t>Нидерланды</t>
  </si>
  <si>
    <t>Новая Зеландия</t>
  </si>
  <si>
    <t>Норвегия</t>
  </si>
  <si>
    <t>Польша</t>
  </si>
  <si>
    <t>Португалия</t>
  </si>
  <si>
    <t>Румыния</t>
  </si>
  <si>
    <t>Словакия</t>
  </si>
  <si>
    <t>Словения</t>
  </si>
  <si>
    <t>США</t>
  </si>
  <si>
    <t>Украина</t>
  </si>
  <si>
    <t>Финляндия</t>
  </si>
  <si>
    <t>Франция</t>
  </si>
  <si>
    <t>Хорватия</t>
  </si>
  <si>
    <t>Чехия</t>
  </si>
  <si>
    <t>Швейцария</t>
  </si>
  <si>
    <t>Швеция</t>
  </si>
  <si>
    <t>Эстония</t>
  </si>
  <si>
    <t>Япония</t>
  </si>
  <si>
    <t>название информационного массива</t>
  </si>
  <si>
    <t>М e t a</t>
  </si>
  <si>
    <t>краткое описание</t>
  </si>
  <si>
    <t>Информационный массив</t>
  </si>
  <si>
    <t>http://www.ined.fr/en/pop_figures/developed_countries/developed_countries_database/</t>
  </si>
  <si>
    <t>Двинянин Е.А.</t>
  </si>
  <si>
    <t>Армения</t>
  </si>
  <si>
    <t>Азербайджан</t>
  </si>
  <si>
    <t>Беларусь</t>
  </si>
  <si>
    <t>Кипр</t>
  </si>
  <si>
    <t>Грузия</t>
  </si>
  <si>
    <t>Исландия</t>
  </si>
  <si>
    <t>Израиль</t>
  </si>
  <si>
    <t>Люксембург</t>
  </si>
  <si>
    <t>Мальта</t>
  </si>
  <si>
    <t>Черногория</t>
  </si>
  <si>
    <t>Российская федерация</t>
  </si>
  <si>
    <t>Сербия</t>
  </si>
  <si>
    <t>№ п/п</t>
  </si>
  <si>
    <t>код</t>
  </si>
  <si>
    <t>Чехословакия</t>
  </si>
  <si>
    <t>Сербия и Черногория</t>
  </si>
  <si>
    <t>ФРГ</t>
  </si>
  <si>
    <t>ГДР</t>
  </si>
  <si>
    <t>Англия и Уэльс</t>
  </si>
  <si>
    <t>Северная Ирландия</t>
  </si>
  <si>
    <t>Шотландия</t>
  </si>
  <si>
    <t>INED database</t>
  </si>
  <si>
    <t>Страна / год</t>
  </si>
  <si>
    <t>Массив получен путем копирования таблицы из базы данных INED Developed countries database</t>
  </si>
  <si>
    <r>
      <t>1190</t>
    </r>
    <r>
      <rPr>
        <vertAlign val="superscript"/>
        <sz val="11"/>
        <color indexed="8"/>
        <rFont val="Calibri"/>
        <family val="2"/>
      </rPr>
      <t>(</t>
    </r>
    <r>
      <rPr>
        <b/>
        <sz val="11"/>
        <color indexed="8"/>
        <rFont val="Calibri"/>
        <family val="2"/>
      </rPr>
      <t>2</t>
    </r>
    <r>
      <rPr>
        <vertAlign val="superscript"/>
        <sz val="11"/>
        <color indexed="8"/>
        <rFont val="Calibri"/>
        <family val="2"/>
      </rPr>
      <t>)</t>
    </r>
  </si>
  <si>
    <r>
      <t>1662</t>
    </r>
    <r>
      <rPr>
        <vertAlign val="superscript"/>
        <sz val="11"/>
        <color indexed="8"/>
        <rFont val="Calibri"/>
        <family val="2"/>
      </rPr>
      <t>(</t>
    </r>
    <r>
      <rPr>
        <b/>
        <sz val="11"/>
        <color indexed="8"/>
        <rFont val="Calibri"/>
        <family val="2"/>
      </rPr>
      <t>3</t>
    </r>
    <r>
      <rPr>
        <vertAlign val="superscript"/>
        <sz val="11"/>
        <color indexed="8"/>
        <rFont val="Calibri"/>
        <family val="2"/>
      </rPr>
      <t>)</t>
    </r>
  </si>
  <si>
    <t>Число внебрачных рождений</t>
  </si>
  <si>
    <t>Числа внебрачных рождений в развитых странах, 1950-2009</t>
  </si>
  <si>
    <t>dvi_011.txt</t>
  </si>
  <si>
    <t>человек</t>
  </si>
  <si>
    <t>страны мира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</si>
</sst>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53">
    <font>
      <sz val="10"/>
      <name val="Arial Cyr"/>
      <family val="0"/>
    </font>
    <font>
      <sz val="10"/>
      <name val="Arial Narrow"/>
      <family val="2"/>
    </font>
    <font>
      <u val="single"/>
      <sz val="10"/>
      <color indexed="12"/>
      <name val="Arial Cyr"/>
      <family val="0"/>
    </font>
    <font>
      <b/>
      <sz val="12"/>
      <name val="Arial Narrow"/>
      <family val="2"/>
    </font>
    <font>
      <b/>
      <sz val="12"/>
      <color indexed="10"/>
      <name val="Arial Narrow"/>
      <family val="2"/>
    </font>
    <font>
      <b/>
      <sz val="12"/>
      <color indexed="9"/>
      <name val="Arial Narrow"/>
      <family val="2"/>
    </font>
    <font>
      <b/>
      <sz val="14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24"/>
      <color indexed="9"/>
      <name val="Arial Narrow"/>
      <family val="2"/>
    </font>
    <font>
      <sz val="24"/>
      <name val="Arial Cyr"/>
      <family val="0"/>
    </font>
    <font>
      <b/>
      <sz val="10"/>
      <color indexed="10"/>
      <name val="Arial"/>
      <family val="2"/>
    </font>
    <font>
      <b/>
      <sz val="11"/>
      <color indexed="10"/>
      <name val="Calibri"/>
      <family val="2"/>
    </font>
    <font>
      <b/>
      <sz val="8"/>
      <color indexed="10"/>
      <name val="Arial Narrow"/>
      <family val="2"/>
    </font>
    <font>
      <b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3" tint="-0.4999699890613556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lightUp">
        <fgColor indexed="45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>
        <color indexed="14"/>
      </left>
      <right style="thick">
        <color indexed="14"/>
      </right>
      <top style="thick">
        <color indexed="14"/>
      </top>
      <bottom>
        <color indexed="63"/>
      </bottom>
    </border>
    <border>
      <left style="thick">
        <color indexed="14"/>
      </left>
      <right style="thick">
        <color indexed="14"/>
      </right>
      <top>
        <color indexed="63"/>
      </top>
      <bottom>
        <color indexed="63"/>
      </bottom>
    </border>
    <border>
      <left style="thick">
        <color indexed="14"/>
      </left>
      <right style="thick">
        <color indexed="14"/>
      </right>
      <top>
        <color indexed="63"/>
      </top>
      <bottom style="thick">
        <color indexed="14"/>
      </bottom>
    </border>
    <border>
      <left style="thick">
        <color indexed="14"/>
      </left>
      <right style="thick">
        <color indexed="14"/>
      </right>
      <top style="thick">
        <color indexed="14"/>
      </top>
      <bottom style="thick">
        <color indexed="14"/>
      </bottom>
    </border>
    <border>
      <left style="thick">
        <color indexed="14"/>
      </left>
      <right>
        <color indexed="63"/>
      </right>
      <top>
        <color indexed="63"/>
      </top>
      <bottom>
        <color indexed="63"/>
      </bottom>
    </border>
    <border>
      <left style="double">
        <color indexed="14"/>
      </left>
      <right style="double">
        <color indexed="14"/>
      </right>
      <top style="double">
        <color indexed="14"/>
      </top>
      <bottom style="double">
        <color indexed="14"/>
      </bottom>
    </border>
    <border>
      <left style="thick">
        <color indexed="14"/>
      </left>
      <right>
        <color indexed="63"/>
      </right>
      <top style="thick">
        <color indexed="14"/>
      </top>
      <bottom>
        <color indexed="63"/>
      </bottom>
    </border>
    <border>
      <left style="thick">
        <color indexed="15"/>
      </left>
      <right style="thick">
        <color indexed="15"/>
      </right>
      <top style="thick">
        <color indexed="15"/>
      </top>
      <bottom style="thick">
        <color indexed="15"/>
      </bottom>
    </border>
    <border>
      <left style="double">
        <color indexed="14"/>
      </left>
      <right style="double">
        <color indexed="14"/>
      </right>
      <top>
        <color indexed="63"/>
      </top>
      <bottom style="double">
        <color indexed="14"/>
      </bottom>
    </border>
    <border>
      <left style="thick">
        <color indexed="14"/>
      </left>
      <right>
        <color indexed="63"/>
      </right>
      <top>
        <color indexed="63"/>
      </top>
      <bottom style="thick">
        <color indexed="14"/>
      </bottom>
    </border>
    <border>
      <left style="double">
        <color indexed="14"/>
      </left>
      <right>
        <color indexed="63"/>
      </right>
      <top>
        <color indexed="63"/>
      </top>
      <bottom style="double">
        <color indexed="14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>
        <color indexed="63"/>
      </left>
      <right style="thin">
        <color indexed="17"/>
      </right>
      <top style="thin">
        <color indexed="17"/>
      </top>
      <bottom>
        <color indexed="63"/>
      </bottom>
    </border>
    <border>
      <left style="double">
        <color indexed="14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33" borderId="10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/>
    </xf>
    <xf numFmtId="0" fontId="5" fillId="33" borderId="12" xfId="0" applyFont="1" applyFill="1" applyBorder="1" applyAlignment="1">
      <alignment horizontal="left" vertical="center"/>
    </xf>
    <xf numFmtId="0" fontId="5" fillId="33" borderId="13" xfId="0" applyFont="1" applyFill="1" applyBorder="1" applyAlignment="1">
      <alignment horizontal="left" vertical="center"/>
    </xf>
    <xf numFmtId="0" fontId="5" fillId="33" borderId="14" xfId="0" applyFont="1" applyFill="1" applyBorder="1" applyAlignment="1">
      <alignment horizontal="left" vertical="center"/>
    </xf>
    <xf numFmtId="0" fontId="4" fillId="34" borderId="15" xfId="0" applyFont="1" applyFill="1" applyBorder="1" applyAlignment="1">
      <alignment horizontal="center" vertical="center"/>
    </xf>
    <xf numFmtId="0" fontId="6" fillId="35" borderId="0" xfId="0" applyFont="1" applyFill="1" applyAlignment="1">
      <alignment horizontal="left" vertical="center"/>
    </xf>
    <xf numFmtId="0" fontId="5" fillId="33" borderId="16" xfId="0" applyFont="1" applyFill="1" applyBorder="1" applyAlignment="1">
      <alignment horizontal="left" vertical="center"/>
    </xf>
    <xf numFmtId="0" fontId="6" fillId="35" borderId="17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left" vertical="center"/>
    </xf>
    <xf numFmtId="0" fontId="6" fillId="35" borderId="17" xfId="0" applyFont="1" applyFill="1" applyBorder="1" applyAlignment="1">
      <alignment horizontal="right" vertical="center"/>
    </xf>
    <xf numFmtId="0" fontId="4" fillId="36" borderId="0" xfId="0" applyFont="1" applyFill="1" applyAlignment="1">
      <alignment horizontal="center" vertical="center"/>
    </xf>
    <xf numFmtId="0" fontId="1" fillId="36" borderId="0" xfId="0" applyFont="1" applyFill="1" applyAlignment="1">
      <alignment horizontal="center" vertical="center"/>
    </xf>
    <xf numFmtId="0" fontId="1" fillId="36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8" fillId="35" borderId="0" xfId="0" applyFont="1" applyFill="1" applyAlignment="1">
      <alignment horizontal="left" vertical="center" wrapText="1"/>
    </xf>
    <xf numFmtId="0" fontId="3" fillId="36" borderId="0" xfId="0" applyFont="1" applyFill="1" applyAlignment="1">
      <alignment horizontal="center" vertical="center"/>
    </xf>
    <xf numFmtId="14" fontId="6" fillId="35" borderId="17" xfId="0" applyNumberFormat="1" applyFont="1" applyFill="1" applyBorder="1" applyAlignment="1">
      <alignment horizontal="center" vertical="center"/>
    </xf>
    <xf numFmtId="0" fontId="11" fillId="34" borderId="20" xfId="0" applyFont="1" applyFill="1" applyBorder="1" applyAlignment="1">
      <alignment horizontal="center" vertical="center"/>
    </xf>
    <xf numFmtId="0" fontId="7" fillId="37" borderId="21" xfId="0" applyFont="1" applyFill="1" applyBorder="1" applyAlignment="1">
      <alignment horizontal="center"/>
    </xf>
    <xf numFmtId="0" fontId="2" fillId="35" borderId="17" xfId="42" applyFill="1" applyBorder="1" applyAlignment="1" applyProtection="1">
      <alignment horizontal="left" vertical="center"/>
      <protection/>
    </xf>
    <xf numFmtId="0" fontId="12" fillId="0" borderId="0" xfId="0" applyFont="1" applyAlignment="1">
      <alignment horizontal="center"/>
    </xf>
    <xf numFmtId="0" fontId="13" fillId="34" borderId="20" xfId="0" applyFont="1" applyFill="1" applyBorder="1" applyAlignment="1">
      <alignment horizontal="center" vertical="center"/>
    </xf>
    <xf numFmtId="0" fontId="7" fillId="37" borderId="22" xfId="0" applyFont="1" applyFill="1" applyBorder="1" applyAlignment="1">
      <alignment horizontal="center"/>
    </xf>
    <xf numFmtId="0" fontId="11" fillId="34" borderId="23" xfId="0" applyFont="1" applyFill="1" applyBorder="1" applyAlignment="1">
      <alignment horizontal="center" vertical="center"/>
    </xf>
    <xf numFmtId="0" fontId="1" fillId="37" borderId="24" xfId="0" applyFont="1" applyFill="1" applyBorder="1" applyAlignment="1">
      <alignment horizontal="left" vertical="center"/>
    </xf>
    <xf numFmtId="0" fontId="0" fillId="37" borderId="24" xfId="0" applyFont="1" applyFill="1" applyBorder="1" applyAlignment="1">
      <alignment horizontal="left"/>
    </xf>
    <xf numFmtId="1" fontId="1" fillId="0" borderId="25" xfId="0" applyNumberFormat="1" applyFont="1" applyFill="1" applyBorder="1" applyAlignment="1">
      <alignment horizontal="right" wrapText="1"/>
    </xf>
    <xf numFmtId="1" fontId="1" fillId="38" borderId="25" xfId="0" applyNumberFormat="1" applyFont="1" applyFill="1" applyBorder="1" applyAlignment="1">
      <alignment horizontal="right" wrapText="1"/>
    </xf>
    <xf numFmtId="0" fontId="6" fillId="19" borderId="17" xfId="0" applyFont="1" applyFill="1" applyBorder="1" applyAlignment="1">
      <alignment horizontal="right" vertical="center"/>
    </xf>
    <xf numFmtId="0" fontId="52" fillId="34" borderId="20" xfId="0" applyFont="1" applyFill="1" applyBorder="1" applyAlignment="1">
      <alignment horizontal="center" vertical="center"/>
    </xf>
    <xf numFmtId="0" fontId="9" fillId="39" borderId="0" xfId="0" applyFont="1" applyFill="1" applyBorder="1" applyAlignment="1">
      <alignment horizontal="center" vertical="center"/>
    </xf>
    <xf numFmtId="0" fontId="10" fillId="39" borderId="0" xfId="0" applyFont="1" applyFill="1" applyAlignment="1">
      <alignment vertical="center"/>
    </xf>
    <xf numFmtId="0" fontId="6" fillId="35" borderId="14" xfId="0" applyFont="1" applyFill="1" applyBorder="1" applyAlignment="1">
      <alignment horizontal="left" vertical="center"/>
    </xf>
    <xf numFmtId="0" fontId="0" fillId="0" borderId="0" xfId="0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prav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prav_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"/>
      <sheetName val="категории"/>
      <sheetName val="единицы"/>
      <sheetName val="industr"/>
      <sheetName val="urban"/>
      <sheetName val="age5f"/>
      <sheetName val="period"/>
      <sheetName val="terr"/>
      <sheetName val="Age"/>
      <sheetName val="marr"/>
      <sheetName val="perinatal"/>
      <sheetName val="шurban"/>
      <sheetName val="штurban"/>
      <sheetName val="iurban"/>
      <sheetName val="inurban"/>
      <sheetName val="indurban"/>
      <sheetName val="induurban"/>
      <sheetName val="indusurban"/>
      <sheetName val="industurban"/>
      <sheetName val="industrurban"/>
      <sheetName val="industrrban"/>
      <sheetName val="industrban"/>
      <sheetName val="industran"/>
      <sheetName val="industrn"/>
      <sheetName val="sprav"/>
    </sheetNames>
    <sheetDataSet>
      <sheetData sheetId="0">
        <row r="3">
          <cell r="B3" t="str">
            <v>Txt file</v>
          </cell>
          <cell r="C3" t="str">
            <v>indicators</v>
          </cell>
          <cell r="D3" t="str">
            <v>CMR</v>
          </cell>
        </row>
        <row r="4">
          <cell r="B4" t="str">
            <v>название показателя</v>
          </cell>
          <cell r="C4" t="str">
            <v>№ показателя п/п</v>
          </cell>
          <cell r="D4" t="str">
            <v>код показателя</v>
          </cell>
        </row>
        <row r="5">
          <cell r="B5" t="str">
            <v>Общий коэффициент смертности</v>
          </cell>
          <cell r="C5">
            <v>1</v>
          </cell>
          <cell r="D5" t="str">
            <v>CMR</v>
          </cell>
        </row>
        <row r="6">
          <cell r="B6" t="str">
            <v>Коэффициент естественного прироста</v>
          </cell>
          <cell r="C6">
            <v>2</v>
          </cell>
          <cell r="D6" t="str">
            <v>RNI</v>
          </cell>
        </row>
        <row r="7">
          <cell r="B7" t="str">
            <v>Общий коэффициент рождаемости</v>
          </cell>
          <cell r="C7">
            <v>3</v>
          </cell>
          <cell r="D7" t="str">
            <v>CBR</v>
          </cell>
        </row>
        <row r="8">
          <cell r="B8" t="str">
            <v>Коэффициент суммарной рождаемости</v>
          </cell>
          <cell r="C8">
            <v>4</v>
          </cell>
          <cell r="D8" t="str">
            <v>TFR</v>
          </cell>
        </row>
        <row r="9">
          <cell r="B9" t="str">
            <v>Коэффициент младенческой смертности</v>
          </cell>
          <cell r="C9">
            <v>5</v>
          </cell>
          <cell r="D9" t="str">
            <v>IMR</v>
          </cell>
        </row>
        <row r="10">
          <cell r="B10" t="str">
            <v>Нетто-коэффициент воспроизводства</v>
          </cell>
          <cell r="C10">
            <v>6</v>
          </cell>
          <cell r="D10" t="str">
            <v>NRR</v>
          </cell>
        </row>
        <row r="11">
          <cell r="B11" t="str">
            <v>Общий коэффициент разводимости</v>
          </cell>
          <cell r="C11">
            <v>7</v>
          </cell>
          <cell r="D11" t="str">
            <v>CDiR</v>
          </cell>
        </row>
        <row r="12">
          <cell r="B12" t="str">
            <v>15 новых независимых государств</v>
          </cell>
          <cell r="C12">
            <v>8</v>
          </cell>
          <cell r="D12" t="str">
            <v>NNMR</v>
          </cell>
        </row>
        <row r="13">
          <cell r="B13" t="str">
            <v>Возрастные коэффициенты рождаемости</v>
          </cell>
          <cell r="C13">
            <v>9</v>
          </cell>
          <cell r="D13" t="str">
            <v>ASFR</v>
          </cell>
        </row>
        <row r="14">
          <cell r="B14" t="str">
            <v>Число умерших</v>
          </cell>
          <cell r="C14">
            <v>10</v>
          </cell>
          <cell r="D14" t="str">
            <v>Deaths</v>
          </cell>
        </row>
        <row r="15">
          <cell r="B15" t="str">
            <v>Ожидаемая продолжительность жизни при рождении</v>
          </cell>
          <cell r="C15">
            <v>11</v>
          </cell>
          <cell r="D15" t="str">
            <v>e0</v>
          </cell>
        </row>
        <row r="16">
          <cell r="B16" t="str">
            <v>Стандартизированный коэффициент смертности по причинам смерти</v>
          </cell>
          <cell r="C16">
            <v>12</v>
          </cell>
          <cell r="D16" t="str">
            <v>SDR</v>
          </cell>
        </row>
        <row r="17">
          <cell r="B17" t="str">
            <v>Коэффициенты смертности по причинам смерти</v>
          </cell>
          <cell r="C17">
            <v>13</v>
          </cell>
          <cell r="D17" t="str">
            <v>DRCa</v>
          </cell>
        </row>
        <row r="18">
          <cell r="B18" t="str">
            <v>Численность населения на начало года</v>
          </cell>
          <cell r="C18">
            <v>14</v>
          </cell>
          <cell r="D18" t="str">
            <v>POP</v>
          </cell>
        </row>
        <row r="19">
          <cell r="B19" t="str">
            <v>Число родившихся</v>
          </cell>
          <cell r="C19">
            <v>15</v>
          </cell>
          <cell r="D19" t="str">
            <v>Births</v>
          </cell>
        </row>
        <row r="20">
          <cell r="B20" t="str">
            <v>Естественный прирост</v>
          </cell>
          <cell r="C20">
            <v>16</v>
          </cell>
          <cell r="D20" t="str">
            <v>Nat_in</v>
          </cell>
        </row>
        <row r="21">
          <cell r="B21" t="str">
            <v>Общий коэффициент брачности</v>
          </cell>
          <cell r="C21">
            <v>17</v>
          </cell>
          <cell r="D21" t="str">
            <v>CMaR</v>
          </cell>
        </row>
        <row r="22">
          <cell r="B22" t="str">
            <v>Число родившихся живыми</v>
          </cell>
          <cell r="C22">
            <v>18</v>
          </cell>
          <cell r="D22" t="str">
            <v>Births</v>
          </cell>
        </row>
        <row r="23">
          <cell r="B23" t="str">
            <v>Среднегодовая численность населения</v>
          </cell>
          <cell r="C23">
            <v>19</v>
          </cell>
          <cell r="D23" t="str">
            <v>MYPOP</v>
          </cell>
        </row>
        <row r="24">
          <cell r="B24" t="str">
            <v>Младенческая смертность</v>
          </cell>
          <cell r="C24">
            <v>20</v>
          </cell>
          <cell r="D24" t="str">
            <v>Inf_Mor</v>
          </cell>
        </row>
        <row r="25">
          <cell r="B25" t="str">
            <v>Число браков</v>
          </cell>
          <cell r="C25">
            <v>21</v>
          </cell>
          <cell r="D25" t="str">
            <v>Marriages</v>
          </cell>
        </row>
        <row r="26">
          <cell r="B26" t="str">
            <v>Число разводов</v>
          </cell>
          <cell r="C26">
            <v>22</v>
          </cell>
          <cell r="D26" t="str">
            <v>Div</v>
          </cell>
        </row>
        <row r="27">
          <cell r="B27" t="str">
            <v>Коэффициент абортов</v>
          </cell>
          <cell r="C27">
            <v>23</v>
          </cell>
          <cell r="D27" t="str">
            <v>Ab_Rate</v>
          </cell>
        </row>
        <row r="28">
          <cell r="B28" t="str">
            <v>Коэффициент младенческой смертности по причинам смерти</v>
          </cell>
          <cell r="C28">
            <v>24</v>
          </cell>
          <cell r="D28" t="str">
            <v>IMR_CD</v>
          </cell>
        </row>
        <row r="29">
          <cell r="B29" t="str">
            <v>Коэффициент мертворождаемости</v>
          </cell>
          <cell r="C29">
            <v>25</v>
          </cell>
          <cell r="D29" t="str">
            <v>StBR</v>
          </cell>
        </row>
        <row r="30">
          <cell r="B30" t="str">
            <v>Коэффициент неонатальной смертности</v>
          </cell>
          <cell r="C30">
            <v>26</v>
          </cell>
          <cell r="D30" t="str">
            <v>NeoMR</v>
          </cell>
        </row>
        <row r="31">
          <cell r="B31" t="str">
            <v>Коэффициент перинатальной смертности</v>
          </cell>
          <cell r="C31">
            <v>27</v>
          </cell>
          <cell r="D31" t="str">
            <v>PerMR</v>
          </cell>
        </row>
        <row r="32">
          <cell r="B32" t="str">
            <v>Внебрачная рождаемость</v>
          </cell>
          <cell r="C32">
            <v>28</v>
          </cell>
          <cell r="D32" t="str">
            <v>ExtMFR</v>
          </cell>
        </row>
        <row r="33">
          <cell r="B33" t="str">
            <v>Средний возраст женщин при вступления в первый брак</v>
          </cell>
          <cell r="C33">
            <v>29</v>
          </cell>
          <cell r="D33" t="str">
            <v>MAW1M</v>
          </cell>
        </row>
        <row r="34">
          <cell r="B34" t="str">
            <v>Итоговая рождаемость женщин</v>
          </cell>
          <cell r="C34">
            <v>30</v>
          </cell>
          <cell r="D34" t="str">
            <v>CTFR</v>
          </cell>
        </row>
        <row r="35">
          <cell r="B35" t="str">
            <v>Средний возраст матери при рождении ребенка</v>
          </cell>
          <cell r="C35">
            <v>31</v>
          </cell>
          <cell r="D35" t="str">
            <v>MACB</v>
          </cell>
        </row>
        <row r="36">
          <cell r="B36" t="str">
            <v>Демографическая нагрузка</v>
          </cell>
          <cell r="C36">
            <v>32</v>
          </cell>
          <cell r="D36" t="str">
            <v>DepRat</v>
          </cell>
        </row>
        <row r="37">
          <cell r="B37" t="str">
            <v>Общий коэффициент прироста населения</v>
          </cell>
          <cell r="C37">
            <v>33</v>
          </cell>
          <cell r="D37" t="str">
            <v>PIR</v>
          </cell>
        </row>
        <row r="38">
          <cell r="B38" t="str">
            <v>Национальный состав мигрантов</v>
          </cell>
          <cell r="C38">
            <v>34</v>
          </cell>
          <cell r="D38" t="str">
            <v>ECM</v>
          </cell>
        </row>
        <row r="39">
          <cell r="B39" t="str">
            <v>Гражданство международных мигрантов</v>
          </cell>
          <cell r="C39">
            <v>35</v>
          </cell>
          <cell r="D39" t="str">
            <v>Citi</v>
          </cell>
        </row>
        <row r="40">
          <cell r="B40" t="str">
            <v>Миграционный прирост населения</v>
          </cell>
          <cell r="C40">
            <v>36</v>
          </cell>
          <cell r="D40" t="str">
            <v>NetMi</v>
          </cell>
        </row>
        <row r="41">
          <cell r="B41" t="str">
            <v>Коэффициент миграционного прироста</v>
          </cell>
          <cell r="C41">
            <v>37</v>
          </cell>
          <cell r="D41" t="str">
            <v>NetMiR</v>
          </cell>
        </row>
        <row r="42">
          <cell r="B42" t="str">
            <v>Число внебрачных рождений</v>
          </cell>
          <cell r="C42">
            <v>38</v>
          </cell>
          <cell r="D42" t="str">
            <v>ExtMB</v>
          </cell>
        </row>
        <row r="43">
          <cell r="B43" t="str">
            <v>Прогноз численности населения</v>
          </cell>
          <cell r="C43">
            <v>39</v>
          </cell>
          <cell r="D43" t="str">
            <v>PopProj</v>
          </cell>
        </row>
        <row r="44">
          <cell r="B44" t="str">
            <v>Число мертворождений</v>
          </cell>
          <cell r="C44">
            <v>40</v>
          </cell>
          <cell r="D44" t="str">
            <v>StBir</v>
          </cell>
        </row>
        <row r="45">
          <cell r="B45" t="str">
            <v>Коэффициент ранней неонатальной смертности</v>
          </cell>
          <cell r="C45">
            <v>41</v>
          </cell>
          <cell r="D45" t="str">
            <v>ENeoMR</v>
          </cell>
        </row>
      </sheetData>
      <sheetData sheetId="1">
        <row r="3">
          <cell r="B3" t="str">
            <v>промышленно развитые страны</v>
          </cell>
          <cell r="C3">
            <v>1</v>
          </cell>
          <cell r="D3" t="str">
            <v>TERR</v>
          </cell>
        </row>
        <row r="4">
          <cell r="B4" t="str">
            <v>год</v>
          </cell>
          <cell r="C4">
            <v>2</v>
          </cell>
          <cell r="D4" t="str">
            <v>YEAR</v>
          </cell>
        </row>
        <row r="5">
          <cell r="B5" t="str">
            <v>Регионы РФ</v>
          </cell>
          <cell r="C5">
            <v>3</v>
          </cell>
          <cell r="D5" t="str">
            <v>RegRus</v>
          </cell>
        </row>
        <row r="6">
          <cell r="B6" t="str">
            <v>поселения</v>
          </cell>
          <cell r="C6">
            <v>4</v>
          </cell>
          <cell r="D6" t="str">
            <v>URBAN</v>
          </cell>
        </row>
        <row r="7">
          <cell r="B7" t="str">
            <v>возраст5р</v>
          </cell>
          <cell r="C7">
            <v>5</v>
          </cell>
          <cell r="D7" t="str">
            <v>AGE5F</v>
          </cell>
        </row>
        <row r="8">
          <cell r="B8" t="str">
            <v>этнический состав прибывших в РФ</v>
          </cell>
          <cell r="C8">
            <v>6</v>
          </cell>
          <cell r="D8" t="str">
            <v>ETHNOS</v>
          </cell>
        </row>
        <row r="9">
          <cell r="B9" t="str">
            <v>причина смерти</v>
          </cell>
          <cell r="C9">
            <v>7</v>
          </cell>
          <cell r="D9" t="str">
            <v>Cause</v>
          </cell>
        </row>
        <row r="10">
          <cell r="B10" t="str">
            <v>пол</v>
          </cell>
          <cell r="C10">
            <v>8</v>
          </cell>
          <cell r="D10" t="str">
            <v>sex</v>
          </cell>
        </row>
        <row r="11">
          <cell r="B11" t="str">
            <v>Класс причин смерти</v>
          </cell>
          <cell r="C11">
            <v>9</v>
          </cell>
          <cell r="D11" t="str">
            <v>ClCaus</v>
          </cell>
        </row>
        <row r="12">
          <cell r="B12" t="str">
            <v>15 новых независимых государств</v>
          </cell>
          <cell r="C12">
            <v>10</v>
          </cell>
          <cell r="D12" t="str">
            <v>TERR15</v>
          </cell>
        </row>
        <row r="13">
          <cell r="B13" t="str">
            <v>страны Европы</v>
          </cell>
          <cell r="C13">
            <v>11</v>
          </cell>
          <cell r="D13" t="str">
            <v>Euro</v>
          </cell>
        </row>
        <row r="14">
          <cell r="B14" t="str">
            <v>демографическая нагрузка</v>
          </cell>
          <cell r="C14">
            <v>12</v>
          </cell>
          <cell r="D14" t="str">
            <v>DepRat</v>
          </cell>
        </row>
        <row r="15">
          <cell r="B15" t="str">
            <v>страны мира</v>
          </cell>
          <cell r="C15">
            <v>13</v>
          </cell>
          <cell r="D15" t="str">
            <v>World</v>
          </cell>
        </row>
        <row r="16">
          <cell r="B16" t="str">
            <v>очередность брака</v>
          </cell>
          <cell r="C16">
            <v>14</v>
          </cell>
          <cell r="D16" t="str">
            <v>MarrN</v>
          </cell>
        </row>
        <row r="17">
          <cell r="B17" t="str">
            <v>национальность</v>
          </cell>
          <cell r="C17">
            <v>15</v>
          </cell>
          <cell r="D17" t="str">
            <v>EthN</v>
          </cell>
        </row>
        <row r="18">
          <cell r="B18" t="str">
            <v>гражданство</v>
          </cell>
          <cell r="C18">
            <v>16</v>
          </cell>
          <cell r="D18" t="str">
            <v>Citi</v>
          </cell>
        </row>
        <row r="19">
          <cell r="B19" t="str">
            <v>Территории</v>
          </cell>
          <cell r="C19">
            <v>17</v>
          </cell>
          <cell r="D19" t="str">
            <v>Territory</v>
          </cell>
        </row>
        <row r="20">
          <cell r="B20" t="str">
            <v>Сценарий</v>
          </cell>
          <cell r="C20">
            <v>18</v>
          </cell>
          <cell r="D20" t="str">
            <v>Scen</v>
          </cell>
        </row>
        <row r="21">
          <cell r="B21" t="str">
            <v>возраст</v>
          </cell>
          <cell r="C21">
            <v>19</v>
          </cell>
          <cell r="D21" t="str">
            <v>Age</v>
          </cell>
        </row>
      </sheetData>
      <sheetData sheetId="3">
        <row r="3">
          <cell r="B3" t="str">
            <v>Австралия</v>
          </cell>
        </row>
        <row r="4">
          <cell r="B4" t="str">
            <v>Австрия</v>
          </cell>
        </row>
        <row r="5">
          <cell r="B5" t="str">
            <v>Белоруссия</v>
          </cell>
        </row>
        <row r="6">
          <cell r="B6" t="str">
            <v>Бельгия</v>
          </cell>
        </row>
        <row r="7">
          <cell r="B7" t="str">
            <v>Болгария</v>
          </cell>
        </row>
        <row r="8">
          <cell r="B8" t="str">
            <v>Босния и Герцеговина</v>
          </cell>
        </row>
        <row r="9">
          <cell r="B9" t="str">
            <v>Великобритания</v>
          </cell>
        </row>
        <row r="10">
          <cell r="B10" t="str">
            <v>Венгрия</v>
          </cell>
        </row>
        <row r="11">
          <cell r="B11" t="str">
            <v>Германия</v>
          </cell>
        </row>
        <row r="12">
          <cell r="B12" t="str">
            <v>Греция</v>
          </cell>
        </row>
        <row r="13">
          <cell r="B13" t="str">
            <v>Дания</v>
          </cell>
        </row>
        <row r="14">
          <cell r="B14" t="str">
            <v>Ирландия</v>
          </cell>
        </row>
        <row r="15">
          <cell r="B15" t="str">
            <v>Испания</v>
          </cell>
        </row>
        <row r="16">
          <cell r="B16" t="str">
            <v>Италия</v>
          </cell>
        </row>
        <row r="17">
          <cell r="B17" t="str">
            <v>Канада</v>
          </cell>
        </row>
        <row r="18">
          <cell r="B18" t="str">
            <v>Республика Корея</v>
          </cell>
        </row>
        <row r="19">
          <cell r="B19" t="str">
            <v>Латвия</v>
          </cell>
        </row>
        <row r="20">
          <cell r="B20" t="str">
            <v>Литва</v>
          </cell>
        </row>
        <row r="21">
          <cell r="B21" t="str">
            <v>Македония</v>
          </cell>
        </row>
        <row r="22">
          <cell r="B22" t="str">
            <v>Молдавия</v>
          </cell>
        </row>
        <row r="23">
          <cell r="B23" t="str">
            <v>Нидерланды</v>
          </cell>
        </row>
        <row r="24">
          <cell r="B24" t="str">
            <v>Новая Зеландия</v>
          </cell>
        </row>
        <row r="25">
          <cell r="B25" t="str">
            <v>Норвегия</v>
          </cell>
        </row>
        <row r="26">
          <cell r="B26" t="str">
            <v>Польша</v>
          </cell>
        </row>
        <row r="27">
          <cell r="B27" t="str">
            <v>Португалия</v>
          </cell>
        </row>
        <row r="28">
          <cell r="B28" t="str">
            <v>Россия</v>
          </cell>
        </row>
        <row r="29">
          <cell r="B29" t="str">
            <v>Румыния</v>
          </cell>
        </row>
        <row r="30">
          <cell r="B30" t="str">
            <v>Сербия и Черногория</v>
          </cell>
        </row>
        <row r="31">
          <cell r="B31" t="str">
            <v>Словакия</v>
          </cell>
        </row>
        <row r="32">
          <cell r="B32" t="str">
            <v>Словения</v>
          </cell>
        </row>
        <row r="33">
          <cell r="B33" t="str">
            <v>США</v>
          </cell>
        </row>
        <row r="34">
          <cell r="B34" t="str">
            <v>Украина</v>
          </cell>
        </row>
        <row r="35">
          <cell r="B35" t="str">
            <v>Финляндия</v>
          </cell>
        </row>
        <row r="36">
          <cell r="B36" t="str">
            <v>Франция</v>
          </cell>
        </row>
        <row r="37">
          <cell r="B37" t="str">
            <v>Хорватия</v>
          </cell>
        </row>
        <row r="38">
          <cell r="B38" t="str">
            <v>Чехия</v>
          </cell>
        </row>
        <row r="39">
          <cell r="B39" t="str">
            <v>Швейцария</v>
          </cell>
        </row>
        <row r="40">
          <cell r="B40" t="str">
            <v>Швеция</v>
          </cell>
        </row>
        <row r="41">
          <cell r="B41" t="str">
            <v>Эстония</v>
          </cell>
        </row>
        <row r="42">
          <cell r="B42" t="str">
            <v>Япония</v>
          </cell>
        </row>
        <row r="43">
          <cell r="B43" t="str">
            <v>Азербайджан</v>
          </cell>
        </row>
        <row r="44">
          <cell r="B44" t="str">
            <v>Армения</v>
          </cell>
        </row>
        <row r="45">
          <cell r="B45" t="str">
            <v>Грузия</v>
          </cell>
        </row>
        <row r="46">
          <cell r="B46" t="str">
            <v>Казахстан</v>
          </cell>
        </row>
        <row r="47">
          <cell r="B47" t="str">
            <v>Киргизия</v>
          </cell>
        </row>
        <row r="48">
          <cell r="B48" t="str">
            <v>Таджикистан</v>
          </cell>
        </row>
        <row r="49">
          <cell r="B49" t="str">
            <v>Туркмения</v>
          </cell>
        </row>
        <row r="50">
          <cell r="B50" t="str">
            <v>Узбекистан</v>
          </cell>
        </row>
        <row r="51">
          <cell r="B51" t="str">
            <v>Грузия</v>
          </cell>
        </row>
        <row r="52">
          <cell r="B52" t="str">
            <v>Казахстан</v>
          </cell>
        </row>
        <row r="53">
          <cell r="B53" t="str">
            <v>Киргизия</v>
          </cell>
        </row>
        <row r="54">
          <cell r="B54" t="str">
            <v>Таджикистан</v>
          </cell>
        </row>
        <row r="55">
          <cell r="B55" t="str">
            <v>Туркмения</v>
          </cell>
        </row>
        <row r="56">
          <cell r="B56" t="str">
            <v>Узбекистан</v>
          </cell>
        </row>
        <row r="57">
          <cell r="B57" t="str">
            <v>Кипр</v>
          </cell>
        </row>
        <row r="58">
          <cell r="B58" t="str">
            <v>Люксембург</v>
          </cell>
        </row>
        <row r="59">
          <cell r="B59" t="str">
            <v>Мальта</v>
          </cell>
        </row>
        <row r="60">
          <cell r="B60" t="str">
            <v>Турция</v>
          </cell>
        </row>
        <row r="61">
          <cell r="B61" t="str">
            <v>Исландия</v>
          </cell>
        </row>
        <row r="62">
          <cell r="B62" t="str">
            <v>Лихтенштейн</v>
          </cell>
        </row>
        <row r="63">
          <cell r="B63" t="str">
            <v>Албания</v>
          </cell>
        </row>
        <row r="64">
          <cell r="B64" t="str">
            <v>Черногория</v>
          </cell>
        </row>
        <row r="65">
          <cell r="B65" t="str">
            <v>Сербия</v>
          </cell>
        </row>
        <row r="66">
          <cell r="B66" t="str">
            <v>Косово</v>
          </cell>
        </row>
        <row r="67">
          <cell r="B67" t="str">
            <v>Андорра</v>
          </cell>
        </row>
        <row r="68">
          <cell r="B68" t="str">
            <v>Монако</v>
          </cell>
        </row>
        <row r="69">
          <cell r="B69" t="str">
            <v>Сан-Марино</v>
          </cell>
        </row>
        <row r="70">
          <cell r="B70" t="str">
            <v>Англия и Уэльс</v>
          </cell>
        </row>
        <row r="71">
          <cell r="B71" t="str">
            <v>Северная Ирландия</v>
          </cell>
        </row>
        <row r="72">
          <cell r="B72" t="str">
            <v>Шотландия</v>
          </cell>
        </row>
        <row r="73">
          <cell r="B73" t="str">
            <v>ФРГ</v>
          </cell>
        </row>
        <row r="74">
          <cell r="B74" t="str">
            <v>ГДР</v>
          </cell>
        </row>
        <row r="75">
          <cell r="B75" t="str">
            <v>Чехословакия</v>
          </cell>
        </row>
        <row r="76">
          <cell r="B76" t="str">
            <v>Беларусь</v>
          </cell>
        </row>
        <row r="77">
          <cell r="B77" t="str">
            <v>Израиль</v>
          </cell>
        </row>
        <row r="78">
          <cell r="B78" t="str">
            <v>СССР</v>
          </cell>
        </row>
        <row r="79">
          <cell r="B79" t="str">
            <v>Югославия</v>
          </cell>
        </row>
        <row r="80">
          <cell r="B80" t="str">
            <v>Всего</v>
          </cell>
        </row>
        <row r="81">
          <cell r="B81" t="str">
            <v>из них имеют второе гражданство</v>
          </cell>
        </row>
        <row r="82">
          <cell r="B82" t="str">
            <v>иностранные граждане</v>
          </cell>
        </row>
        <row r="83">
          <cell r="B83" t="str">
            <v>СНГ</v>
          </cell>
        </row>
        <row r="84">
          <cell r="B84" t="str">
            <v>граждане других стран - всего </v>
          </cell>
        </row>
        <row r="85">
          <cell r="B85" t="str">
            <v>Афганистан</v>
          </cell>
        </row>
        <row r="86">
          <cell r="B86" t="str">
            <v>Вьетнам</v>
          </cell>
        </row>
        <row r="87">
          <cell r="B87" t="str">
            <v>Индия</v>
          </cell>
        </row>
        <row r="88">
          <cell r="B88" t="str">
            <v>Китай</v>
          </cell>
        </row>
        <row r="89">
          <cell r="B89" t="str">
            <v>Куба</v>
          </cell>
        </row>
        <row r="90">
          <cell r="B90" t="str">
            <v>Пакистан</v>
          </cell>
        </row>
        <row r="91">
          <cell r="B91" t="str">
            <v>Сирия</v>
          </cell>
        </row>
        <row r="92">
          <cell r="B92" t="str">
            <v>другие</v>
          </cell>
        </row>
        <row r="93">
          <cell r="B93" t="str">
            <v>лица без гражданства</v>
          </cell>
        </row>
        <row r="94">
          <cell r="B94" t="str">
            <v>гражданство не указано</v>
          </cell>
        </row>
        <row r="95">
          <cell r="B95" t="str">
            <v>резерв</v>
          </cell>
        </row>
      </sheetData>
      <sheetData sheetId="6">
        <row r="3">
          <cell r="B3">
            <v>1900</v>
          </cell>
          <cell r="D3">
            <v>1900</v>
          </cell>
        </row>
        <row r="4">
          <cell r="B4">
            <v>1901</v>
          </cell>
          <cell r="D4">
            <v>1901</v>
          </cell>
        </row>
        <row r="5">
          <cell r="B5">
            <v>1902</v>
          </cell>
          <cell r="D5">
            <v>1902</v>
          </cell>
        </row>
        <row r="6">
          <cell r="B6">
            <v>1903</v>
          </cell>
          <cell r="D6">
            <v>1903</v>
          </cell>
        </row>
        <row r="7">
          <cell r="B7">
            <v>1904</v>
          </cell>
          <cell r="D7">
            <v>1904</v>
          </cell>
        </row>
        <row r="8">
          <cell r="B8">
            <v>1905</v>
          </cell>
          <cell r="D8">
            <v>1905</v>
          </cell>
        </row>
        <row r="9">
          <cell r="B9">
            <v>1906</v>
          </cell>
          <cell r="D9">
            <v>1906</v>
          </cell>
        </row>
        <row r="10">
          <cell r="B10">
            <v>1907</v>
          </cell>
          <cell r="D10">
            <v>1907</v>
          </cell>
        </row>
        <row r="11">
          <cell r="B11">
            <v>1908</v>
          </cell>
          <cell r="D11">
            <v>1908</v>
          </cell>
        </row>
        <row r="12">
          <cell r="B12">
            <v>1909</v>
          </cell>
          <cell r="D12">
            <v>1909</v>
          </cell>
        </row>
        <row r="13">
          <cell r="B13">
            <v>1910</v>
          </cell>
          <cell r="D13">
            <v>1910</v>
          </cell>
        </row>
        <row r="14">
          <cell r="B14">
            <v>1911</v>
          </cell>
          <cell r="D14">
            <v>1911</v>
          </cell>
        </row>
        <row r="15">
          <cell r="B15">
            <v>1912</v>
          </cell>
          <cell r="D15">
            <v>1912</v>
          </cell>
        </row>
        <row r="16">
          <cell r="B16">
            <v>1913</v>
          </cell>
          <cell r="D16">
            <v>1913</v>
          </cell>
        </row>
        <row r="17">
          <cell r="B17">
            <v>1914</v>
          </cell>
          <cell r="D17">
            <v>1914</v>
          </cell>
        </row>
        <row r="18">
          <cell r="B18">
            <v>1915</v>
          </cell>
          <cell r="D18">
            <v>1915</v>
          </cell>
        </row>
        <row r="19">
          <cell r="B19">
            <v>1916</v>
          </cell>
          <cell r="D19">
            <v>1916</v>
          </cell>
        </row>
        <row r="20">
          <cell r="B20">
            <v>1917</v>
          </cell>
          <cell r="D20">
            <v>1917</v>
          </cell>
        </row>
        <row r="21">
          <cell r="B21">
            <v>1918</v>
          </cell>
          <cell r="D21">
            <v>1918</v>
          </cell>
        </row>
        <row r="22">
          <cell r="B22">
            <v>1919</v>
          </cell>
          <cell r="D22">
            <v>1919</v>
          </cell>
        </row>
        <row r="23">
          <cell r="B23">
            <v>1920</v>
          </cell>
          <cell r="D23">
            <v>1920</v>
          </cell>
        </row>
        <row r="24">
          <cell r="B24">
            <v>1921</v>
          </cell>
          <cell r="D24">
            <v>1921</v>
          </cell>
        </row>
        <row r="25">
          <cell r="B25">
            <v>1922</v>
          </cell>
          <cell r="D25">
            <v>1922</v>
          </cell>
        </row>
        <row r="26">
          <cell r="B26">
            <v>1923</v>
          </cell>
          <cell r="D26">
            <v>1923</v>
          </cell>
        </row>
        <row r="27">
          <cell r="B27">
            <v>1924</v>
          </cell>
          <cell r="D27">
            <v>1924</v>
          </cell>
        </row>
        <row r="28">
          <cell r="B28">
            <v>1925</v>
          </cell>
          <cell r="D28">
            <v>1925</v>
          </cell>
        </row>
        <row r="29">
          <cell r="B29">
            <v>1926</v>
          </cell>
          <cell r="D29">
            <v>1926</v>
          </cell>
        </row>
        <row r="30">
          <cell r="B30">
            <v>1927</v>
          </cell>
          <cell r="D30">
            <v>1927</v>
          </cell>
        </row>
        <row r="31">
          <cell r="B31">
            <v>1928</v>
          </cell>
          <cell r="D31">
            <v>1928</v>
          </cell>
        </row>
        <row r="32">
          <cell r="B32">
            <v>1929</v>
          </cell>
          <cell r="D32">
            <v>1929</v>
          </cell>
        </row>
        <row r="33">
          <cell r="B33">
            <v>1930</v>
          </cell>
          <cell r="D33">
            <v>1930</v>
          </cell>
        </row>
        <row r="34">
          <cell r="B34">
            <v>1931</v>
          </cell>
          <cell r="D34">
            <v>1931</v>
          </cell>
        </row>
        <row r="35">
          <cell r="B35">
            <v>1932</v>
          </cell>
          <cell r="D35">
            <v>1932</v>
          </cell>
        </row>
        <row r="36">
          <cell r="B36">
            <v>1933</v>
          </cell>
          <cell r="D36">
            <v>1933</v>
          </cell>
        </row>
        <row r="37">
          <cell r="B37">
            <v>1934</v>
          </cell>
          <cell r="D37">
            <v>1934</v>
          </cell>
        </row>
        <row r="38">
          <cell r="B38">
            <v>1935</v>
          </cell>
          <cell r="D38">
            <v>1935</v>
          </cell>
        </row>
        <row r="39">
          <cell r="B39">
            <v>1936</v>
          </cell>
          <cell r="D39">
            <v>1936</v>
          </cell>
        </row>
        <row r="40">
          <cell r="B40">
            <v>1937</v>
          </cell>
          <cell r="D40">
            <v>1937</v>
          </cell>
        </row>
        <row r="41">
          <cell r="B41">
            <v>1938</v>
          </cell>
          <cell r="D41">
            <v>1938</v>
          </cell>
        </row>
        <row r="42">
          <cell r="B42">
            <v>1939</v>
          </cell>
          <cell r="D42">
            <v>1939</v>
          </cell>
        </row>
        <row r="43">
          <cell r="B43">
            <v>1940</v>
          </cell>
          <cell r="D43">
            <v>1940</v>
          </cell>
        </row>
        <row r="44">
          <cell r="B44">
            <v>1941</v>
          </cell>
          <cell r="D44">
            <v>1941</v>
          </cell>
        </row>
        <row r="45">
          <cell r="B45">
            <v>1942</v>
          </cell>
          <cell r="D45">
            <v>1942</v>
          </cell>
        </row>
        <row r="46">
          <cell r="B46">
            <v>1943</v>
          </cell>
          <cell r="D46">
            <v>1943</v>
          </cell>
        </row>
        <row r="47">
          <cell r="B47">
            <v>1944</v>
          </cell>
          <cell r="D47">
            <v>1944</v>
          </cell>
        </row>
        <row r="48">
          <cell r="B48">
            <v>1945</v>
          </cell>
          <cell r="D48">
            <v>1945</v>
          </cell>
        </row>
        <row r="49">
          <cell r="B49">
            <v>1946</v>
          </cell>
          <cell r="D49">
            <v>1946</v>
          </cell>
        </row>
        <row r="50">
          <cell r="B50">
            <v>1947</v>
          </cell>
          <cell r="D50">
            <v>1947</v>
          </cell>
        </row>
        <row r="51">
          <cell r="B51">
            <v>1948</v>
          </cell>
          <cell r="D51">
            <v>1948</v>
          </cell>
        </row>
        <row r="52">
          <cell r="B52">
            <v>1949</v>
          </cell>
          <cell r="D52">
            <v>1949</v>
          </cell>
        </row>
        <row r="53">
          <cell r="B53">
            <v>1950</v>
          </cell>
          <cell r="D53">
            <v>1950</v>
          </cell>
        </row>
        <row r="54">
          <cell r="B54">
            <v>1951</v>
          </cell>
          <cell r="D54">
            <v>1951</v>
          </cell>
        </row>
        <row r="55">
          <cell r="B55">
            <v>1952</v>
          </cell>
          <cell r="D55">
            <v>1952</v>
          </cell>
        </row>
        <row r="56">
          <cell r="B56">
            <v>1953</v>
          </cell>
          <cell r="D56">
            <v>1953</v>
          </cell>
        </row>
        <row r="57">
          <cell r="B57">
            <v>1954</v>
          </cell>
          <cell r="D57">
            <v>1954</v>
          </cell>
        </row>
        <row r="58">
          <cell r="B58">
            <v>1955</v>
          </cell>
          <cell r="D58">
            <v>1955</v>
          </cell>
        </row>
        <row r="59">
          <cell r="B59">
            <v>1956</v>
          </cell>
          <cell r="D59">
            <v>1956</v>
          </cell>
        </row>
        <row r="60">
          <cell r="B60">
            <v>1957</v>
          </cell>
          <cell r="D60">
            <v>1957</v>
          </cell>
        </row>
        <row r="61">
          <cell r="B61">
            <v>1958</v>
          </cell>
          <cell r="D61">
            <v>1958</v>
          </cell>
        </row>
        <row r="62">
          <cell r="B62" t="str">
            <v>1958-1959</v>
          </cell>
          <cell r="D62" t="str">
            <v>1958_59</v>
          </cell>
        </row>
        <row r="63">
          <cell r="B63">
            <v>1959</v>
          </cell>
          <cell r="D63">
            <v>1959</v>
          </cell>
        </row>
        <row r="64">
          <cell r="B64">
            <v>1960</v>
          </cell>
          <cell r="D64">
            <v>1960</v>
          </cell>
        </row>
        <row r="65">
          <cell r="B65">
            <v>1961</v>
          </cell>
          <cell r="D65">
            <v>1961</v>
          </cell>
        </row>
        <row r="66">
          <cell r="B66">
            <v>1962</v>
          </cell>
          <cell r="D66">
            <v>1962</v>
          </cell>
        </row>
        <row r="67">
          <cell r="B67">
            <v>1963</v>
          </cell>
          <cell r="D67">
            <v>1963</v>
          </cell>
        </row>
        <row r="68">
          <cell r="B68">
            <v>1964</v>
          </cell>
          <cell r="D68">
            <v>1964</v>
          </cell>
        </row>
        <row r="69">
          <cell r="B69" t="str">
            <v>1964-1965</v>
          </cell>
          <cell r="D69" t="str">
            <v>1964_65</v>
          </cell>
        </row>
        <row r="70">
          <cell r="B70">
            <v>1965</v>
          </cell>
          <cell r="D70">
            <v>1965</v>
          </cell>
        </row>
        <row r="71">
          <cell r="B71" t="str">
            <v>1965-1966</v>
          </cell>
          <cell r="D71" t="str">
            <v>1965_66</v>
          </cell>
        </row>
        <row r="72">
          <cell r="B72">
            <v>1966</v>
          </cell>
          <cell r="D72">
            <v>1966</v>
          </cell>
        </row>
        <row r="73">
          <cell r="B73" t="str">
            <v>1966-1967</v>
          </cell>
          <cell r="D73" t="str">
            <v>1966_67</v>
          </cell>
        </row>
        <row r="74">
          <cell r="B74">
            <v>1967</v>
          </cell>
          <cell r="D74">
            <v>1967</v>
          </cell>
        </row>
        <row r="75">
          <cell r="B75" t="str">
            <v>1967-1968</v>
          </cell>
          <cell r="D75" t="str">
            <v>1967_68</v>
          </cell>
        </row>
        <row r="76">
          <cell r="B76">
            <v>1968</v>
          </cell>
          <cell r="D76">
            <v>1968</v>
          </cell>
        </row>
        <row r="77">
          <cell r="B77" t="str">
            <v>1968-1969</v>
          </cell>
          <cell r="D77" t="str">
            <v>1968_69</v>
          </cell>
        </row>
        <row r="78">
          <cell r="B78">
            <v>1969</v>
          </cell>
          <cell r="D78">
            <v>1969</v>
          </cell>
        </row>
        <row r="79">
          <cell r="B79" t="str">
            <v>1969-1970</v>
          </cell>
          <cell r="D79" t="str">
            <v>1969_70</v>
          </cell>
        </row>
        <row r="80">
          <cell r="B80">
            <v>1970</v>
          </cell>
          <cell r="D80">
            <v>1970</v>
          </cell>
        </row>
        <row r="81">
          <cell r="B81" t="str">
            <v>1970-1971</v>
          </cell>
          <cell r="D81" t="str">
            <v>1970_71</v>
          </cell>
        </row>
        <row r="82">
          <cell r="B82">
            <v>1971</v>
          </cell>
          <cell r="D82">
            <v>1971</v>
          </cell>
        </row>
        <row r="83">
          <cell r="B83" t="str">
            <v>1971-1972</v>
          </cell>
          <cell r="D83" t="str">
            <v>1971_72</v>
          </cell>
        </row>
        <row r="84">
          <cell r="B84">
            <v>1972</v>
          </cell>
          <cell r="D84">
            <v>1972</v>
          </cell>
        </row>
        <row r="85">
          <cell r="B85" t="str">
            <v>1972-1973</v>
          </cell>
          <cell r="D85" t="str">
            <v>1972_73</v>
          </cell>
        </row>
        <row r="86">
          <cell r="B86">
            <v>1973</v>
          </cell>
          <cell r="D86">
            <v>1973</v>
          </cell>
        </row>
        <row r="87">
          <cell r="B87" t="str">
            <v>1973-1974</v>
          </cell>
          <cell r="D87" t="str">
            <v>1973_74</v>
          </cell>
        </row>
        <row r="88">
          <cell r="B88">
            <v>1974</v>
          </cell>
          <cell r="D88">
            <v>1974</v>
          </cell>
        </row>
        <row r="89">
          <cell r="B89" t="str">
            <v>1974-1975</v>
          </cell>
          <cell r="D89" t="str">
            <v>1974_75</v>
          </cell>
        </row>
        <row r="90">
          <cell r="B90">
            <v>1975</v>
          </cell>
          <cell r="D90">
            <v>1975</v>
          </cell>
        </row>
        <row r="91">
          <cell r="B91" t="str">
            <v>1975-1976</v>
          </cell>
          <cell r="D91" t="str">
            <v>1975_76</v>
          </cell>
        </row>
        <row r="92">
          <cell r="B92">
            <v>1976</v>
          </cell>
          <cell r="D92">
            <v>1976</v>
          </cell>
        </row>
        <row r="93">
          <cell r="B93" t="str">
            <v>1976-1977</v>
          </cell>
          <cell r="D93" t="str">
            <v>1976_77</v>
          </cell>
        </row>
        <row r="94">
          <cell r="B94">
            <v>1977</v>
          </cell>
          <cell r="D94">
            <v>1977</v>
          </cell>
        </row>
        <row r="95">
          <cell r="B95" t="str">
            <v>1977-1978</v>
          </cell>
          <cell r="D95" t="str">
            <v>1977_78</v>
          </cell>
        </row>
        <row r="96">
          <cell r="B96">
            <v>1978</v>
          </cell>
          <cell r="D96">
            <v>1978</v>
          </cell>
        </row>
        <row r="97">
          <cell r="B97" t="str">
            <v>1978-1979</v>
          </cell>
          <cell r="D97" t="str">
            <v>1978_79</v>
          </cell>
        </row>
        <row r="98">
          <cell r="B98">
            <v>1979</v>
          </cell>
          <cell r="D98">
            <v>1979</v>
          </cell>
        </row>
        <row r="99">
          <cell r="B99" t="str">
            <v>1979-1980</v>
          </cell>
          <cell r="D99" t="str">
            <v>1979_80</v>
          </cell>
        </row>
        <row r="100">
          <cell r="B100">
            <v>1980</v>
          </cell>
          <cell r="D100">
            <v>1980</v>
          </cell>
        </row>
        <row r="101">
          <cell r="B101" t="str">
            <v>1980-1981</v>
          </cell>
          <cell r="D101" t="str">
            <v>1980_81</v>
          </cell>
        </row>
        <row r="102">
          <cell r="B102">
            <v>1981</v>
          </cell>
          <cell r="D102">
            <v>1981</v>
          </cell>
        </row>
        <row r="103">
          <cell r="B103" t="str">
            <v>1981-1982</v>
          </cell>
          <cell r="D103" t="str">
            <v>1981_82</v>
          </cell>
        </row>
        <row r="104">
          <cell r="B104">
            <v>1982</v>
          </cell>
          <cell r="D104">
            <v>1982</v>
          </cell>
        </row>
        <row r="105">
          <cell r="B105" t="str">
            <v>1982-1983</v>
          </cell>
          <cell r="D105" t="str">
            <v>1982_83</v>
          </cell>
        </row>
        <row r="106">
          <cell r="B106">
            <v>1983</v>
          </cell>
          <cell r="D106">
            <v>1983</v>
          </cell>
        </row>
        <row r="107">
          <cell r="B107" t="str">
            <v>1983-1984</v>
          </cell>
          <cell r="D107" t="str">
            <v>1983_84</v>
          </cell>
        </row>
        <row r="108">
          <cell r="B108">
            <v>1984</v>
          </cell>
          <cell r="D108">
            <v>1984</v>
          </cell>
        </row>
        <row r="109">
          <cell r="B109" t="str">
            <v>1984-1985</v>
          </cell>
          <cell r="D109" t="str">
            <v>1984_85</v>
          </cell>
        </row>
        <row r="110">
          <cell r="B110">
            <v>1985</v>
          </cell>
          <cell r="D110">
            <v>1985</v>
          </cell>
        </row>
        <row r="111">
          <cell r="B111" t="str">
            <v>1985-1986</v>
          </cell>
          <cell r="D111" t="str">
            <v>1985_86</v>
          </cell>
        </row>
        <row r="112">
          <cell r="B112">
            <v>1986</v>
          </cell>
          <cell r="D112">
            <v>1986</v>
          </cell>
        </row>
        <row r="113">
          <cell r="B113">
            <v>1987</v>
          </cell>
          <cell r="D113">
            <v>1987</v>
          </cell>
        </row>
        <row r="114">
          <cell r="B114">
            <v>1988</v>
          </cell>
          <cell r="D114">
            <v>1988</v>
          </cell>
        </row>
        <row r="115">
          <cell r="B115">
            <v>1989</v>
          </cell>
          <cell r="D115">
            <v>1989</v>
          </cell>
        </row>
        <row r="116">
          <cell r="B116">
            <v>1990</v>
          </cell>
          <cell r="D116">
            <v>1990</v>
          </cell>
        </row>
        <row r="117">
          <cell r="B117">
            <v>1991</v>
          </cell>
          <cell r="D117">
            <v>1991</v>
          </cell>
        </row>
        <row r="118">
          <cell r="B118">
            <v>1992</v>
          </cell>
          <cell r="D118">
            <v>1992</v>
          </cell>
        </row>
        <row r="119">
          <cell r="B119">
            <v>1993</v>
          </cell>
          <cell r="D119">
            <v>1993</v>
          </cell>
        </row>
        <row r="120">
          <cell r="B120">
            <v>1994</v>
          </cell>
          <cell r="D120">
            <v>1994</v>
          </cell>
        </row>
        <row r="121">
          <cell r="B121">
            <v>1995</v>
          </cell>
          <cell r="D121">
            <v>1995</v>
          </cell>
        </row>
        <row r="122">
          <cell r="B122">
            <v>1996</v>
          </cell>
          <cell r="D122">
            <v>1996</v>
          </cell>
        </row>
        <row r="123">
          <cell r="B123">
            <v>1997</v>
          </cell>
          <cell r="D123">
            <v>1997</v>
          </cell>
        </row>
        <row r="124">
          <cell r="B124">
            <v>1998</v>
          </cell>
          <cell r="D124">
            <v>1998</v>
          </cell>
        </row>
        <row r="125">
          <cell r="B125">
            <v>1999</v>
          </cell>
          <cell r="D125">
            <v>1999</v>
          </cell>
        </row>
        <row r="126">
          <cell r="B126">
            <v>2000</v>
          </cell>
          <cell r="D126">
            <v>2000</v>
          </cell>
        </row>
        <row r="127">
          <cell r="B127">
            <v>2001</v>
          </cell>
          <cell r="D127">
            <v>2001</v>
          </cell>
        </row>
        <row r="128">
          <cell r="B128">
            <v>2002</v>
          </cell>
          <cell r="D128">
            <v>2002</v>
          </cell>
        </row>
        <row r="129">
          <cell r="B129">
            <v>2003</v>
          </cell>
          <cell r="D129">
            <v>2003</v>
          </cell>
        </row>
        <row r="130">
          <cell r="B130">
            <v>2004</v>
          </cell>
          <cell r="D130">
            <v>2004</v>
          </cell>
        </row>
        <row r="131">
          <cell r="B131">
            <v>2005</v>
          </cell>
          <cell r="D131">
            <v>2005</v>
          </cell>
        </row>
        <row r="132">
          <cell r="B132">
            <v>2006</v>
          </cell>
          <cell r="D132">
            <v>2006</v>
          </cell>
        </row>
        <row r="133">
          <cell r="B133">
            <v>2007</v>
          </cell>
          <cell r="D133">
            <v>2007</v>
          </cell>
        </row>
        <row r="134">
          <cell r="B134">
            <v>2008</v>
          </cell>
          <cell r="D134">
            <v>2008</v>
          </cell>
        </row>
        <row r="135">
          <cell r="B135">
            <v>2009</v>
          </cell>
          <cell r="D135">
            <v>2009</v>
          </cell>
        </row>
        <row r="136">
          <cell r="B136">
            <v>2010</v>
          </cell>
          <cell r="D136">
            <v>2010</v>
          </cell>
        </row>
        <row r="137">
          <cell r="B137">
            <v>2011</v>
          </cell>
          <cell r="D137">
            <v>2011</v>
          </cell>
        </row>
        <row r="138">
          <cell r="B138">
            <v>2012</v>
          </cell>
          <cell r="D138">
            <v>2012</v>
          </cell>
        </row>
        <row r="139">
          <cell r="B139">
            <v>2013</v>
          </cell>
          <cell r="D139">
            <v>2013</v>
          </cell>
        </row>
        <row r="140">
          <cell r="B140">
            <v>2014</v>
          </cell>
          <cell r="D140">
            <v>2014</v>
          </cell>
        </row>
        <row r="141">
          <cell r="B141">
            <v>2015</v>
          </cell>
          <cell r="D141">
            <v>2015</v>
          </cell>
        </row>
        <row r="142">
          <cell r="B142">
            <v>2016</v>
          </cell>
          <cell r="D142">
            <v>2016</v>
          </cell>
        </row>
        <row r="143">
          <cell r="B143">
            <v>2017</v>
          </cell>
          <cell r="D143">
            <v>2017</v>
          </cell>
        </row>
        <row r="144">
          <cell r="B144">
            <v>2018</v>
          </cell>
          <cell r="D144">
            <v>2018</v>
          </cell>
        </row>
        <row r="145">
          <cell r="B145">
            <v>2019</v>
          </cell>
          <cell r="D145">
            <v>2019</v>
          </cell>
        </row>
        <row r="146">
          <cell r="B146">
            <v>2020</v>
          </cell>
          <cell r="D146">
            <v>2020</v>
          </cell>
        </row>
        <row r="147">
          <cell r="B147">
            <v>2021</v>
          </cell>
          <cell r="D147">
            <v>2021</v>
          </cell>
        </row>
        <row r="148">
          <cell r="B148">
            <v>2022</v>
          </cell>
          <cell r="D148">
            <v>2022</v>
          </cell>
        </row>
        <row r="149">
          <cell r="B149">
            <v>2023</v>
          </cell>
          <cell r="D149">
            <v>2023</v>
          </cell>
        </row>
        <row r="150">
          <cell r="B150">
            <v>2024</v>
          </cell>
          <cell r="D150">
            <v>2024</v>
          </cell>
        </row>
        <row r="151">
          <cell r="B151">
            <v>2025</v>
          </cell>
          <cell r="D151">
            <v>2025</v>
          </cell>
        </row>
        <row r="152">
          <cell r="B152">
            <v>2026</v>
          </cell>
          <cell r="D152">
            <v>2026</v>
          </cell>
        </row>
        <row r="153">
          <cell r="B153">
            <v>2027</v>
          </cell>
          <cell r="D153">
            <v>2027</v>
          </cell>
        </row>
        <row r="154">
          <cell r="B154">
            <v>2028</v>
          </cell>
          <cell r="D154">
            <v>2028</v>
          </cell>
        </row>
        <row r="155">
          <cell r="B155">
            <v>2029</v>
          </cell>
          <cell r="D155">
            <v>2029</v>
          </cell>
        </row>
        <row r="156">
          <cell r="B156">
            <v>2030</v>
          </cell>
          <cell r="D156">
            <v>2030</v>
          </cell>
        </row>
        <row r="157">
          <cell r="B157">
            <v>2031</v>
          </cell>
          <cell r="D157">
            <v>2031</v>
          </cell>
        </row>
        <row r="158">
          <cell r="B158">
            <v>2032</v>
          </cell>
          <cell r="D158">
            <v>2032</v>
          </cell>
        </row>
        <row r="159">
          <cell r="B159">
            <v>2033</v>
          </cell>
          <cell r="D159">
            <v>2033</v>
          </cell>
        </row>
        <row r="160">
          <cell r="B160">
            <v>2034</v>
          </cell>
          <cell r="D160">
            <v>2034</v>
          </cell>
        </row>
        <row r="161">
          <cell r="B161">
            <v>2035</v>
          </cell>
          <cell r="D161">
            <v>2035</v>
          </cell>
        </row>
        <row r="162">
          <cell r="B162">
            <v>2036</v>
          </cell>
          <cell r="D162">
            <v>2036</v>
          </cell>
        </row>
        <row r="163">
          <cell r="B163">
            <v>2037</v>
          </cell>
          <cell r="D163">
            <v>2037</v>
          </cell>
        </row>
        <row r="164">
          <cell r="B164">
            <v>2038</v>
          </cell>
          <cell r="D164">
            <v>2038</v>
          </cell>
        </row>
        <row r="165">
          <cell r="B165">
            <v>2039</v>
          </cell>
          <cell r="D165">
            <v>2039</v>
          </cell>
        </row>
        <row r="166">
          <cell r="B166">
            <v>2040</v>
          </cell>
          <cell r="D166">
            <v>2040</v>
          </cell>
        </row>
        <row r="167">
          <cell r="B167">
            <v>2041</v>
          </cell>
          <cell r="D167">
            <v>2041</v>
          </cell>
        </row>
        <row r="168">
          <cell r="B168">
            <v>2042</v>
          </cell>
          <cell r="D168">
            <v>2042</v>
          </cell>
        </row>
        <row r="169">
          <cell r="B169">
            <v>2043</v>
          </cell>
          <cell r="D169">
            <v>2043</v>
          </cell>
        </row>
        <row r="170">
          <cell r="B170">
            <v>2044</v>
          </cell>
          <cell r="D170">
            <v>2044</v>
          </cell>
        </row>
        <row r="171">
          <cell r="B171">
            <v>2045</v>
          </cell>
          <cell r="D171">
            <v>2045</v>
          </cell>
        </row>
        <row r="172">
          <cell r="B172">
            <v>2046</v>
          </cell>
          <cell r="D172">
            <v>2046</v>
          </cell>
        </row>
        <row r="173">
          <cell r="B173">
            <v>2047</v>
          </cell>
          <cell r="D173">
            <v>2047</v>
          </cell>
        </row>
        <row r="174">
          <cell r="B174">
            <v>2048</v>
          </cell>
          <cell r="D174">
            <v>2048</v>
          </cell>
        </row>
        <row r="175">
          <cell r="B175">
            <v>2049</v>
          </cell>
          <cell r="D175">
            <v>2049</v>
          </cell>
        </row>
        <row r="176">
          <cell r="B176">
            <v>2050</v>
          </cell>
          <cell r="D176">
            <v>2050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thnos"/>
      <sheetName val="regions"/>
      <sheetName val="causes"/>
      <sheetName val="sex"/>
      <sheetName val="depend"/>
      <sheetName val="world"/>
      <sheetName val="marriage"/>
      <sheetName val="scenario"/>
      <sheetName val="migdir"/>
      <sheetName val="citiz"/>
      <sheetName val="education"/>
      <sheetName val="rea_mig"/>
      <sheetName val="goal"/>
      <sheetName val="terr"/>
      <sheetName val="age5f"/>
    </sheetNames>
    <sheetDataSet>
      <sheetData sheetId="5">
        <row r="3">
          <cell r="B3" t="str">
            <v>Австралия</v>
          </cell>
          <cell r="D3" t="str">
            <v>AUS</v>
          </cell>
        </row>
        <row r="4">
          <cell r="B4" t="str">
            <v>Австрия</v>
          </cell>
          <cell r="D4" t="str">
            <v>AUT</v>
          </cell>
        </row>
        <row r="5">
          <cell r="B5" t="str">
            <v>Белоруссия</v>
          </cell>
          <cell r="D5" t="str">
            <v>BEL</v>
          </cell>
        </row>
        <row r="6">
          <cell r="B6" t="str">
            <v>Бельгия</v>
          </cell>
          <cell r="D6" t="str">
            <v>BG</v>
          </cell>
        </row>
        <row r="7">
          <cell r="B7" t="str">
            <v>Болгария</v>
          </cell>
          <cell r="D7" t="str">
            <v>BUL</v>
          </cell>
        </row>
        <row r="8">
          <cell r="B8" t="str">
            <v>Босния и Герцеговина</v>
          </cell>
          <cell r="D8" t="str">
            <v>Bos</v>
          </cell>
        </row>
        <row r="9">
          <cell r="B9" t="str">
            <v>Великобритания</v>
          </cell>
          <cell r="D9" t="str">
            <v>UK</v>
          </cell>
        </row>
        <row r="10">
          <cell r="B10" t="str">
            <v>Великобритания (с Северной Ирландией)</v>
          </cell>
          <cell r="D10" t="str">
            <v>UK</v>
          </cell>
        </row>
        <row r="11">
          <cell r="B11" t="str">
            <v>Венгрия</v>
          </cell>
          <cell r="D11" t="str">
            <v>HUN</v>
          </cell>
        </row>
        <row r="12">
          <cell r="B12" t="str">
            <v>Германия</v>
          </cell>
          <cell r="D12" t="str">
            <v>GER</v>
          </cell>
        </row>
        <row r="13">
          <cell r="B13" t="str">
            <v>Германия (включая ГДР с 1991 года)</v>
          </cell>
          <cell r="D13" t="str">
            <v>GER</v>
          </cell>
        </row>
        <row r="14">
          <cell r="B14" t="str">
            <v>Греция</v>
          </cell>
          <cell r="D14" t="str">
            <v>GR</v>
          </cell>
        </row>
        <row r="15">
          <cell r="B15" t="str">
            <v>Дания</v>
          </cell>
          <cell r="D15" t="str">
            <v>DK</v>
          </cell>
        </row>
        <row r="16">
          <cell r="B16" t="str">
            <v>Ирландия</v>
          </cell>
          <cell r="D16" t="str">
            <v>IR</v>
          </cell>
        </row>
        <row r="17">
          <cell r="B17" t="str">
            <v>Испания</v>
          </cell>
          <cell r="D17" t="str">
            <v>SP</v>
          </cell>
        </row>
        <row r="18">
          <cell r="B18" t="str">
            <v>Италия</v>
          </cell>
          <cell r="D18" t="str">
            <v>IT</v>
          </cell>
        </row>
        <row r="19">
          <cell r="B19" t="str">
            <v>Канада</v>
          </cell>
          <cell r="D19" t="str">
            <v>CA</v>
          </cell>
        </row>
        <row r="20">
          <cell r="B20" t="str">
            <v>Корея Южная</v>
          </cell>
          <cell r="D20" t="str">
            <v>KR</v>
          </cell>
        </row>
        <row r="21">
          <cell r="B21" t="str">
            <v>Республика Корея</v>
          </cell>
          <cell r="D21" t="str">
            <v>KR</v>
          </cell>
        </row>
        <row r="22">
          <cell r="B22" t="str">
            <v>Южная Корея</v>
          </cell>
          <cell r="D22" t="str">
            <v>KR</v>
          </cell>
        </row>
        <row r="23">
          <cell r="B23" t="str">
            <v>Латвия</v>
          </cell>
          <cell r="D23" t="str">
            <v>LAT</v>
          </cell>
        </row>
        <row r="24">
          <cell r="B24" t="str">
            <v>Литва</v>
          </cell>
          <cell r="D24" t="str">
            <v>LIT</v>
          </cell>
        </row>
        <row r="25">
          <cell r="B25" t="str">
            <v>Бывшая Югославская Республика Македония</v>
          </cell>
          <cell r="D25" t="str">
            <v>Mak</v>
          </cell>
        </row>
        <row r="26">
          <cell r="B26" t="str">
            <v>Македония</v>
          </cell>
          <cell r="D26" t="str">
            <v>Mak</v>
          </cell>
        </row>
        <row r="27">
          <cell r="B27" t="str">
            <v>Молдавия</v>
          </cell>
          <cell r="D27" t="str">
            <v>MD</v>
          </cell>
        </row>
        <row r="28">
          <cell r="B28" t="str">
            <v>Республика Молдова</v>
          </cell>
          <cell r="D28" t="str">
            <v>MD</v>
          </cell>
        </row>
        <row r="29">
          <cell r="B29" t="str">
            <v>Нидерланды</v>
          </cell>
          <cell r="D29" t="str">
            <v>ND</v>
          </cell>
        </row>
        <row r="30">
          <cell r="B30" t="str">
            <v>Новая Зеландия</v>
          </cell>
          <cell r="D30" t="str">
            <v>NZ</v>
          </cell>
        </row>
        <row r="31">
          <cell r="B31" t="str">
            <v>Норвегия</v>
          </cell>
          <cell r="D31" t="str">
            <v>NOR</v>
          </cell>
        </row>
        <row r="32">
          <cell r="B32" t="str">
            <v>Польша</v>
          </cell>
          <cell r="D32" t="str">
            <v>PL</v>
          </cell>
        </row>
        <row r="33">
          <cell r="B33" t="str">
            <v>Португалия</v>
          </cell>
          <cell r="D33" t="str">
            <v>PR</v>
          </cell>
        </row>
        <row r="34">
          <cell r="B34" t="str">
            <v>Российская Федерация</v>
          </cell>
          <cell r="D34" t="str">
            <v>RU</v>
          </cell>
        </row>
        <row r="35">
          <cell r="B35" t="str">
            <v>Россия</v>
          </cell>
          <cell r="D35" t="str">
            <v>RU</v>
          </cell>
        </row>
        <row r="36">
          <cell r="B36" t="str">
            <v>Румыния</v>
          </cell>
          <cell r="D36" t="str">
            <v>Rom</v>
          </cell>
        </row>
        <row r="37">
          <cell r="B37" t="str">
            <v>Сербия и Черногория</v>
          </cell>
          <cell r="D37" t="str">
            <v>SM</v>
          </cell>
        </row>
        <row r="38">
          <cell r="B38" t="str">
            <v>Словакия</v>
          </cell>
          <cell r="D38" t="str">
            <v>SLO</v>
          </cell>
        </row>
        <row r="39">
          <cell r="B39" t="str">
            <v>Словения</v>
          </cell>
          <cell r="D39" t="str">
            <v>SLN</v>
          </cell>
        </row>
        <row r="40">
          <cell r="B40" t="str">
            <v>США</v>
          </cell>
          <cell r="D40" t="str">
            <v>USA</v>
          </cell>
        </row>
        <row r="41">
          <cell r="B41" t="str">
            <v>Украина</v>
          </cell>
          <cell r="D41" t="str">
            <v>UKR</v>
          </cell>
        </row>
        <row r="42">
          <cell r="B42" t="str">
            <v>Финляндия</v>
          </cell>
          <cell r="D42" t="str">
            <v>Fin</v>
          </cell>
        </row>
        <row r="43">
          <cell r="B43" t="str">
            <v>Франция</v>
          </cell>
          <cell r="D43" t="str">
            <v>FR</v>
          </cell>
        </row>
        <row r="44">
          <cell r="B44" t="str">
            <v>Франция Метрополия</v>
          </cell>
          <cell r="D44" t="str">
            <v>FR</v>
          </cell>
        </row>
        <row r="45">
          <cell r="B45" t="str">
            <v>Хорватия</v>
          </cell>
          <cell r="D45" t="str">
            <v>Cro</v>
          </cell>
        </row>
        <row r="46">
          <cell r="B46" t="str">
            <v>Чехия</v>
          </cell>
          <cell r="D46" t="str">
            <v>Che</v>
          </cell>
        </row>
        <row r="47">
          <cell r="B47" t="str">
            <v>Чешская республика</v>
          </cell>
          <cell r="D47" t="str">
            <v>Che</v>
          </cell>
        </row>
        <row r="48">
          <cell r="B48" t="str">
            <v>Швейцария</v>
          </cell>
          <cell r="D48" t="str">
            <v>SWI</v>
          </cell>
        </row>
        <row r="49">
          <cell r="B49" t="str">
            <v>Швеция</v>
          </cell>
          <cell r="D49" t="str">
            <v>SWE</v>
          </cell>
        </row>
        <row r="50">
          <cell r="B50" t="str">
            <v>Эстония</v>
          </cell>
          <cell r="D50" t="str">
            <v>Est</v>
          </cell>
        </row>
        <row r="51">
          <cell r="B51" t="str">
            <v>Япония</v>
          </cell>
          <cell r="D51" t="str">
            <v>Jap</v>
          </cell>
        </row>
        <row r="52">
          <cell r="B52" t="str">
            <v>Азербайджан</v>
          </cell>
          <cell r="D52" t="str">
            <v>AZ</v>
          </cell>
        </row>
        <row r="53">
          <cell r="B53" t="str">
            <v>Армения</v>
          </cell>
          <cell r="D53" t="str">
            <v>AR</v>
          </cell>
        </row>
        <row r="54">
          <cell r="B54" t="str">
            <v>Грузия</v>
          </cell>
          <cell r="D54" t="str">
            <v>Gru</v>
          </cell>
        </row>
        <row r="55">
          <cell r="B55" t="str">
            <v>Казахстан</v>
          </cell>
          <cell r="D55" t="str">
            <v>KZ</v>
          </cell>
        </row>
        <row r="56">
          <cell r="B56" t="str">
            <v>Киргизия</v>
          </cell>
          <cell r="D56" t="str">
            <v>KI</v>
          </cell>
        </row>
        <row r="57">
          <cell r="B57" t="str">
            <v>Таджикистан</v>
          </cell>
          <cell r="D57" t="str">
            <v>TJ</v>
          </cell>
        </row>
        <row r="58">
          <cell r="B58" t="str">
            <v>Туркмения</v>
          </cell>
          <cell r="D58" t="str">
            <v>TU</v>
          </cell>
        </row>
        <row r="59">
          <cell r="B59" t="str">
            <v>Узбекистан</v>
          </cell>
          <cell r="D59" t="str">
            <v>UZ</v>
          </cell>
        </row>
        <row r="60">
          <cell r="B60" t="str">
            <v>Кипр</v>
          </cell>
          <cell r="D60" t="str">
            <v>Kip</v>
          </cell>
        </row>
        <row r="61">
          <cell r="B61" t="str">
            <v>Люксембург</v>
          </cell>
          <cell r="D61" t="str">
            <v>Lux</v>
          </cell>
        </row>
        <row r="62">
          <cell r="B62" t="str">
            <v>Мальта</v>
          </cell>
          <cell r="D62" t="str">
            <v>Mal</v>
          </cell>
        </row>
        <row r="63">
          <cell r="B63" t="str">
            <v>Турция</v>
          </cell>
          <cell r="D63" t="str">
            <v>TU</v>
          </cell>
        </row>
        <row r="64">
          <cell r="B64" t="str">
            <v>Исландия</v>
          </cell>
          <cell r="D64" t="str">
            <v>ISL</v>
          </cell>
        </row>
        <row r="65">
          <cell r="B65" t="str">
            <v>Лихтенштейн</v>
          </cell>
          <cell r="D65" t="str">
            <v>Lih</v>
          </cell>
        </row>
        <row r="66">
          <cell r="B66" t="str">
            <v>Албания</v>
          </cell>
          <cell r="D66" t="str">
            <v>ALB</v>
          </cell>
        </row>
        <row r="67">
          <cell r="B67" t="str">
            <v>Черногория</v>
          </cell>
          <cell r="D67" t="str">
            <v>Mon</v>
          </cell>
        </row>
        <row r="68">
          <cell r="B68" t="str">
            <v>Сербия</v>
          </cell>
          <cell r="D68" t="str">
            <v>Ser</v>
          </cell>
        </row>
        <row r="69">
          <cell r="B69" t="str">
            <v>Косово</v>
          </cell>
          <cell r="D69" t="str">
            <v>Kos</v>
          </cell>
        </row>
        <row r="70">
          <cell r="B70" t="str">
            <v>Андорра</v>
          </cell>
          <cell r="D70" t="str">
            <v>And</v>
          </cell>
        </row>
        <row r="71">
          <cell r="B71" t="str">
            <v>Монако</v>
          </cell>
          <cell r="D71" t="str">
            <v>Mnk</v>
          </cell>
        </row>
        <row r="72">
          <cell r="B72" t="str">
            <v>Сан-Марино</v>
          </cell>
          <cell r="D72" t="str">
            <v>Sma</v>
          </cell>
        </row>
        <row r="73">
          <cell r="B73" t="str">
            <v>Весь мир</v>
          </cell>
          <cell r="D73" t="str">
            <v>World</v>
          </cell>
        </row>
        <row r="74">
          <cell r="B74" t="str">
            <v>Развитые страны</v>
          </cell>
          <cell r="D74" t="str">
            <v>De_Co</v>
          </cell>
        </row>
        <row r="75">
          <cell r="B75" t="str">
            <v>Развивающиеся страны</v>
          </cell>
          <cell r="D75" t="str">
            <v>Deve</v>
          </cell>
        </row>
        <row r="76">
          <cell r="B76" t="str">
            <v>Развивающиеся страны без Китая</v>
          </cell>
          <cell r="D76" t="str">
            <v>Deve_Ch</v>
          </cell>
        </row>
        <row r="77">
          <cell r="B77" t="str">
            <v>Наименее развитые страны</v>
          </cell>
          <cell r="D77" t="str">
            <v>LesDev</v>
          </cell>
        </row>
        <row r="78">
          <cell r="B78" t="str">
            <v>АФРИКА</v>
          </cell>
          <cell r="D78" t="str">
            <v>Afr</v>
          </cell>
        </row>
        <row r="79">
          <cell r="B79" t="str">
            <v>АФРИКА ЮЖНЕЕ САХАРЫ</v>
          </cell>
          <cell r="D79" t="str">
            <v>Afr_S</v>
          </cell>
        </row>
        <row r="80">
          <cell r="B80" t="str">
            <v>СЕВЕРНАЯ АФРИКА</v>
          </cell>
          <cell r="D80" t="str">
            <v>Af_N</v>
          </cell>
        </row>
        <row r="81">
          <cell r="B81" t="str">
            <v>Алжир</v>
          </cell>
          <cell r="D81" t="str">
            <v>Alj</v>
          </cell>
        </row>
        <row r="82">
          <cell r="B82" t="str">
            <v>Египет</v>
          </cell>
          <cell r="D82" t="str">
            <v>Egi</v>
          </cell>
        </row>
        <row r="83">
          <cell r="B83" t="str">
            <v>Ливия</v>
          </cell>
          <cell r="D83" t="str">
            <v>Livia</v>
          </cell>
        </row>
        <row r="84">
          <cell r="B84" t="str">
            <v>Марокко</v>
          </cell>
          <cell r="D84" t="str">
            <v>Moro</v>
          </cell>
        </row>
        <row r="85">
          <cell r="B85" t="str">
            <v>Судан</v>
          </cell>
          <cell r="D85" t="str">
            <v>Sudan</v>
          </cell>
        </row>
        <row r="86">
          <cell r="B86" t="str">
            <v>Тунис</v>
          </cell>
          <cell r="D86" t="str">
            <v>Tunis</v>
          </cell>
        </row>
        <row r="87">
          <cell r="B87" t="str">
            <v>Западная Сахара</v>
          </cell>
          <cell r="D87" t="str">
            <v>Sa_W</v>
          </cell>
        </row>
        <row r="88">
          <cell r="B88" t="str">
            <v>ЗАПАДНАЯ АФРИКА</v>
          </cell>
          <cell r="D88" t="str">
            <v>Af_W</v>
          </cell>
        </row>
        <row r="89">
          <cell r="B89" t="str">
            <v>Бенин</v>
          </cell>
          <cell r="D89" t="str">
            <v>Ben</v>
          </cell>
        </row>
        <row r="90">
          <cell r="B90" t="str">
            <v>Буркина-Фасо</v>
          </cell>
          <cell r="D90" t="str">
            <v>BuFa</v>
          </cell>
        </row>
        <row r="91">
          <cell r="B91" t="str">
            <v>Капе Ведре (О-ва Зеленого Мыса)</v>
          </cell>
          <cell r="D91" t="str">
            <v>KaVe</v>
          </cell>
        </row>
        <row r="92">
          <cell r="B92" t="str">
            <v>Кот-Дивуар (Берег Слоновой Кости)</v>
          </cell>
          <cell r="D92" t="str">
            <v>KotD</v>
          </cell>
        </row>
        <row r="93">
          <cell r="B93" t="str">
            <v>Гамбия</v>
          </cell>
          <cell r="D93" t="str">
            <v>Gam</v>
          </cell>
        </row>
        <row r="94">
          <cell r="B94" t="str">
            <v>Гана</v>
          </cell>
          <cell r="D94" t="str">
            <v>Gan</v>
          </cell>
        </row>
        <row r="95">
          <cell r="B95" t="str">
            <v>Гвинея</v>
          </cell>
          <cell r="D95" t="str">
            <v>Gvn</v>
          </cell>
        </row>
        <row r="96">
          <cell r="B96" t="str">
            <v>Гвинея-Бисау</v>
          </cell>
          <cell r="D96" t="str">
            <v>GvBi</v>
          </cell>
        </row>
        <row r="97">
          <cell r="B97" t="str">
            <v>Либерия</v>
          </cell>
          <cell r="D97" t="str">
            <v>Libe</v>
          </cell>
        </row>
        <row r="98">
          <cell r="B98" t="str">
            <v>Мали</v>
          </cell>
          <cell r="D98" t="str">
            <v>Mali</v>
          </cell>
        </row>
        <row r="99">
          <cell r="B99" t="str">
            <v>Мавритания</v>
          </cell>
          <cell r="D99" t="str">
            <v>Mavt</v>
          </cell>
        </row>
        <row r="100">
          <cell r="B100" t="str">
            <v>Нигер</v>
          </cell>
          <cell r="D100" t="str">
            <v>Nig</v>
          </cell>
        </row>
        <row r="101">
          <cell r="B101" t="str">
            <v>Нигерия</v>
          </cell>
          <cell r="D101" t="str">
            <v>Nir</v>
          </cell>
        </row>
        <row r="102">
          <cell r="B102" t="str">
            <v>Сенегал</v>
          </cell>
          <cell r="D102" t="str">
            <v>Sen</v>
          </cell>
        </row>
        <row r="103">
          <cell r="B103" t="str">
            <v>Сьерра-Леоне</v>
          </cell>
          <cell r="D103" t="str">
            <v>Sleo</v>
          </cell>
        </row>
        <row r="104">
          <cell r="B104" t="str">
            <v>Того</v>
          </cell>
          <cell r="D104" t="str">
            <v>Togo</v>
          </cell>
        </row>
        <row r="105">
          <cell r="B105" t="str">
            <v>ВОСТОЧНАЯ АФРИКА</v>
          </cell>
          <cell r="D105" t="str">
            <v>Af_E</v>
          </cell>
        </row>
        <row r="106">
          <cell r="B106" t="str">
            <v>Бурунди</v>
          </cell>
          <cell r="D106" t="str">
            <v>Buru</v>
          </cell>
        </row>
        <row r="107">
          <cell r="B107" t="str">
            <v>Коморские о-ва</v>
          </cell>
          <cell r="D107" t="str">
            <v>Kom</v>
          </cell>
        </row>
        <row r="108">
          <cell r="B108" t="str">
            <v>Джибути</v>
          </cell>
          <cell r="D108" t="str">
            <v>Dji</v>
          </cell>
        </row>
        <row r="109">
          <cell r="B109" t="str">
            <v>Эритрея</v>
          </cell>
          <cell r="D109" t="str">
            <v>Eri</v>
          </cell>
        </row>
        <row r="110">
          <cell r="B110" t="str">
            <v>Эфиопия</v>
          </cell>
          <cell r="D110" t="str">
            <v>Efi</v>
          </cell>
        </row>
        <row r="111">
          <cell r="B111" t="str">
            <v>Кения</v>
          </cell>
          <cell r="D111" t="str">
            <v>Kenia</v>
          </cell>
        </row>
        <row r="112">
          <cell r="B112" t="str">
            <v>Мадагаскар</v>
          </cell>
          <cell r="D112" t="str">
            <v>Mada</v>
          </cell>
        </row>
        <row r="113">
          <cell r="B113" t="str">
            <v>Малави</v>
          </cell>
          <cell r="D113" t="str">
            <v>Mala</v>
          </cell>
        </row>
        <row r="114">
          <cell r="B114" t="str">
            <v>Маврикий</v>
          </cell>
          <cell r="D114" t="str">
            <v>Mav</v>
          </cell>
        </row>
        <row r="115">
          <cell r="B115" t="str">
            <v>Майотт</v>
          </cell>
          <cell r="D115" t="str">
            <v>May</v>
          </cell>
        </row>
        <row r="116">
          <cell r="B116" t="str">
            <v>Мозамбик</v>
          </cell>
          <cell r="D116" t="str">
            <v>Moza</v>
          </cell>
        </row>
        <row r="117">
          <cell r="B117" t="str">
            <v>Реюньон</v>
          </cell>
          <cell r="D117" t="str">
            <v>Reu</v>
          </cell>
        </row>
        <row r="118">
          <cell r="B118" t="str">
            <v>Руанда</v>
          </cell>
          <cell r="D118" t="str">
            <v>Rua</v>
          </cell>
        </row>
        <row r="119">
          <cell r="B119" t="str">
            <v>Сейшельские о-ва</v>
          </cell>
          <cell r="D119" t="str">
            <v>Sei</v>
          </cell>
        </row>
        <row r="120">
          <cell r="B120" t="str">
            <v>Сомали</v>
          </cell>
          <cell r="D120" t="str">
            <v>Som</v>
          </cell>
        </row>
        <row r="121">
          <cell r="B121" t="str">
            <v>Танзания</v>
          </cell>
          <cell r="D121" t="str">
            <v>Tanz</v>
          </cell>
        </row>
        <row r="122">
          <cell r="B122" t="str">
            <v>Уганда</v>
          </cell>
          <cell r="D122" t="str">
            <v>Uga</v>
          </cell>
        </row>
        <row r="123">
          <cell r="B123" t="str">
            <v>Замбия</v>
          </cell>
          <cell r="D123" t="str">
            <v>Zam</v>
          </cell>
        </row>
        <row r="124">
          <cell r="B124" t="str">
            <v>Зимбабве</v>
          </cell>
          <cell r="D124" t="str">
            <v>Zim</v>
          </cell>
        </row>
        <row r="125">
          <cell r="B125" t="str">
            <v>ЦЕНТРАЛЬНАЯ АФРИКА</v>
          </cell>
          <cell r="D125" t="str">
            <v>Af_C</v>
          </cell>
        </row>
        <row r="126">
          <cell r="B126" t="str">
            <v>Ангола</v>
          </cell>
          <cell r="D126" t="str">
            <v>Ang</v>
          </cell>
        </row>
        <row r="127">
          <cell r="B127" t="str">
            <v>Камерун</v>
          </cell>
          <cell r="D127" t="str">
            <v>Kan</v>
          </cell>
        </row>
        <row r="128">
          <cell r="B128" t="str">
            <v>Центрально-Африканская респ.</v>
          </cell>
          <cell r="D128" t="str">
            <v>CAR</v>
          </cell>
        </row>
        <row r="129">
          <cell r="B129" t="str">
            <v>Чад</v>
          </cell>
          <cell r="D129" t="str">
            <v>Chad</v>
          </cell>
        </row>
        <row r="130">
          <cell r="B130" t="str">
            <v>Конго</v>
          </cell>
          <cell r="D130" t="str">
            <v>Kon</v>
          </cell>
        </row>
        <row r="131">
          <cell r="B131" t="str">
            <v>Конго (Дем.респ.)</v>
          </cell>
          <cell r="D131" t="str">
            <v>KoDR</v>
          </cell>
        </row>
        <row r="132">
          <cell r="B132" t="str">
            <v>Экваториальная Гвинея</v>
          </cell>
          <cell r="D132" t="str">
            <v>GvEq</v>
          </cell>
        </row>
        <row r="133">
          <cell r="B133" t="str">
            <v>Габон</v>
          </cell>
          <cell r="D133" t="str">
            <v>Gab</v>
          </cell>
        </row>
        <row r="134">
          <cell r="B134" t="str">
            <v>Сан-Томе и Принсипи</v>
          </cell>
          <cell r="D134" t="str">
            <v>SaPr</v>
          </cell>
        </row>
        <row r="135">
          <cell r="B135" t="str">
            <v>ЮЖНАЯ АФРИКА</v>
          </cell>
          <cell r="D135" t="str">
            <v>Af_S</v>
          </cell>
        </row>
        <row r="136">
          <cell r="B136" t="str">
            <v>Ботсвана</v>
          </cell>
          <cell r="D136" t="str">
            <v>Bots</v>
          </cell>
        </row>
        <row r="137">
          <cell r="B137" t="str">
            <v>Лесото</v>
          </cell>
          <cell r="D137" t="str">
            <v>Leso</v>
          </cell>
        </row>
        <row r="138">
          <cell r="B138" t="str">
            <v>Намибия</v>
          </cell>
          <cell r="D138" t="str">
            <v>Nam</v>
          </cell>
        </row>
        <row r="139">
          <cell r="B139" t="str">
            <v>ЮАР</v>
          </cell>
          <cell r="D139" t="str">
            <v>SAR</v>
          </cell>
        </row>
        <row r="140">
          <cell r="B140" t="str">
            <v>Свазиленд</v>
          </cell>
          <cell r="D140" t="str">
            <v>Sva</v>
          </cell>
        </row>
        <row r="141">
          <cell r="B141" t="str">
            <v>АМЕРИКА</v>
          </cell>
          <cell r="D141" t="str">
            <v>Ame</v>
          </cell>
        </row>
        <row r="142">
          <cell r="B142" t="str">
            <v>СЕВЕРНАЯ АМЕРИКА</v>
          </cell>
          <cell r="D142" t="str">
            <v>Am_N</v>
          </cell>
        </row>
        <row r="143">
          <cell r="B143" t="str">
            <v>Латинская Америка / страны Карибского бассейна </v>
          </cell>
          <cell r="D143" t="str">
            <v>LatAm</v>
          </cell>
        </row>
        <row r="144">
          <cell r="B144" t="str">
            <v>ЦЕНТРАЛЬНАЯ АМЕРИКА</v>
          </cell>
          <cell r="D144" t="str">
            <v>Am_C</v>
          </cell>
        </row>
        <row r="145">
          <cell r="B145" t="str">
            <v>Белиз</v>
          </cell>
          <cell r="D145" t="str">
            <v>Belz</v>
          </cell>
        </row>
        <row r="146">
          <cell r="B146" t="str">
            <v>Коста-Рика</v>
          </cell>
          <cell r="D146" t="str">
            <v>KoRi</v>
          </cell>
        </row>
        <row r="147">
          <cell r="B147" t="str">
            <v>Сальвадор</v>
          </cell>
          <cell r="D147" t="str">
            <v>Sal</v>
          </cell>
        </row>
        <row r="148">
          <cell r="B148" t="str">
            <v>Гватемала</v>
          </cell>
          <cell r="D148" t="str">
            <v>Gvt</v>
          </cell>
        </row>
        <row r="149">
          <cell r="B149" t="str">
            <v>Гондурас</v>
          </cell>
          <cell r="D149" t="str">
            <v>Gon</v>
          </cell>
        </row>
        <row r="150">
          <cell r="B150" t="str">
            <v>Мексика</v>
          </cell>
          <cell r="D150" t="str">
            <v>Mex</v>
          </cell>
        </row>
        <row r="151">
          <cell r="B151" t="str">
            <v>Никарагуа</v>
          </cell>
          <cell r="D151" t="str">
            <v>Nik</v>
          </cell>
        </row>
        <row r="152">
          <cell r="B152" t="str">
            <v>Панама</v>
          </cell>
          <cell r="D152" t="str">
            <v>Pan</v>
          </cell>
        </row>
        <row r="153">
          <cell r="B153" t="str">
            <v>КАРИБСКИЙ РАЙОН</v>
          </cell>
          <cell r="D153" t="str">
            <v>Karib</v>
          </cell>
        </row>
        <row r="154">
          <cell r="B154" t="str">
            <v>Антигуа и Барбуда</v>
          </cell>
          <cell r="D154" t="str">
            <v>A_B</v>
          </cell>
        </row>
        <row r="155">
          <cell r="B155" t="str">
            <v>Багамские о-ва</v>
          </cell>
          <cell r="D155" t="str">
            <v>Bag</v>
          </cell>
        </row>
        <row r="156">
          <cell r="B156" t="str">
            <v>Барбадос</v>
          </cell>
          <cell r="D156" t="str">
            <v>Barb</v>
          </cell>
        </row>
        <row r="157">
          <cell r="B157" t="str">
            <v>Куба</v>
          </cell>
          <cell r="D157" t="str">
            <v>Cuba</v>
          </cell>
        </row>
        <row r="158">
          <cell r="B158" t="str">
            <v>Доминика</v>
          </cell>
          <cell r="D158" t="str">
            <v>Dom</v>
          </cell>
        </row>
        <row r="159">
          <cell r="B159" t="str">
            <v>Доминиканская республика</v>
          </cell>
          <cell r="D159" t="str">
            <v>DomR</v>
          </cell>
        </row>
        <row r="160">
          <cell r="B160" t="str">
            <v>Гренада</v>
          </cell>
          <cell r="D160" t="str">
            <v>Gre</v>
          </cell>
        </row>
        <row r="161">
          <cell r="B161" t="str">
            <v>Гваделупа</v>
          </cell>
          <cell r="D161" t="str">
            <v>Gva</v>
          </cell>
        </row>
        <row r="162">
          <cell r="B162" t="str">
            <v>Гаити</v>
          </cell>
          <cell r="D162" t="str">
            <v>Hai</v>
          </cell>
        </row>
        <row r="163">
          <cell r="B163" t="str">
            <v>Ямайка</v>
          </cell>
          <cell r="D163" t="str">
            <v>Jam</v>
          </cell>
        </row>
        <row r="164">
          <cell r="B164" t="str">
            <v>Мартиника</v>
          </cell>
          <cell r="D164" t="str">
            <v>Mart</v>
          </cell>
        </row>
        <row r="165">
          <cell r="B165" t="str">
            <v>Антильские о-ва (Нид.)</v>
          </cell>
          <cell r="D165" t="str">
            <v>Ant</v>
          </cell>
        </row>
        <row r="166">
          <cell r="B166" t="str">
            <v>Пуэрто-Рико</v>
          </cell>
          <cell r="D166" t="str">
            <v>Puer</v>
          </cell>
        </row>
        <row r="167">
          <cell r="B167" t="str">
            <v>Сент-Кристофер и Невис</v>
          </cell>
          <cell r="D167" t="str">
            <v>SeNe</v>
          </cell>
        </row>
        <row r="168">
          <cell r="B168" t="str">
            <v>Сент-Люсия</v>
          </cell>
          <cell r="D168" t="str">
            <v>SeLu</v>
          </cell>
        </row>
        <row r="169">
          <cell r="B169" t="str">
            <v>Сент-Винсент и Гренадины</v>
          </cell>
          <cell r="D169" t="str">
            <v>SeGr</v>
          </cell>
        </row>
        <row r="170">
          <cell r="B170" t="str">
            <v>Тринидад и Тобаго</v>
          </cell>
          <cell r="D170" t="str">
            <v>Tri</v>
          </cell>
        </row>
        <row r="171">
          <cell r="B171" t="str">
            <v>ЮЖНАЯ АМЕРИКА</v>
          </cell>
          <cell r="D171" t="str">
            <v>Am_S</v>
          </cell>
        </row>
        <row r="172">
          <cell r="B172" t="str">
            <v>Аргентина</v>
          </cell>
          <cell r="D172" t="str">
            <v>Arg</v>
          </cell>
        </row>
        <row r="173">
          <cell r="B173" t="str">
            <v>Боливия</v>
          </cell>
          <cell r="D173" t="str">
            <v>Bol</v>
          </cell>
        </row>
        <row r="174">
          <cell r="B174" t="str">
            <v>Бразилия</v>
          </cell>
          <cell r="D174" t="str">
            <v>Bra</v>
          </cell>
        </row>
        <row r="175">
          <cell r="B175" t="str">
            <v>Чили</v>
          </cell>
          <cell r="D175" t="str">
            <v>Chili</v>
          </cell>
        </row>
        <row r="176">
          <cell r="B176" t="str">
            <v>Колумбия</v>
          </cell>
          <cell r="D176" t="str">
            <v>Kol</v>
          </cell>
        </row>
        <row r="177">
          <cell r="B177" t="str">
            <v>Эквадор</v>
          </cell>
          <cell r="D177" t="str">
            <v>Eq</v>
          </cell>
        </row>
        <row r="178">
          <cell r="B178" t="str">
            <v>Гвиана франц.</v>
          </cell>
          <cell r="D178" t="str">
            <v>Gvi</v>
          </cell>
        </row>
        <row r="179">
          <cell r="B179" t="str">
            <v>Гайана</v>
          </cell>
          <cell r="D179" t="str">
            <v>Gai</v>
          </cell>
        </row>
        <row r="180">
          <cell r="B180" t="str">
            <v>Парагвай</v>
          </cell>
          <cell r="D180" t="str">
            <v>Par</v>
          </cell>
        </row>
        <row r="181">
          <cell r="B181" t="str">
            <v>Перу</v>
          </cell>
          <cell r="D181" t="str">
            <v>Peru</v>
          </cell>
        </row>
        <row r="182">
          <cell r="B182" t="str">
            <v>Суринам</v>
          </cell>
          <cell r="D182" t="str">
            <v>Sur</v>
          </cell>
        </row>
        <row r="183">
          <cell r="B183" t="str">
            <v>Уругвай</v>
          </cell>
          <cell r="D183" t="str">
            <v>Uru</v>
          </cell>
        </row>
        <row r="184">
          <cell r="B184" t="str">
            <v>Венесуэла</v>
          </cell>
          <cell r="D184" t="str">
            <v>Ven</v>
          </cell>
        </row>
        <row r="185">
          <cell r="B185" t="str">
            <v>АЗИЯ</v>
          </cell>
          <cell r="D185" t="str">
            <v>Asia</v>
          </cell>
        </row>
        <row r="186">
          <cell r="B186" t="str">
            <v>АЗИЯ (БЕЗ КИТАЯ)</v>
          </cell>
          <cell r="D186" t="str">
            <v>As_Ch</v>
          </cell>
        </row>
        <row r="187">
          <cell r="B187" t="str">
            <v>ЗАПАДНАЯ АЗИЯ</v>
          </cell>
          <cell r="D187" t="str">
            <v>As_W</v>
          </cell>
        </row>
        <row r="188">
          <cell r="B188" t="str">
            <v>Бахрейн</v>
          </cell>
          <cell r="D188" t="str">
            <v>Bahr</v>
          </cell>
        </row>
        <row r="189">
          <cell r="B189" t="str">
            <v>Ирак</v>
          </cell>
          <cell r="D189" t="str">
            <v>Iraq</v>
          </cell>
        </row>
        <row r="190">
          <cell r="B190" t="str">
            <v>Израиль</v>
          </cell>
          <cell r="D190" t="str">
            <v>Isr</v>
          </cell>
        </row>
        <row r="191">
          <cell r="B191" t="str">
            <v>Иордания</v>
          </cell>
          <cell r="D191" t="str">
            <v>Inr</v>
          </cell>
        </row>
        <row r="192">
          <cell r="B192" t="str">
            <v>Кувейт</v>
          </cell>
          <cell r="D192" t="str">
            <v>Kuv</v>
          </cell>
        </row>
        <row r="193">
          <cell r="B193" t="str">
            <v>Ливан</v>
          </cell>
          <cell r="D193" t="str">
            <v>Livan</v>
          </cell>
        </row>
        <row r="194">
          <cell r="B194" t="str">
            <v>Оман</v>
          </cell>
          <cell r="D194" t="str">
            <v>Oman</v>
          </cell>
        </row>
        <row r="195">
          <cell r="B195" t="str">
            <v>Палестинская территория</v>
          </cell>
          <cell r="D195" t="str">
            <v>PalTer</v>
          </cell>
        </row>
        <row r="196">
          <cell r="B196" t="str">
            <v>Катар</v>
          </cell>
          <cell r="D196" t="str">
            <v>Katar</v>
          </cell>
        </row>
        <row r="197">
          <cell r="B197" t="str">
            <v>Саудовская Аравия</v>
          </cell>
          <cell r="D197" t="str">
            <v>Saud</v>
          </cell>
        </row>
        <row r="198">
          <cell r="B198" t="str">
            <v>Сирия</v>
          </cell>
          <cell r="D198" t="str">
            <v>Siria</v>
          </cell>
        </row>
        <row r="199">
          <cell r="B199" t="str">
            <v>ОАЭ</v>
          </cell>
          <cell r="D199" t="str">
            <v>Emir</v>
          </cell>
        </row>
        <row r="200">
          <cell r="B200" t="str">
            <v>Йемен</v>
          </cell>
          <cell r="D200" t="str">
            <v>Yem</v>
          </cell>
        </row>
        <row r="201">
          <cell r="B201" t="str">
            <v>ЦЕНТРАЛЬНАЯ И ЮЖНАЯ АЗИЯ</v>
          </cell>
          <cell r="D201" t="str">
            <v>As_CS</v>
          </cell>
        </row>
        <row r="202">
          <cell r="B202" t="str">
            <v>Афганистан</v>
          </cell>
          <cell r="D202" t="str">
            <v>Afg</v>
          </cell>
        </row>
        <row r="203">
          <cell r="B203" t="str">
            <v>Бангладеш</v>
          </cell>
          <cell r="D203" t="str">
            <v>Bang</v>
          </cell>
        </row>
        <row r="204">
          <cell r="B204" t="str">
            <v>Бутан</v>
          </cell>
          <cell r="D204" t="str">
            <v>But</v>
          </cell>
        </row>
        <row r="205">
          <cell r="B205" t="str">
            <v>Индия</v>
          </cell>
          <cell r="D205" t="str">
            <v>Ind</v>
          </cell>
        </row>
        <row r="206">
          <cell r="B206" t="str">
            <v>Иран</v>
          </cell>
          <cell r="D206" t="str">
            <v>Iran</v>
          </cell>
        </row>
        <row r="207">
          <cell r="B207" t="str">
            <v>Мальдивская респ.</v>
          </cell>
          <cell r="D207" t="str">
            <v>Mald</v>
          </cell>
        </row>
        <row r="208">
          <cell r="B208" t="str">
            <v>Непал</v>
          </cell>
          <cell r="D208" t="str">
            <v>Nep</v>
          </cell>
        </row>
        <row r="209">
          <cell r="B209" t="str">
            <v>Пакистан</v>
          </cell>
          <cell r="D209" t="str">
            <v>Pak</v>
          </cell>
        </row>
        <row r="210">
          <cell r="B210" t="str">
            <v>Шри-Ланка</v>
          </cell>
          <cell r="D210" t="str">
            <v>Sri</v>
          </cell>
        </row>
        <row r="211">
          <cell r="B211" t="str">
            <v>ЮГО-ВОСТОЧНАЯ АЗИЯ</v>
          </cell>
          <cell r="D211" t="str">
            <v>As_SE</v>
          </cell>
        </row>
        <row r="212">
          <cell r="B212" t="str">
            <v>Бруней</v>
          </cell>
          <cell r="D212" t="str">
            <v>Bru</v>
          </cell>
        </row>
        <row r="213">
          <cell r="B213" t="str">
            <v>Камбоджа</v>
          </cell>
          <cell r="D213" t="str">
            <v>Kam</v>
          </cell>
        </row>
        <row r="214">
          <cell r="B214" t="str">
            <v>Индонезия</v>
          </cell>
          <cell r="D214" t="str">
            <v>Inz</v>
          </cell>
        </row>
        <row r="215">
          <cell r="B215" t="str">
            <v>Лаос</v>
          </cell>
          <cell r="D215" t="str">
            <v>Laos</v>
          </cell>
        </row>
        <row r="216">
          <cell r="B216" t="str">
            <v>Малайзия</v>
          </cell>
          <cell r="D216" t="str">
            <v>Maz</v>
          </cell>
        </row>
        <row r="217">
          <cell r="B217" t="str">
            <v>Мьянма (Бирма)</v>
          </cell>
          <cell r="D217" t="str">
            <v>Mya</v>
          </cell>
        </row>
        <row r="218">
          <cell r="B218" t="str">
            <v>Филиппины</v>
          </cell>
          <cell r="D218" t="str">
            <v>Fil</v>
          </cell>
        </row>
        <row r="219">
          <cell r="B219" t="str">
            <v>Сингапур</v>
          </cell>
          <cell r="D219" t="str">
            <v>Sin</v>
          </cell>
        </row>
        <row r="220">
          <cell r="B220" t="str">
            <v>Таиланд</v>
          </cell>
          <cell r="D220" t="str">
            <v>Tai</v>
          </cell>
        </row>
        <row r="221">
          <cell r="B221" t="str">
            <v>Восточный Тимор</v>
          </cell>
          <cell r="D221" t="str">
            <v>Tim_E</v>
          </cell>
        </row>
        <row r="222">
          <cell r="B222" t="str">
            <v>Вьетнам</v>
          </cell>
          <cell r="D222" t="str">
            <v>Viet</v>
          </cell>
        </row>
        <row r="223">
          <cell r="B223" t="str">
            <v>ВОСТОЧНАЯ АЗИЯ</v>
          </cell>
          <cell r="D223" t="str">
            <v>As_E</v>
          </cell>
        </row>
        <row r="224">
          <cell r="B224" t="str">
            <v>Китай</v>
          </cell>
          <cell r="D224" t="str">
            <v>China</v>
          </cell>
        </row>
        <row r="225">
          <cell r="B225" t="str">
            <v>Китай - Гонконг c</v>
          </cell>
          <cell r="D225" t="str">
            <v>Gong</v>
          </cell>
        </row>
        <row r="226">
          <cell r="B226" t="str">
            <v>Китай - Макао c</v>
          </cell>
          <cell r="D226" t="str">
            <v>Makao</v>
          </cell>
        </row>
        <row r="227">
          <cell r="B227" t="str">
            <v>Корея Северная</v>
          </cell>
          <cell r="D227" t="str">
            <v>Ko_N</v>
          </cell>
        </row>
        <row r="228">
          <cell r="B228" t="str">
            <v>Монголия</v>
          </cell>
          <cell r="D228" t="str">
            <v>Mong</v>
          </cell>
        </row>
        <row r="229">
          <cell r="B229" t="str">
            <v>Тайвань</v>
          </cell>
          <cell r="D229" t="str">
            <v>Tan</v>
          </cell>
        </row>
        <row r="230">
          <cell r="B230" t="str">
            <v>ЕВРОПА</v>
          </cell>
          <cell r="D230" t="str">
            <v>Eur</v>
          </cell>
        </row>
        <row r="231">
          <cell r="B231" t="str">
            <v>СЕВЕРНАЯ ЕВРОПА</v>
          </cell>
          <cell r="D231" t="str">
            <v>Eu_N</v>
          </cell>
        </row>
        <row r="232">
          <cell r="B232" t="str">
            <v>Нормандские острова</v>
          </cell>
          <cell r="D232" t="str">
            <v>Norm</v>
          </cell>
        </row>
        <row r="233">
          <cell r="B233" t="str">
            <v>ЗАПАДНАЯ ЕВРОПА</v>
          </cell>
          <cell r="D233" t="str">
            <v>Eu_W</v>
          </cell>
        </row>
        <row r="234">
          <cell r="B234" t="str">
            <v>ВОСТОЧНАЯ ЕВРОПА</v>
          </cell>
          <cell r="D234" t="str">
            <v>Eu_E</v>
          </cell>
        </row>
        <row r="235">
          <cell r="B235" t="str">
            <v>ЮЖНАЯ ЕВРОПА</v>
          </cell>
          <cell r="D235" t="str">
            <v>Eu_S</v>
          </cell>
        </row>
        <row r="236">
          <cell r="B236" t="str">
            <v>Австралия и Океания</v>
          </cell>
          <cell r="D236" t="str">
            <v>A_O</v>
          </cell>
        </row>
        <row r="237">
          <cell r="B237" t="str">
            <v>Микронезия</v>
          </cell>
          <cell r="D237" t="str">
            <v>Micr</v>
          </cell>
        </row>
        <row r="238">
          <cell r="B238" t="str">
            <v>Фиджи</v>
          </cell>
          <cell r="D238" t="str">
            <v>Fid</v>
          </cell>
        </row>
        <row r="239">
          <cell r="B239" t="str">
            <v>Полинезия франц.</v>
          </cell>
          <cell r="D239" t="str">
            <v>Poli</v>
          </cell>
        </row>
        <row r="240">
          <cell r="B240" t="str">
            <v>Гуам</v>
          </cell>
          <cell r="D240" t="str">
            <v>Guam</v>
          </cell>
        </row>
        <row r="241">
          <cell r="B241" t="str">
            <v>Кирибати</v>
          </cell>
          <cell r="D241" t="str">
            <v>Kiri</v>
          </cell>
        </row>
        <row r="242">
          <cell r="B242" t="str">
            <v>Маршалловы о-ва</v>
          </cell>
          <cell r="D242" t="str">
            <v>Mars</v>
          </cell>
        </row>
        <row r="243">
          <cell r="B243" t="str">
            <v>Науру</v>
          </cell>
          <cell r="D243" t="str">
            <v>Nau</v>
          </cell>
        </row>
        <row r="244">
          <cell r="B244" t="str">
            <v>Новая Каледония</v>
          </cell>
          <cell r="D244" t="str">
            <v>NewC</v>
          </cell>
        </row>
        <row r="245">
          <cell r="B245" t="str">
            <v>Палау</v>
          </cell>
          <cell r="D245" t="str">
            <v>Pal</v>
          </cell>
        </row>
        <row r="246">
          <cell r="B246" t="str">
            <v>Папуа-Новая Гвинея</v>
          </cell>
          <cell r="D246" t="str">
            <v>Pap</v>
          </cell>
        </row>
        <row r="247">
          <cell r="B247" t="str">
            <v>Западное Самоа</v>
          </cell>
          <cell r="D247" t="str">
            <v>SahW</v>
          </cell>
        </row>
        <row r="248">
          <cell r="B248" t="str">
            <v>Соломоновы о-ва</v>
          </cell>
          <cell r="D248" t="str">
            <v>Sol</v>
          </cell>
        </row>
        <row r="249">
          <cell r="B249" t="str">
            <v>Тонга</v>
          </cell>
          <cell r="D249" t="str">
            <v>Ton</v>
          </cell>
        </row>
        <row r="250">
          <cell r="B250" t="str">
            <v>Тувалу</v>
          </cell>
          <cell r="D250" t="str">
            <v>Tuv</v>
          </cell>
        </row>
        <row r="251">
          <cell r="B251" t="str">
            <v>Вануату</v>
          </cell>
          <cell r="D251" t="str">
            <v>Vanu</v>
          </cell>
        </row>
        <row r="252">
          <cell r="B252" t="str">
            <v>Англия и Уэльс</v>
          </cell>
          <cell r="D252" t="str">
            <v>E_W</v>
          </cell>
        </row>
        <row r="253">
          <cell r="B253" t="str">
            <v>ГДР</v>
          </cell>
          <cell r="D253" t="str">
            <v>GDR</v>
          </cell>
        </row>
        <row r="254">
          <cell r="B254" t="str">
            <v>ФРГ</v>
          </cell>
          <cell r="D254" t="str">
            <v>FRG</v>
          </cell>
        </row>
        <row r="255">
          <cell r="B255" t="str">
            <v>Шотландия</v>
          </cell>
          <cell r="D255" t="str">
            <v>Scot</v>
          </cell>
        </row>
        <row r="256">
          <cell r="B256" t="str">
            <v>Северная Ирландия</v>
          </cell>
          <cell r="D256" t="str">
            <v>Ir_N</v>
          </cell>
        </row>
        <row r="257">
          <cell r="B257" t="str">
            <v>СССР</v>
          </cell>
          <cell r="D257" t="str">
            <v>USSR</v>
          </cell>
        </row>
        <row r="258">
          <cell r="B258" t="str">
            <v>Сербия / Югославия</v>
          </cell>
          <cell r="D258" t="str">
            <v>Se_Yug</v>
          </cell>
        </row>
        <row r="259">
          <cell r="B259" t="str">
            <v>Чешские земли / Чехословакия</v>
          </cell>
          <cell r="D259" t="str">
            <v>CheSl</v>
          </cell>
        </row>
        <row r="260">
          <cell r="B260" t="str">
            <v>О-в Морис</v>
          </cell>
          <cell r="D260" t="str">
            <v>Moris</v>
          </cell>
        </row>
        <row r="261">
          <cell r="B261" t="str">
            <v>Китай - Гонконг</v>
          </cell>
          <cell r="D261" t="str">
            <v>Gong</v>
          </cell>
        </row>
        <row r="262">
          <cell r="B262" t="str">
            <v>Китай - Макао</v>
          </cell>
          <cell r="D262" t="str">
            <v>Makao</v>
          </cell>
        </row>
        <row r="263">
          <cell r="B263" t="str">
            <v>ЕВРОПЕЙСКИЙ СОЮЗ</v>
          </cell>
          <cell r="D263" t="str">
            <v>EU</v>
          </cell>
        </row>
        <row r="264">
          <cell r="B264" t="str">
            <v>Андорра </v>
          </cell>
          <cell r="D264" t="str">
            <v>Andr</v>
          </cell>
        </row>
        <row r="265">
          <cell r="B265" t="str">
            <v>Югославия</v>
          </cell>
          <cell r="D265" t="str">
            <v>Yug</v>
          </cell>
        </row>
        <row r="266">
          <cell r="B266" t="str">
            <v>Американское Самоа</v>
          </cell>
          <cell r="D266" t="str">
            <v>AmSam</v>
          </cell>
        </row>
        <row r="267">
          <cell r="B267" t="str">
            <v>Ангилья</v>
          </cell>
          <cell r="D267" t="str">
            <v>Ang</v>
          </cell>
        </row>
        <row r="268">
          <cell r="B268" t="str">
            <v>Аруба</v>
          </cell>
          <cell r="D268" t="str">
            <v>Aru</v>
          </cell>
        </row>
        <row r="269">
          <cell r="B269" t="str">
            <v>Австралия+Новая Зеландия</v>
          </cell>
          <cell r="D269" t="str">
            <v>AusNZ</v>
          </cell>
        </row>
        <row r="270">
          <cell r="B270" t="str">
            <v>Бермудские острова</v>
          </cell>
          <cell r="D270" t="str">
            <v>Berm</v>
          </cell>
        </row>
        <row r="271">
          <cell r="B271" t="str">
            <v>Британские Виргинские острова</v>
          </cell>
          <cell r="D271" t="str">
            <v>BrVir</v>
          </cell>
        </row>
        <row r="272">
          <cell r="B272" t="str">
            <v>Вест-Индия</v>
          </cell>
          <cell r="D272" t="str">
            <v>Carib</v>
          </cell>
        </row>
        <row r="273">
          <cell r="B273" t="str">
            <v>Каймановы острова</v>
          </cell>
          <cell r="D273" t="str">
            <v>Kai</v>
          </cell>
        </row>
        <row r="274">
          <cell r="B274" t="str">
            <v>Острова Кука</v>
          </cell>
          <cell r="D274" t="str">
            <v>Cook</v>
          </cell>
        </row>
        <row r="275">
          <cell r="B275" t="str">
            <v>Фарерские острова</v>
          </cell>
          <cell r="D275" t="str">
            <v>Far</v>
          </cell>
        </row>
        <row r="276">
          <cell r="B276" t="str">
            <v>Фолклендские острова</v>
          </cell>
          <cell r="D276" t="str">
            <v>Folk</v>
          </cell>
        </row>
        <row r="277">
          <cell r="B277" t="str">
            <v>Французская Гвиана</v>
          </cell>
          <cell r="D277" t="str">
            <v>FrGu</v>
          </cell>
        </row>
        <row r="278">
          <cell r="B278" t="str">
            <v>Французская Полинезия</v>
          </cell>
          <cell r="D278" t="str">
            <v>FrPol</v>
          </cell>
        </row>
        <row r="279">
          <cell r="B279" t="str">
            <v>Гибралтар</v>
          </cell>
          <cell r="D279" t="str">
            <v>Gibr</v>
          </cell>
        </row>
        <row r="280">
          <cell r="B280" t="str">
            <v>Гренландия</v>
          </cell>
          <cell r="D280" t="str">
            <v>GreLa</v>
          </cell>
        </row>
        <row r="281">
          <cell r="B281" t="str">
            <v>Ватикан</v>
          </cell>
          <cell r="D281" t="str">
            <v>Vati</v>
          </cell>
        </row>
        <row r="282">
          <cell r="B282" t="str">
            <v>Остров Мэн</v>
          </cell>
          <cell r="D282" t="str">
            <v>Man</v>
          </cell>
        </row>
        <row r="283">
          <cell r="B283" t="str">
            <v>Латинская Америка+Вест-Индия</v>
          </cell>
          <cell r="D283" t="str">
            <v>LatCar</v>
          </cell>
        </row>
        <row r="284">
          <cell r="B284" t="str">
            <v>Развивающиеся страны без наименее развитых стран</v>
          </cell>
          <cell r="D284" t="str">
            <v>LDLD</v>
          </cell>
        </row>
        <row r="285">
          <cell r="B285" t="str">
            <v>Меланезия</v>
          </cell>
          <cell r="D285" t="str">
            <v>Melan</v>
          </cell>
        </row>
        <row r="286">
          <cell r="B286" t="str">
            <v>Монтсеррат</v>
          </cell>
          <cell r="D286" t="str">
            <v>Mont</v>
          </cell>
        </row>
        <row r="287">
          <cell r="B287" t="str">
            <v>Более развитые регионы</v>
          </cell>
          <cell r="D287" t="str">
            <v>MDR</v>
          </cell>
        </row>
        <row r="288">
          <cell r="B288" t="str">
            <v>Ниуэ</v>
          </cell>
          <cell r="D288" t="str">
            <v>Niue</v>
          </cell>
        </row>
        <row r="289">
          <cell r="B289" t="str">
            <v>Северные Марианские острова</v>
          </cell>
          <cell r="D289" t="str">
            <v>NoMar</v>
          </cell>
        </row>
        <row r="290">
          <cell r="B290" t="str">
            <v>Океания</v>
          </cell>
          <cell r="D290" t="str">
            <v>Ocean</v>
          </cell>
        </row>
        <row r="291">
          <cell r="B291" t="str">
            <v>Острова Питкэрн</v>
          </cell>
          <cell r="D291" t="str">
            <v>Pitc</v>
          </cell>
        </row>
        <row r="292">
          <cell r="B292" t="str">
            <v>Полинезия</v>
          </cell>
          <cell r="D292" t="str">
            <v>Polin</v>
          </cell>
        </row>
        <row r="293">
          <cell r="B293" t="str">
            <v>Остров Святой Елены</v>
          </cell>
          <cell r="D293" t="str">
            <v>StHel</v>
          </cell>
        </row>
        <row r="294">
          <cell r="B294" t="str">
            <v>Сент-Китс и Невис</v>
          </cell>
          <cell r="D294" t="str">
            <v>StKN</v>
          </cell>
        </row>
        <row r="295">
          <cell r="B295" t="str">
            <v>Сен-Пьер и Микелон</v>
          </cell>
          <cell r="D295" t="str">
            <v>StPM</v>
          </cell>
        </row>
        <row r="296">
          <cell r="B296" t="str">
            <v>Самоа</v>
          </cell>
          <cell r="D296" t="str">
            <v>Samoa</v>
          </cell>
        </row>
        <row r="297">
          <cell r="B297" t="str">
            <v>Южная Азия</v>
          </cell>
          <cell r="D297" t="str">
            <v>S_As</v>
          </cell>
        </row>
        <row r="298">
          <cell r="B298" t="str">
            <v>Юговосточная Азия</v>
          </cell>
          <cell r="D298" t="str">
            <v>SE_As</v>
          </cell>
        </row>
        <row r="299">
          <cell r="B299" t="str">
            <v>Токелау</v>
          </cell>
          <cell r="D299" t="str">
            <v>Toke</v>
          </cell>
        </row>
        <row r="300">
          <cell r="B300" t="str">
            <v>Тёркс и Кайкос</v>
          </cell>
          <cell r="D300" t="str">
            <v>TuCa</v>
          </cell>
        </row>
        <row r="301">
          <cell r="B301" t="str">
            <v>Американские Виргинские острова</v>
          </cell>
          <cell r="D301" t="str">
            <v>AmVir</v>
          </cell>
        </row>
        <row r="302">
          <cell r="B302" t="str">
            <v>Уоллис и Футуна</v>
          </cell>
          <cell r="D302" t="str">
            <v>WalF</v>
          </cell>
        </row>
        <row r="303">
          <cell r="B303" t="str">
            <v>Земной шар</v>
          </cell>
          <cell r="D303" t="str">
            <v>World</v>
          </cell>
        </row>
        <row r="304">
          <cell r="B304" t="str">
            <v>Китай без Гонконга</v>
          </cell>
          <cell r="D304" t="str">
            <v>Ch_HG</v>
          </cell>
        </row>
        <row r="305">
          <cell r="B305" t="str">
            <v>Сектор Газа</v>
          </cell>
          <cell r="D305" t="str">
            <v>Gaz</v>
          </cell>
        </row>
        <row r="306">
          <cell r="B306" t="str">
            <v>Гонконг</v>
          </cell>
          <cell r="D306" t="str">
            <v>HG</v>
          </cell>
        </row>
        <row r="307">
          <cell r="B307" t="str">
            <v>Страна неизвестна</v>
          </cell>
          <cell r="D307" t="str">
            <v>UnKn</v>
          </cell>
        </row>
        <row r="308">
          <cell r="B308" t="str">
            <v>Чехословакия</v>
          </cell>
          <cell r="D308" t="str">
            <v>Ch_Sl</v>
          </cell>
        </row>
        <row r="309">
          <cell r="B309" t="str">
            <v>Арабские страны</v>
          </cell>
          <cell r="D309" t="str">
            <v>Arab_W</v>
          </cell>
        </row>
        <row r="310">
          <cell r="B310" t="str">
            <v>Восточная Азия и страны бассейна Тихого океана (все страны)</v>
          </cell>
          <cell r="D310" t="str">
            <v>EA_P</v>
          </cell>
        </row>
        <row r="311">
          <cell r="B311" t="str">
            <v>Восточная Азия и страны бассейна Тихого океана (только развивающиеся страны)</v>
          </cell>
          <cell r="D311" t="str">
            <v>EA_PD</v>
          </cell>
        </row>
        <row r="312">
          <cell r="B312" t="str">
            <v>Зона евро</v>
          </cell>
          <cell r="D312" t="str">
            <v>Euro</v>
          </cell>
        </row>
        <row r="313">
          <cell r="B313" t="str">
            <v>Европа и Средняя Азия (все страны)</v>
          </cell>
          <cell r="D313" t="str">
            <v>Eu_CA</v>
          </cell>
        </row>
        <row r="314">
          <cell r="B314" t="str">
            <v>Европа и Средняя Азия (только развивающиеся страны)</v>
          </cell>
          <cell r="D314" t="str">
            <v>Eu_CAD</v>
          </cell>
        </row>
        <row r="315">
          <cell r="B315" t="str">
            <v>Бедные страны с большим долгом</v>
          </cell>
          <cell r="D315" t="str">
            <v>PC_BD</v>
          </cell>
        </row>
        <row r="316">
          <cell r="B316" t="str">
            <v>Страны высоких доходов</v>
          </cell>
          <cell r="D316" t="str">
            <v>CHIn</v>
          </cell>
        </row>
        <row r="317">
          <cell r="B317" t="str">
            <v>Страны высоких доходов - не члены OECD</v>
          </cell>
          <cell r="D317" t="str">
            <v>CHIn_NOE</v>
          </cell>
        </row>
        <row r="318">
          <cell r="B318" t="str">
            <v>Страны высоких доходов - члены OECD</v>
          </cell>
          <cell r="D318" t="str">
            <v>CHIn_OE</v>
          </cell>
        </row>
        <row r="319">
          <cell r="B319" t="str">
            <v>Латинская Америка и Карибский район (все страны)</v>
          </cell>
          <cell r="D319" t="str">
            <v>LA_Ca</v>
          </cell>
        </row>
        <row r="320">
          <cell r="B320" t="str">
            <v>Латинская Америка и Карибский район (только развивающиеся страны)</v>
          </cell>
          <cell r="D320" t="str">
            <v>LA_CaD</v>
          </cell>
        </row>
        <row r="321">
          <cell r="B321" t="str">
            <v>Страны средних и низких доходов</v>
          </cell>
          <cell r="D321" t="str">
            <v>CMLIn</v>
          </cell>
        </row>
        <row r="322">
          <cell r="B322" t="str">
            <v>Страны низких доходов</v>
          </cell>
          <cell r="D322" t="str">
            <v>CLIn</v>
          </cell>
        </row>
        <row r="323">
          <cell r="B323" t="str">
            <v>Страны доходов ниже среднего</v>
          </cell>
          <cell r="D323" t="str">
            <v>CLMIn</v>
          </cell>
        </row>
        <row r="324">
          <cell r="B324" t="str">
            <v>Ближний Восток и Северная Африки (все страны)</v>
          </cell>
          <cell r="D324" t="str">
            <v>ME_NA</v>
          </cell>
        </row>
        <row r="325">
          <cell r="B325" t="str">
            <v>Ближний Восток и Северная Африки (только развивающиеся страны)</v>
          </cell>
          <cell r="D325" t="str">
            <v>ME_NAD</v>
          </cell>
        </row>
        <row r="326">
          <cell r="B326" t="str">
            <v>Страны средних доходов</v>
          </cell>
          <cell r="D326" t="str">
            <v>CMIn</v>
          </cell>
        </row>
        <row r="327">
          <cell r="B327" t="str">
            <v>Страны - члены OECD</v>
          </cell>
          <cell r="D327" t="str">
            <v>OECD</v>
          </cell>
        </row>
        <row r="328">
          <cell r="B328" t="str">
            <v>Африка южнее Сахары (все страны)</v>
          </cell>
          <cell r="D328" t="str">
            <v>SSAf</v>
          </cell>
        </row>
        <row r="329">
          <cell r="B329" t="str">
            <v>Африка южнее Сахары (только развивающиеся страны)</v>
          </cell>
          <cell r="D329" t="str">
            <v>SSAfD</v>
          </cell>
        </row>
        <row r="330">
          <cell r="B330" t="str">
            <v>Страны доходов выше среднего</v>
          </cell>
          <cell r="D330" t="str">
            <v>CHMIn</v>
          </cell>
        </row>
        <row r="331">
          <cell r="B331" t="str">
            <v>Всего</v>
          </cell>
          <cell r="D331" t="str">
            <v>TOT</v>
          </cell>
        </row>
        <row r="332">
          <cell r="B332" t="str">
            <v>Страны СНГ и Балтии</v>
          </cell>
          <cell r="D332" t="str">
            <v>CIS_Ba</v>
          </cell>
        </row>
        <row r="333">
          <cell r="B333" t="str">
            <v>Государства Закавказья</v>
          </cell>
          <cell r="D333" t="str">
            <v>Tr_Cauc</v>
          </cell>
        </row>
        <row r="334">
          <cell r="B334" t="str">
            <v>Государства Средней Азии</v>
          </cell>
          <cell r="D334" t="str">
            <v>Mid_As</v>
          </cell>
        </row>
        <row r="335">
          <cell r="B335" t="str">
            <v>Государствами Балтии</v>
          </cell>
          <cell r="D335" t="str">
            <v>Balt</v>
          </cell>
        </row>
        <row r="336">
          <cell r="B336" t="str">
            <v>Другие зарубежные страны</v>
          </cell>
          <cell r="D336" t="str">
            <v>Oth_cou</v>
          </cell>
        </row>
        <row r="337">
          <cell r="B337" t="str">
            <v>Прочие</v>
          </cell>
          <cell r="D337" t="str">
            <v>Another</v>
          </cell>
        </row>
        <row r="338">
          <cell r="B338" t="str">
            <v>  миграция со странами СНГ </v>
          </cell>
          <cell r="D338" t="str">
            <v>CIS</v>
          </cell>
        </row>
        <row r="339">
          <cell r="B339" t="str">
            <v> миграция с другими зарубежными странами</v>
          </cell>
          <cell r="D339" t="str">
            <v>Oth_cou</v>
          </cell>
        </row>
        <row r="340">
          <cell r="B340" t="str">
            <v>Палестина</v>
          </cell>
          <cell r="D340" t="str">
            <v>PalTer</v>
          </cell>
        </row>
        <row r="341">
          <cell r="B341" t="str">
            <v>Кюрасао</v>
          </cell>
          <cell r="D341" t="str">
            <v>Curac</v>
          </cell>
        </row>
        <row r="342">
          <cell r="B342" t="str">
            <v>Синт-Маартен (Голландская часть)</v>
          </cell>
          <cell r="D342" t="str">
            <v>StMaH</v>
          </cell>
        </row>
        <row r="343">
          <cell r="B343" t="str">
            <v>Южный Судан</v>
          </cell>
          <cell r="D343" t="str">
            <v>SoSud</v>
          </cell>
        </row>
        <row r="344">
          <cell r="B344" t="str">
            <v>Сен-Мартен (Французская часть)</v>
          </cell>
          <cell r="D344" t="str">
            <v>StMaF</v>
          </cell>
        </row>
        <row r="345">
          <cell r="B345" t="str">
            <v>Средняя Азия</v>
          </cell>
          <cell r="D345" t="str">
            <v>MidAs</v>
          </cell>
        </row>
        <row r="346">
          <cell r="B346" t="str">
            <v>Аландские острова</v>
          </cell>
          <cell r="D346" t="str">
            <v>Aland</v>
          </cell>
        </row>
        <row r="347">
          <cell r="B347" t="str">
            <v>КНДР</v>
          </cell>
          <cell r="D347" t="str">
            <v>KorPDR</v>
          </cell>
        </row>
        <row r="348">
          <cell r="B348" t="str">
            <v>Нормандские острова: Гернси</v>
          </cell>
          <cell r="D348" t="str">
            <v>NormG</v>
          </cell>
        </row>
        <row r="349">
          <cell r="B349" t="str">
            <v>Нормандские острова: Джерси</v>
          </cell>
          <cell r="D349" t="str">
            <v>NormJ</v>
          </cell>
        </row>
        <row r="350">
          <cell r="B350" t="str">
            <v>Шпицберген и Ян-Майен</v>
          </cell>
          <cell r="D350" t="str">
            <v>Sval</v>
          </cell>
        </row>
        <row r="351">
          <cell r="B351" t="str">
            <v>Норфолк (остров)</v>
          </cell>
          <cell r="D351" t="str">
            <v>Norf</v>
          </cell>
        </row>
        <row r="352">
          <cell r="B352" t="str">
            <v>Остров Святой Елены: Остров Вознесения</v>
          </cell>
          <cell r="D352" t="str">
            <v>StHelA</v>
          </cell>
        </row>
        <row r="353">
          <cell r="B353" t="str">
            <v>Остров Святой Елены: Тристан-да-Кунья</v>
          </cell>
          <cell r="D353" t="str">
            <v>StHelT</v>
          </cell>
        </row>
        <row r="354">
          <cell r="B354" t="str">
            <v>Класс территории не указан</v>
          </cell>
          <cell r="D354" t="str">
            <v>NotCl</v>
          </cell>
        </row>
        <row r="355">
          <cell r="B355" t="str">
            <v>Синт-Мартен</v>
          </cell>
          <cell r="D355" t="str">
            <v>StMaH</v>
          </cell>
        </row>
        <row r="356">
          <cell r="B356" t="str">
            <v>Сен-Мартен (Франц.)</v>
          </cell>
          <cell r="D356" t="str">
            <v>StMaF</v>
          </cell>
        </row>
        <row r="357">
          <cell r="B357" t="str">
            <v>Другие не указанные области</v>
          </cell>
          <cell r="D357" t="str">
            <v>NotSpe</v>
          </cell>
        </row>
        <row r="358">
          <cell r="B358" t="str">
            <v>в том числе граждане государств:</v>
          </cell>
          <cell r="D358" t="str">
            <v>Of_Them</v>
          </cell>
        </row>
        <row r="359">
          <cell r="B359" t="str">
            <v>Беларусь</v>
          </cell>
          <cell r="D359" t="str">
            <v>BEL</v>
          </cell>
        </row>
        <row r="360">
          <cell r="B360" t="str">
            <v>Молдова</v>
          </cell>
          <cell r="D360" t="str">
            <v>MD</v>
          </cell>
        </row>
        <row r="361">
          <cell r="B361" t="str">
            <v>Государства Балтии</v>
          </cell>
          <cell r="D361" t="str">
            <v>Balt</v>
          </cell>
        </row>
        <row r="362">
          <cell r="B362" t="str">
            <v>Багамы</v>
          </cell>
          <cell r="D362" t="str">
            <v>Bag</v>
          </cell>
        </row>
        <row r="363">
          <cell r="B363" t="str">
            <v>КНДР</v>
          </cell>
          <cell r="D363" t="str">
            <v>Ko_N</v>
          </cell>
        </row>
        <row r="364">
          <cell r="B364" t="str">
            <v>Соединенные Штаты</v>
          </cell>
          <cell r="D364" t="str">
            <v>USA</v>
          </cell>
        </row>
        <row r="365">
          <cell r="B365" t="str">
            <v>Стран вне СНГ и Балтии</v>
          </cell>
          <cell r="D365" t="str">
            <v>oCISBa</v>
          </cell>
        </row>
        <row r="366">
          <cell r="B366" t="str">
            <v>Стран вне СНГ</v>
          </cell>
          <cell r="D366" t="str">
            <v>oCIS</v>
          </cell>
        </row>
        <row r="367">
          <cell r="B367" t="str">
            <v>Европейский регион</v>
          </cell>
          <cell r="D367" t="str">
            <v>EuroR</v>
          </cell>
        </row>
        <row r="368">
          <cell r="B368" t="str">
            <v>ЕС</v>
          </cell>
          <cell r="D368" t="str">
            <v>EU</v>
          </cell>
        </row>
        <row r="369">
          <cell r="B369" t="str">
            <v>ЕС члены до мая 2004</v>
          </cell>
          <cell r="D369" t="str">
            <v>EUup2004</v>
          </cell>
        </row>
        <row r="370">
          <cell r="B370" t="str">
            <v>ЕС члены с 2004 или 2007</v>
          </cell>
          <cell r="D370" t="str">
            <v>EU_2004_7</v>
          </cell>
        </row>
        <row r="371">
          <cell r="B371" t="str">
            <v>СНГ</v>
          </cell>
          <cell r="D371" t="str">
            <v>CIS</v>
          </cell>
        </row>
        <row r="372">
          <cell r="B372" t="str">
            <v>ЦАРК</v>
          </cell>
          <cell r="D372" t="str">
            <v>CARK</v>
          </cell>
        </row>
        <row r="373">
          <cell r="B373" t="str">
            <v>Евр-27</v>
          </cell>
          <cell r="D373" t="str">
            <v>EU_27</v>
          </cell>
        </row>
        <row r="374">
          <cell r="B374" t="str">
            <v>Евр-26</v>
          </cell>
          <cell r="D374" t="str">
            <v>EU_26</v>
          </cell>
        </row>
        <row r="375">
          <cell r="B375" t="str">
            <v>резерв</v>
          </cell>
          <cell r="D375" t="str">
            <v>void</v>
          </cell>
        </row>
        <row r="376">
          <cell r="B376" t="str">
            <v>резерв</v>
          </cell>
          <cell r="D376" t="str">
            <v>void</v>
          </cell>
        </row>
        <row r="377">
          <cell r="B377" t="str">
            <v>резерв</v>
          </cell>
          <cell r="D377" t="str">
            <v>void</v>
          </cell>
        </row>
        <row r="378">
          <cell r="B378" t="str">
            <v>резерв</v>
          </cell>
          <cell r="D378" t="str">
            <v>void</v>
          </cell>
        </row>
        <row r="379">
          <cell r="B379" t="str">
            <v>резерв</v>
          </cell>
          <cell r="D379" t="str">
            <v>void</v>
          </cell>
        </row>
        <row r="380">
          <cell r="B380" t="str">
            <v>резерв</v>
          </cell>
          <cell r="D380" t="str">
            <v>void</v>
          </cell>
        </row>
        <row r="381">
          <cell r="B381" t="str">
            <v>резерв</v>
          </cell>
          <cell r="D381" t="str">
            <v>void</v>
          </cell>
        </row>
        <row r="382">
          <cell r="B382" t="str">
            <v>резерв</v>
          </cell>
          <cell r="D382" t="str">
            <v>void</v>
          </cell>
        </row>
        <row r="383">
          <cell r="B383" t="str">
            <v>резерв</v>
          </cell>
          <cell r="D383" t="str">
            <v>void</v>
          </cell>
        </row>
        <row r="384">
          <cell r="B384" t="str">
            <v>резерв</v>
          </cell>
          <cell r="D384" t="str">
            <v>void</v>
          </cell>
        </row>
        <row r="385">
          <cell r="B385" t="str">
            <v>резерв</v>
          </cell>
          <cell r="D385" t="str">
            <v>void</v>
          </cell>
        </row>
        <row r="386">
          <cell r="B386" t="str">
            <v>резерв</v>
          </cell>
          <cell r="D386" t="str">
            <v>void</v>
          </cell>
        </row>
        <row r="387">
          <cell r="B387" t="str">
            <v>резерв</v>
          </cell>
          <cell r="D387" t="str">
            <v>void</v>
          </cell>
        </row>
        <row r="388">
          <cell r="B388" t="str">
            <v>резерв</v>
          </cell>
          <cell r="D388" t="str">
            <v>void</v>
          </cell>
        </row>
        <row r="389">
          <cell r="B389" t="str">
            <v>резерв</v>
          </cell>
          <cell r="D389" t="str">
            <v>void</v>
          </cell>
        </row>
        <row r="390">
          <cell r="B390" t="str">
            <v>резерв</v>
          </cell>
          <cell r="D390" t="str">
            <v>void</v>
          </cell>
        </row>
        <row r="391">
          <cell r="B391" t="str">
            <v>резерв</v>
          </cell>
          <cell r="D391" t="str">
            <v>void</v>
          </cell>
        </row>
        <row r="392">
          <cell r="B392" t="str">
            <v>резерв</v>
          </cell>
          <cell r="D392" t="str">
            <v>void</v>
          </cell>
        </row>
        <row r="393">
          <cell r="B393" t="str">
            <v>резерв</v>
          </cell>
          <cell r="D393" t="str">
            <v>void</v>
          </cell>
        </row>
        <row r="394">
          <cell r="B394" t="str">
            <v>резерв</v>
          </cell>
          <cell r="D394" t="str">
            <v>void</v>
          </cell>
        </row>
        <row r="395">
          <cell r="B395" t="str">
            <v>резерв</v>
          </cell>
          <cell r="D395" t="str">
            <v>void</v>
          </cell>
        </row>
        <row r="396">
          <cell r="B396" t="str">
            <v>резерв</v>
          </cell>
          <cell r="D396" t="str">
            <v>void</v>
          </cell>
        </row>
        <row r="397">
          <cell r="B397" t="str">
            <v>резерв</v>
          </cell>
          <cell r="D397" t="str">
            <v>void</v>
          </cell>
        </row>
        <row r="398">
          <cell r="B398" t="str">
            <v>резерв</v>
          </cell>
          <cell r="D398" t="str">
            <v>void</v>
          </cell>
        </row>
        <row r="399">
          <cell r="B399" t="str">
            <v>резерв</v>
          </cell>
          <cell r="D399" t="str">
            <v>void</v>
          </cell>
        </row>
        <row r="400">
          <cell r="B400" t="str">
            <v>резерв</v>
          </cell>
          <cell r="D400" t="str">
            <v>void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ed.fr/en/pop_figures/developed_countries/developed_countries_database/" TargetMode="External" /><Relationship Id="rId2" Type="http://schemas.openxmlformats.org/officeDocument/2006/relationships/hyperlink" Target="http://www.ined.fr/devision2/dv_ExtractorGuide-rpc.php?cmd=GetOutput&amp;layout=2&amp;t%5b1%5d=I&amp;t%5b2%5d=C&amp;t%5b3%5d=Y&amp;dp=,&amp;ts=&amp;f=HTML&amp;csvs=;&amp;SALANG=en#CC1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102"/>
  <sheetViews>
    <sheetView tabSelected="1" zoomScalePageLayoutView="0" workbookViewId="0" topLeftCell="A83">
      <selection activeCell="A87" sqref="A87"/>
    </sheetView>
  </sheetViews>
  <sheetFormatPr defaultColWidth="9.125" defaultRowHeight="12.75"/>
  <cols>
    <col min="1" max="1" width="5.375" style="1" customWidth="1"/>
    <col min="2" max="2" width="6.375" style="1" customWidth="1"/>
    <col min="3" max="3" width="40.50390625" style="1" customWidth="1"/>
    <col min="4" max="4" width="41.00390625" style="2" customWidth="1"/>
    <col min="5" max="6" width="7.875" style="2" bestFit="1" customWidth="1"/>
    <col min="7" max="58" width="7.875" style="1" bestFit="1" customWidth="1"/>
    <col min="59" max="64" width="7.50390625" style="1" bestFit="1" customWidth="1"/>
    <col min="65" max="16384" width="9.125" style="1" customWidth="1"/>
  </cols>
  <sheetData>
    <row r="1" spans="2:13" s="4" customFormat="1" ht="30" thickBot="1">
      <c r="B1" s="40" t="s">
        <v>56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6" s="4" customFormat="1" ht="18" thickTop="1">
      <c r="A2" s="4">
        <v>1</v>
      </c>
      <c r="B2" s="4">
        <v>1</v>
      </c>
      <c r="C2" s="6" t="s">
        <v>0</v>
      </c>
      <c r="D2" s="12" t="s">
        <v>87</v>
      </c>
      <c r="E2" s="5"/>
      <c r="F2"/>
    </row>
    <row r="3" spans="1:6" s="4" customFormat="1" ht="31.5" thickBot="1">
      <c r="A3" s="4">
        <v>1</v>
      </c>
      <c r="B3" s="4">
        <v>2</v>
      </c>
      <c r="C3" s="10" t="s">
        <v>55</v>
      </c>
      <c r="D3" s="24" t="s">
        <v>88</v>
      </c>
      <c r="E3" s="5"/>
      <c r="F3" s="5"/>
    </row>
    <row r="4" spans="1:6" s="4" customFormat="1" ht="16.5" thickBot="1" thickTop="1">
      <c r="A4" s="4">
        <v>1</v>
      </c>
      <c r="B4" s="4">
        <v>3</v>
      </c>
      <c r="C4" s="10" t="s">
        <v>16</v>
      </c>
      <c r="D4" s="11">
        <f>INDEX('[1]показатели'!$C$3:$C$45,MATCH(D2,'[1]показатели'!$B$3:$B$45,0))</f>
        <v>38</v>
      </c>
      <c r="E4" s="5"/>
      <c r="F4" s="5"/>
    </row>
    <row r="5" spans="1:6" s="4" customFormat="1" ht="16.5" thickBot="1" thickTop="1">
      <c r="A5" s="4">
        <v>1</v>
      </c>
      <c r="B5" s="4">
        <v>4</v>
      </c>
      <c r="C5" s="10" t="s">
        <v>14</v>
      </c>
      <c r="D5" s="11" t="str">
        <f>INDEX('[1]показатели'!$D$3:$D$45,MATCH(D2,'[1]показатели'!$B$3:$B$45,0))</f>
        <v>ExtMB</v>
      </c>
      <c r="E5" s="5"/>
      <c r="F5" s="5"/>
    </row>
    <row r="6" spans="1:6" s="4" customFormat="1" ht="16.5" thickBot="1" thickTop="1">
      <c r="A6" s="4">
        <v>1</v>
      </c>
      <c r="B6" s="4">
        <v>5</v>
      </c>
      <c r="C6" s="9" t="s">
        <v>9</v>
      </c>
      <c r="D6" s="11">
        <f>D8+D14</f>
        <v>2</v>
      </c>
      <c r="E6" s="5"/>
      <c r="F6" s="5"/>
    </row>
    <row r="7" spans="3:6" s="4" customFormat="1" ht="16.5" thickBot="1" thickTop="1">
      <c r="C7" s="5"/>
      <c r="D7" s="3"/>
      <c r="E7" s="5"/>
      <c r="F7" s="5"/>
    </row>
    <row r="8" spans="1:6" s="4" customFormat="1" ht="18.75" thickBot="1" thickTop="1">
      <c r="A8" s="4">
        <v>1</v>
      </c>
      <c r="B8" s="4">
        <v>100</v>
      </c>
      <c r="C8" s="13" t="s">
        <v>1</v>
      </c>
      <c r="D8" s="14">
        <v>1</v>
      </c>
      <c r="E8" s="5"/>
      <c r="F8" s="5"/>
    </row>
    <row r="9" spans="1:6" s="4" customFormat="1" ht="15.75" customHeight="1" thickBot="1" thickTop="1">
      <c r="A9" s="4">
        <v>1</v>
      </c>
      <c r="B9" s="4">
        <v>111</v>
      </c>
      <c r="C9" s="10" t="s">
        <v>17</v>
      </c>
      <c r="D9" s="14" t="s">
        <v>91</v>
      </c>
      <c r="E9" s="5"/>
      <c r="F9" s="5"/>
    </row>
    <row r="10" spans="1:6" s="4" customFormat="1" ht="16.5" thickBot="1" thickTop="1">
      <c r="A10" s="4">
        <v>1</v>
      </c>
      <c r="B10" s="4">
        <v>112</v>
      </c>
      <c r="C10" s="7" t="s">
        <v>18</v>
      </c>
      <c r="D10" s="11">
        <f>INDEX('[1]категории'!$C$3:$C$21,MATCH(D9,'[1]категории'!$B$3:$B$21,0))</f>
        <v>13</v>
      </c>
      <c r="F10" s="5"/>
    </row>
    <row r="11" spans="1:6" s="4" customFormat="1" ht="16.5" thickBot="1" thickTop="1">
      <c r="A11" s="4">
        <v>1</v>
      </c>
      <c r="B11" s="4">
        <v>113</v>
      </c>
      <c r="C11" s="7" t="s">
        <v>7</v>
      </c>
      <c r="D11" s="11" t="str">
        <f>INDEX('[1]категории'!$D$3:$D$21,MATCH(D9,'[1]категории'!$B$3:$B$21,0))</f>
        <v>World</v>
      </c>
      <c r="F11" s="5"/>
    </row>
    <row r="12" spans="1:6" s="4" customFormat="1" ht="18.75" thickBot="1" thickTop="1">
      <c r="A12" s="4">
        <v>1</v>
      </c>
      <c r="B12" s="4">
        <v>114</v>
      </c>
      <c r="C12" s="16" t="s">
        <v>8</v>
      </c>
      <c r="D12" s="17">
        <v>55</v>
      </c>
      <c r="E12" s="5"/>
      <c r="F12" s="38">
        <v>54</v>
      </c>
    </row>
    <row r="13" spans="3:6" s="4" customFormat="1" ht="16.5" thickBot="1" thickTop="1">
      <c r="C13" s="5"/>
      <c r="D13" s="3"/>
      <c r="E13" s="5"/>
      <c r="F13" s="5"/>
    </row>
    <row r="14" spans="1:6" s="4" customFormat="1" ht="18.75" thickBot="1" thickTop="1">
      <c r="A14" s="4">
        <v>1</v>
      </c>
      <c r="B14" s="4">
        <v>200</v>
      </c>
      <c r="C14" s="6" t="s">
        <v>2</v>
      </c>
      <c r="D14" s="14">
        <v>1</v>
      </c>
      <c r="E14" s="5"/>
      <c r="F14" s="5"/>
    </row>
    <row r="15" spans="1:6" s="4" customFormat="1" ht="15.75" customHeight="1" thickBot="1" thickTop="1">
      <c r="A15" s="4">
        <v>1</v>
      </c>
      <c r="B15" s="4">
        <v>211</v>
      </c>
      <c r="C15" s="10" t="s">
        <v>17</v>
      </c>
      <c r="D15" s="17" t="s">
        <v>3</v>
      </c>
      <c r="E15" s="5"/>
      <c r="F15" s="5"/>
    </row>
    <row r="16" spans="1:6" s="4" customFormat="1" ht="16.5" thickBot="1" thickTop="1">
      <c r="A16" s="4">
        <v>1</v>
      </c>
      <c r="B16" s="4">
        <v>212</v>
      </c>
      <c r="C16" s="7" t="s">
        <v>18</v>
      </c>
      <c r="D16" s="11">
        <f>INDEX('[1]категории'!$C$3:$C$21,MATCH(D15,'[1]категории'!$B$3:$B$21,0))</f>
        <v>2</v>
      </c>
      <c r="F16" s="5"/>
    </row>
    <row r="17" spans="1:6" s="4" customFormat="1" ht="16.5" thickBot="1" thickTop="1">
      <c r="A17" s="4">
        <v>1</v>
      </c>
      <c r="B17" s="4">
        <v>213</v>
      </c>
      <c r="C17" s="7" t="s">
        <v>7</v>
      </c>
      <c r="D17" s="11" t="str">
        <f>INDEX('[1]категории'!$D$3:$D$21,MATCH(D15,'[1]категории'!$B$3:$B$21,0))</f>
        <v>YEAR</v>
      </c>
      <c r="F17" s="5"/>
    </row>
    <row r="18" spans="1:6" s="4" customFormat="1" ht="18.75" thickBot="1" thickTop="1">
      <c r="A18" s="4">
        <v>1</v>
      </c>
      <c r="B18" s="4">
        <v>214</v>
      </c>
      <c r="C18" s="8" t="s">
        <v>10</v>
      </c>
      <c r="D18" s="17">
        <v>60</v>
      </c>
      <c r="E18" s="5"/>
      <c r="F18" s="5"/>
    </row>
    <row r="19" spans="3:6" s="4" customFormat="1" ht="9.75" customHeight="1" thickBot="1" thickTop="1">
      <c r="C19" s="5"/>
      <c r="D19" s="3"/>
      <c r="E19" s="5"/>
      <c r="F19" s="5"/>
    </row>
    <row r="20" spans="1:6" s="4" customFormat="1" ht="18.75" thickBot="1" thickTop="1">
      <c r="A20" s="4">
        <v>1</v>
      </c>
      <c r="B20" s="4">
        <v>14</v>
      </c>
      <c r="C20" s="9" t="s">
        <v>5</v>
      </c>
      <c r="D20" s="14" t="s">
        <v>82</v>
      </c>
      <c r="E20" s="5"/>
      <c r="F20" s="5"/>
    </row>
    <row r="21" spans="3:6" s="4" customFormat="1" ht="9.75" customHeight="1" thickBot="1" thickTop="1">
      <c r="C21" s="5"/>
      <c r="D21" s="3"/>
      <c r="E21" s="5"/>
      <c r="F21" s="5"/>
    </row>
    <row r="22" spans="1:6" s="4" customFormat="1" ht="16.5" thickBot="1" thickTop="1">
      <c r="A22" s="4">
        <v>1</v>
      </c>
      <c r="B22" s="4">
        <v>15</v>
      </c>
      <c r="C22" s="9" t="s">
        <v>11</v>
      </c>
      <c r="D22" s="29" t="s">
        <v>59</v>
      </c>
      <c r="E22" s="5"/>
      <c r="F22" s="5"/>
    </row>
    <row r="23" spans="3:6" s="4" customFormat="1" ht="9.75" customHeight="1" thickBot="1" thickTop="1">
      <c r="C23" s="5"/>
      <c r="D23" s="3"/>
      <c r="E23" s="5"/>
      <c r="F23" s="5"/>
    </row>
    <row r="24" spans="1:6" s="4" customFormat="1" ht="18.75" thickBot="1" thickTop="1">
      <c r="A24" s="4">
        <v>1</v>
      </c>
      <c r="B24" s="4">
        <v>16</v>
      </c>
      <c r="C24" s="9" t="s">
        <v>6</v>
      </c>
      <c r="D24" s="14" t="s">
        <v>90</v>
      </c>
      <c r="E24" s="5"/>
      <c r="F24" s="5"/>
    </row>
    <row r="25" spans="3:6" s="4" customFormat="1" ht="9.75" customHeight="1" thickBot="1" thickTop="1">
      <c r="C25" s="5"/>
      <c r="D25" s="3"/>
      <c r="E25" s="5"/>
      <c r="F25" s="5"/>
    </row>
    <row r="26" spans="1:6" s="4" customFormat="1" ht="18.75" thickBot="1" thickTop="1">
      <c r="A26" s="4">
        <v>1</v>
      </c>
      <c r="B26" s="4">
        <v>17</v>
      </c>
      <c r="C26" s="9" t="s">
        <v>15</v>
      </c>
      <c r="D26" s="26">
        <v>40590</v>
      </c>
      <c r="E26" s="5"/>
      <c r="F26" s="5"/>
    </row>
    <row r="27" spans="3:6" s="4" customFormat="1" ht="9.75" customHeight="1" thickBot="1" thickTop="1">
      <c r="C27" s="5"/>
      <c r="D27" s="3"/>
      <c r="E27" s="5"/>
      <c r="F27" s="5"/>
    </row>
    <row r="28" spans="1:6" s="4" customFormat="1" ht="18.75" thickBot="1" thickTop="1">
      <c r="A28" s="4">
        <v>1</v>
      </c>
      <c r="B28" s="4">
        <v>18</v>
      </c>
      <c r="C28" s="9" t="s">
        <v>12</v>
      </c>
      <c r="D28" s="26">
        <f ca="1">TODAY()</f>
        <v>41000</v>
      </c>
      <c r="E28" s="5"/>
      <c r="F28" s="5"/>
    </row>
    <row r="29" spans="3:6" s="4" customFormat="1" ht="9.75" customHeight="1" thickBot="1" thickTop="1">
      <c r="C29" s="5"/>
      <c r="D29" s="3"/>
      <c r="E29" s="5"/>
      <c r="F29" s="5"/>
    </row>
    <row r="30" spans="1:6" s="4" customFormat="1" ht="18.75" thickBot="1" thickTop="1">
      <c r="A30" s="4">
        <v>1</v>
      </c>
      <c r="B30" s="4">
        <v>19</v>
      </c>
      <c r="C30" s="9" t="s">
        <v>13</v>
      </c>
      <c r="D30" s="17" t="s">
        <v>60</v>
      </c>
      <c r="E30" s="5"/>
      <c r="F30" s="5"/>
    </row>
    <row r="31" spans="1:3" ht="9.75" customHeight="1" thickBot="1" thickTop="1">
      <c r="A31" s="4"/>
      <c r="C31" s="2"/>
    </row>
    <row r="32" spans="1:6" s="4" customFormat="1" ht="18.75" thickBot="1" thickTop="1">
      <c r="A32" s="4">
        <v>1</v>
      </c>
      <c r="B32" s="4">
        <v>20</v>
      </c>
      <c r="C32" s="9" t="s">
        <v>4</v>
      </c>
      <c r="D32" s="14" t="s">
        <v>89</v>
      </c>
      <c r="E32" s="5"/>
      <c r="F32" s="5"/>
    </row>
    <row r="33" spans="1:3" ht="9.75" customHeight="1" thickBot="1" thickTop="1">
      <c r="A33" s="4"/>
      <c r="C33" s="2"/>
    </row>
    <row r="34" spans="1:42" s="4" customFormat="1" ht="18.75" thickBot="1" thickTop="1">
      <c r="A34" s="4">
        <v>1</v>
      </c>
      <c r="B34" s="4">
        <v>21</v>
      </c>
      <c r="C34" s="9" t="s">
        <v>57</v>
      </c>
      <c r="D34" s="42" t="s">
        <v>84</v>
      </c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</row>
    <row r="35" ht="15.75" thickTop="1">
      <c r="A35" s="4"/>
    </row>
    <row r="36" spans="1:63" ht="15">
      <c r="A36" s="4"/>
      <c r="B36" s="4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</row>
    <row r="37" spans="1:6" s="19" customFormat="1" ht="15">
      <c r="A37" s="18"/>
      <c r="B37" s="18"/>
      <c r="C37" s="25" t="s">
        <v>58</v>
      </c>
      <c r="D37" s="20"/>
      <c r="E37" s="20"/>
      <c r="F37" s="20"/>
    </row>
    <row r="38" spans="1:64" s="22" customFormat="1" ht="15">
      <c r="A38" s="21">
        <v>2</v>
      </c>
      <c r="B38" s="21"/>
      <c r="C38" s="22">
        <v>3</v>
      </c>
      <c r="D38" s="23">
        <v>4</v>
      </c>
      <c r="E38" s="22">
        <v>5</v>
      </c>
      <c r="F38" s="22">
        <v>5</v>
      </c>
      <c r="G38" s="22">
        <v>5</v>
      </c>
      <c r="H38" s="22">
        <v>5</v>
      </c>
      <c r="I38" s="22">
        <v>5</v>
      </c>
      <c r="J38" s="22">
        <v>5</v>
      </c>
      <c r="K38" s="22">
        <v>5</v>
      </c>
      <c r="L38" s="22">
        <v>5</v>
      </c>
      <c r="M38" s="22">
        <v>5</v>
      </c>
      <c r="N38" s="22">
        <v>5</v>
      </c>
      <c r="O38" s="22">
        <v>5</v>
      </c>
      <c r="P38" s="22">
        <v>5</v>
      </c>
      <c r="Q38" s="22">
        <v>5</v>
      </c>
      <c r="R38" s="22">
        <v>5</v>
      </c>
      <c r="S38" s="22">
        <v>5</v>
      </c>
      <c r="T38" s="22">
        <v>5</v>
      </c>
      <c r="U38" s="22">
        <v>5</v>
      </c>
      <c r="V38" s="22">
        <v>5</v>
      </c>
      <c r="W38" s="22">
        <v>5</v>
      </c>
      <c r="X38" s="22">
        <v>5</v>
      </c>
      <c r="Y38" s="22">
        <v>5</v>
      </c>
      <c r="Z38" s="22">
        <v>5</v>
      </c>
      <c r="AA38" s="22">
        <v>5</v>
      </c>
      <c r="AB38" s="22">
        <v>5</v>
      </c>
      <c r="AC38" s="22">
        <v>5</v>
      </c>
      <c r="AD38" s="22">
        <v>5</v>
      </c>
      <c r="AE38" s="22">
        <v>5</v>
      </c>
      <c r="AF38" s="22">
        <v>5</v>
      </c>
      <c r="AG38" s="22">
        <v>5</v>
      </c>
      <c r="AH38" s="22">
        <v>5</v>
      </c>
      <c r="AI38" s="22">
        <v>5</v>
      </c>
      <c r="AJ38" s="22">
        <v>5</v>
      </c>
      <c r="AK38" s="22">
        <v>5</v>
      </c>
      <c r="AL38" s="22">
        <v>5</v>
      </c>
      <c r="AM38" s="22">
        <v>5</v>
      </c>
      <c r="AN38" s="22">
        <v>5</v>
      </c>
      <c r="AO38" s="22">
        <v>5</v>
      </c>
      <c r="AP38" s="22">
        <v>5</v>
      </c>
      <c r="AQ38" s="22">
        <v>5</v>
      </c>
      <c r="AR38" s="22">
        <v>5</v>
      </c>
      <c r="AS38" s="22">
        <v>5</v>
      </c>
      <c r="AT38" s="22">
        <v>5</v>
      </c>
      <c r="AU38" s="22">
        <v>5</v>
      </c>
      <c r="AV38" s="22">
        <v>5</v>
      </c>
      <c r="AW38" s="22">
        <v>5</v>
      </c>
      <c r="AX38" s="22">
        <v>5</v>
      </c>
      <c r="AY38" s="22">
        <v>5</v>
      </c>
      <c r="AZ38" s="22">
        <v>5</v>
      </c>
      <c r="BA38" s="22">
        <v>5</v>
      </c>
      <c r="BB38" s="22">
        <v>5</v>
      </c>
      <c r="BC38" s="22">
        <v>5</v>
      </c>
      <c r="BD38" s="22">
        <v>5</v>
      </c>
      <c r="BE38" s="22">
        <v>5</v>
      </c>
      <c r="BF38" s="22">
        <v>5</v>
      </c>
      <c r="BG38" s="22">
        <v>5</v>
      </c>
      <c r="BH38" s="22">
        <v>5</v>
      </c>
      <c r="BI38" s="22">
        <v>5</v>
      </c>
      <c r="BJ38" s="22">
        <v>5</v>
      </c>
      <c r="BK38" s="22">
        <v>5</v>
      </c>
      <c r="BL38" s="22">
        <v>5</v>
      </c>
    </row>
    <row r="39" spans="1:64" ht="15" thickBot="1">
      <c r="A39" s="30"/>
      <c r="B39" s="27"/>
      <c r="C39" s="27"/>
      <c r="D39" s="27" t="s">
        <v>73</v>
      </c>
      <c r="E39" s="31">
        <f>MATCH(E41,'[1]period'!$B$3:$B$176,0)</f>
        <v>51</v>
      </c>
      <c r="F39" s="31">
        <f>MATCH(F41,'[1]period'!$B$3:$B$176,0)</f>
        <v>52</v>
      </c>
      <c r="G39" s="31">
        <f>MATCH(G41,'[1]period'!$B$3:$B$176,0)</f>
        <v>53</v>
      </c>
      <c r="H39" s="31">
        <f>MATCH(H41,'[1]period'!$B$3:$B$176,0)</f>
        <v>54</v>
      </c>
      <c r="I39" s="31">
        <f>MATCH(I41,'[1]period'!$B$3:$B$176,0)</f>
        <v>55</v>
      </c>
      <c r="J39" s="31">
        <f>MATCH(J41,'[1]period'!$B$3:$B$176,0)</f>
        <v>56</v>
      </c>
      <c r="K39" s="31">
        <f>MATCH(K41,'[1]period'!$B$3:$B$176,0)</f>
        <v>57</v>
      </c>
      <c r="L39" s="31">
        <f>MATCH(L41,'[1]period'!$B$3:$B$176,0)</f>
        <v>58</v>
      </c>
      <c r="M39" s="31">
        <f>MATCH(M41,'[1]period'!$B$3:$B$176,0)</f>
        <v>59</v>
      </c>
      <c r="N39" s="31">
        <f>MATCH(N41,'[1]period'!$B$3:$B$176,0)</f>
        <v>61</v>
      </c>
      <c r="O39" s="31">
        <f>MATCH(O41,'[1]period'!$B$3:$B$176,0)</f>
        <v>62</v>
      </c>
      <c r="P39" s="31">
        <f>MATCH(P41,'[1]period'!$B$3:$B$176,0)</f>
        <v>63</v>
      </c>
      <c r="Q39" s="31">
        <f>MATCH(Q41,'[1]period'!$B$3:$B$176,0)</f>
        <v>64</v>
      </c>
      <c r="R39" s="31">
        <f>MATCH(R41,'[1]period'!$B$3:$B$176,0)</f>
        <v>65</v>
      </c>
      <c r="S39" s="31">
        <f>MATCH(S41,'[1]period'!$B$3:$B$176,0)</f>
        <v>66</v>
      </c>
      <c r="T39" s="31">
        <f>MATCH(T41,'[1]period'!$B$3:$B$176,0)</f>
        <v>68</v>
      </c>
      <c r="U39" s="31">
        <f>MATCH(U41,'[1]period'!$B$3:$B$176,0)</f>
        <v>70</v>
      </c>
      <c r="V39" s="31">
        <f>MATCH(V41,'[1]period'!$B$3:$B$176,0)</f>
        <v>72</v>
      </c>
      <c r="W39" s="31">
        <f>MATCH(W41,'[1]period'!$B$3:$B$176,0)</f>
        <v>74</v>
      </c>
      <c r="X39" s="31">
        <f>MATCH(X41,'[1]period'!$B$3:$B$176,0)</f>
        <v>76</v>
      </c>
      <c r="Y39" s="31">
        <f>MATCH(Y41,'[1]period'!$B$3:$B$176,0)</f>
        <v>78</v>
      </c>
      <c r="Z39" s="31">
        <f>MATCH(Z41,'[1]period'!$B$3:$B$176,0)</f>
        <v>80</v>
      </c>
      <c r="AA39" s="31">
        <f>MATCH(AA41,'[1]period'!$B$3:$B$176,0)</f>
        <v>82</v>
      </c>
      <c r="AB39" s="31">
        <f>MATCH(AB41,'[1]period'!$B$3:$B$176,0)</f>
        <v>84</v>
      </c>
      <c r="AC39" s="31">
        <f>MATCH(AC41,'[1]period'!$B$3:$B$176,0)</f>
        <v>86</v>
      </c>
      <c r="AD39" s="31">
        <f>MATCH(AD41,'[1]period'!$B$3:$B$176,0)</f>
        <v>88</v>
      </c>
      <c r="AE39" s="31">
        <f>MATCH(AE41,'[1]period'!$B$3:$B$176,0)</f>
        <v>90</v>
      </c>
      <c r="AF39" s="31">
        <f>MATCH(AF41,'[1]period'!$B$3:$B$176,0)</f>
        <v>92</v>
      </c>
      <c r="AG39" s="31">
        <f>MATCH(AG41,'[1]period'!$B$3:$B$176,0)</f>
        <v>94</v>
      </c>
      <c r="AH39" s="31">
        <f>MATCH(AH41,'[1]period'!$B$3:$B$176,0)</f>
        <v>96</v>
      </c>
      <c r="AI39" s="31">
        <f>MATCH(AI41,'[1]period'!$B$3:$B$176,0)</f>
        <v>98</v>
      </c>
      <c r="AJ39" s="31">
        <f>MATCH(AJ41,'[1]period'!$B$3:$B$176,0)</f>
        <v>100</v>
      </c>
      <c r="AK39" s="31">
        <f>MATCH(AK41,'[1]period'!$B$3:$B$176,0)</f>
        <v>102</v>
      </c>
      <c r="AL39" s="31">
        <f>MATCH(AL41,'[1]period'!$B$3:$B$176,0)</f>
        <v>104</v>
      </c>
      <c r="AM39" s="31">
        <f>MATCH(AM41,'[1]period'!$B$3:$B$176,0)</f>
        <v>106</v>
      </c>
      <c r="AN39" s="31">
        <f>MATCH(AN41,'[1]period'!$B$3:$B$176,0)</f>
        <v>108</v>
      </c>
      <c r="AO39" s="31">
        <f>MATCH(AO41,'[1]period'!$B$3:$B$176,0)</f>
        <v>110</v>
      </c>
      <c r="AP39" s="31">
        <f>MATCH(AP41,'[1]period'!$B$3:$B$176,0)</f>
        <v>111</v>
      </c>
      <c r="AQ39" s="31">
        <f>MATCH(AQ41,'[1]period'!$B$3:$B$176,0)</f>
        <v>112</v>
      </c>
      <c r="AR39" s="31">
        <f>MATCH(AR41,'[1]period'!$B$3:$B$176,0)</f>
        <v>113</v>
      </c>
      <c r="AS39" s="31">
        <f>MATCH(AS41,'[1]period'!$B$3:$B$176,0)</f>
        <v>114</v>
      </c>
      <c r="AT39" s="31">
        <f>MATCH(AT41,'[1]period'!$B$3:$B$176,0)</f>
        <v>115</v>
      </c>
      <c r="AU39" s="31">
        <f>MATCH(AU41,'[1]period'!$B$3:$B$176,0)</f>
        <v>116</v>
      </c>
      <c r="AV39" s="31">
        <f>MATCH(AV41,'[1]period'!$B$3:$B$176,0)</f>
        <v>117</v>
      </c>
      <c r="AW39" s="31">
        <f>MATCH(AW41,'[1]period'!$B$3:$B$176,0)</f>
        <v>118</v>
      </c>
      <c r="AX39" s="31">
        <f>MATCH(AX41,'[1]period'!$B$3:$B$176,0)</f>
        <v>119</v>
      </c>
      <c r="AY39" s="31">
        <f>MATCH(AY41,'[1]period'!$B$3:$B$176,0)</f>
        <v>120</v>
      </c>
      <c r="AZ39" s="31">
        <f>MATCH(AZ41,'[1]period'!$B$3:$B$176,0)</f>
        <v>121</v>
      </c>
      <c r="BA39" s="31">
        <f>MATCH(BA41,'[1]period'!$B$3:$B$176,0)</f>
        <v>122</v>
      </c>
      <c r="BB39" s="31">
        <f>MATCH(BB41,'[1]period'!$B$3:$B$176,0)</f>
        <v>123</v>
      </c>
      <c r="BC39" s="31">
        <f>MATCH(BC41,'[1]period'!$B$3:$B$176,0)</f>
        <v>124</v>
      </c>
      <c r="BD39" s="31">
        <f>MATCH(BD41,'[1]period'!$B$3:$B$176,0)</f>
        <v>125</v>
      </c>
      <c r="BE39" s="31">
        <f>MATCH(BE41,'[1]period'!$B$3:$B$176,0)</f>
        <v>126</v>
      </c>
      <c r="BF39" s="31">
        <f>MATCH(BF41,'[1]period'!$B$3:$B$176,0)</f>
        <v>127</v>
      </c>
      <c r="BG39" s="31">
        <f>MATCH(BG41,'[1]period'!$B$3:$B$176,0)</f>
        <v>128</v>
      </c>
      <c r="BH39" s="31">
        <f>MATCH(BH41,'[1]period'!$B$3:$B$176,0)</f>
        <v>129</v>
      </c>
      <c r="BI39" s="31">
        <f>MATCH(BI41,'[1]period'!$B$3:$B$176,0)</f>
        <v>130</v>
      </c>
      <c r="BJ39" s="31">
        <f>MATCH(BJ41,'[1]period'!$B$3:$B$176,0)</f>
        <v>131</v>
      </c>
      <c r="BK39" s="31">
        <f>MATCH(BK41,'[1]period'!$B$3:$B$176,0)</f>
        <v>132</v>
      </c>
      <c r="BL39" s="31">
        <f>MATCH(BL41,'[1]period'!$B$3:$B$176,0)</f>
        <v>133</v>
      </c>
    </row>
    <row r="40" spans="1:64" ht="16.5" thickBot="1" thickTop="1">
      <c r="A40" s="21">
        <v>3</v>
      </c>
      <c r="B40" s="27"/>
      <c r="C40" s="27"/>
      <c r="D40" s="33" t="s">
        <v>74</v>
      </c>
      <c r="E40" s="31">
        <f>INDEX('[1]period'!$D$3:$D$176,MATCH(E41,'[1]period'!$B$3:$B$176,0))</f>
        <v>1950</v>
      </c>
      <c r="F40" s="31">
        <f>INDEX('[1]period'!$D$3:$D$176,MATCH(F41,'[1]period'!$B$3:$B$176,0))</f>
        <v>1951</v>
      </c>
      <c r="G40" s="31">
        <f>INDEX('[1]period'!$D$3:$D$176,MATCH(G41,'[1]period'!$B$3:$B$176,0))</f>
        <v>1952</v>
      </c>
      <c r="H40" s="31">
        <f>INDEX('[1]period'!$D$3:$D$176,MATCH(H41,'[1]period'!$B$3:$B$176,0))</f>
        <v>1953</v>
      </c>
      <c r="I40" s="31">
        <f>INDEX('[1]period'!$D$3:$D$176,MATCH(I41,'[1]period'!$B$3:$B$176,0))</f>
        <v>1954</v>
      </c>
      <c r="J40" s="31">
        <f>INDEX('[1]period'!$D$3:$D$176,MATCH(J41,'[1]period'!$B$3:$B$176,0))</f>
        <v>1955</v>
      </c>
      <c r="K40" s="31">
        <f>INDEX('[1]period'!$D$3:$D$176,MATCH(K41,'[1]period'!$B$3:$B$176,0))</f>
        <v>1956</v>
      </c>
      <c r="L40" s="31">
        <f>INDEX('[1]period'!$D$3:$D$176,MATCH(L41,'[1]period'!$B$3:$B$176,0))</f>
        <v>1957</v>
      </c>
      <c r="M40" s="31">
        <f>INDEX('[1]period'!$D$3:$D$176,MATCH(M41,'[1]period'!$B$3:$B$176,0))</f>
        <v>1958</v>
      </c>
      <c r="N40" s="31">
        <f>INDEX('[1]period'!$D$3:$D$176,MATCH(N41,'[1]period'!$B$3:$B$176,0))</f>
        <v>1959</v>
      </c>
      <c r="O40" s="31">
        <f>INDEX('[1]period'!$D$3:$D$176,MATCH(O41,'[1]period'!$B$3:$B$176,0))</f>
        <v>1960</v>
      </c>
      <c r="P40" s="31">
        <f>INDEX('[1]period'!$D$3:$D$176,MATCH(P41,'[1]period'!$B$3:$B$176,0))</f>
        <v>1961</v>
      </c>
      <c r="Q40" s="31">
        <f>INDEX('[1]period'!$D$3:$D$176,MATCH(Q41,'[1]period'!$B$3:$B$176,0))</f>
        <v>1962</v>
      </c>
      <c r="R40" s="31">
        <f>INDEX('[1]period'!$D$3:$D$176,MATCH(R41,'[1]period'!$B$3:$B$176,0))</f>
        <v>1963</v>
      </c>
      <c r="S40" s="31">
        <f>INDEX('[1]period'!$D$3:$D$176,MATCH(S41,'[1]period'!$B$3:$B$176,0))</f>
        <v>1964</v>
      </c>
      <c r="T40" s="31">
        <f>INDEX('[1]period'!$D$3:$D$176,MATCH(T41,'[1]period'!$B$3:$B$176,0))</f>
        <v>1965</v>
      </c>
      <c r="U40" s="31">
        <f>INDEX('[1]period'!$D$3:$D$176,MATCH(U41,'[1]period'!$B$3:$B$176,0))</f>
        <v>1966</v>
      </c>
      <c r="V40" s="31">
        <f>INDEX('[1]period'!$D$3:$D$176,MATCH(V41,'[1]period'!$B$3:$B$176,0))</f>
        <v>1967</v>
      </c>
      <c r="W40" s="31">
        <f>INDEX('[1]period'!$D$3:$D$176,MATCH(W41,'[1]period'!$B$3:$B$176,0))</f>
        <v>1968</v>
      </c>
      <c r="X40" s="31">
        <f>INDEX('[1]period'!$D$3:$D$176,MATCH(X41,'[1]period'!$B$3:$B$176,0))</f>
        <v>1969</v>
      </c>
      <c r="Y40" s="31">
        <f>INDEX('[1]period'!$D$3:$D$176,MATCH(Y41,'[1]period'!$B$3:$B$176,0))</f>
        <v>1970</v>
      </c>
      <c r="Z40" s="31">
        <f>INDEX('[1]period'!$D$3:$D$176,MATCH(Z41,'[1]period'!$B$3:$B$176,0))</f>
        <v>1971</v>
      </c>
      <c r="AA40" s="31">
        <f>INDEX('[1]period'!$D$3:$D$176,MATCH(AA41,'[1]period'!$B$3:$B$176,0))</f>
        <v>1972</v>
      </c>
      <c r="AB40" s="31">
        <f>INDEX('[1]period'!$D$3:$D$176,MATCH(AB41,'[1]period'!$B$3:$B$176,0))</f>
        <v>1973</v>
      </c>
      <c r="AC40" s="31">
        <f>INDEX('[1]period'!$D$3:$D$176,MATCH(AC41,'[1]period'!$B$3:$B$176,0))</f>
        <v>1974</v>
      </c>
      <c r="AD40" s="31">
        <f>INDEX('[1]period'!$D$3:$D$176,MATCH(AD41,'[1]period'!$B$3:$B$176,0))</f>
        <v>1975</v>
      </c>
      <c r="AE40" s="31">
        <f>INDEX('[1]period'!$D$3:$D$176,MATCH(AE41,'[1]period'!$B$3:$B$176,0))</f>
        <v>1976</v>
      </c>
      <c r="AF40" s="31">
        <f>INDEX('[1]period'!$D$3:$D$176,MATCH(AF41,'[1]period'!$B$3:$B$176,0))</f>
        <v>1977</v>
      </c>
      <c r="AG40" s="31">
        <f>INDEX('[1]period'!$D$3:$D$176,MATCH(AG41,'[1]period'!$B$3:$B$176,0))</f>
        <v>1978</v>
      </c>
      <c r="AH40" s="31">
        <f>INDEX('[1]period'!$D$3:$D$176,MATCH(AH41,'[1]period'!$B$3:$B$176,0))</f>
        <v>1979</v>
      </c>
      <c r="AI40" s="31">
        <f>INDEX('[1]period'!$D$3:$D$176,MATCH(AI41,'[1]period'!$B$3:$B$176,0))</f>
        <v>1980</v>
      </c>
      <c r="AJ40" s="31">
        <f>INDEX('[1]period'!$D$3:$D$176,MATCH(AJ41,'[1]period'!$B$3:$B$176,0))</f>
        <v>1981</v>
      </c>
      <c r="AK40" s="31">
        <f>INDEX('[1]period'!$D$3:$D$176,MATCH(AK41,'[1]period'!$B$3:$B$176,0))</f>
        <v>1982</v>
      </c>
      <c r="AL40" s="31">
        <f>INDEX('[1]period'!$D$3:$D$176,MATCH(AL41,'[1]period'!$B$3:$B$176,0))</f>
        <v>1983</v>
      </c>
      <c r="AM40" s="31">
        <f>INDEX('[1]period'!$D$3:$D$176,MATCH(AM41,'[1]period'!$B$3:$B$176,0))</f>
        <v>1984</v>
      </c>
      <c r="AN40" s="31">
        <f>INDEX('[1]period'!$D$3:$D$176,MATCH(AN41,'[1]period'!$B$3:$B$176,0))</f>
        <v>1985</v>
      </c>
      <c r="AO40" s="31">
        <f>INDEX('[1]period'!$D$3:$D$176,MATCH(AO41,'[1]period'!$B$3:$B$176,0))</f>
        <v>1986</v>
      </c>
      <c r="AP40" s="31">
        <f>INDEX('[1]period'!$D$3:$D$176,MATCH(AP41,'[1]period'!$B$3:$B$176,0))</f>
        <v>1987</v>
      </c>
      <c r="AQ40" s="31">
        <f>INDEX('[1]period'!$D$3:$D$176,MATCH(AQ41,'[1]period'!$B$3:$B$176,0))</f>
        <v>1988</v>
      </c>
      <c r="AR40" s="31">
        <f>INDEX('[1]period'!$D$3:$D$176,MATCH(AR41,'[1]period'!$B$3:$B$176,0))</f>
        <v>1989</v>
      </c>
      <c r="AS40" s="31">
        <f>INDEX('[1]period'!$D$3:$D$176,MATCH(AS41,'[1]period'!$B$3:$B$176,0))</f>
        <v>1990</v>
      </c>
      <c r="AT40" s="31">
        <f>INDEX('[1]period'!$D$3:$D$176,MATCH(AT41,'[1]period'!$B$3:$B$176,0))</f>
        <v>1991</v>
      </c>
      <c r="AU40" s="31">
        <f>INDEX('[1]period'!$D$3:$D$176,MATCH(AU41,'[1]period'!$B$3:$B$176,0))</f>
        <v>1992</v>
      </c>
      <c r="AV40" s="31">
        <f>INDEX('[1]period'!$D$3:$D$176,MATCH(AV41,'[1]period'!$B$3:$B$176,0))</f>
        <v>1993</v>
      </c>
      <c r="AW40" s="31">
        <f>INDEX('[1]period'!$D$3:$D$176,MATCH(AW41,'[1]period'!$B$3:$B$176,0))</f>
        <v>1994</v>
      </c>
      <c r="AX40" s="31">
        <f>INDEX('[1]period'!$D$3:$D$176,MATCH(AX41,'[1]period'!$B$3:$B$176,0))</f>
        <v>1995</v>
      </c>
      <c r="AY40" s="31">
        <f>INDEX('[1]period'!$D$3:$D$176,MATCH(AY41,'[1]period'!$B$3:$B$176,0))</f>
        <v>1996</v>
      </c>
      <c r="AZ40" s="31">
        <f>INDEX('[1]period'!$D$3:$D$176,MATCH(AZ41,'[1]period'!$B$3:$B$176,0))</f>
        <v>1997</v>
      </c>
      <c r="BA40" s="31">
        <f>INDEX('[1]period'!$D$3:$D$176,MATCH(BA41,'[1]period'!$B$3:$B$176,0))</f>
        <v>1998</v>
      </c>
      <c r="BB40" s="31">
        <f>INDEX('[1]period'!$D$3:$D$176,MATCH(BB41,'[1]period'!$B$3:$B$176,0))</f>
        <v>1999</v>
      </c>
      <c r="BC40" s="31">
        <f>INDEX('[1]period'!$D$3:$D$176,MATCH(BC41,'[1]period'!$B$3:$B$176,0))</f>
        <v>2000</v>
      </c>
      <c r="BD40" s="31">
        <f>INDEX('[1]period'!$D$3:$D$176,MATCH(BD41,'[1]period'!$B$3:$B$176,0))</f>
        <v>2001</v>
      </c>
      <c r="BE40" s="31">
        <f>INDEX('[1]period'!$D$3:$D$176,MATCH(BE41,'[1]period'!$B$3:$B$176,0))</f>
        <v>2002</v>
      </c>
      <c r="BF40" s="31">
        <f>INDEX('[1]period'!$D$3:$D$176,MATCH(BF41,'[1]period'!$B$3:$B$176,0))</f>
        <v>2003</v>
      </c>
      <c r="BG40" s="31">
        <f>INDEX('[1]period'!$D$3:$D$176,MATCH(BG41,'[1]period'!$B$3:$B$176,0))</f>
        <v>2004</v>
      </c>
      <c r="BH40" s="31">
        <f>INDEX('[1]period'!$D$3:$D$176,MATCH(BH41,'[1]period'!$B$3:$B$176,0))</f>
        <v>2005</v>
      </c>
      <c r="BI40" s="31">
        <f>INDEX('[1]period'!$D$3:$D$176,MATCH(BI41,'[1]period'!$B$3:$B$176,0))</f>
        <v>2006</v>
      </c>
      <c r="BJ40" s="31">
        <f>INDEX('[1]period'!$D$3:$D$176,MATCH(BJ41,'[1]period'!$B$3:$B$176,0))</f>
        <v>2007</v>
      </c>
      <c r="BK40" s="31">
        <f>INDEX('[1]period'!$D$3:$D$176,MATCH(BK41,'[1]period'!$B$3:$B$176,0))</f>
        <v>2008</v>
      </c>
      <c r="BL40" s="31">
        <f>INDEX('[1]period'!$D$3:$D$176,MATCH(BL41,'[1]period'!$B$3:$B$176,0))</f>
        <v>2009</v>
      </c>
    </row>
    <row r="41" spans="1:64" ht="16.5" thickBot="1" thickTop="1">
      <c r="A41" s="4">
        <v>4</v>
      </c>
      <c r="B41" s="27" t="s">
        <v>73</v>
      </c>
      <c r="C41" s="27" t="s">
        <v>74</v>
      </c>
      <c r="D41" s="34" t="s">
        <v>83</v>
      </c>
      <c r="E41" s="32">
        <v>1950</v>
      </c>
      <c r="F41" s="28">
        <v>1951</v>
      </c>
      <c r="G41" s="28">
        <v>1952</v>
      </c>
      <c r="H41" s="28">
        <v>1953</v>
      </c>
      <c r="I41" s="28">
        <v>1954</v>
      </c>
      <c r="J41" s="28">
        <v>1955</v>
      </c>
      <c r="K41" s="28">
        <v>1956</v>
      </c>
      <c r="L41" s="28">
        <v>1957</v>
      </c>
      <c r="M41" s="28">
        <v>1958</v>
      </c>
      <c r="N41" s="28">
        <v>1959</v>
      </c>
      <c r="O41" s="28">
        <v>1960</v>
      </c>
      <c r="P41" s="28">
        <v>1961</v>
      </c>
      <c r="Q41" s="28">
        <v>1962</v>
      </c>
      <c r="R41" s="28">
        <v>1963</v>
      </c>
      <c r="S41" s="28">
        <v>1964</v>
      </c>
      <c r="T41" s="28">
        <v>1965</v>
      </c>
      <c r="U41" s="28">
        <v>1966</v>
      </c>
      <c r="V41" s="28">
        <v>1967</v>
      </c>
      <c r="W41" s="28">
        <v>1968</v>
      </c>
      <c r="X41" s="28">
        <v>1969</v>
      </c>
      <c r="Y41" s="28">
        <v>1970</v>
      </c>
      <c r="Z41" s="28">
        <v>1971</v>
      </c>
      <c r="AA41" s="28">
        <v>1972</v>
      </c>
      <c r="AB41" s="28">
        <v>1973</v>
      </c>
      <c r="AC41" s="28">
        <v>1974</v>
      </c>
      <c r="AD41" s="28">
        <v>1975</v>
      </c>
      <c r="AE41" s="28">
        <v>1976</v>
      </c>
      <c r="AF41" s="28">
        <v>1977</v>
      </c>
      <c r="AG41" s="28">
        <v>1978</v>
      </c>
      <c r="AH41" s="28">
        <v>1979</v>
      </c>
      <c r="AI41" s="28">
        <v>1980</v>
      </c>
      <c r="AJ41" s="28">
        <v>1981</v>
      </c>
      <c r="AK41" s="28">
        <v>1982</v>
      </c>
      <c r="AL41" s="28">
        <v>1983</v>
      </c>
      <c r="AM41" s="28">
        <v>1984</v>
      </c>
      <c r="AN41" s="28">
        <v>1985</v>
      </c>
      <c r="AO41" s="28">
        <v>1986</v>
      </c>
      <c r="AP41" s="28">
        <v>1987</v>
      </c>
      <c r="AQ41" s="28">
        <v>1988</v>
      </c>
      <c r="AR41" s="28">
        <v>1989</v>
      </c>
      <c r="AS41" s="28">
        <v>1990</v>
      </c>
      <c r="AT41" s="28">
        <v>1991</v>
      </c>
      <c r="AU41" s="28">
        <v>1992</v>
      </c>
      <c r="AV41" s="28">
        <v>1993</v>
      </c>
      <c r="AW41" s="28">
        <v>1994</v>
      </c>
      <c r="AX41" s="28">
        <v>1995</v>
      </c>
      <c r="AY41" s="28">
        <v>1996</v>
      </c>
      <c r="AZ41" s="28">
        <v>1997</v>
      </c>
      <c r="BA41" s="28">
        <v>1998</v>
      </c>
      <c r="BB41" s="28">
        <v>1999</v>
      </c>
      <c r="BC41" s="28">
        <v>2000</v>
      </c>
      <c r="BD41" s="28">
        <v>2001</v>
      </c>
      <c r="BE41" s="28">
        <v>2002</v>
      </c>
      <c r="BF41" s="28">
        <v>2003</v>
      </c>
      <c r="BG41" s="28">
        <v>2004</v>
      </c>
      <c r="BH41" s="28">
        <v>2005</v>
      </c>
      <c r="BI41" s="28">
        <v>2006</v>
      </c>
      <c r="BJ41" s="28">
        <v>2007</v>
      </c>
      <c r="BK41" s="28">
        <v>2008</v>
      </c>
      <c r="BL41" s="28">
        <v>2009</v>
      </c>
    </row>
    <row r="42" spans="1:64" ht="16.5" thickBot="1" thickTop="1">
      <c r="A42" s="4">
        <v>5</v>
      </c>
      <c r="B42" s="15">
        <f>MATCH(D42,'[1]industr'!$B$3:$B$95,0)</f>
        <v>42</v>
      </c>
      <c r="C42" s="39" t="str">
        <f>INDEX('[2]world'!$D$3:$D$400,MATCH(D42,'[2]world'!$B$3:$B$400,0))</f>
        <v>AR</v>
      </c>
      <c r="D42" s="35" t="s">
        <v>61</v>
      </c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>
        <v>947</v>
      </c>
      <c r="Z42" s="36"/>
      <c r="AA42" s="36"/>
      <c r="AB42" s="36"/>
      <c r="AC42" s="36"/>
      <c r="AD42" s="36">
        <v>1760</v>
      </c>
      <c r="AE42" s="36"/>
      <c r="AF42" s="36"/>
      <c r="AG42" s="36"/>
      <c r="AH42" s="36"/>
      <c r="AI42" s="36">
        <v>3024</v>
      </c>
      <c r="AJ42" s="36"/>
      <c r="AK42" s="36"/>
      <c r="AL42" s="36"/>
      <c r="AM42" s="36"/>
      <c r="AN42" s="36">
        <v>5220</v>
      </c>
      <c r="AO42" s="36">
        <v>5896</v>
      </c>
      <c r="AP42" s="36">
        <v>4629</v>
      </c>
      <c r="AQ42" s="36">
        <v>3838</v>
      </c>
      <c r="AR42" s="36">
        <v>3625</v>
      </c>
      <c r="AS42" s="36">
        <v>7429</v>
      </c>
      <c r="AT42" s="36">
        <v>4685</v>
      </c>
      <c r="AU42" s="36">
        <v>4735</v>
      </c>
      <c r="AV42" s="36">
        <v>4841</v>
      </c>
      <c r="AW42" s="36">
        <v>4603</v>
      </c>
      <c r="AX42" s="36">
        <v>4553</v>
      </c>
      <c r="AY42" s="36">
        <v>5150</v>
      </c>
      <c r="AZ42" s="36">
        <v>5129</v>
      </c>
      <c r="BA42" s="36">
        <v>5031</v>
      </c>
      <c r="BB42" s="36">
        <v>5025</v>
      </c>
      <c r="BC42" s="36"/>
      <c r="BD42" s="36"/>
      <c r="BE42" s="36"/>
      <c r="BF42" s="36"/>
      <c r="BG42" s="36"/>
      <c r="BH42" s="36"/>
      <c r="BI42" s="36">
        <v>13507</v>
      </c>
      <c r="BJ42" s="36">
        <v>4243</v>
      </c>
      <c r="BK42" s="36"/>
      <c r="BL42" s="36"/>
    </row>
    <row r="43" spans="1:64" ht="16.5" thickBot="1" thickTop="1">
      <c r="A43" s="4">
        <v>5</v>
      </c>
      <c r="B43" s="15">
        <f>MATCH(D43,'[1]industr'!$B$3:$B$95,0)</f>
        <v>1</v>
      </c>
      <c r="C43" s="39" t="str">
        <f>INDEX('[2]world'!$D$3:$D$400,MATCH(D43,'[2]world'!$B$3:$B$400,0))</f>
        <v>AUS</v>
      </c>
      <c r="D43" s="35" t="s">
        <v>19</v>
      </c>
      <c r="E43" s="36">
        <v>7324</v>
      </c>
      <c r="F43" s="36">
        <v>7555</v>
      </c>
      <c r="G43" s="36">
        <v>7842</v>
      </c>
      <c r="H43" s="36">
        <v>8053</v>
      </c>
      <c r="I43" s="36">
        <v>8027</v>
      </c>
      <c r="J43" s="36">
        <v>8537</v>
      </c>
      <c r="K43" s="36">
        <v>8970</v>
      </c>
      <c r="L43" s="36">
        <v>9362</v>
      </c>
      <c r="M43" s="36">
        <v>10131</v>
      </c>
      <c r="N43" s="36">
        <v>10687</v>
      </c>
      <c r="O43" s="36">
        <v>10987</v>
      </c>
      <c r="P43" s="36">
        <v>12269</v>
      </c>
      <c r="Q43" s="36">
        <v>12813</v>
      </c>
      <c r="R43" s="36">
        <v>13454</v>
      </c>
      <c r="S43" s="36">
        <v>14925</v>
      </c>
      <c r="T43" s="36">
        <v>15531</v>
      </c>
      <c r="U43" s="36">
        <v>16541</v>
      </c>
      <c r="V43" s="36">
        <v>17734</v>
      </c>
      <c r="W43" s="36">
        <v>19171</v>
      </c>
      <c r="X43" s="36">
        <v>19585</v>
      </c>
      <c r="Y43" s="36">
        <v>21367</v>
      </c>
      <c r="Z43" s="36">
        <v>25629</v>
      </c>
      <c r="AA43" s="36">
        <v>25659</v>
      </c>
      <c r="AB43" s="36">
        <v>24198</v>
      </c>
      <c r="AC43" s="36">
        <v>23408</v>
      </c>
      <c r="AD43" s="36">
        <v>23705</v>
      </c>
      <c r="AE43" s="36">
        <v>23064</v>
      </c>
      <c r="AF43" s="36">
        <v>23314</v>
      </c>
      <c r="AG43" s="36">
        <v>24744</v>
      </c>
      <c r="AH43" s="36">
        <v>26110</v>
      </c>
      <c r="AI43" s="36">
        <v>28076</v>
      </c>
      <c r="AJ43" s="36">
        <v>31200</v>
      </c>
      <c r="AK43" s="36">
        <v>32958</v>
      </c>
      <c r="AL43" s="36">
        <v>35646</v>
      </c>
      <c r="AM43" s="36">
        <v>34629</v>
      </c>
      <c r="AN43" s="36">
        <v>38275</v>
      </c>
      <c r="AO43" s="36">
        <v>40950</v>
      </c>
      <c r="AP43" s="36">
        <v>43806</v>
      </c>
      <c r="AQ43" s="36">
        <v>46768</v>
      </c>
      <c r="AR43" s="36">
        <v>50788</v>
      </c>
      <c r="AS43" s="36">
        <v>57407</v>
      </c>
      <c r="AT43" s="36">
        <v>59223</v>
      </c>
      <c r="AU43" s="36">
        <v>63368</v>
      </c>
      <c r="AV43" s="36">
        <v>64874</v>
      </c>
      <c r="AW43" s="36">
        <v>66092</v>
      </c>
      <c r="AX43" s="36">
        <v>68050</v>
      </c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</row>
    <row r="44" spans="1:64" ht="16.5" thickBot="1" thickTop="1">
      <c r="A44" s="4">
        <v>5</v>
      </c>
      <c r="B44" s="15">
        <f>MATCH(D44,'[1]industr'!$B$3:$B$95,0)</f>
        <v>2</v>
      </c>
      <c r="C44" s="39" t="str">
        <f>INDEX('[2]world'!$D$3:$D$400,MATCH(D44,'[2]world'!$B$3:$B$400,0))</f>
        <v>AUT</v>
      </c>
      <c r="D44" s="35" t="s">
        <v>20</v>
      </c>
      <c r="E44" s="36"/>
      <c r="F44" s="36"/>
      <c r="G44" s="36"/>
      <c r="H44" s="36"/>
      <c r="I44" s="36">
        <v>16134</v>
      </c>
      <c r="J44" s="36">
        <v>15595</v>
      </c>
      <c r="K44" s="36">
        <v>15687</v>
      </c>
      <c r="L44" s="36">
        <v>15785</v>
      </c>
      <c r="M44" s="36">
        <v>15861</v>
      </c>
      <c r="N44" s="36">
        <v>16597</v>
      </c>
      <c r="O44" s="36">
        <v>16404</v>
      </c>
      <c r="P44" s="36">
        <v>16543</v>
      </c>
      <c r="Q44" s="36">
        <v>16050</v>
      </c>
      <c r="R44" s="36">
        <v>15669</v>
      </c>
      <c r="S44" s="36">
        <v>15153</v>
      </c>
      <c r="T44" s="36">
        <v>14574</v>
      </c>
      <c r="U44" s="36">
        <v>14640</v>
      </c>
      <c r="V44" s="36">
        <v>14605</v>
      </c>
      <c r="W44" s="36">
        <v>15137</v>
      </c>
      <c r="X44" s="36">
        <v>14863</v>
      </c>
      <c r="Y44" s="36">
        <v>14343</v>
      </c>
      <c r="Z44" s="36">
        <v>14099</v>
      </c>
      <c r="AA44" s="36">
        <v>14215</v>
      </c>
      <c r="AB44" s="36">
        <v>13405</v>
      </c>
      <c r="AC44" s="36">
        <v>13412</v>
      </c>
      <c r="AD44" s="36">
        <v>12665</v>
      </c>
      <c r="AE44" s="36">
        <v>12055</v>
      </c>
      <c r="AF44" s="36">
        <v>12133</v>
      </c>
      <c r="AG44" s="36">
        <v>12637</v>
      </c>
      <c r="AH44" s="36">
        <v>14289</v>
      </c>
      <c r="AI44" s="36">
        <v>16153</v>
      </c>
      <c r="AJ44" s="36">
        <v>18270</v>
      </c>
      <c r="AK44" s="36">
        <v>20476</v>
      </c>
      <c r="AL44" s="36">
        <v>20200</v>
      </c>
      <c r="AM44" s="36">
        <v>19210</v>
      </c>
      <c r="AN44" s="36">
        <v>19559</v>
      </c>
      <c r="AO44" s="36">
        <v>20250</v>
      </c>
      <c r="AP44" s="36">
        <v>20219</v>
      </c>
      <c r="AQ44" s="36">
        <v>18503</v>
      </c>
      <c r="AR44" s="36">
        <v>20081</v>
      </c>
      <c r="AS44" s="36">
        <v>21303</v>
      </c>
      <c r="AT44" s="36">
        <v>23463</v>
      </c>
      <c r="AU44" s="36">
        <v>24042</v>
      </c>
      <c r="AV44" s="36">
        <v>25075</v>
      </c>
      <c r="AW44" s="36">
        <v>24775</v>
      </c>
      <c r="AX44" s="36">
        <v>24267</v>
      </c>
      <c r="AY44" s="36">
        <v>24880</v>
      </c>
      <c r="AZ44" s="36">
        <v>24208</v>
      </c>
      <c r="BA44" s="36">
        <v>23924</v>
      </c>
      <c r="BB44" s="36">
        <v>23826</v>
      </c>
      <c r="BC44" s="36">
        <v>24497</v>
      </c>
      <c r="BD44" s="36">
        <v>24944</v>
      </c>
      <c r="BE44" s="36">
        <v>26495</v>
      </c>
      <c r="BF44" s="36">
        <v>27141</v>
      </c>
      <c r="BG44" s="36">
        <v>28366</v>
      </c>
      <c r="BH44" s="36">
        <v>28569</v>
      </c>
      <c r="BI44" s="36">
        <v>28956</v>
      </c>
      <c r="BJ44" s="36">
        <v>29128</v>
      </c>
      <c r="BK44" s="36">
        <v>30202</v>
      </c>
      <c r="BL44" s="36">
        <v>29988</v>
      </c>
    </row>
    <row r="45" spans="1:64" ht="16.5" thickBot="1" thickTop="1">
      <c r="A45" s="4">
        <v>5</v>
      </c>
      <c r="B45" s="15">
        <f>MATCH(D45,'[1]industr'!$B$3:$B$95,0)</f>
        <v>41</v>
      </c>
      <c r="C45" s="39" t="str">
        <f>INDEX('[2]world'!$D$3:$D$400,MATCH(D45,'[2]world'!$B$3:$B$400,0))</f>
        <v>AZ</v>
      </c>
      <c r="D45" s="35" t="s">
        <v>62</v>
      </c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>
        <v>5133</v>
      </c>
      <c r="Z45" s="36"/>
      <c r="AA45" s="36"/>
      <c r="AB45" s="36"/>
      <c r="AC45" s="36"/>
      <c r="AD45" s="36">
        <v>7377</v>
      </c>
      <c r="AE45" s="36"/>
      <c r="AF45" s="36"/>
      <c r="AG45" s="36"/>
      <c r="AH45" s="36"/>
      <c r="AI45" s="36">
        <v>4669</v>
      </c>
      <c r="AJ45" s="36">
        <v>2318</v>
      </c>
      <c r="AK45" s="36">
        <v>2544</v>
      </c>
      <c r="AL45" s="36">
        <v>3764</v>
      </c>
      <c r="AM45" s="36">
        <v>4491</v>
      </c>
      <c r="AN45" s="36">
        <v>4619</v>
      </c>
      <c r="AO45" s="36">
        <v>4625</v>
      </c>
      <c r="AP45" s="36">
        <v>5391</v>
      </c>
      <c r="AQ45" s="36">
        <v>4450</v>
      </c>
      <c r="AR45" s="36">
        <v>4548</v>
      </c>
      <c r="AS45" s="36">
        <v>4800</v>
      </c>
      <c r="AT45" s="36">
        <v>7137</v>
      </c>
      <c r="AU45" s="36">
        <v>8002</v>
      </c>
      <c r="AV45" s="36">
        <v>8692</v>
      </c>
      <c r="AW45" s="36">
        <v>5664</v>
      </c>
      <c r="AX45" s="36">
        <v>8375</v>
      </c>
      <c r="AY45" s="36">
        <v>8830</v>
      </c>
      <c r="AZ45" s="36">
        <v>9664</v>
      </c>
      <c r="BA45" s="36">
        <v>6959</v>
      </c>
      <c r="BB45" s="36">
        <v>7567</v>
      </c>
      <c r="BC45" s="36">
        <v>6282</v>
      </c>
      <c r="BD45" s="36"/>
      <c r="BE45" s="36"/>
      <c r="BF45" s="36"/>
      <c r="BG45" s="36"/>
      <c r="BH45" s="36"/>
      <c r="BI45" s="36">
        <v>22029</v>
      </c>
      <c r="BJ45" s="36">
        <v>17873</v>
      </c>
      <c r="BK45" s="36"/>
      <c r="BL45" s="36"/>
    </row>
    <row r="46" spans="1:64" ht="16.5" thickBot="1" thickTop="1">
      <c r="A46" s="4">
        <v>5</v>
      </c>
      <c r="B46" s="15">
        <f>MATCH(D46,'[1]industr'!$B$3:$B$95,0)</f>
        <v>74</v>
      </c>
      <c r="C46" s="39" t="str">
        <f>INDEX('[2]world'!$D$3:$D$400,MATCH(D46,'[2]world'!$B$3:$B$400,0))</f>
        <v>BEL</v>
      </c>
      <c r="D46" s="35" t="s">
        <v>63</v>
      </c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>
        <v>13874</v>
      </c>
      <c r="P46" s="36">
        <v>13627</v>
      </c>
      <c r="Q46" s="36">
        <v>13635</v>
      </c>
      <c r="R46" s="36">
        <v>13038</v>
      </c>
      <c r="S46" s="36">
        <v>11229</v>
      </c>
      <c r="T46" s="36">
        <v>11207</v>
      </c>
      <c r="U46" s="36">
        <v>11162</v>
      </c>
      <c r="V46" s="36">
        <v>10722</v>
      </c>
      <c r="W46" s="36">
        <v>9046</v>
      </c>
      <c r="X46" s="36">
        <v>4461</v>
      </c>
      <c r="Y46" s="36">
        <v>10663</v>
      </c>
      <c r="Z46" s="36">
        <v>11242</v>
      </c>
      <c r="AA46" s="36">
        <v>11051</v>
      </c>
      <c r="AB46" s="36">
        <v>11015</v>
      </c>
      <c r="AC46" s="36">
        <v>11120</v>
      </c>
      <c r="AD46" s="36">
        <v>10876</v>
      </c>
      <c r="AE46" s="36">
        <v>5261</v>
      </c>
      <c r="AF46" s="36">
        <v>5278</v>
      </c>
      <c r="AG46" s="36">
        <v>5398</v>
      </c>
      <c r="AH46" s="36">
        <v>10096</v>
      </c>
      <c r="AI46" s="36">
        <v>9925</v>
      </c>
      <c r="AJ46" s="36"/>
      <c r="AK46" s="36"/>
      <c r="AL46" s="36"/>
      <c r="AM46" s="36"/>
      <c r="AN46" s="36">
        <v>11751</v>
      </c>
      <c r="AO46" s="36">
        <v>11355</v>
      </c>
      <c r="AP46" s="36">
        <v>12185</v>
      </c>
      <c r="AQ46" s="36">
        <v>12813</v>
      </c>
      <c r="AR46" s="36">
        <v>12186</v>
      </c>
      <c r="AS46" s="36">
        <v>12131</v>
      </c>
      <c r="AT46" s="36">
        <v>12420</v>
      </c>
      <c r="AU46" s="36">
        <v>12531</v>
      </c>
      <c r="AV46" s="36">
        <v>12752</v>
      </c>
      <c r="AW46" s="36">
        <v>13342</v>
      </c>
      <c r="AX46" s="36">
        <v>13631</v>
      </c>
      <c r="AY46" s="36">
        <v>14293</v>
      </c>
      <c r="AZ46" s="36">
        <v>14503</v>
      </c>
      <c r="BA46" s="36">
        <v>15730</v>
      </c>
      <c r="BB46" s="36">
        <v>16539</v>
      </c>
      <c r="BC46" s="36">
        <v>17442</v>
      </c>
      <c r="BD46" s="36"/>
      <c r="BE46" s="36">
        <v>18780</v>
      </c>
      <c r="BF46" s="36">
        <v>18954</v>
      </c>
      <c r="BG46" s="36"/>
      <c r="BH46" s="36"/>
      <c r="BI46" s="36">
        <v>21912</v>
      </c>
      <c r="BJ46" s="36">
        <v>21925</v>
      </c>
      <c r="BK46" s="36">
        <v>21698</v>
      </c>
      <c r="BL46" s="36"/>
    </row>
    <row r="47" spans="1:64" ht="16.5" thickBot="1" thickTop="1">
      <c r="A47" s="4">
        <v>5</v>
      </c>
      <c r="B47" s="15">
        <f>MATCH(D47,'[1]industr'!$B$3:$B$95,0)</f>
        <v>4</v>
      </c>
      <c r="C47" s="39" t="str">
        <f>INDEX('[2]world'!$D$3:$D$400,MATCH(D47,'[2]world'!$B$3:$B$400,0))</f>
        <v>BG</v>
      </c>
      <c r="D47" s="35" t="s">
        <v>21</v>
      </c>
      <c r="E47" s="36">
        <v>3777</v>
      </c>
      <c r="F47" s="36">
        <v>3315</v>
      </c>
      <c r="G47" s="36">
        <v>3396</v>
      </c>
      <c r="H47" s="36">
        <v>3261</v>
      </c>
      <c r="I47" s="36">
        <v>3085</v>
      </c>
      <c r="J47" s="36">
        <v>3169</v>
      </c>
      <c r="K47" s="36">
        <v>3119</v>
      </c>
      <c r="L47" s="36">
        <v>3084</v>
      </c>
      <c r="M47" s="36">
        <v>3115</v>
      </c>
      <c r="N47" s="36">
        <v>3282</v>
      </c>
      <c r="O47" s="36">
        <v>3200</v>
      </c>
      <c r="P47" s="36">
        <v>3185</v>
      </c>
      <c r="Q47" s="36">
        <v>3262</v>
      </c>
      <c r="R47" s="36">
        <v>3491</v>
      </c>
      <c r="S47" s="36">
        <v>3680</v>
      </c>
      <c r="T47" s="36">
        <v>3677</v>
      </c>
      <c r="U47" s="36">
        <v>3750</v>
      </c>
      <c r="V47" s="36">
        <v>3722</v>
      </c>
      <c r="W47" s="36">
        <v>3770</v>
      </c>
      <c r="X47" s="36">
        <v>3779</v>
      </c>
      <c r="Y47" s="36">
        <v>3941</v>
      </c>
      <c r="Z47" s="36">
        <v>4198</v>
      </c>
      <c r="AA47" s="36">
        <v>4111</v>
      </c>
      <c r="AB47" s="36">
        <v>3879</v>
      </c>
      <c r="AC47" s="36">
        <v>3777</v>
      </c>
      <c r="AD47" s="36">
        <v>3730</v>
      </c>
      <c r="AE47" s="36">
        <v>3777</v>
      </c>
      <c r="AF47" s="36">
        <v>3766</v>
      </c>
      <c r="AG47" s="36">
        <v>4121</v>
      </c>
      <c r="AH47" s="36">
        <v>4646</v>
      </c>
      <c r="AI47" s="36">
        <v>5126</v>
      </c>
      <c r="AJ47" s="36">
        <v>5557</v>
      </c>
      <c r="AK47" s="36">
        <v>6206</v>
      </c>
      <c r="AL47" s="36">
        <v>6707</v>
      </c>
      <c r="AM47" s="36">
        <v>7277</v>
      </c>
      <c r="AN47" s="36">
        <v>8067</v>
      </c>
      <c r="AO47" s="36">
        <v>9190</v>
      </c>
      <c r="AP47" s="36">
        <v>10724</v>
      </c>
      <c r="AQ47" s="36">
        <v>12784</v>
      </c>
      <c r="AR47" s="36">
        <v>13681</v>
      </c>
      <c r="AS47" s="36">
        <v>14373</v>
      </c>
      <c r="AT47" s="36">
        <v>15893</v>
      </c>
      <c r="AU47" s="36">
        <v>16956</v>
      </c>
      <c r="AV47" s="36">
        <v>17583</v>
      </c>
      <c r="AW47" s="36">
        <v>18455</v>
      </c>
      <c r="AX47" s="36">
        <v>19961</v>
      </c>
      <c r="AY47" s="36">
        <v>22185</v>
      </c>
      <c r="AZ47" s="36">
        <v>24377</v>
      </c>
      <c r="BA47" s="36">
        <v>26463</v>
      </c>
      <c r="BB47" s="36">
        <v>29079</v>
      </c>
      <c r="BC47" s="36"/>
      <c r="BD47" s="36"/>
      <c r="BE47" s="36"/>
      <c r="BF47" s="36">
        <v>39684</v>
      </c>
      <c r="BG47" s="36">
        <v>43546</v>
      </c>
      <c r="BH47" s="36">
        <v>47228</v>
      </c>
      <c r="BI47" s="36">
        <v>50170</v>
      </c>
      <c r="BJ47" s="36">
        <v>47000</v>
      </c>
      <c r="BK47" s="36"/>
      <c r="BL47" s="36"/>
    </row>
    <row r="48" spans="1:64" ht="16.5" thickBot="1" thickTop="1">
      <c r="A48" s="4">
        <v>5</v>
      </c>
      <c r="B48" s="15">
        <f>MATCH(D48,'[1]industr'!$B$3:$B$95,0)</f>
        <v>6</v>
      </c>
      <c r="C48" s="39" t="str">
        <f>INDEX('[2]world'!$D$3:$D$400,MATCH(D48,'[2]world'!$B$3:$B$400,0))</f>
        <v>Bos</v>
      </c>
      <c r="D48" s="35" t="s">
        <v>23</v>
      </c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>
        <v>6813</v>
      </c>
      <c r="P48" s="36">
        <v>6166</v>
      </c>
      <c r="Q48" s="36">
        <v>5895</v>
      </c>
      <c r="R48" s="36">
        <v>5737</v>
      </c>
      <c r="S48" s="36">
        <v>5567</v>
      </c>
      <c r="T48" s="36">
        <v>5345</v>
      </c>
      <c r="U48" s="36">
        <v>5126</v>
      </c>
      <c r="V48" s="36">
        <v>4891</v>
      </c>
      <c r="W48" s="36">
        <v>4925</v>
      </c>
      <c r="X48" s="36">
        <v>4524</v>
      </c>
      <c r="Y48" s="36">
        <v>4231</v>
      </c>
      <c r="Z48" s="36">
        <v>4314</v>
      </c>
      <c r="AA48" s="36">
        <v>4425</v>
      </c>
      <c r="AB48" s="36">
        <v>4083</v>
      </c>
      <c r="AC48" s="36">
        <v>4377</v>
      </c>
      <c r="AD48" s="36">
        <v>4405</v>
      </c>
      <c r="AE48" s="36">
        <v>4517</v>
      </c>
      <c r="AF48" s="36">
        <v>4372</v>
      </c>
      <c r="AG48" s="36">
        <v>4120</v>
      </c>
      <c r="AH48" s="36">
        <v>3885</v>
      </c>
      <c r="AI48" s="36">
        <v>3836</v>
      </c>
      <c r="AJ48" s="36">
        <v>3870</v>
      </c>
      <c r="AK48" s="36">
        <v>4016</v>
      </c>
      <c r="AL48" s="36">
        <v>4245</v>
      </c>
      <c r="AM48" s="36">
        <v>4142</v>
      </c>
      <c r="AN48" s="36">
        <v>4337</v>
      </c>
      <c r="AO48" s="36">
        <v>4288</v>
      </c>
      <c r="AP48" s="36">
        <v>4526</v>
      </c>
      <c r="AQ48" s="36">
        <v>4776</v>
      </c>
      <c r="AR48" s="36">
        <v>4614</v>
      </c>
      <c r="AS48" s="36">
        <v>4959</v>
      </c>
      <c r="AT48" s="36">
        <v>5146</v>
      </c>
      <c r="AU48" s="36"/>
      <c r="AV48" s="36"/>
      <c r="AW48" s="36"/>
      <c r="AX48" s="36"/>
      <c r="AY48" s="36">
        <v>5552</v>
      </c>
      <c r="AZ48" s="36">
        <v>5170</v>
      </c>
      <c r="BA48" s="36">
        <v>4536</v>
      </c>
      <c r="BB48" s="36">
        <v>4295</v>
      </c>
      <c r="BC48" s="36">
        <v>4065</v>
      </c>
      <c r="BD48" s="36">
        <v>4004</v>
      </c>
      <c r="BE48" s="36">
        <v>3788</v>
      </c>
      <c r="BF48" s="36"/>
      <c r="BG48" s="36">
        <v>3860</v>
      </c>
      <c r="BH48" s="36">
        <v>3894</v>
      </c>
      <c r="BI48" s="36">
        <v>3939</v>
      </c>
      <c r="BJ48" s="36">
        <v>3811</v>
      </c>
      <c r="BK48" s="36">
        <v>3697</v>
      </c>
      <c r="BL48" s="36"/>
    </row>
    <row r="49" spans="1:64" ht="16.5" thickBot="1" thickTop="1">
      <c r="A49" s="4">
        <v>5</v>
      </c>
      <c r="B49" s="15">
        <f>MATCH(D49,'[1]industr'!$B$3:$B$95,0)</f>
        <v>5</v>
      </c>
      <c r="C49" s="39" t="str">
        <f>INDEX('[2]world'!$D$3:$D$400,MATCH(D49,'[2]world'!$B$3:$B$400,0))</f>
        <v>BUL</v>
      </c>
      <c r="D49" s="35" t="s">
        <v>22</v>
      </c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>
        <v>11199</v>
      </c>
      <c r="P49" s="36">
        <v>10968</v>
      </c>
      <c r="Q49" s="36">
        <v>10933</v>
      </c>
      <c r="R49" s="36">
        <v>11108</v>
      </c>
      <c r="S49" s="36">
        <v>11553</v>
      </c>
      <c r="T49" s="36">
        <v>11795</v>
      </c>
      <c r="U49" s="36">
        <v>11847</v>
      </c>
      <c r="V49" s="36">
        <v>12104</v>
      </c>
      <c r="W49" s="36">
        <v>13575</v>
      </c>
      <c r="X49" s="36">
        <v>13192</v>
      </c>
      <c r="Y49" s="36">
        <v>11726</v>
      </c>
      <c r="Z49" s="36">
        <v>13045</v>
      </c>
      <c r="AA49" s="36">
        <v>13058</v>
      </c>
      <c r="AB49" s="36">
        <v>14949</v>
      </c>
      <c r="AC49" s="36">
        <v>14387</v>
      </c>
      <c r="AD49" s="36">
        <v>13515</v>
      </c>
      <c r="AE49" s="36">
        <v>13766</v>
      </c>
      <c r="AF49" s="36">
        <v>13928</v>
      </c>
      <c r="AG49" s="36">
        <v>13502</v>
      </c>
      <c r="AH49" s="36">
        <v>15274</v>
      </c>
      <c r="AI49" s="36">
        <v>14024</v>
      </c>
      <c r="AJ49" s="36">
        <v>12799</v>
      </c>
      <c r="AK49" s="36">
        <v>14160</v>
      </c>
      <c r="AL49" s="36">
        <v>13946</v>
      </c>
      <c r="AM49" s="36">
        <v>14024</v>
      </c>
      <c r="AN49" s="36">
        <v>13954</v>
      </c>
      <c r="AO49" s="36">
        <v>13148</v>
      </c>
      <c r="AP49" s="36">
        <v>12572</v>
      </c>
      <c r="AQ49" s="36">
        <v>12928</v>
      </c>
      <c r="AR49" s="36">
        <v>12851</v>
      </c>
      <c r="AS49" s="36">
        <v>13052</v>
      </c>
      <c r="AT49" s="36">
        <v>14888</v>
      </c>
      <c r="AU49" s="36">
        <v>16448</v>
      </c>
      <c r="AV49" s="36">
        <v>18659</v>
      </c>
      <c r="AW49" s="36">
        <v>19467</v>
      </c>
      <c r="AX49" s="36">
        <v>18519</v>
      </c>
      <c r="AY49" s="36">
        <v>20283</v>
      </c>
      <c r="AZ49" s="36">
        <v>19253</v>
      </c>
      <c r="BA49" s="36">
        <v>20562</v>
      </c>
      <c r="BB49" s="36">
        <v>25343</v>
      </c>
      <c r="BC49" s="36">
        <v>28262</v>
      </c>
      <c r="BD49" s="36">
        <v>28666</v>
      </c>
      <c r="BE49" s="36">
        <v>28474</v>
      </c>
      <c r="BF49" s="36">
        <v>31072</v>
      </c>
      <c r="BG49" s="36">
        <v>34043</v>
      </c>
      <c r="BH49" s="36">
        <v>34858</v>
      </c>
      <c r="BI49" s="36">
        <v>37572</v>
      </c>
      <c r="BJ49" s="36">
        <v>37825</v>
      </c>
      <c r="BK49" s="36">
        <v>39694</v>
      </c>
      <c r="BL49" s="36"/>
    </row>
    <row r="50" spans="1:64" ht="17.25" customHeight="1" thickBot="1" thickTop="1">
      <c r="A50" s="4">
        <v>5</v>
      </c>
      <c r="B50" s="15">
        <f>MATCH(D50,'[1]industr'!$B$3:$B$95,0)</f>
        <v>15</v>
      </c>
      <c r="C50" s="39" t="str">
        <f>INDEX('[2]world'!$D$3:$D$400,MATCH(D50,'[2]world'!$B$3:$B$400,0))</f>
        <v>CA</v>
      </c>
      <c r="D50" s="35" t="s">
        <v>32</v>
      </c>
      <c r="E50" s="36">
        <v>14510</v>
      </c>
      <c r="F50" s="36">
        <v>14537</v>
      </c>
      <c r="G50" s="36">
        <v>15174</v>
      </c>
      <c r="H50" s="36">
        <v>16064</v>
      </c>
      <c r="I50" s="36">
        <v>16947</v>
      </c>
      <c r="J50" s="36">
        <v>17034</v>
      </c>
      <c r="K50" s="36">
        <v>17510</v>
      </c>
      <c r="L50" s="36">
        <v>18629</v>
      </c>
      <c r="M50" s="36">
        <v>19027</v>
      </c>
      <c r="N50" s="36">
        <v>20221</v>
      </c>
      <c r="O50" s="36">
        <v>20413</v>
      </c>
      <c r="P50" s="36">
        <v>21490</v>
      </c>
      <c r="Q50" s="36">
        <v>22443</v>
      </c>
      <c r="R50" s="36">
        <v>24458</v>
      </c>
      <c r="S50" s="36">
        <v>26556</v>
      </c>
      <c r="T50" s="36">
        <v>28078</v>
      </c>
      <c r="U50" s="36">
        <v>29391</v>
      </c>
      <c r="V50" s="36">
        <v>30915</v>
      </c>
      <c r="W50" s="36">
        <v>32629</v>
      </c>
      <c r="X50" s="36">
        <v>34041</v>
      </c>
      <c r="Y50" s="36">
        <v>35588</v>
      </c>
      <c r="Z50" s="36">
        <v>32693</v>
      </c>
      <c r="AA50" s="36">
        <v>31257</v>
      </c>
      <c r="AB50" s="36">
        <v>31005</v>
      </c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>
        <v>98218</v>
      </c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</row>
    <row r="51" spans="1:64" ht="17.25" customHeight="1" thickBot="1" thickTop="1">
      <c r="A51" s="4">
        <v>5</v>
      </c>
      <c r="B51" s="15">
        <f>MATCH(D51,'[1]industr'!$B$3:$B$95,0)</f>
        <v>35</v>
      </c>
      <c r="C51" s="39" t="str">
        <f>INDEX('[2]world'!$D$3:$D$400,MATCH(D51,'[2]world'!$B$3:$B$400,0))</f>
        <v>Cro</v>
      </c>
      <c r="D51" s="35" t="s">
        <v>49</v>
      </c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>
        <v>5617</v>
      </c>
      <c r="P51" s="36">
        <v>5259</v>
      </c>
      <c r="Q51" s="36">
        <v>4701</v>
      </c>
      <c r="R51" s="36">
        <v>4803</v>
      </c>
      <c r="S51" s="36">
        <v>4700</v>
      </c>
      <c r="T51" s="36">
        <v>4246</v>
      </c>
      <c r="U51" s="36">
        <v>4089</v>
      </c>
      <c r="V51" s="36">
        <v>3646</v>
      </c>
      <c r="W51" s="36">
        <v>3600</v>
      </c>
      <c r="X51" s="36">
        <v>3542</v>
      </c>
      <c r="Y51" s="36">
        <v>3306</v>
      </c>
      <c r="Z51" s="36">
        <v>3386</v>
      </c>
      <c r="AA51" s="36">
        <v>3420</v>
      </c>
      <c r="AB51" s="36">
        <v>3361</v>
      </c>
      <c r="AC51" s="36">
        <v>3380</v>
      </c>
      <c r="AD51" s="36">
        <v>3261</v>
      </c>
      <c r="AE51" s="36">
        <v>3288</v>
      </c>
      <c r="AF51" s="36">
        <v>3246</v>
      </c>
      <c r="AG51" s="36">
        <v>3227</v>
      </c>
      <c r="AH51" s="36">
        <v>3521</v>
      </c>
      <c r="AI51" s="36">
        <v>3472</v>
      </c>
      <c r="AJ51" s="36">
        <v>3538</v>
      </c>
      <c r="AK51" s="36">
        <v>3590</v>
      </c>
      <c r="AL51" s="36">
        <v>3632</v>
      </c>
      <c r="AM51" s="36">
        <v>3600</v>
      </c>
      <c r="AN51" s="36">
        <v>3683</v>
      </c>
      <c r="AO51" s="36">
        <v>3761</v>
      </c>
      <c r="AP51" s="36">
        <v>3774</v>
      </c>
      <c r="AQ51" s="36">
        <v>3713</v>
      </c>
      <c r="AR51" s="36">
        <v>3688</v>
      </c>
      <c r="AS51" s="36">
        <v>3875</v>
      </c>
      <c r="AT51" s="36">
        <v>3905</v>
      </c>
      <c r="AU51" s="36">
        <v>3605</v>
      </c>
      <c r="AV51" s="36">
        <v>3760</v>
      </c>
      <c r="AW51" s="36">
        <v>3714</v>
      </c>
      <c r="AX51" s="36">
        <v>3775</v>
      </c>
      <c r="AY51" s="36">
        <v>3834</v>
      </c>
      <c r="AZ51" s="36">
        <v>4024</v>
      </c>
      <c r="BA51" s="36">
        <v>3820</v>
      </c>
      <c r="BB51" s="36">
        <v>3714</v>
      </c>
      <c r="BC51" s="36">
        <v>3927</v>
      </c>
      <c r="BD51" s="36">
        <v>3845</v>
      </c>
      <c r="BE51" s="36">
        <v>3856</v>
      </c>
      <c r="BF51" s="36">
        <v>4026</v>
      </c>
      <c r="BG51" s="36">
        <v>4184</v>
      </c>
      <c r="BH51" s="36">
        <v>4464</v>
      </c>
      <c r="BI51" s="36">
        <v>4562</v>
      </c>
      <c r="BJ51" s="36">
        <v>4824</v>
      </c>
      <c r="BK51" s="36">
        <v>5260</v>
      </c>
      <c r="BL51" s="36"/>
    </row>
    <row r="52" spans="1:64" ht="17.25" customHeight="1" thickBot="1" thickTop="1">
      <c r="A52" s="4">
        <v>5</v>
      </c>
      <c r="B52" s="15">
        <f>MATCH(D52,'[1]industr'!$B$3:$B$95,0)</f>
        <v>55</v>
      </c>
      <c r="C52" s="39" t="str">
        <f>INDEX('[2]world'!$D$3:$D$400,MATCH(D52,'[2]world'!$B$3:$B$400,0))</f>
        <v>Kip</v>
      </c>
      <c r="D52" s="35" t="s">
        <v>64</v>
      </c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>
        <v>39</v>
      </c>
      <c r="Q52" s="36">
        <v>31</v>
      </c>
      <c r="R52" s="36">
        <v>20</v>
      </c>
      <c r="S52" s="36"/>
      <c r="T52" s="36">
        <v>19</v>
      </c>
      <c r="U52" s="36">
        <v>15</v>
      </c>
      <c r="V52" s="36">
        <v>22</v>
      </c>
      <c r="W52" s="36">
        <v>39</v>
      </c>
      <c r="X52" s="36">
        <v>42</v>
      </c>
      <c r="Y52" s="36">
        <v>18</v>
      </c>
      <c r="Z52" s="36">
        <v>44</v>
      </c>
      <c r="AA52" s="36">
        <v>44</v>
      </c>
      <c r="AB52" s="36">
        <v>51</v>
      </c>
      <c r="AC52" s="36">
        <v>43</v>
      </c>
      <c r="AD52" s="36">
        <v>60</v>
      </c>
      <c r="AE52" s="36">
        <v>31</v>
      </c>
      <c r="AF52" s="36">
        <v>8</v>
      </c>
      <c r="AG52" s="36">
        <v>28</v>
      </c>
      <c r="AH52" s="36">
        <v>41</v>
      </c>
      <c r="AI52" s="36">
        <v>65</v>
      </c>
      <c r="AJ52" s="36">
        <v>52</v>
      </c>
      <c r="AK52" s="36">
        <v>27</v>
      </c>
      <c r="AL52" s="36">
        <v>31</v>
      </c>
      <c r="AM52" s="36">
        <v>45</v>
      </c>
      <c r="AN52" s="36">
        <v>41</v>
      </c>
      <c r="AO52" s="36">
        <v>55</v>
      </c>
      <c r="AP52" s="36">
        <v>66</v>
      </c>
      <c r="AQ52" s="36">
        <v>72</v>
      </c>
      <c r="AR52" s="36">
        <v>71</v>
      </c>
      <c r="AS52" s="36">
        <v>77</v>
      </c>
      <c r="AT52" s="36">
        <v>79</v>
      </c>
      <c r="AU52" s="36">
        <v>123</v>
      </c>
      <c r="AV52" s="36">
        <v>80</v>
      </c>
      <c r="AW52" s="36">
        <v>100</v>
      </c>
      <c r="AX52" s="36">
        <v>137</v>
      </c>
      <c r="AY52" s="36">
        <v>144</v>
      </c>
      <c r="AZ52" s="36">
        <v>146</v>
      </c>
      <c r="BA52" s="36">
        <v>189</v>
      </c>
      <c r="BB52" s="36">
        <v>187</v>
      </c>
      <c r="BC52" s="36">
        <v>197</v>
      </c>
      <c r="BD52" s="36">
        <v>203</v>
      </c>
      <c r="BE52" s="36">
        <v>272</v>
      </c>
      <c r="BF52" s="36">
        <v>286</v>
      </c>
      <c r="BG52" s="36">
        <v>276</v>
      </c>
      <c r="BH52" s="36">
        <v>361</v>
      </c>
      <c r="BI52" s="36">
        <v>489</v>
      </c>
      <c r="BJ52" s="36">
        <v>747</v>
      </c>
      <c r="BK52" s="36">
        <v>817</v>
      </c>
      <c r="BL52" s="36"/>
    </row>
    <row r="53" spans="1:64" ht="17.25" customHeight="1" thickBot="1" thickTop="1">
      <c r="A53" s="4">
        <v>5</v>
      </c>
      <c r="B53" s="15">
        <f>MATCH(D53,'[1]industr'!$B$3:$B$95,0)</f>
        <v>36</v>
      </c>
      <c r="C53" s="39" t="str">
        <f>INDEX('[2]world'!$D$3:$D$400,MATCH(D53,'[2]world'!$B$3:$B$400,0))</f>
        <v>Che</v>
      </c>
      <c r="D53" s="35" t="s">
        <v>50</v>
      </c>
      <c r="E53" s="36">
        <v>12270</v>
      </c>
      <c r="F53" s="36">
        <v>11029</v>
      </c>
      <c r="G53" s="36">
        <v>9992</v>
      </c>
      <c r="H53" s="36">
        <v>9648</v>
      </c>
      <c r="I53" s="36">
        <v>9767</v>
      </c>
      <c r="J53" s="36">
        <v>9464</v>
      </c>
      <c r="K53" s="36">
        <v>9325</v>
      </c>
      <c r="L53" s="36">
        <v>9131</v>
      </c>
      <c r="M53" s="36">
        <v>7762</v>
      </c>
      <c r="N53" s="36">
        <v>6680</v>
      </c>
      <c r="O53" s="36">
        <v>6395</v>
      </c>
      <c r="P53" s="36">
        <v>6088</v>
      </c>
      <c r="Q53" s="36">
        <v>6045</v>
      </c>
      <c r="R53" s="36">
        <v>7143</v>
      </c>
      <c r="S53" s="36">
        <v>7556</v>
      </c>
      <c r="T53" s="36">
        <v>7487</v>
      </c>
      <c r="U53" s="36">
        <v>7586</v>
      </c>
      <c r="V53" s="36">
        <v>7407</v>
      </c>
      <c r="W53" s="36">
        <v>7491</v>
      </c>
      <c r="X53" s="36">
        <v>7948</v>
      </c>
      <c r="Y53" s="36">
        <v>8102</v>
      </c>
      <c r="Z53" s="36">
        <v>8204</v>
      </c>
      <c r="AA53" s="36">
        <v>8199</v>
      </c>
      <c r="AB53" s="36">
        <v>8086</v>
      </c>
      <c r="AC53" s="36">
        <v>8516</v>
      </c>
      <c r="AD53" s="36">
        <v>8761</v>
      </c>
      <c r="AE53" s="36">
        <v>8499</v>
      </c>
      <c r="AF53" s="36">
        <v>8436</v>
      </c>
      <c r="AG53" s="36">
        <v>8486</v>
      </c>
      <c r="AH53" s="36">
        <v>8737</v>
      </c>
      <c r="AI53" s="36">
        <v>8701</v>
      </c>
      <c r="AJ53" s="36">
        <v>8525</v>
      </c>
      <c r="AK53" s="36">
        <v>9127</v>
      </c>
      <c r="AL53" s="36">
        <v>9388</v>
      </c>
      <c r="AM53" s="36">
        <v>9986</v>
      </c>
      <c r="AN53" s="36">
        <v>9957</v>
      </c>
      <c r="AO53" s="36">
        <v>9975</v>
      </c>
      <c r="AP53" s="36">
        <v>9526</v>
      </c>
      <c r="AQ53" s="36">
        <v>10073</v>
      </c>
      <c r="AR53" s="36">
        <v>10208</v>
      </c>
      <c r="AS53" s="36">
        <v>11253</v>
      </c>
      <c r="AT53" s="36">
        <v>12779</v>
      </c>
      <c r="AU53" s="36">
        <v>13082</v>
      </c>
      <c r="AV53" s="36">
        <v>15434</v>
      </c>
      <c r="AW53" s="36">
        <v>15570</v>
      </c>
      <c r="AX53" s="36">
        <v>15013</v>
      </c>
      <c r="AY53" s="36">
        <v>15367</v>
      </c>
      <c r="AZ53" s="36">
        <v>16194</v>
      </c>
      <c r="BA53" s="36">
        <v>17284</v>
      </c>
      <c r="BB53" s="36">
        <v>18532</v>
      </c>
      <c r="BC53" s="36">
        <v>19868</v>
      </c>
      <c r="BD53" s="36">
        <v>21359</v>
      </c>
      <c r="BE53" s="36">
        <v>23552</v>
      </c>
      <c r="BF53" s="36">
        <v>26797</v>
      </c>
      <c r="BG53" s="36">
        <v>29941</v>
      </c>
      <c r="BH53" s="36">
        <v>32543</v>
      </c>
      <c r="BI53" s="36">
        <v>35385</v>
      </c>
      <c r="BJ53" s="36">
        <v>39674</v>
      </c>
      <c r="BK53" s="36">
        <v>43457</v>
      </c>
      <c r="BL53" s="36">
        <v>45954</v>
      </c>
    </row>
    <row r="54" spans="1:64" ht="17.25" customHeight="1" thickBot="1" thickTop="1">
      <c r="A54" s="4">
        <v>5</v>
      </c>
      <c r="B54" s="15">
        <f>MATCH(D54,'[1]industr'!$B$3:$B$95,0)</f>
        <v>73</v>
      </c>
      <c r="C54" s="39" t="str">
        <f>INDEX('[2]world'!$D$3:$D$400,MATCH(D54,'[2]world'!$B$3:$B$400,0))</f>
        <v>Ch_Sl</v>
      </c>
      <c r="D54" s="35" t="s">
        <v>75</v>
      </c>
      <c r="E54" s="36">
        <v>17808</v>
      </c>
      <c r="F54" s="36">
        <v>15855</v>
      </c>
      <c r="G54" s="36">
        <v>14528</v>
      </c>
      <c r="H54" s="36">
        <v>14036</v>
      </c>
      <c r="I54" s="36">
        <v>14281</v>
      </c>
      <c r="J54" s="36">
        <v>14194</v>
      </c>
      <c r="K54" s="36">
        <v>14334</v>
      </c>
      <c r="L54" s="36">
        <v>13889</v>
      </c>
      <c r="M54" s="36">
        <v>12279</v>
      </c>
      <c r="N54" s="36">
        <v>10811</v>
      </c>
      <c r="O54" s="36">
        <v>10584</v>
      </c>
      <c r="P54" s="36">
        <v>9987</v>
      </c>
      <c r="Q54" s="36">
        <v>10000</v>
      </c>
      <c r="R54" s="36">
        <v>11255</v>
      </c>
      <c r="S54" s="36">
        <v>11944</v>
      </c>
      <c r="T54" s="36">
        <v>11993</v>
      </c>
      <c r="U54" s="36">
        <v>11965</v>
      </c>
      <c r="V54" s="36">
        <v>11907</v>
      </c>
      <c r="W54" s="36">
        <v>12068</v>
      </c>
      <c r="X54" s="36">
        <v>12903</v>
      </c>
      <c r="Y54" s="36">
        <v>13150</v>
      </c>
      <c r="Z54" s="36">
        <v>13265</v>
      </c>
      <c r="AA54" s="36">
        <v>13262</v>
      </c>
      <c r="AB54" s="36">
        <v>12900</v>
      </c>
      <c r="AC54" s="36">
        <v>13717</v>
      </c>
      <c r="AD54" s="36">
        <v>13938</v>
      </c>
      <c r="AE54" s="36">
        <v>13672</v>
      </c>
      <c r="AF54" s="36">
        <v>13617</v>
      </c>
      <c r="AG54" s="36">
        <v>13764</v>
      </c>
      <c r="AH54" s="36">
        <v>14218</v>
      </c>
      <c r="AI54" s="36">
        <v>14191</v>
      </c>
      <c r="AJ54" s="36">
        <v>13887</v>
      </c>
      <c r="AK54" s="36">
        <v>14635</v>
      </c>
      <c r="AL54" s="36">
        <v>14931</v>
      </c>
      <c r="AM54" s="36">
        <v>15704</v>
      </c>
      <c r="AN54" s="36">
        <v>15924</v>
      </c>
      <c r="AO54" s="36">
        <v>15980</v>
      </c>
      <c r="AP54" s="36">
        <v>15488</v>
      </c>
      <c r="AQ54" s="36">
        <v>15787</v>
      </c>
      <c r="AR54" s="36">
        <v>16006</v>
      </c>
      <c r="AS54" s="36">
        <v>17387</v>
      </c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</row>
    <row r="55" spans="1:64" ht="16.5" thickBot="1" thickTop="1">
      <c r="A55" s="4">
        <v>5</v>
      </c>
      <c r="B55" s="15">
        <f>MATCH(D55,'[1]industr'!$B$3:$B$95,0)</f>
        <v>11</v>
      </c>
      <c r="C55" s="39" t="str">
        <f>INDEX('[2]world'!$D$3:$D$400,MATCH(D55,'[2]world'!$B$3:$B$400,0))</f>
        <v>DK</v>
      </c>
      <c r="D55" s="35" t="s">
        <v>28</v>
      </c>
      <c r="E55" s="36">
        <v>5923</v>
      </c>
      <c r="F55" s="36">
        <v>5384</v>
      </c>
      <c r="G55" s="36">
        <v>5208</v>
      </c>
      <c r="H55" s="36">
        <v>5368</v>
      </c>
      <c r="I55" s="36">
        <v>5130</v>
      </c>
      <c r="J55" s="36">
        <v>5054</v>
      </c>
      <c r="K55" s="36">
        <v>5236</v>
      </c>
      <c r="L55" s="36">
        <v>5229</v>
      </c>
      <c r="M55" s="36">
        <v>5393</v>
      </c>
      <c r="N55" s="36">
        <v>5428</v>
      </c>
      <c r="O55" s="36">
        <v>5953</v>
      </c>
      <c r="P55" s="36">
        <v>6153</v>
      </c>
      <c r="Q55" s="36">
        <v>4990</v>
      </c>
      <c r="R55" s="36">
        <v>6490</v>
      </c>
      <c r="S55" s="36">
        <v>7784</v>
      </c>
      <c r="T55" s="36">
        <v>8112</v>
      </c>
      <c r="U55" s="36">
        <v>8983</v>
      </c>
      <c r="V55" s="36">
        <v>9022</v>
      </c>
      <c r="W55" s="36">
        <v>8310</v>
      </c>
      <c r="X55" s="36">
        <v>8054</v>
      </c>
      <c r="Y55" s="36">
        <v>7811</v>
      </c>
      <c r="Z55" s="36">
        <v>9285</v>
      </c>
      <c r="AA55" s="36">
        <v>10877</v>
      </c>
      <c r="AB55" s="36">
        <v>12326</v>
      </c>
      <c r="AC55" s="36">
        <v>13411</v>
      </c>
      <c r="AD55" s="36">
        <v>15663</v>
      </c>
      <c r="AE55" s="36">
        <v>15672</v>
      </c>
      <c r="AF55" s="36">
        <v>16026</v>
      </c>
      <c r="AG55" s="36">
        <v>17301</v>
      </c>
      <c r="AH55" s="36">
        <v>18266</v>
      </c>
      <c r="AI55" s="36">
        <v>19004</v>
      </c>
      <c r="AJ55" s="36">
        <v>18964</v>
      </c>
      <c r="AK55" s="36">
        <v>20152</v>
      </c>
      <c r="AL55" s="36">
        <v>20619</v>
      </c>
      <c r="AM55" s="36">
        <v>21715</v>
      </c>
      <c r="AN55" s="36">
        <v>23091</v>
      </c>
      <c r="AO55" s="36">
        <v>24268</v>
      </c>
      <c r="AP55" s="36">
        <v>25029</v>
      </c>
      <c r="AQ55" s="36">
        <v>26291</v>
      </c>
      <c r="AR55" s="36">
        <v>28300</v>
      </c>
      <c r="AS55" s="36">
        <v>29435</v>
      </c>
      <c r="AT55" s="36">
        <v>29948</v>
      </c>
      <c r="AU55" s="36">
        <v>31426</v>
      </c>
      <c r="AV55" s="36">
        <v>31504</v>
      </c>
      <c r="AW55" s="36">
        <v>32642</v>
      </c>
      <c r="AX55" s="36">
        <v>32425</v>
      </c>
      <c r="AY55" s="36">
        <v>31302</v>
      </c>
      <c r="AZ55" s="36">
        <v>30533</v>
      </c>
      <c r="BA55" s="36">
        <v>29643</v>
      </c>
      <c r="BB55" s="36">
        <v>29708</v>
      </c>
      <c r="BC55" s="36">
        <v>29902</v>
      </c>
      <c r="BD55" s="36">
        <v>29208</v>
      </c>
      <c r="BE55" s="36">
        <v>28600</v>
      </c>
      <c r="BF55" s="36">
        <v>29019</v>
      </c>
      <c r="BG55" s="36">
        <v>29344</v>
      </c>
      <c r="BH55" s="36">
        <v>29364</v>
      </c>
      <c r="BI55" s="36">
        <v>30126</v>
      </c>
      <c r="BJ55" s="36">
        <v>29542</v>
      </c>
      <c r="BK55" s="36">
        <v>30019</v>
      </c>
      <c r="BL55" s="36">
        <v>29240</v>
      </c>
    </row>
    <row r="56" spans="1:64" ht="17.25" customHeight="1" thickBot="1" thickTop="1">
      <c r="A56" s="4">
        <v>5</v>
      </c>
      <c r="B56" s="15">
        <f>MATCH(D56,'[1]industr'!$B$3:$B$95,0)</f>
        <v>39</v>
      </c>
      <c r="C56" s="39" t="str">
        <f>INDEX('[2]world'!$D$3:$D$400,MATCH(D56,'[2]world'!$B$3:$B$400,0))</f>
        <v>Est</v>
      </c>
      <c r="D56" s="35" t="s">
        <v>53</v>
      </c>
      <c r="E56" s="36">
        <v>4557</v>
      </c>
      <c r="F56" s="36">
        <v>4300</v>
      </c>
      <c r="G56" s="36">
        <v>3964</v>
      </c>
      <c r="H56" s="36">
        <v>3642</v>
      </c>
      <c r="I56" s="36">
        <v>4132</v>
      </c>
      <c r="J56" s="36">
        <v>3876</v>
      </c>
      <c r="K56" s="36">
        <v>3355</v>
      </c>
      <c r="L56" s="36">
        <v>3034</v>
      </c>
      <c r="M56" s="36">
        <v>2888</v>
      </c>
      <c r="N56" s="36">
        <v>2916</v>
      </c>
      <c r="O56" s="36">
        <v>2772</v>
      </c>
      <c r="P56" s="36">
        <v>2869</v>
      </c>
      <c r="Q56" s="36">
        <v>2583</v>
      </c>
      <c r="R56" s="36">
        <v>2849</v>
      </c>
      <c r="S56" s="36">
        <v>2807</v>
      </c>
      <c r="T56" s="36">
        <v>2790</v>
      </c>
      <c r="U56" s="36">
        <v>2735</v>
      </c>
      <c r="V56" s="36">
        <v>2768</v>
      </c>
      <c r="W56" s="36">
        <v>3809</v>
      </c>
      <c r="X56" s="36">
        <v>2931</v>
      </c>
      <c r="Y56" s="36">
        <v>3041</v>
      </c>
      <c r="Z56" s="36">
        <v>3149</v>
      </c>
      <c r="AA56" s="36">
        <v>3300</v>
      </c>
      <c r="AB56" s="36">
        <v>3284</v>
      </c>
      <c r="AC56" s="36">
        <v>3316</v>
      </c>
      <c r="AD56" s="36">
        <v>3346</v>
      </c>
      <c r="AE56" s="36">
        <v>3532</v>
      </c>
      <c r="AF56" s="36">
        <v>3624</v>
      </c>
      <c r="AG56" s="36">
        <v>3714</v>
      </c>
      <c r="AH56" s="36">
        <v>3692</v>
      </c>
      <c r="AI56" s="36">
        <v>4057</v>
      </c>
      <c r="AJ56" s="36">
        <v>4183</v>
      </c>
      <c r="AK56" s="36">
        <v>4392</v>
      </c>
      <c r="AL56" s="36">
        <v>4710</v>
      </c>
      <c r="AM56" s="36">
        <v>4938</v>
      </c>
      <c r="AN56" s="36">
        <v>4897</v>
      </c>
      <c r="AO56" s="36">
        <v>5293</v>
      </c>
      <c r="AP56" s="36">
        <v>5552</v>
      </c>
      <c r="AQ56" s="36">
        <v>5788</v>
      </c>
      <c r="AR56" s="36">
        <v>6144</v>
      </c>
      <c r="AS56" s="36">
        <v>6072</v>
      </c>
      <c r="AT56" s="36">
        <v>6065</v>
      </c>
      <c r="AU56" s="36">
        <v>6123</v>
      </c>
      <c r="AV56" s="36">
        <v>5823</v>
      </c>
      <c r="AW56" s="36">
        <v>5814</v>
      </c>
      <c r="AX56" s="36">
        <v>5968</v>
      </c>
      <c r="AY56" s="36">
        <v>6370</v>
      </c>
      <c r="AZ56" s="36">
        <v>6488</v>
      </c>
      <c r="BA56" s="36">
        <v>6383</v>
      </c>
      <c r="BB56" s="36">
        <v>6736</v>
      </c>
      <c r="BC56" s="36">
        <v>7115</v>
      </c>
      <c r="BD56" s="36">
        <v>7101</v>
      </c>
      <c r="BE56" s="36">
        <v>7318</v>
      </c>
      <c r="BF56" s="36">
        <v>7538</v>
      </c>
      <c r="BG56" s="36">
        <v>8111</v>
      </c>
      <c r="BH56" s="36">
        <v>8396</v>
      </c>
      <c r="BI56" s="36">
        <v>8665</v>
      </c>
      <c r="BJ56" s="36">
        <v>9159</v>
      </c>
      <c r="BK56" s="36">
        <v>9467</v>
      </c>
      <c r="BL56" s="36"/>
    </row>
    <row r="57" spans="1:64" ht="16.5" thickBot="1" thickTop="1">
      <c r="A57" s="4">
        <v>5</v>
      </c>
      <c r="B57" s="15">
        <f>MATCH(D57,'[1]industr'!$B$3:$B$95,0)</f>
        <v>33</v>
      </c>
      <c r="C57" s="39" t="str">
        <f>INDEX('[2]world'!$D$3:$D$400,MATCH(D57,'[2]world'!$B$3:$B$400,0))</f>
        <v>Fin</v>
      </c>
      <c r="D57" s="35" t="s">
        <v>47</v>
      </c>
      <c r="E57" s="36">
        <v>5143</v>
      </c>
      <c r="F57" s="36">
        <v>4551</v>
      </c>
      <c r="G57" s="36">
        <v>4386</v>
      </c>
      <c r="H57" s="36">
        <v>4085</v>
      </c>
      <c r="I57" s="36">
        <v>3909</v>
      </c>
      <c r="J57" s="36">
        <v>3811</v>
      </c>
      <c r="K57" s="36">
        <v>3718</v>
      </c>
      <c r="L57" s="36">
        <v>3749</v>
      </c>
      <c r="M57" s="36">
        <v>3237</v>
      </c>
      <c r="N57" s="36">
        <v>3426</v>
      </c>
      <c r="O57" s="36">
        <v>3319</v>
      </c>
      <c r="P57" s="36">
        <v>3351</v>
      </c>
      <c r="Q57" s="36">
        <v>3279</v>
      </c>
      <c r="R57" s="36">
        <v>3427</v>
      </c>
      <c r="S57" s="36">
        <v>3513</v>
      </c>
      <c r="T57" s="36">
        <v>3554</v>
      </c>
      <c r="U57" s="36">
        <v>3708</v>
      </c>
      <c r="V57" s="36">
        <v>3908</v>
      </c>
      <c r="W57" s="36">
        <v>3901</v>
      </c>
      <c r="X57" s="36">
        <v>3807</v>
      </c>
      <c r="Y57" s="36">
        <v>3766</v>
      </c>
      <c r="Z57" s="36">
        <v>3368</v>
      </c>
      <c r="AA57" s="36">
        <v>3934</v>
      </c>
      <c r="AB57" s="36">
        <v>4501</v>
      </c>
      <c r="AC57" s="36">
        <v>5648</v>
      </c>
      <c r="AD57" s="36">
        <v>6670</v>
      </c>
      <c r="AE57" s="36">
        <v>7273</v>
      </c>
      <c r="AF57" s="36">
        <v>7317</v>
      </c>
      <c r="AG57" s="36">
        <v>7263</v>
      </c>
      <c r="AH57" s="36">
        <v>7603</v>
      </c>
      <c r="AI57" s="36">
        <v>8247</v>
      </c>
      <c r="AJ57" s="36">
        <v>8431</v>
      </c>
      <c r="AK57" s="36">
        <v>9007</v>
      </c>
      <c r="AL57" s="36">
        <v>9386</v>
      </c>
      <c r="AM57" s="36">
        <v>9825</v>
      </c>
      <c r="AN57" s="36">
        <v>10292</v>
      </c>
      <c r="AO57" s="36">
        <v>10931</v>
      </c>
      <c r="AP57" s="36">
        <v>11467</v>
      </c>
      <c r="AQ57" s="36">
        <v>12994</v>
      </c>
      <c r="AR57" s="36">
        <v>14517</v>
      </c>
      <c r="AS57" s="36">
        <v>16543</v>
      </c>
      <c r="AT57" s="36">
        <v>17896</v>
      </c>
      <c r="AU57" s="36">
        <v>19257</v>
      </c>
      <c r="AV57" s="36">
        <v>19665</v>
      </c>
      <c r="AW57" s="36">
        <v>20439</v>
      </c>
      <c r="AX57" s="36">
        <v>20886</v>
      </c>
      <c r="AY57" s="36">
        <v>21484</v>
      </c>
      <c r="AZ57" s="36">
        <v>21659</v>
      </c>
      <c r="BA57" s="36">
        <v>21244</v>
      </c>
      <c r="BB57" s="36">
        <v>22273</v>
      </c>
      <c r="BC57" s="36">
        <v>22247</v>
      </c>
      <c r="BD57" s="36">
        <v>22222</v>
      </c>
      <c r="BE57" s="36">
        <v>22156</v>
      </c>
      <c r="BF57" s="36">
        <v>22649</v>
      </c>
      <c r="BG57" s="36">
        <v>23554</v>
      </c>
      <c r="BH57" s="36">
        <v>23319</v>
      </c>
      <c r="BI57" s="36">
        <v>23858</v>
      </c>
      <c r="BJ57" s="36">
        <v>23835</v>
      </c>
      <c r="BK57" s="36">
        <v>24251</v>
      </c>
      <c r="BL57" s="36"/>
    </row>
    <row r="58" spans="1:64" ht="17.25" customHeight="1" thickBot="1" thickTop="1">
      <c r="A58" s="4">
        <v>5</v>
      </c>
      <c r="B58" s="15">
        <f>MATCH(D58,'[1]industr'!$B$3:$B$95,0)</f>
        <v>28</v>
      </c>
      <c r="C58" s="39" t="str">
        <f>INDEX('[2]world'!$D$3:$D$400,MATCH(D58,'[2]world'!$B$3:$B$400,0))</f>
        <v>SM</v>
      </c>
      <c r="D58" s="35" t="s">
        <v>76</v>
      </c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>
        <v>20303</v>
      </c>
      <c r="P58" s="36">
        <v>19085</v>
      </c>
      <c r="Q58" s="36">
        <v>18319</v>
      </c>
      <c r="R58" s="36">
        <v>18977</v>
      </c>
      <c r="S58" s="36">
        <v>18340</v>
      </c>
      <c r="T58" s="36">
        <v>18901</v>
      </c>
      <c r="U58" s="36">
        <v>18946</v>
      </c>
      <c r="V58" s="36">
        <v>18870</v>
      </c>
      <c r="W58" s="36">
        <v>19726</v>
      </c>
      <c r="X58" s="36">
        <v>19614</v>
      </c>
      <c r="Y58" s="36">
        <v>18476</v>
      </c>
      <c r="Z58" s="36">
        <v>17856</v>
      </c>
      <c r="AA58" s="36">
        <v>17717</v>
      </c>
      <c r="AB58" s="36">
        <v>16596</v>
      </c>
      <c r="AC58" s="36">
        <v>16486</v>
      </c>
      <c r="AD58" s="36">
        <v>17193</v>
      </c>
      <c r="AE58" s="36">
        <v>18046</v>
      </c>
      <c r="AF58" s="36">
        <v>17465</v>
      </c>
      <c r="AG58" s="36">
        <v>17276</v>
      </c>
      <c r="AH58" s="36">
        <v>16830</v>
      </c>
      <c r="AI58" s="36">
        <v>17419</v>
      </c>
      <c r="AJ58" s="36">
        <v>16688</v>
      </c>
      <c r="AK58" s="36">
        <v>17620</v>
      </c>
      <c r="AL58" s="36">
        <v>17502</v>
      </c>
      <c r="AM58" s="36">
        <v>18156</v>
      </c>
      <c r="AN58" s="36">
        <v>17777</v>
      </c>
      <c r="AO58" s="36">
        <v>18266</v>
      </c>
      <c r="AP58" s="36">
        <v>19275</v>
      </c>
      <c r="AQ58" s="36">
        <v>19789</v>
      </c>
      <c r="AR58" s="36">
        <v>19213</v>
      </c>
      <c r="AS58" s="36">
        <v>19707</v>
      </c>
      <c r="AT58" s="36">
        <v>20734</v>
      </c>
      <c r="AU58" s="36">
        <v>19781</v>
      </c>
      <c r="AV58" s="36">
        <v>22321</v>
      </c>
      <c r="AW58" s="36">
        <v>21957</v>
      </c>
      <c r="AX58" s="36">
        <v>23109</v>
      </c>
      <c r="AY58" s="36">
        <v>24485</v>
      </c>
      <c r="AZ58" s="36">
        <v>25059</v>
      </c>
      <c r="BA58" s="36">
        <v>25521</v>
      </c>
      <c r="BB58" s="36">
        <v>25055</v>
      </c>
      <c r="BC58" s="36">
        <v>25662</v>
      </c>
      <c r="BD58" s="36">
        <v>26339</v>
      </c>
      <c r="BE58" s="36"/>
      <c r="BF58" s="36"/>
      <c r="BG58" s="36"/>
      <c r="BH58" s="36"/>
      <c r="BI58" s="36"/>
      <c r="BJ58" s="36"/>
      <c r="BK58" s="36"/>
      <c r="BL58" s="36"/>
    </row>
    <row r="59" spans="1:64" ht="17.25" customHeight="1" thickBot="1" thickTop="1">
      <c r="A59" s="4">
        <v>5</v>
      </c>
      <c r="B59" s="15">
        <f>MATCH(D59,'[1]industr'!$B$3:$B$95,0)</f>
        <v>34</v>
      </c>
      <c r="C59" s="39" t="str">
        <f>INDEX('[2]world'!$D$3:$D$400,MATCH(D59,'[2]world'!$B$3:$B$400,0))</f>
        <v>FR</v>
      </c>
      <c r="D59" s="35" t="s">
        <v>48</v>
      </c>
      <c r="E59" s="36">
        <v>60430</v>
      </c>
      <c r="F59" s="36">
        <v>56596</v>
      </c>
      <c r="G59" s="36">
        <v>55491</v>
      </c>
      <c r="H59" s="36">
        <v>53714</v>
      </c>
      <c r="I59" s="36">
        <v>53470</v>
      </c>
      <c r="J59" s="36">
        <v>51609</v>
      </c>
      <c r="K59" s="36">
        <v>51209</v>
      </c>
      <c r="L59" s="36">
        <v>50462</v>
      </c>
      <c r="M59" s="36">
        <v>49909</v>
      </c>
      <c r="N59" s="36">
        <v>50797</v>
      </c>
      <c r="O59" s="36">
        <v>49776</v>
      </c>
      <c r="P59" s="36">
        <v>49675</v>
      </c>
      <c r="Q59" s="36">
        <v>49323</v>
      </c>
      <c r="R59" s="36">
        <v>51372</v>
      </c>
      <c r="S59" s="36">
        <v>51951</v>
      </c>
      <c r="T59" s="36">
        <v>51209</v>
      </c>
      <c r="U59" s="36">
        <v>51522</v>
      </c>
      <c r="V59" s="36">
        <v>51734</v>
      </c>
      <c r="W59" s="36">
        <v>53365</v>
      </c>
      <c r="X59" s="36">
        <v>54865</v>
      </c>
      <c r="Y59" s="36">
        <v>58154</v>
      </c>
      <c r="Z59" s="36">
        <v>62060</v>
      </c>
      <c r="AA59" s="36">
        <v>66161</v>
      </c>
      <c r="AB59" s="36">
        <v>70214</v>
      </c>
      <c r="AC59" s="36">
        <v>67758</v>
      </c>
      <c r="AD59" s="36">
        <v>63429</v>
      </c>
      <c r="AE59" s="36">
        <v>61469</v>
      </c>
      <c r="AF59" s="36">
        <v>65398</v>
      </c>
      <c r="AG59" s="36">
        <v>69221</v>
      </c>
      <c r="AH59" s="36">
        <v>77833</v>
      </c>
      <c r="AI59" s="36">
        <v>91115</v>
      </c>
      <c r="AJ59" s="36">
        <v>102146</v>
      </c>
      <c r="AK59" s="36">
        <v>113398</v>
      </c>
      <c r="AL59" s="36">
        <v>118851</v>
      </c>
      <c r="AM59" s="36">
        <v>135265</v>
      </c>
      <c r="AN59" s="36">
        <v>150492</v>
      </c>
      <c r="AO59" s="36">
        <v>170682</v>
      </c>
      <c r="AP59" s="36">
        <v>184926</v>
      </c>
      <c r="AQ59" s="36">
        <v>203066</v>
      </c>
      <c r="AR59" s="36">
        <v>216063</v>
      </c>
      <c r="AS59" s="36">
        <v>229107</v>
      </c>
      <c r="AT59" s="36">
        <v>241628</v>
      </c>
      <c r="AU59" s="36">
        <v>246867</v>
      </c>
      <c r="AV59" s="36">
        <v>248331</v>
      </c>
      <c r="AW59" s="36">
        <v>256653</v>
      </c>
      <c r="AX59" s="36">
        <v>274210</v>
      </c>
      <c r="AY59" s="36">
        <v>285514</v>
      </c>
      <c r="AZ59" s="36">
        <v>290848</v>
      </c>
      <c r="BA59" s="36">
        <v>300546</v>
      </c>
      <c r="BB59" s="36">
        <v>310886</v>
      </c>
      <c r="BC59" s="36">
        <v>330115</v>
      </c>
      <c r="BD59" s="36">
        <v>337007</v>
      </c>
      <c r="BE59" s="36">
        <v>337122</v>
      </c>
      <c r="BF59" s="36">
        <v>344218</v>
      </c>
      <c r="BG59" s="36">
        <v>356326</v>
      </c>
      <c r="BH59" s="36">
        <v>366794</v>
      </c>
      <c r="BI59" s="36">
        <v>394548</v>
      </c>
      <c r="BJ59" s="36">
        <v>398778</v>
      </c>
      <c r="BK59" s="36">
        <v>411</v>
      </c>
      <c r="BL59" s="36"/>
    </row>
    <row r="60" spans="1:64" ht="17.25" customHeight="1" thickBot="1" thickTop="1">
      <c r="A60" s="4">
        <v>5</v>
      </c>
      <c r="B60" s="15">
        <f>MATCH(D60,'[1]industr'!$B$3:$B$95,0)</f>
        <v>43</v>
      </c>
      <c r="C60" s="39" t="str">
        <f>INDEX('[2]world'!$D$3:$D$400,MATCH(D60,'[2]world'!$B$3:$B$400,0))</f>
        <v>Gru</v>
      </c>
      <c r="D60" s="35" t="s">
        <v>65</v>
      </c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>
        <v>179</v>
      </c>
      <c r="AE60" s="36"/>
      <c r="AF60" s="36"/>
      <c r="AG60" s="36"/>
      <c r="AH60" s="36"/>
      <c r="AI60" s="36">
        <v>4199</v>
      </c>
      <c r="AJ60" s="36"/>
      <c r="AK60" s="36"/>
      <c r="AL60" s="36"/>
      <c r="AM60" s="36"/>
      <c r="AN60" s="36">
        <v>10281</v>
      </c>
      <c r="AO60" s="36"/>
      <c r="AP60" s="36"/>
      <c r="AQ60" s="36"/>
      <c r="AR60" s="36"/>
      <c r="AS60" s="36">
        <v>16161</v>
      </c>
      <c r="AT60" s="36">
        <v>16903</v>
      </c>
      <c r="AU60" s="36">
        <v>16679</v>
      </c>
      <c r="AV60" s="36">
        <v>15812</v>
      </c>
      <c r="AW60" s="36">
        <v>16272</v>
      </c>
      <c r="AX60" s="36">
        <v>16464</v>
      </c>
      <c r="AY60" s="36">
        <v>16603</v>
      </c>
      <c r="AZ60" s="36">
        <v>17356</v>
      </c>
      <c r="BA60" s="36">
        <v>16595</v>
      </c>
      <c r="BB60" s="36">
        <v>14846</v>
      </c>
      <c r="BC60" s="36">
        <v>16614</v>
      </c>
      <c r="BD60" s="36"/>
      <c r="BE60" s="36"/>
      <c r="BF60" s="36"/>
      <c r="BG60" s="36"/>
      <c r="BH60" s="36"/>
      <c r="BI60" s="36">
        <v>26009</v>
      </c>
      <c r="BJ60" s="36">
        <v>21626</v>
      </c>
      <c r="BK60" s="36">
        <v>19427</v>
      </c>
      <c r="BL60" s="36"/>
    </row>
    <row r="61" spans="1:64" ht="17.25" customHeight="1" thickBot="1" thickTop="1">
      <c r="A61" s="4">
        <v>5</v>
      </c>
      <c r="B61" s="15">
        <f>MATCH(D61,'[1]industr'!$B$3:$B$95,0)</f>
        <v>9</v>
      </c>
      <c r="C61" s="39" t="str">
        <f>INDEX('[2]world'!$D$3:$D$400,MATCH(D61,'[2]world'!$B$3:$B$400,0))</f>
        <v>GER</v>
      </c>
      <c r="D61" s="35" t="s">
        <v>26</v>
      </c>
      <c r="E61" s="36">
        <v>117934</v>
      </c>
      <c r="F61" s="36">
        <v>117577</v>
      </c>
      <c r="G61" s="36">
        <v>111926</v>
      </c>
      <c r="H61" s="36">
        <v>108006</v>
      </c>
      <c r="I61" s="36">
        <v>107644</v>
      </c>
      <c r="J61" s="36">
        <v>102555</v>
      </c>
      <c r="K61" s="36">
        <v>101042</v>
      </c>
      <c r="L61" s="36">
        <v>100192</v>
      </c>
      <c r="M61" s="36">
        <v>95492</v>
      </c>
      <c r="N61" s="36">
        <v>98773</v>
      </c>
      <c r="O61" s="36">
        <v>95321</v>
      </c>
      <c r="P61" s="36">
        <v>93758</v>
      </c>
      <c r="Q61" s="36">
        <v>86677</v>
      </c>
      <c r="R61" s="36">
        <v>83277</v>
      </c>
      <c r="S61" s="36">
        <v>80631</v>
      </c>
      <c r="T61" s="36">
        <v>76543</v>
      </c>
      <c r="U61" s="36">
        <v>74626</v>
      </c>
      <c r="V61" s="36">
        <v>74001</v>
      </c>
      <c r="W61" s="36">
        <v>74379</v>
      </c>
      <c r="X61" s="36">
        <v>75142</v>
      </c>
      <c r="Y61" s="36">
        <v>75802</v>
      </c>
      <c r="Z61" s="36">
        <v>80769</v>
      </c>
      <c r="AA61" s="36">
        <v>74885</v>
      </c>
      <c r="AB61" s="36">
        <v>68040</v>
      </c>
      <c r="AC61" s="36">
        <v>68455</v>
      </c>
      <c r="AD61" s="36">
        <v>66114</v>
      </c>
      <c r="AE61" s="36">
        <v>69947</v>
      </c>
      <c r="AF61" s="36">
        <v>72851</v>
      </c>
      <c r="AG61" s="36">
        <v>80397</v>
      </c>
      <c r="AH61" s="36">
        <v>87590</v>
      </c>
      <c r="AI61" s="36">
        <v>102921</v>
      </c>
      <c r="AJ61" s="36">
        <v>110115</v>
      </c>
      <c r="AK61" s="36">
        <v>123066</v>
      </c>
      <c r="AL61" s="36">
        <v>127345</v>
      </c>
      <c r="AM61" s="36">
        <v>129545</v>
      </c>
      <c r="AN61" s="36">
        <v>132032</v>
      </c>
      <c r="AO61" s="36">
        <v>136332</v>
      </c>
      <c r="AP61" s="36">
        <v>136462</v>
      </c>
      <c r="AQ61" s="36">
        <v>140106</v>
      </c>
      <c r="AR61" s="36">
        <v>136582</v>
      </c>
      <c r="AS61" s="36">
        <v>138755</v>
      </c>
      <c r="AT61" s="36">
        <v>125187</v>
      </c>
      <c r="AU61" s="36">
        <v>120448</v>
      </c>
      <c r="AV61" s="36">
        <v>118284</v>
      </c>
      <c r="AW61" s="36">
        <v>118460</v>
      </c>
      <c r="AX61" s="36">
        <v>122876</v>
      </c>
      <c r="AY61" s="36">
        <v>135700</v>
      </c>
      <c r="AZ61" s="36">
        <v>145833</v>
      </c>
      <c r="BA61" s="36">
        <v>157117</v>
      </c>
      <c r="BB61" s="36">
        <v>170634</v>
      </c>
      <c r="BC61" s="36">
        <v>179574</v>
      </c>
      <c r="BD61" s="36">
        <v>183816</v>
      </c>
      <c r="BE61" s="36">
        <v>187961</v>
      </c>
      <c r="BF61" s="36">
        <v>190645</v>
      </c>
      <c r="BG61" s="36">
        <v>197129</v>
      </c>
      <c r="BH61" s="36">
        <v>200122</v>
      </c>
      <c r="BI61" s="36">
        <v>201519</v>
      </c>
      <c r="BJ61" s="36">
        <v>211053</v>
      </c>
      <c r="BK61" s="36">
        <v>218887</v>
      </c>
      <c r="BL61" s="36"/>
    </row>
    <row r="62" spans="1:64" ht="16.5" thickBot="1" thickTop="1">
      <c r="A62" s="4">
        <v>5</v>
      </c>
      <c r="B62" s="15">
        <f>MATCH(D62,'[1]industr'!$B$3:$B$95,0)</f>
        <v>71</v>
      </c>
      <c r="C62" s="39" t="str">
        <f>INDEX('[2]world'!$D$3:$D$400,MATCH(D62,'[2]world'!$B$3:$B$400,0))</f>
        <v>FRG</v>
      </c>
      <c r="D62" s="35" t="s">
        <v>77</v>
      </c>
      <c r="E62" s="36">
        <v>38859</v>
      </c>
      <c r="F62" s="36">
        <v>40874</v>
      </c>
      <c r="G62" s="36">
        <v>39786</v>
      </c>
      <c r="H62" s="36">
        <v>38951</v>
      </c>
      <c r="I62" s="36">
        <v>38911</v>
      </c>
      <c r="J62" s="36">
        <v>38128</v>
      </c>
      <c r="K62" s="36">
        <v>37088</v>
      </c>
      <c r="L62" s="36">
        <v>36020</v>
      </c>
      <c r="M62" s="36">
        <v>33578</v>
      </c>
      <c r="N62" s="36">
        <v>35057</v>
      </c>
      <c r="O62" s="36">
        <v>33991</v>
      </c>
      <c r="P62" s="36">
        <v>33489</v>
      </c>
      <c r="Q62" s="36">
        <v>30029</v>
      </c>
      <c r="R62" s="36">
        <v>28157</v>
      </c>
      <c r="S62" s="36">
        <v>27500</v>
      </c>
      <c r="T62" s="36">
        <v>27566</v>
      </c>
      <c r="U62" s="36">
        <v>26772</v>
      </c>
      <c r="V62" s="36">
        <v>27037</v>
      </c>
      <c r="W62" s="36">
        <v>28170</v>
      </c>
      <c r="X62" s="36">
        <v>29644</v>
      </c>
      <c r="Y62" s="36">
        <v>31522</v>
      </c>
      <c r="Z62" s="36">
        <v>35506</v>
      </c>
      <c r="AA62" s="36">
        <v>32475</v>
      </c>
      <c r="AB62" s="36">
        <v>28197</v>
      </c>
      <c r="AC62" s="36">
        <v>29178</v>
      </c>
      <c r="AD62" s="36">
        <v>29340</v>
      </c>
      <c r="AE62" s="36">
        <v>31696</v>
      </c>
      <c r="AF62" s="36">
        <v>35202</v>
      </c>
      <c r="AG62" s="36">
        <v>40256</v>
      </c>
      <c r="AH62" s="36">
        <v>46086</v>
      </c>
      <c r="AI62" s="36">
        <v>55998</v>
      </c>
      <c r="AJ62" s="36">
        <v>60752</v>
      </c>
      <c r="AK62" s="36">
        <v>70316</v>
      </c>
      <c r="AL62" s="36">
        <v>74903</v>
      </c>
      <c r="AM62" s="36">
        <v>76547</v>
      </c>
      <c r="AN62" s="36">
        <v>76962</v>
      </c>
      <c r="AO62" s="36">
        <v>76524</v>
      </c>
      <c r="AP62" s="36">
        <v>74104</v>
      </c>
      <c r="AQ62" s="36">
        <v>72149</v>
      </c>
      <c r="AR62" s="36">
        <v>66914</v>
      </c>
      <c r="AS62" s="36">
        <v>62455</v>
      </c>
      <c r="AT62" s="36">
        <v>44959</v>
      </c>
      <c r="AU62" s="36">
        <v>36932</v>
      </c>
      <c r="AV62" s="36">
        <v>33093</v>
      </c>
      <c r="AW62" s="36">
        <v>32613</v>
      </c>
      <c r="AX62" s="36">
        <v>35021</v>
      </c>
      <c r="AY62" s="36">
        <v>39560</v>
      </c>
      <c r="AZ62" s="36">
        <v>44218</v>
      </c>
      <c r="BA62" s="36">
        <v>48497</v>
      </c>
      <c r="BB62" s="36">
        <v>53296</v>
      </c>
      <c r="BC62" s="36">
        <v>57286</v>
      </c>
      <c r="BD62" s="36">
        <v>52634</v>
      </c>
      <c r="BE62" s="36"/>
      <c r="BF62" s="36"/>
      <c r="BG62" s="36"/>
      <c r="BH62" s="36"/>
      <c r="BI62" s="36"/>
      <c r="BJ62" s="36"/>
      <c r="BK62" s="36"/>
      <c r="BL62" s="36"/>
    </row>
    <row r="63" spans="1:64" ht="16.5" thickBot="1" thickTop="1">
      <c r="A63" s="4">
        <v>5</v>
      </c>
      <c r="B63" s="15">
        <f>MATCH(D63,'[1]industr'!$B$3:$B$95,0)</f>
        <v>72</v>
      </c>
      <c r="C63" s="39" t="str">
        <f>INDEX('[2]world'!$D$3:$D$400,MATCH(D63,'[2]world'!$B$3:$B$400,0))</f>
        <v>GDR</v>
      </c>
      <c r="D63" s="35" t="s">
        <v>78</v>
      </c>
      <c r="E63" s="36">
        <v>79075</v>
      </c>
      <c r="F63" s="36">
        <v>76703</v>
      </c>
      <c r="G63" s="36">
        <v>72140</v>
      </c>
      <c r="H63" s="36">
        <v>69055</v>
      </c>
      <c r="I63" s="36">
        <v>68733</v>
      </c>
      <c r="J63" s="36">
        <v>64427</v>
      </c>
      <c r="K63" s="36">
        <v>63954</v>
      </c>
      <c r="L63" s="36">
        <v>64172</v>
      </c>
      <c r="M63" s="36">
        <v>61914</v>
      </c>
      <c r="N63" s="36">
        <v>63716</v>
      </c>
      <c r="O63" s="36">
        <v>61330</v>
      </c>
      <c r="P63" s="36">
        <v>60269</v>
      </c>
      <c r="Q63" s="36">
        <v>56648</v>
      </c>
      <c r="R63" s="36">
        <v>55120</v>
      </c>
      <c r="S63" s="36">
        <v>53131</v>
      </c>
      <c r="T63" s="36">
        <v>48977</v>
      </c>
      <c r="U63" s="36">
        <v>47854</v>
      </c>
      <c r="V63" s="36">
        <v>46964</v>
      </c>
      <c r="W63" s="36">
        <v>46209</v>
      </c>
      <c r="X63" s="36">
        <v>45498</v>
      </c>
      <c r="Y63" s="36">
        <v>44280</v>
      </c>
      <c r="Z63" s="36">
        <v>45263</v>
      </c>
      <c r="AA63" s="36">
        <v>42410</v>
      </c>
      <c r="AB63" s="36">
        <v>39843</v>
      </c>
      <c r="AC63" s="36">
        <v>39277</v>
      </c>
      <c r="AD63" s="36">
        <v>36774</v>
      </c>
      <c r="AE63" s="36">
        <v>38251</v>
      </c>
      <c r="AF63" s="36">
        <v>37649</v>
      </c>
      <c r="AG63" s="36">
        <v>40141</v>
      </c>
      <c r="AH63" s="36">
        <v>41504</v>
      </c>
      <c r="AI63" s="36">
        <v>46923</v>
      </c>
      <c r="AJ63" s="36">
        <v>49363</v>
      </c>
      <c r="AK63" s="36">
        <v>52750</v>
      </c>
      <c r="AL63" s="36">
        <v>52442</v>
      </c>
      <c r="AM63" s="36">
        <v>52998</v>
      </c>
      <c r="AN63" s="36">
        <v>55070</v>
      </c>
      <c r="AO63" s="36">
        <v>59808</v>
      </c>
      <c r="AP63" s="36">
        <v>62358</v>
      </c>
      <c r="AQ63" s="36">
        <v>67957</v>
      </c>
      <c r="AR63" s="36">
        <v>69668</v>
      </c>
      <c r="AS63" s="36">
        <v>76300</v>
      </c>
      <c r="AT63" s="36">
        <v>80228</v>
      </c>
      <c r="AU63" s="36">
        <v>83516</v>
      </c>
      <c r="AV63" s="36">
        <v>85191</v>
      </c>
      <c r="AW63" s="36">
        <v>85847</v>
      </c>
      <c r="AX63" s="36">
        <v>87855</v>
      </c>
      <c r="AY63" s="36">
        <v>96140</v>
      </c>
      <c r="AZ63" s="36">
        <v>101615</v>
      </c>
      <c r="BA63" s="36">
        <v>108620</v>
      </c>
      <c r="BB63" s="36">
        <v>117338</v>
      </c>
      <c r="BC63" s="36">
        <v>122288</v>
      </c>
      <c r="BD63" s="36">
        <v>119183</v>
      </c>
      <c r="BE63" s="36"/>
      <c r="BF63" s="36"/>
      <c r="BG63" s="36"/>
      <c r="BH63" s="36"/>
      <c r="BI63" s="36"/>
      <c r="BJ63" s="36"/>
      <c r="BK63" s="36"/>
      <c r="BL63" s="36"/>
    </row>
    <row r="64" spans="1:64" ht="17.25" customHeight="1" thickBot="1" thickTop="1">
      <c r="A64" s="4">
        <v>5</v>
      </c>
      <c r="B64" s="15">
        <f>MATCH(D64,'[1]industr'!$B$3:$B$95,0)</f>
        <v>10</v>
      </c>
      <c r="C64" s="39" t="str">
        <f>INDEX('[2]world'!$D$3:$D$400,MATCH(D64,'[2]world'!$B$3:$B$400,0))</f>
        <v>GR</v>
      </c>
      <c r="D64" s="35" t="s">
        <v>27</v>
      </c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>
        <v>1835</v>
      </c>
      <c r="Q64" s="36">
        <v>1754</v>
      </c>
      <c r="R64" s="36">
        <v>1767</v>
      </c>
      <c r="S64" s="36">
        <v>1668</v>
      </c>
      <c r="T64" s="36">
        <v>1599</v>
      </c>
      <c r="U64" s="36">
        <v>1534</v>
      </c>
      <c r="V64" s="36">
        <v>1609</v>
      </c>
      <c r="W64" s="36">
        <v>1744</v>
      </c>
      <c r="X64" s="36">
        <v>1725</v>
      </c>
      <c r="Y64" s="36">
        <v>1607</v>
      </c>
      <c r="Z64" s="36">
        <v>1681</v>
      </c>
      <c r="AA64" s="36">
        <v>1657</v>
      </c>
      <c r="AB64" s="36">
        <v>1749</v>
      </c>
      <c r="AC64" s="36">
        <v>1752</v>
      </c>
      <c r="AD64" s="36">
        <v>1752</v>
      </c>
      <c r="AE64" s="36">
        <v>1897</v>
      </c>
      <c r="AF64" s="36">
        <v>1918</v>
      </c>
      <c r="AG64" s="36">
        <v>2015</v>
      </c>
      <c r="AH64" s="36">
        <v>2070</v>
      </c>
      <c r="AI64" s="36">
        <v>2166</v>
      </c>
      <c r="AJ64" s="36">
        <v>2234</v>
      </c>
      <c r="AK64" s="36">
        <v>2035</v>
      </c>
      <c r="AL64" s="36">
        <v>2050</v>
      </c>
      <c r="AM64" s="36">
        <v>2096</v>
      </c>
      <c r="AN64" s="36">
        <v>2097</v>
      </c>
      <c r="AO64" s="36">
        <v>2056</v>
      </c>
      <c r="AP64" s="36">
        <v>2223</v>
      </c>
      <c r="AQ64" s="36">
        <v>2219</v>
      </c>
      <c r="AR64" s="36">
        <v>2095</v>
      </c>
      <c r="AS64" s="36">
        <v>2214</v>
      </c>
      <c r="AT64" s="36">
        <v>2447</v>
      </c>
      <c r="AU64" s="36">
        <v>2745</v>
      </c>
      <c r="AV64" s="36">
        <v>2887</v>
      </c>
      <c r="AW64" s="36">
        <v>2982</v>
      </c>
      <c r="AX64" s="36">
        <v>3083</v>
      </c>
      <c r="AY64" s="36">
        <v>3290</v>
      </c>
      <c r="AZ64" s="36">
        <v>3532</v>
      </c>
      <c r="BA64" s="36">
        <v>3842</v>
      </c>
      <c r="BB64" s="36">
        <v>3890</v>
      </c>
      <c r="BC64" s="36">
        <v>4148</v>
      </c>
      <c r="BD64" s="36">
        <v>4352</v>
      </c>
      <c r="BE64" s="36">
        <v>4600</v>
      </c>
      <c r="BF64" s="36">
        <v>5019</v>
      </c>
      <c r="BG64" s="36">
        <v>5382</v>
      </c>
      <c r="BH64" s="36">
        <v>5485</v>
      </c>
      <c r="BI64" s="36">
        <v>5914</v>
      </c>
      <c r="BJ64" s="36">
        <v>6507</v>
      </c>
      <c r="BK64" s="36">
        <v>7021</v>
      </c>
      <c r="BL64" s="36"/>
    </row>
    <row r="65" spans="1:64" ht="17.25" customHeight="1" thickBot="1" thickTop="1">
      <c r="A65" s="4">
        <v>5</v>
      </c>
      <c r="B65" s="15">
        <f>MATCH(D65,'[1]industr'!$B$3:$B$95,0)</f>
        <v>8</v>
      </c>
      <c r="C65" s="39" t="str">
        <f>INDEX('[2]world'!$D$3:$D$400,MATCH(D65,'[2]world'!$B$3:$B$400,0))</f>
        <v>HUN</v>
      </c>
      <c r="D65" s="35" t="s">
        <v>25</v>
      </c>
      <c r="E65" s="36">
        <v>16605</v>
      </c>
      <c r="F65" s="36">
        <v>15937</v>
      </c>
      <c r="G65" s="36">
        <v>15019</v>
      </c>
      <c r="H65" s="36">
        <v>17000</v>
      </c>
      <c r="I65" s="36">
        <v>17407</v>
      </c>
      <c r="J65" s="36">
        <v>14787</v>
      </c>
      <c r="K65" s="36">
        <v>12766</v>
      </c>
      <c r="L65" s="36">
        <v>10689</v>
      </c>
      <c r="M65" s="36">
        <v>9107</v>
      </c>
      <c r="N65" s="36">
        <v>8642</v>
      </c>
      <c r="O65" s="36">
        <v>8016</v>
      </c>
      <c r="P65" s="36">
        <v>7712</v>
      </c>
      <c r="Q65" s="36">
        <v>7083</v>
      </c>
      <c r="R65" s="36">
        <v>6968</v>
      </c>
      <c r="S65" s="36">
        <v>6904</v>
      </c>
      <c r="T65" s="36">
        <v>6940</v>
      </c>
      <c r="U65" s="36">
        <v>7089</v>
      </c>
      <c r="V65" s="36">
        <v>7429</v>
      </c>
      <c r="W65" s="36">
        <v>7757</v>
      </c>
      <c r="X65" s="36">
        <v>8055</v>
      </c>
      <c r="Y65" s="36">
        <v>8239</v>
      </c>
      <c r="Z65" s="36">
        <v>8667</v>
      </c>
      <c r="AA65" s="36">
        <v>9186</v>
      </c>
      <c r="AB65" s="36">
        <v>9204</v>
      </c>
      <c r="AC65" s="36">
        <v>10547</v>
      </c>
      <c r="AD65" s="36">
        <v>10804</v>
      </c>
      <c r="AE65" s="36">
        <v>10658</v>
      </c>
      <c r="AF65" s="36">
        <v>10498</v>
      </c>
      <c r="AG65" s="36">
        <v>10629</v>
      </c>
      <c r="AH65" s="36">
        <v>10622</v>
      </c>
      <c r="AI65" s="36">
        <v>10605</v>
      </c>
      <c r="AJ65" s="36">
        <v>10621</v>
      </c>
      <c r="AK65" s="36">
        <v>10259</v>
      </c>
      <c r="AL65" s="36">
        <v>10526</v>
      </c>
      <c r="AM65" s="36">
        <v>11074</v>
      </c>
      <c r="AN65" s="36">
        <v>11990</v>
      </c>
      <c r="AO65" s="36">
        <v>12229</v>
      </c>
      <c r="AP65" s="36">
        <v>13049</v>
      </c>
      <c r="AQ65" s="36">
        <v>14820</v>
      </c>
      <c r="AR65" s="36">
        <v>15280</v>
      </c>
      <c r="AS65" s="36">
        <v>16511</v>
      </c>
      <c r="AT65" s="36">
        <v>17997</v>
      </c>
      <c r="AU65" s="36">
        <v>18985</v>
      </c>
      <c r="AV65" s="36">
        <v>20649</v>
      </c>
      <c r="AW65" s="36">
        <v>22475</v>
      </c>
      <c r="AX65" s="36">
        <v>23170</v>
      </c>
      <c r="AY65" s="36">
        <v>23813</v>
      </c>
      <c r="AZ65" s="36">
        <v>25082</v>
      </c>
      <c r="BA65" s="36">
        <v>25883</v>
      </c>
      <c r="BB65" s="36">
        <v>26465</v>
      </c>
      <c r="BC65" s="36">
        <v>28342</v>
      </c>
      <c r="BD65" s="36">
        <v>29442</v>
      </c>
      <c r="BE65" s="36">
        <v>30352</v>
      </c>
      <c r="BF65" s="36">
        <v>30564</v>
      </c>
      <c r="BG65" s="36">
        <v>32391</v>
      </c>
      <c r="BH65" s="36">
        <v>34079</v>
      </c>
      <c r="BI65" s="36">
        <v>35547</v>
      </c>
      <c r="BJ65" s="36">
        <v>36600</v>
      </c>
      <c r="BK65" s="36">
        <v>39193</v>
      </c>
      <c r="BL65" s="36"/>
    </row>
    <row r="66" spans="1:64" ht="17.25" customHeight="1" thickBot="1" thickTop="1">
      <c r="A66" s="4">
        <v>5</v>
      </c>
      <c r="B66" s="15">
        <f>MATCH(D66,'[1]industr'!$B$3:$B$95,0)</f>
        <v>59</v>
      </c>
      <c r="C66" s="39" t="str">
        <f>INDEX('[2]world'!$D$3:$D$400,MATCH(D66,'[2]world'!$B$3:$B$400,0))</f>
        <v>ISL</v>
      </c>
      <c r="D66" s="35" t="s">
        <v>66</v>
      </c>
      <c r="E66" s="36">
        <v>1141</v>
      </c>
      <c r="F66" s="36">
        <v>1098</v>
      </c>
      <c r="G66" s="36">
        <v>1050</v>
      </c>
      <c r="H66" s="36">
        <v>1086</v>
      </c>
      <c r="I66" s="36">
        <v>1180</v>
      </c>
      <c r="J66" s="36">
        <v>1219</v>
      </c>
      <c r="K66" s="36">
        <v>1155</v>
      </c>
      <c r="L66" s="36">
        <v>1177</v>
      </c>
      <c r="M66" s="36">
        <v>1183</v>
      </c>
      <c r="N66" s="36">
        <v>1231</v>
      </c>
      <c r="O66" s="36">
        <v>1242</v>
      </c>
      <c r="P66" s="36">
        <v>1154</v>
      </c>
      <c r="Q66" s="36">
        <v>1153</v>
      </c>
      <c r="R66" s="36">
        <v>1212</v>
      </c>
      <c r="S66" s="36">
        <v>1279</v>
      </c>
      <c r="T66" s="36">
        <v>1271</v>
      </c>
      <c r="U66" s="36">
        <v>1334</v>
      </c>
      <c r="V66" s="36">
        <v>1319</v>
      </c>
      <c r="W66" s="36">
        <v>1288</v>
      </c>
      <c r="X66" s="36">
        <v>1248</v>
      </c>
      <c r="Y66" s="36">
        <v>1202</v>
      </c>
      <c r="Z66" s="36">
        <v>1331</v>
      </c>
      <c r="AA66" s="36">
        <v>1510</v>
      </c>
      <c r="AB66" s="36">
        <v>1558</v>
      </c>
      <c r="AC66" s="36">
        <v>1443</v>
      </c>
      <c r="AD66" s="36">
        <v>1448</v>
      </c>
      <c r="AE66" s="36">
        <v>1469</v>
      </c>
      <c r="AF66" s="36">
        <v>1437</v>
      </c>
      <c r="AG66" s="36">
        <v>1527</v>
      </c>
      <c r="AH66" s="36">
        <v>1637</v>
      </c>
      <c r="AI66" s="36">
        <v>1798</v>
      </c>
      <c r="AJ66" s="36">
        <v>1788</v>
      </c>
      <c r="AK66" s="36">
        <v>1933</v>
      </c>
      <c r="AL66" s="36">
        <v>1969</v>
      </c>
      <c r="AM66" s="36">
        <v>1938</v>
      </c>
      <c r="AN66" s="36">
        <v>1849</v>
      </c>
      <c r="AO66" s="36">
        <v>1972</v>
      </c>
      <c r="AP66" s="36">
        <v>2100</v>
      </c>
      <c r="AQ66" s="36">
        <v>2432</v>
      </c>
      <c r="AR66" s="36">
        <v>2410</v>
      </c>
      <c r="AS66" s="36">
        <v>2633</v>
      </c>
      <c r="AT66" s="36">
        <v>2558</v>
      </c>
      <c r="AU66" s="36">
        <v>2642</v>
      </c>
      <c r="AV66" s="36">
        <v>2695</v>
      </c>
      <c r="AW66" s="36">
        <v>2649</v>
      </c>
      <c r="AX66" s="36">
        <v>2607</v>
      </c>
      <c r="AY66" s="36">
        <v>2626</v>
      </c>
      <c r="AZ66" s="36">
        <v>2706</v>
      </c>
      <c r="BA66" s="36">
        <v>2675</v>
      </c>
      <c r="BB66" s="36">
        <v>2568</v>
      </c>
      <c r="BC66" s="36">
        <v>2813</v>
      </c>
      <c r="BD66" s="36">
        <v>2581</v>
      </c>
      <c r="BE66" s="36">
        <v>2524</v>
      </c>
      <c r="BF66" s="36">
        <v>2634</v>
      </c>
      <c r="BG66" s="36">
        <v>2696</v>
      </c>
      <c r="BH66" s="36">
        <v>2813</v>
      </c>
      <c r="BI66" s="36">
        <v>2897</v>
      </c>
      <c r="BJ66" s="36">
        <v>2908</v>
      </c>
      <c r="BK66" s="36">
        <v>3101</v>
      </c>
      <c r="BL66" s="36"/>
    </row>
    <row r="67" spans="1:64" ht="16.5" thickBot="1" thickTop="1">
      <c r="A67" s="4">
        <v>5</v>
      </c>
      <c r="B67" s="15">
        <f>MATCH(D67,'[1]industr'!$B$3:$B$95,0)</f>
        <v>12</v>
      </c>
      <c r="C67" s="39" t="str">
        <f>INDEX('[2]world'!$D$3:$D$400,MATCH(D67,'[2]world'!$B$3:$B$400,0))</f>
        <v>IR</v>
      </c>
      <c r="D67" s="35" t="s">
        <v>29</v>
      </c>
      <c r="E67" s="36">
        <v>1627</v>
      </c>
      <c r="F67" s="36">
        <v>1588</v>
      </c>
      <c r="G67" s="36">
        <v>1619</v>
      </c>
      <c r="H67" s="36">
        <v>1340</v>
      </c>
      <c r="I67" s="36">
        <v>1310</v>
      </c>
      <c r="J67" s="36">
        <v>1234</v>
      </c>
      <c r="K67" s="36">
        <v>1173</v>
      </c>
      <c r="L67" s="36">
        <v>1032</v>
      </c>
      <c r="M67" s="36">
        <v>976</v>
      </c>
      <c r="N67" s="36">
        <v>959</v>
      </c>
      <c r="O67" s="36">
        <v>968</v>
      </c>
      <c r="P67" s="36">
        <v>975</v>
      </c>
      <c r="Q67" s="36">
        <v>1111</v>
      </c>
      <c r="R67" s="36">
        <v>1157</v>
      </c>
      <c r="S67" s="36">
        <v>1292</v>
      </c>
      <c r="T67" s="36">
        <v>1403</v>
      </c>
      <c r="U67" s="36">
        <v>1436</v>
      </c>
      <c r="V67" s="36">
        <v>1540</v>
      </c>
      <c r="W67" s="36">
        <v>1558</v>
      </c>
      <c r="X67" s="36">
        <v>1642</v>
      </c>
      <c r="Y67" s="36">
        <v>1709</v>
      </c>
      <c r="Z67" s="36">
        <v>1842</v>
      </c>
      <c r="AA67" s="36">
        <v>2005</v>
      </c>
      <c r="AB67" s="36">
        <v>2167</v>
      </c>
      <c r="AC67" s="36">
        <v>2309</v>
      </c>
      <c r="AD67" s="36">
        <v>2515</v>
      </c>
      <c r="AE67" s="36">
        <v>2545</v>
      </c>
      <c r="AF67" s="36">
        <v>2879</v>
      </c>
      <c r="AG67" s="36">
        <v>3003</v>
      </c>
      <c r="AH67" s="36">
        <v>3337</v>
      </c>
      <c r="AI67" s="36">
        <v>37230</v>
      </c>
      <c r="AJ67" s="36">
        <v>3914</v>
      </c>
      <c r="AK67" s="36">
        <v>4358</v>
      </c>
      <c r="AL67" s="36">
        <v>4552</v>
      </c>
      <c r="AM67" s="36">
        <v>5116</v>
      </c>
      <c r="AN67" s="36">
        <v>5282</v>
      </c>
      <c r="AO67" s="36">
        <v>5946</v>
      </c>
      <c r="AP67" s="36">
        <v>6347</v>
      </c>
      <c r="AQ67" s="36">
        <v>6483</v>
      </c>
      <c r="AR67" s="36">
        <v>6671</v>
      </c>
      <c r="AS67" s="36">
        <v>7767</v>
      </c>
      <c r="AT67" s="36">
        <v>8912</v>
      </c>
      <c r="AU67" s="36">
        <v>9211</v>
      </c>
      <c r="AV67" s="36">
        <v>9826</v>
      </c>
      <c r="AW67" s="36">
        <v>10049</v>
      </c>
      <c r="AX67" s="36">
        <v>10862</v>
      </c>
      <c r="AY67" s="36">
        <v>12797</v>
      </c>
      <c r="AZ67" s="36">
        <v>14149</v>
      </c>
      <c r="BA67" s="36">
        <v>15492</v>
      </c>
      <c r="BB67" s="36">
        <v>16790</v>
      </c>
      <c r="BC67" s="36">
        <v>17266</v>
      </c>
      <c r="BD67" s="36">
        <v>18114</v>
      </c>
      <c r="BE67" s="36">
        <v>18879</v>
      </c>
      <c r="BF67" s="36">
        <v>19210</v>
      </c>
      <c r="BG67" s="36">
        <v>19798</v>
      </c>
      <c r="BH67" s="36">
        <v>19528</v>
      </c>
      <c r="BI67" s="36">
        <v>21295</v>
      </c>
      <c r="BJ67" s="36">
        <v>23170</v>
      </c>
      <c r="BK67" s="36"/>
      <c r="BL67" s="36"/>
    </row>
    <row r="68" spans="1:64" ht="17.25" thickBot="1" thickTop="1">
      <c r="A68" s="4">
        <v>5</v>
      </c>
      <c r="B68" s="15">
        <f>MATCH(D68,'[1]industr'!$B$3:$B$95,0)</f>
        <v>75</v>
      </c>
      <c r="C68" s="39" t="str">
        <f>INDEX('[2]world'!$D$3:$D$400,MATCH(D68,'[2]world'!$B$3:$B$400,0))</f>
        <v>Isr</v>
      </c>
      <c r="D68" s="35" t="s">
        <v>67</v>
      </c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7">
        <v>1038</v>
      </c>
      <c r="AT68" s="36">
        <v>1170</v>
      </c>
      <c r="AU68" s="36">
        <v>1251</v>
      </c>
      <c r="AV68" s="37" t="s">
        <v>85</v>
      </c>
      <c r="AW68" s="36">
        <v>1490</v>
      </c>
      <c r="AX68" s="37" t="s">
        <v>86</v>
      </c>
      <c r="AY68" s="36">
        <v>1765</v>
      </c>
      <c r="AZ68" s="36">
        <v>2005</v>
      </c>
      <c r="BA68" s="36">
        <v>2227</v>
      </c>
      <c r="BB68" s="36">
        <v>2294</v>
      </c>
      <c r="BC68" s="36">
        <v>2600</v>
      </c>
      <c r="BD68" s="36">
        <v>2495</v>
      </c>
      <c r="BE68" s="36">
        <v>2847</v>
      </c>
      <c r="BF68" s="36">
        <v>3358</v>
      </c>
      <c r="BG68" s="36">
        <v>3308</v>
      </c>
      <c r="BH68" s="36">
        <v>3349</v>
      </c>
      <c r="BI68" s="36">
        <v>3657</v>
      </c>
      <c r="BJ68" s="36">
        <v>3825</v>
      </c>
      <c r="BK68" s="36"/>
      <c r="BL68" s="36"/>
    </row>
    <row r="69" spans="1:64" ht="17.25" customHeight="1" thickBot="1" thickTop="1">
      <c r="A69" s="4">
        <v>5</v>
      </c>
      <c r="B69" s="15">
        <f>MATCH(D69,'[1]industr'!$B$3:$B$95,0)</f>
        <v>14</v>
      </c>
      <c r="C69" s="39" t="str">
        <f>INDEX('[2]world'!$D$3:$D$400,MATCH(D69,'[2]world'!$B$3:$B$400,0))</f>
        <v>IT</v>
      </c>
      <c r="D69" s="35" t="s">
        <v>31</v>
      </c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>
        <v>22038</v>
      </c>
      <c r="P69" s="36">
        <v>21858</v>
      </c>
      <c r="Q69" s="36">
        <v>20575</v>
      </c>
      <c r="R69" s="36">
        <v>20698</v>
      </c>
      <c r="S69" s="36">
        <v>20698</v>
      </c>
      <c r="T69" s="36">
        <v>19608</v>
      </c>
      <c r="U69" s="36">
        <v>19115</v>
      </c>
      <c r="V69" s="36">
        <v>19048</v>
      </c>
      <c r="W69" s="36">
        <v>19014</v>
      </c>
      <c r="X69" s="36">
        <v>18993</v>
      </c>
      <c r="Y69" s="36">
        <v>19640</v>
      </c>
      <c r="Z69" s="36">
        <v>20990</v>
      </c>
      <c r="AA69" s="36">
        <v>21948</v>
      </c>
      <c r="AB69" s="36">
        <v>22119</v>
      </c>
      <c r="AC69" s="36">
        <v>22324</v>
      </c>
      <c r="AD69" s="36">
        <v>21461</v>
      </c>
      <c r="AE69" s="36">
        <v>24451</v>
      </c>
      <c r="AF69" s="36">
        <v>25689</v>
      </c>
      <c r="AG69" s="36">
        <v>27693</v>
      </c>
      <c r="AH69" s="36">
        <v>26836</v>
      </c>
      <c r="AI69" s="36">
        <v>27456</v>
      </c>
      <c r="AJ69" s="36">
        <v>27589</v>
      </c>
      <c r="AK69" s="36">
        <v>29055</v>
      </c>
      <c r="AL69" s="36">
        <v>29287</v>
      </c>
      <c r="AM69" s="36">
        <v>30098</v>
      </c>
      <c r="AN69" s="36">
        <v>31121</v>
      </c>
      <c r="AO69" s="36">
        <v>31569</v>
      </c>
      <c r="AP69" s="36">
        <v>32133</v>
      </c>
      <c r="AQ69" s="36">
        <v>33226</v>
      </c>
      <c r="AR69" s="36">
        <v>34075</v>
      </c>
      <c r="AS69" s="36">
        <v>36810</v>
      </c>
      <c r="AT69" s="36">
        <v>37826</v>
      </c>
      <c r="AU69" s="36">
        <v>37956</v>
      </c>
      <c r="AV69" s="36">
        <v>40457</v>
      </c>
      <c r="AW69" s="36">
        <v>41683</v>
      </c>
      <c r="AX69" s="36">
        <v>42644</v>
      </c>
      <c r="AY69" s="36">
        <v>43758</v>
      </c>
      <c r="AZ69" s="36">
        <v>37279</v>
      </c>
      <c r="BA69" s="36">
        <v>46604</v>
      </c>
      <c r="BB69" s="36">
        <v>49619</v>
      </c>
      <c r="BC69" s="36">
        <v>52488</v>
      </c>
      <c r="BD69" s="36">
        <v>52848</v>
      </c>
      <c r="BE69" s="36">
        <v>58422</v>
      </c>
      <c r="BF69" s="36">
        <v>70550</v>
      </c>
      <c r="BG69" s="36">
        <v>80727</v>
      </c>
      <c r="BH69" s="36">
        <v>76663</v>
      </c>
      <c r="BI69" s="36">
        <v>104178</v>
      </c>
      <c r="BJ69" s="36">
        <v>116670</v>
      </c>
      <c r="BK69" s="36">
        <v>119931</v>
      </c>
      <c r="BL69" s="36"/>
    </row>
    <row r="70" spans="1:64" ht="16.5" thickBot="1" thickTop="1">
      <c r="A70" s="4">
        <v>5</v>
      </c>
      <c r="B70" s="15">
        <f>MATCH(D70,'[1]industr'!$B$3:$B$95,0)</f>
        <v>40</v>
      </c>
      <c r="C70" s="39" t="str">
        <f>INDEX('[2]world'!$D$3:$D$400,MATCH(D70,'[2]world'!$B$3:$B$400,0))</f>
        <v>Jap</v>
      </c>
      <c r="D70" s="35" t="s">
        <v>54</v>
      </c>
      <c r="E70" s="36">
        <v>57789</v>
      </c>
      <c r="F70" s="36"/>
      <c r="G70" s="36"/>
      <c r="H70" s="36"/>
      <c r="I70" s="36"/>
      <c r="J70" s="36">
        <v>29018</v>
      </c>
      <c r="K70" s="36"/>
      <c r="L70" s="36"/>
      <c r="M70" s="36"/>
      <c r="N70" s="36"/>
      <c r="O70" s="36">
        <v>19612</v>
      </c>
      <c r="P70" s="36"/>
      <c r="Q70" s="36"/>
      <c r="R70" s="36"/>
      <c r="S70" s="36"/>
      <c r="T70" s="36">
        <v>17452</v>
      </c>
      <c r="U70" s="36">
        <v>15523</v>
      </c>
      <c r="V70" s="36">
        <v>16977</v>
      </c>
      <c r="W70" s="36">
        <v>17999</v>
      </c>
      <c r="X70" s="36">
        <v>17510</v>
      </c>
      <c r="Y70" s="36">
        <v>17982</v>
      </c>
      <c r="Z70" s="36"/>
      <c r="AA70" s="36"/>
      <c r="AB70" s="36"/>
      <c r="AC70" s="36"/>
      <c r="AD70" s="36">
        <v>15266</v>
      </c>
      <c r="AE70" s="36"/>
      <c r="AF70" s="36"/>
      <c r="AG70" s="36"/>
      <c r="AH70" s="36"/>
      <c r="AI70" s="36">
        <v>12548</v>
      </c>
      <c r="AJ70" s="36">
        <v>13201</v>
      </c>
      <c r="AK70" s="36">
        <v>13076</v>
      </c>
      <c r="AL70" s="36">
        <v>13862</v>
      </c>
      <c r="AM70" s="36">
        <v>14747</v>
      </c>
      <c r="AN70" s="36">
        <v>14168</v>
      </c>
      <c r="AO70" s="36">
        <v>13398</v>
      </c>
      <c r="AP70" s="36">
        <v>13138</v>
      </c>
      <c r="AQ70" s="36">
        <v>13324</v>
      </c>
      <c r="AR70" s="36">
        <v>12826</v>
      </c>
      <c r="AS70" s="36">
        <v>13039</v>
      </c>
      <c r="AT70" s="36">
        <v>13592</v>
      </c>
      <c r="AU70" s="36">
        <v>13738</v>
      </c>
      <c r="AV70" s="36">
        <v>13665</v>
      </c>
      <c r="AW70" s="36">
        <v>14716</v>
      </c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36"/>
      <c r="BI70" s="36"/>
      <c r="BJ70" s="36"/>
      <c r="BK70" s="36"/>
      <c r="BL70" s="36"/>
    </row>
    <row r="71" spans="1:64" ht="17.25" customHeight="1" thickBot="1" thickTop="1">
      <c r="A71" s="4">
        <v>5</v>
      </c>
      <c r="B71" s="15">
        <f>MATCH(D71,'[1]industr'!$B$3:$B$95,0)</f>
        <v>17</v>
      </c>
      <c r="C71" s="39" t="str">
        <f>INDEX('[2]world'!$D$3:$D$400,MATCH(D71,'[2]world'!$B$3:$B$400,0))</f>
        <v>LAT</v>
      </c>
      <c r="D71" s="35" t="s">
        <v>33</v>
      </c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>
        <v>4236</v>
      </c>
      <c r="P71" s="36">
        <v>4423</v>
      </c>
      <c r="Q71" s="36">
        <v>4357</v>
      </c>
      <c r="R71" s="36">
        <v>4169</v>
      </c>
      <c r="S71" s="36">
        <v>4224</v>
      </c>
      <c r="T71" s="36">
        <v>4153</v>
      </c>
      <c r="U71" s="36">
        <v>4037</v>
      </c>
      <c r="V71" s="36">
        <v>3979</v>
      </c>
      <c r="W71" s="36">
        <v>3941</v>
      </c>
      <c r="X71" s="36">
        <v>3737</v>
      </c>
      <c r="Y71" s="36">
        <v>3922</v>
      </c>
      <c r="Z71" s="36">
        <v>3901</v>
      </c>
      <c r="AA71" s="36">
        <v>4083</v>
      </c>
      <c r="AB71" s="36">
        <v>3982</v>
      </c>
      <c r="AC71" s="36">
        <v>4042</v>
      </c>
      <c r="AD71" s="36">
        <v>4075</v>
      </c>
      <c r="AE71" s="36">
        <v>4220</v>
      </c>
      <c r="AF71" s="36">
        <v>4145</v>
      </c>
      <c r="AG71" s="36">
        <v>4112</v>
      </c>
      <c r="AH71" s="36">
        <v>4253</v>
      </c>
      <c r="AI71" s="36">
        <v>4434</v>
      </c>
      <c r="AJ71" s="36">
        <v>4598</v>
      </c>
      <c r="AK71" s="36">
        <v>4944</v>
      </c>
      <c r="AL71" s="36">
        <v>5479</v>
      </c>
      <c r="AM71" s="36">
        <v>5845</v>
      </c>
      <c r="AN71" s="36">
        <v>5723</v>
      </c>
      <c r="AO71" s="36">
        <v>6311</v>
      </c>
      <c r="AP71" s="36">
        <v>6523</v>
      </c>
      <c r="AQ71" s="36">
        <v>6405</v>
      </c>
      <c r="AR71" s="36">
        <v>6182</v>
      </c>
      <c r="AS71" s="36">
        <v>6401</v>
      </c>
      <c r="AT71" s="36">
        <v>6368</v>
      </c>
      <c r="AU71" s="36">
        <v>6182</v>
      </c>
      <c r="AV71" s="36">
        <v>6151</v>
      </c>
      <c r="AW71" s="36">
        <v>6409</v>
      </c>
      <c r="AX71" s="36">
        <v>6452</v>
      </c>
      <c r="AY71" s="36">
        <v>6540</v>
      </c>
      <c r="AZ71" s="36">
        <v>6553</v>
      </c>
      <c r="BA71" s="36">
        <v>6823</v>
      </c>
      <c r="BB71" s="36">
        <v>7576</v>
      </c>
      <c r="BC71" s="36">
        <v>8168</v>
      </c>
      <c r="BD71" s="36">
        <v>8273</v>
      </c>
      <c r="BE71" s="36">
        <v>8632</v>
      </c>
      <c r="BF71" s="36">
        <v>9291</v>
      </c>
      <c r="BG71" s="36">
        <v>9208</v>
      </c>
      <c r="BH71" s="36">
        <v>9581</v>
      </c>
      <c r="BI71" s="36">
        <v>9654</v>
      </c>
      <c r="BJ71" s="36">
        <v>10000</v>
      </c>
      <c r="BK71" s="36">
        <v>10330</v>
      </c>
      <c r="BL71" s="36"/>
    </row>
    <row r="72" spans="1:64" ht="17.25" customHeight="1" thickBot="1" thickTop="1">
      <c r="A72" s="4">
        <v>5</v>
      </c>
      <c r="B72" s="15">
        <f>MATCH(D72,'[1]industr'!$B$3:$B$95,0)</f>
        <v>18</v>
      </c>
      <c r="C72" s="39" t="str">
        <f>INDEX('[2]world'!$D$3:$D$400,MATCH(D72,'[2]world'!$B$3:$B$400,0))</f>
        <v>LIT</v>
      </c>
      <c r="D72" s="35" t="s">
        <v>34</v>
      </c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>
        <v>4540</v>
      </c>
      <c r="P72" s="36">
        <v>4504</v>
      </c>
      <c r="Q72" s="36">
        <v>4289</v>
      </c>
      <c r="R72" s="36">
        <v>3957</v>
      </c>
      <c r="S72" s="36">
        <v>3939</v>
      </c>
      <c r="T72" s="36">
        <v>3408</v>
      </c>
      <c r="U72" s="36">
        <v>3869</v>
      </c>
      <c r="V72" s="36">
        <v>3788</v>
      </c>
      <c r="W72" s="36">
        <v>3638</v>
      </c>
      <c r="X72" s="36">
        <v>2827</v>
      </c>
      <c r="Y72" s="36">
        <v>2856</v>
      </c>
      <c r="Z72" s="36">
        <v>2777</v>
      </c>
      <c r="AA72" s="36">
        <v>3285</v>
      </c>
      <c r="AB72" s="36">
        <v>3052</v>
      </c>
      <c r="AC72" s="36">
        <v>3152</v>
      </c>
      <c r="AD72" s="36">
        <v>3196</v>
      </c>
      <c r="AE72" s="36">
        <v>3172</v>
      </c>
      <c r="AF72" s="36">
        <v>3424</v>
      </c>
      <c r="AG72" s="36">
        <v>4357</v>
      </c>
      <c r="AH72" s="36">
        <v>3448</v>
      </c>
      <c r="AI72" s="36">
        <v>3247</v>
      </c>
      <c r="AJ72" s="36">
        <v>3591</v>
      </c>
      <c r="AK72" s="36">
        <v>3900</v>
      </c>
      <c r="AL72" s="36">
        <v>4293</v>
      </c>
      <c r="AM72" s="36">
        <v>4118</v>
      </c>
      <c r="AN72" s="36">
        <v>4068</v>
      </c>
      <c r="AO72" s="36">
        <v>4160</v>
      </c>
      <c r="AP72" s="36">
        <v>4195</v>
      </c>
      <c r="AQ72" s="36">
        <v>3707</v>
      </c>
      <c r="AR72" s="36">
        <v>3735</v>
      </c>
      <c r="AS72" s="36">
        <v>3977</v>
      </c>
      <c r="AT72" s="36">
        <v>3953</v>
      </c>
      <c r="AU72" s="36">
        <v>4213</v>
      </c>
      <c r="AV72" s="36">
        <v>4328</v>
      </c>
      <c r="AW72" s="36">
        <v>4601</v>
      </c>
      <c r="AX72" s="36">
        <v>5253</v>
      </c>
      <c r="AY72" s="36">
        <v>5589</v>
      </c>
      <c r="AZ72" s="36">
        <v>6236</v>
      </c>
      <c r="BA72" s="36">
        <v>6671</v>
      </c>
      <c r="BB72" s="36">
        <v>7215</v>
      </c>
      <c r="BC72" s="36">
        <v>7713</v>
      </c>
      <c r="BD72" s="36">
        <v>8006</v>
      </c>
      <c r="BE72" s="36">
        <v>8386</v>
      </c>
      <c r="BF72" s="36">
        <v>9022</v>
      </c>
      <c r="BG72" s="36">
        <v>8736</v>
      </c>
      <c r="BH72" s="36">
        <v>8679</v>
      </c>
      <c r="BI72" s="36">
        <v>9266</v>
      </c>
      <c r="BJ72" s="36">
        <v>9449</v>
      </c>
      <c r="BK72" s="36">
        <v>10010</v>
      </c>
      <c r="BL72" s="36"/>
    </row>
    <row r="73" spans="1:64" ht="16.5" thickBot="1" thickTop="1">
      <c r="A73" s="4">
        <v>5</v>
      </c>
      <c r="B73" s="15">
        <f>MATCH(D73,'[1]industr'!$B$3:$B$95,0)</f>
        <v>56</v>
      </c>
      <c r="C73" s="39" t="str">
        <f>INDEX('[2]world'!$D$3:$D$400,MATCH(D73,'[2]world'!$B$3:$B$400,0))</f>
        <v>Lux</v>
      </c>
      <c r="D73" s="35" t="s">
        <v>68</v>
      </c>
      <c r="E73" s="36">
        <v>149</v>
      </c>
      <c r="F73" s="36">
        <v>177</v>
      </c>
      <c r="G73" s="36">
        <v>181</v>
      </c>
      <c r="H73" s="36">
        <v>163</v>
      </c>
      <c r="I73" s="36">
        <v>147</v>
      </c>
      <c r="J73" s="36">
        <v>138</v>
      </c>
      <c r="K73" s="36">
        <v>144</v>
      </c>
      <c r="L73" s="36">
        <v>148</v>
      </c>
      <c r="M73" s="36">
        <v>150</v>
      </c>
      <c r="N73" s="36">
        <v>158</v>
      </c>
      <c r="O73" s="36">
        <v>159</v>
      </c>
      <c r="P73" s="36">
        <v>174</v>
      </c>
      <c r="Q73" s="36">
        <v>157</v>
      </c>
      <c r="R73" s="36">
        <v>156</v>
      </c>
      <c r="S73" s="36">
        <v>165</v>
      </c>
      <c r="T73" s="36">
        <v>196</v>
      </c>
      <c r="U73" s="36">
        <v>166</v>
      </c>
      <c r="V73" s="36">
        <v>173</v>
      </c>
      <c r="W73" s="36">
        <v>152</v>
      </c>
      <c r="X73" s="36">
        <v>134</v>
      </c>
      <c r="Y73" s="36">
        <v>177</v>
      </c>
      <c r="Z73" s="36">
        <v>175</v>
      </c>
      <c r="AA73" s="36">
        <v>173</v>
      </c>
      <c r="AB73" s="36">
        <v>155</v>
      </c>
      <c r="AC73" s="36">
        <v>173</v>
      </c>
      <c r="AD73" s="36">
        <v>168</v>
      </c>
      <c r="AE73" s="36">
        <v>181</v>
      </c>
      <c r="AF73" s="36">
        <v>188</v>
      </c>
      <c r="AG73" s="36">
        <v>170</v>
      </c>
      <c r="AH73" s="36">
        <v>228</v>
      </c>
      <c r="AI73" s="36">
        <v>249</v>
      </c>
      <c r="AJ73" s="36">
        <v>314</v>
      </c>
      <c r="AK73" s="36">
        <v>265</v>
      </c>
      <c r="AL73" s="36">
        <v>337</v>
      </c>
      <c r="AM73" s="36">
        <v>344</v>
      </c>
      <c r="AN73" s="36">
        <v>356</v>
      </c>
      <c r="AO73" s="36">
        <v>441</v>
      </c>
      <c r="AP73" s="36">
        <v>467</v>
      </c>
      <c r="AQ73" s="36">
        <v>556</v>
      </c>
      <c r="AR73" s="36">
        <v>552</v>
      </c>
      <c r="AS73" s="36">
        <v>636</v>
      </c>
      <c r="AT73" s="36">
        <v>607</v>
      </c>
      <c r="AU73" s="36">
        <v>655</v>
      </c>
      <c r="AV73" s="36">
        <v>693</v>
      </c>
      <c r="AW73" s="36">
        <v>695</v>
      </c>
      <c r="AX73" s="36">
        <v>711</v>
      </c>
      <c r="AY73" s="36">
        <v>851</v>
      </c>
      <c r="AZ73" s="36">
        <v>926</v>
      </c>
      <c r="BA73" s="36">
        <v>941</v>
      </c>
      <c r="BB73" s="36">
        <v>1041</v>
      </c>
      <c r="BC73" s="36">
        <v>1253</v>
      </c>
      <c r="BD73" s="36">
        <v>1218</v>
      </c>
      <c r="BE73" s="36">
        <v>1239</v>
      </c>
      <c r="BF73" s="36">
        <v>1325</v>
      </c>
      <c r="BG73" s="36">
        <v>1422</v>
      </c>
      <c r="BH73" s="36">
        <v>1463</v>
      </c>
      <c r="BI73" s="36">
        <v>1589</v>
      </c>
      <c r="BJ73" s="36">
        <v>1682</v>
      </c>
      <c r="BK73" s="36">
        <v>1688</v>
      </c>
      <c r="BL73" s="36"/>
    </row>
    <row r="74" spans="1:64" ht="17.25" customHeight="1" thickBot="1" thickTop="1">
      <c r="A74" s="4">
        <v>5</v>
      </c>
      <c r="B74" s="15">
        <f>MATCH(D74,'[1]industr'!$B$3:$B$95,0)</f>
        <v>57</v>
      </c>
      <c r="C74" s="39" t="str">
        <f>INDEX('[2]world'!$D$3:$D$400,MATCH(D74,'[2]world'!$B$3:$B$400,0))</f>
        <v>Mal</v>
      </c>
      <c r="D74" s="35" t="s">
        <v>69</v>
      </c>
      <c r="E74" s="36"/>
      <c r="F74" s="36"/>
      <c r="G74" s="36"/>
      <c r="H74" s="36">
        <v>74</v>
      </c>
      <c r="I74" s="36">
        <v>84</v>
      </c>
      <c r="J74" s="36">
        <v>82</v>
      </c>
      <c r="K74" s="36">
        <v>56</v>
      </c>
      <c r="L74" s="36">
        <v>65</v>
      </c>
      <c r="M74" s="36">
        <v>57</v>
      </c>
      <c r="N74" s="36">
        <v>48</v>
      </c>
      <c r="O74" s="36">
        <v>63</v>
      </c>
      <c r="P74" s="36">
        <v>51</v>
      </c>
      <c r="Q74" s="36">
        <v>65</v>
      </c>
      <c r="R74" s="36">
        <v>68</v>
      </c>
      <c r="S74" s="36">
        <v>75</v>
      </c>
      <c r="T74" s="36">
        <v>59</v>
      </c>
      <c r="U74" s="36">
        <v>61</v>
      </c>
      <c r="V74" s="36">
        <v>69</v>
      </c>
      <c r="W74" s="36">
        <v>80</v>
      </c>
      <c r="X74" s="36">
        <v>72</v>
      </c>
      <c r="Y74" s="36">
        <v>79</v>
      </c>
      <c r="Z74" s="36">
        <v>60</v>
      </c>
      <c r="AA74" s="36">
        <v>68</v>
      </c>
      <c r="AB74" s="36">
        <v>65</v>
      </c>
      <c r="AC74" s="36">
        <v>59</v>
      </c>
      <c r="AD74" s="36">
        <v>71</v>
      </c>
      <c r="AE74" s="36">
        <v>64</v>
      </c>
      <c r="AF74" s="36">
        <v>58</v>
      </c>
      <c r="AG74" s="36">
        <v>59</v>
      </c>
      <c r="AH74" s="36">
        <v>51</v>
      </c>
      <c r="AI74" s="36">
        <v>59</v>
      </c>
      <c r="AJ74" s="36">
        <v>47</v>
      </c>
      <c r="AK74" s="36">
        <v>52</v>
      </c>
      <c r="AL74" s="36">
        <v>38</v>
      </c>
      <c r="AM74" s="36">
        <v>40</v>
      </c>
      <c r="AN74" s="36">
        <v>66</v>
      </c>
      <c r="AO74" s="36">
        <v>80</v>
      </c>
      <c r="AP74" s="36">
        <v>63</v>
      </c>
      <c r="AQ74" s="36">
        <v>96</v>
      </c>
      <c r="AR74" s="36">
        <v>94</v>
      </c>
      <c r="AS74" s="36">
        <v>95</v>
      </c>
      <c r="AT74" s="36">
        <v>106</v>
      </c>
      <c r="AU74" s="36">
        <v>126</v>
      </c>
      <c r="AV74" s="36">
        <v>115</v>
      </c>
      <c r="AW74" s="36">
        <v>139</v>
      </c>
      <c r="AX74" s="36">
        <v>213</v>
      </c>
      <c r="AY74" s="36">
        <v>289</v>
      </c>
      <c r="AZ74" s="36">
        <v>356</v>
      </c>
      <c r="BA74" s="36">
        <v>357</v>
      </c>
      <c r="BB74" s="36">
        <v>424</v>
      </c>
      <c r="BC74" s="36">
        <v>465</v>
      </c>
      <c r="BD74" s="36">
        <v>524</v>
      </c>
      <c r="BE74" s="36">
        <v>559</v>
      </c>
      <c r="BF74" s="36">
        <v>661</v>
      </c>
      <c r="BG74" s="36">
        <v>741</v>
      </c>
      <c r="BH74" s="36">
        <v>770</v>
      </c>
      <c r="BI74" s="36">
        <v>866</v>
      </c>
      <c r="BJ74" s="36">
        <v>964</v>
      </c>
      <c r="BK74" s="36">
        <v>1048</v>
      </c>
      <c r="BL74" s="36"/>
    </row>
    <row r="75" spans="1:64" ht="16.5" thickBot="1" thickTop="1">
      <c r="A75" s="4">
        <v>5</v>
      </c>
      <c r="B75" s="15">
        <f>MATCH(D75,'[1]industr'!$B$3:$B$95,0)</f>
        <v>62</v>
      </c>
      <c r="C75" s="39" t="str">
        <f>INDEX('[2]world'!$D$3:$D$400,MATCH(D75,'[2]world'!$B$3:$B$400,0))</f>
        <v>Mon</v>
      </c>
      <c r="D75" s="35" t="s">
        <v>70</v>
      </c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  <c r="BF75" s="36"/>
      <c r="BG75" s="36"/>
      <c r="BH75" s="36">
        <v>1234</v>
      </c>
      <c r="BI75" s="36">
        <v>1228</v>
      </c>
      <c r="BJ75" s="36">
        <v>1225</v>
      </c>
      <c r="BK75" s="36">
        <v>1434</v>
      </c>
      <c r="BL75" s="36"/>
    </row>
    <row r="76" spans="1:64" ht="16.5" thickBot="1" thickTop="1">
      <c r="A76" s="4">
        <v>5</v>
      </c>
      <c r="B76" s="15">
        <f>MATCH(D76,'[1]industr'!$B$3:$B$95,0)</f>
        <v>21</v>
      </c>
      <c r="C76" s="39" t="str">
        <f>INDEX('[2]world'!$D$3:$D$400,MATCH(D76,'[2]world'!$B$3:$B$400,0))</f>
        <v>ND</v>
      </c>
      <c r="D76" s="35" t="s">
        <v>37</v>
      </c>
      <c r="E76" s="36">
        <v>3429</v>
      </c>
      <c r="F76" s="36">
        <v>3233</v>
      </c>
      <c r="G76" s="36">
        <v>3179</v>
      </c>
      <c r="H76" s="36">
        <v>2966</v>
      </c>
      <c r="I76" s="36">
        <v>2941</v>
      </c>
      <c r="J76" s="36">
        <v>2771</v>
      </c>
      <c r="K76" s="36">
        <v>2871</v>
      </c>
      <c r="L76" s="36">
        <v>2917</v>
      </c>
      <c r="M76" s="36">
        <v>2933</v>
      </c>
      <c r="N76" s="36">
        <v>3333</v>
      </c>
      <c r="O76" s="36">
        <v>3229</v>
      </c>
      <c r="P76" s="36">
        <v>3533</v>
      </c>
      <c r="Q76" s="36">
        <v>3710</v>
      </c>
      <c r="R76" s="36">
        <v>3991</v>
      </c>
      <c r="S76" s="36">
        <v>4361</v>
      </c>
      <c r="T76" s="36">
        <v>4511</v>
      </c>
      <c r="U76" s="36">
        <v>4696</v>
      </c>
      <c r="V76" s="36">
        <v>4953</v>
      </c>
      <c r="W76" s="36">
        <v>4819</v>
      </c>
      <c r="X76" s="36">
        <v>5378</v>
      </c>
      <c r="Y76" s="36">
        <v>4968</v>
      </c>
      <c r="Z76" s="36">
        <v>4472</v>
      </c>
      <c r="AA76" s="36">
        <v>4077</v>
      </c>
      <c r="AB76" s="36">
        <v>3689</v>
      </c>
      <c r="AC76" s="36">
        <v>3686</v>
      </c>
      <c r="AD76" s="36">
        <v>3820</v>
      </c>
      <c r="AE76" s="36">
        <v>4355</v>
      </c>
      <c r="AF76" s="36">
        <v>4747</v>
      </c>
      <c r="AG76" s="36">
        <v>5359</v>
      </c>
      <c r="AH76" s="36">
        <v>6003</v>
      </c>
      <c r="AI76" s="36">
        <v>7454</v>
      </c>
      <c r="AJ76" s="36">
        <v>8659</v>
      </c>
      <c r="AK76" s="36">
        <v>10147</v>
      </c>
      <c r="AL76" s="36">
        <v>11857</v>
      </c>
      <c r="AM76" s="36">
        <v>13354</v>
      </c>
      <c r="AN76" s="36">
        <v>14766</v>
      </c>
      <c r="AO76" s="36">
        <v>16220</v>
      </c>
      <c r="AP76" s="36">
        <v>17385</v>
      </c>
      <c r="AQ76" s="36">
        <v>18951</v>
      </c>
      <c r="AR76" s="36">
        <v>20177</v>
      </c>
      <c r="AS76" s="36">
        <v>22525</v>
      </c>
      <c r="AT76" s="36">
        <v>23826</v>
      </c>
      <c r="AU76" s="36">
        <v>24483</v>
      </c>
      <c r="AV76" s="36">
        <v>25648</v>
      </c>
      <c r="AW76" s="36">
        <v>27899</v>
      </c>
      <c r="AX76" s="36">
        <v>29561</v>
      </c>
      <c r="AY76" s="36">
        <v>32192</v>
      </c>
      <c r="AZ76" s="36">
        <v>36863</v>
      </c>
      <c r="BA76" s="36">
        <v>41439</v>
      </c>
      <c r="BB76" s="36">
        <v>45592</v>
      </c>
      <c r="BC76" s="36">
        <v>51539</v>
      </c>
      <c r="BD76" s="36">
        <v>55108</v>
      </c>
      <c r="BE76" s="36">
        <v>58525</v>
      </c>
      <c r="BF76" s="36">
        <v>61439</v>
      </c>
      <c r="BG76" s="36">
        <v>63029</v>
      </c>
      <c r="BH76" s="36">
        <v>65563</v>
      </c>
      <c r="BI76" s="36">
        <v>68575</v>
      </c>
      <c r="BJ76" s="36">
        <v>71559</v>
      </c>
      <c r="BK76" s="36">
        <v>76137</v>
      </c>
      <c r="BL76" s="36">
        <v>80036</v>
      </c>
    </row>
    <row r="77" spans="1:64" ht="16.5" thickBot="1" thickTop="1">
      <c r="A77" s="4">
        <v>5</v>
      </c>
      <c r="B77" s="15">
        <f>MATCH(D77,'[1]industr'!$B$3:$B$95,0)</f>
        <v>22</v>
      </c>
      <c r="C77" s="39" t="str">
        <f>INDEX('[2]world'!$D$3:$D$400,MATCH(D77,'[2]world'!$B$3:$B$400,0))</f>
        <v>NZ</v>
      </c>
      <c r="D77" s="35" t="s">
        <v>38</v>
      </c>
      <c r="E77" s="36">
        <v>1768</v>
      </c>
      <c r="F77" s="36">
        <v>1935</v>
      </c>
      <c r="G77" s="36">
        <v>2104</v>
      </c>
      <c r="H77" s="36">
        <v>1997</v>
      </c>
      <c r="I77" s="36">
        <v>2100</v>
      </c>
      <c r="J77" s="36">
        <v>2264</v>
      </c>
      <c r="K77" s="36">
        <v>2310</v>
      </c>
      <c r="L77" s="36">
        <v>2549</v>
      </c>
      <c r="M77" s="36">
        <v>2689</v>
      </c>
      <c r="N77" s="36">
        <v>2792</v>
      </c>
      <c r="O77" s="36">
        <v>2911</v>
      </c>
      <c r="P77" s="36">
        <v>3332</v>
      </c>
      <c r="Q77" s="36">
        <v>5227</v>
      </c>
      <c r="R77" s="36">
        <v>5680</v>
      </c>
      <c r="S77" s="36">
        <v>6154</v>
      </c>
      <c r="T77" s="36">
        <v>6531</v>
      </c>
      <c r="U77" s="36">
        <v>6940</v>
      </c>
      <c r="V77" s="36">
        <v>7765</v>
      </c>
      <c r="W77" s="36">
        <v>8060</v>
      </c>
      <c r="X77" s="36">
        <v>8105</v>
      </c>
      <c r="Y77" s="36">
        <v>8276</v>
      </c>
      <c r="Z77" s="36">
        <v>8981</v>
      </c>
      <c r="AA77" s="36">
        <v>9394</v>
      </c>
      <c r="AB77" s="36">
        <v>9206</v>
      </c>
      <c r="AC77" s="36">
        <v>9370</v>
      </c>
      <c r="AD77" s="36">
        <v>9407</v>
      </c>
      <c r="AE77" s="36">
        <v>9597</v>
      </c>
      <c r="AF77" s="36">
        <v>10265</v>
      </c>
      <c r="AG77" s="36">
        <v>10254</v>
      </c>
      <c r="AH77" s="36">
        <v>10942</v>
      </c>
      <c r="AI77" s="36">
        <v>11441</v>
      </c>
      <c r="AJ77" s="36">
        <v>11386</v>
      </c>
      <c r="AK77" s="36">
        <v>11979</v>
      </c>
      <c r="AL77" s="36">
        <v>12556</v>
      </c>
      <c r="AM77" s="36">
        <v>12921</v>
      </c>
      <c r="AN77" s="36">
        <v>12921</v>
      </c>
      <c r="AO77" s="36">
        <v>14237</v>
      </c>
      <c r="AP77" s="36">
        <v>15798</v>
      </c>
      <c r="AQ77" s="36">
        <v>17623</v>
      </c>
      <c r="AR77" s="36">
        <v>19230</v>
      </c>
      <c r="AS77" s="36">
        <v>20479</v>
      </c>
      <c r="AT77" s="36">
        <v>21402</v>
      </c>
      <c r="AU77" s="36">
        <v>21742</v>
      </c>
      <c r="AV77" s="36">
        <v>22341</v>
      </c>
      <c r="AW77" s="36">
        <v>22159</v>
      </c>
      <c r="AX77" s="36">
        <v>23484</v>
      </c>
      <c r="AY77" s="36">
        <v>23911</v>
      </c>
      <c r="AZ77" s="36">
        <v>24092</v>
      </c>
      <c r="BA77" s="36">
        <v>23501</v>
      </c>
      <c r="BB77" s="36">
        <v>24430</v>
      </c>
      <c r="BC77" s="36">
        <v>24461</v>
      </c>
      <c r="BD77" s="36">
        <v>24378</v>
      </c>
      <c r="BE77" s="36">
        <v>23548</v>
      </c>
      <c r="BF77" s="36"/>
      <c r="BG77" s="36"/>
      <c r="BH77" s="36"/>
      <c r="BI77" s="36"/>
      <c r="BJ77" s="36"/>
      <c r="BK77" s="36"/>
      <c r="BL77" s="36"/>
    </row>
    <row r="78" spans="1:64" ht="16.5" thickBot="1" thickTop="1">
      <c r="A78" s="4">
        <v>5</v>
      </c>
      <c r="B78" s="15">
        <f>MATCH(D78,'[1]industr'!$B$3:$B$95,0)</f>
        <v>23</v>
      </c>
      <c r="C78" s="39" t="str">
        <f>INDEX('[2]world'!$D$3:$D$400,MATCH(D78,'[2]world'!$B$3:$B$400,0))</f>
        <v>NOR</v>
      </c>
      <c r="D78" s="35" t="s">
        <v>39</v>
      </c>
      <c r="E78" s="36">
        <v>2577</v>
      </c>
      <c r="F78" s="36">
        <v>2502</v>
      </c>
      <c r="G78" s="36">
        <v>2390</v>
      </c>
      <c r="H78" s="36">
        <v>2318</v>
      </c>
      <c r="I78" s="36">
        <v>2229</v>
      </c>
      <c r="J78" s="36">
        <v>2244</v>
      </c>
      <c r="K78" s="36">
        <v>2236</v>
      </c>
      <c r="L78" s="36">
        <v>2225</v>
      </c>
      <c r="M78" s="36">
        <v>2240</v>
      </c>
      <c r="N78" s="36">
        <v>2267</v>
      </c>
      <c r="O78" s="36">
        <v>2277</v>
      </c>
      <c r="P78" s="36">
        <v>2307</v>
      </c>
      <c r="Q78" s="36">
        <v>2390</v>
      </c>
      <c r="R78" s="36">
        <v>2437</v>
      </c>
      <c r="S78" s="36">
        <v>2758</v>
      </c>
      <c r="T78" s="36">
        <v>3057</v>
      </c>
      <c r="U78" s="36">
        <v>3286</v>
      </c>
      <c r="V78" s="36">
        <v>3428</v>
      </c>
      <c r="W78" s="36">
        <v>3770</v>
      </c>
      <c r="X78" s="36">
        <v>4163</v>
      </c>
      <c r="Y78" s="36">
        <v>4431</v>
      </c>
      <c r="Z78" s="36">
        <v>5197</v>
      </c>
      <c r="AA78" s="36">
        <v>5568</v>
      </c>
      <c r="AB78" s="36">
        <v>5552</v>
      </c>
      <c r="AC78" s="36">
        <v>5543</v>
      </c>
      <c r="AD78" s="36">
        <v>5790</v>
      </c>
      <c r="AE78" s="36">
        <v>5824</v>
      </c>
      <c r="AF78" s="36">
        <v>5903</v>
      </c>
      <c r="AG78" s="36">
        <v>6150</v>
      </c>
      <c r="AH78" s="36">
        <v>6729</v>
      </c>
      <c r="AI78" s="36">
        <v>7392</v>
      </c>
      <c r="AJ78" s="36">
        <v>8169</v>
      </c>
      <c r="AK78" s="36">
        <v>9041</v>
      </c>
      <c r="AL78" s="36">
        <v>9616</v>
      </c>
      <c r="AM78" s="36">
        <v>10687</v>
      </c>
      <c r="AN78" s="36">
        <v>13203</v>
      </c>
      <c r="AO78" s="36">
        <v>14673</v>
      </c>
      <c r="AP78" s="36">
        <v>16705</v>
      </c>
      <c r="AQ78" s="36">
        <v>19407</v>
      </c>
      <c r="AR78" s="36">
        <v>21588</v>
      </c>
      <c r="AS78" s="36">
        <v>23503</v>
      </c>
      <c r="AT78" s="36">
        <v>24844</v>
      </c>
      <c r="AU78" s="36">
        <v>25801</v>
      </c>
      <c r="AV78" s="36">
        <v>26526</v>
      </c>
      <c r="AW78" s="36">
        <v>27581</v>
      </c>
      <c r="AX78" s="36">
        <v>28690</v>
      </c>
      <c r="AY78" s="36">
        <v>29435</v>
      </c>
      <c r="AZ78" s="36">
        <v>28670</v>
      </c>
      <c r="BA78" s="36">
        <v>28110</v>
      </c>
      <c r="BB78" s="36">
        <v>29100</v>
      </c>
      <c r="BC78" s="36">
        <v>29368</v>
      </c>
      <c r="BD78" s="36">
        <v>28194</v>
      </c>
      <c r="BE78" s="36">
        <v>27890</v>
      </c>
      <c r="BF78" s="36">
        <v>28218</v>
      </c>
      <c r="BG78" s="36">
        <v>29252</v>
      </c>
      <c r="BH78" s="36">
        <v>29374</v>
      </c>
      <c r="BI78" s="36">
        <v>31056</v>
      </c>
      <c r="BJ78" s="36">
        <v>31849</v>
      </c>
      <c r="BK78" s="36">
        <v>33737</v>
      </c>
      <c r="BL78" s="36"/>
    </row>
    <row r="79" spans="1:64" ht="16.5" thickBot="1" thickTop="1">
      <c r="A79" s="4">
        <v>5</v>
      </c>
      <c r="B79" s="15">
        <f>MATCH(D79,'[1]industr'!$B$3:$B$95,0)</f>
        <v>24</v>
      </c>
      <c r="C79" s="39" t="str">
        <f>INDEX('[2]world'!$D$3:$D$400,MATCH(D79,'[2]world'!$B$3:$B$400,0))</f>
        <v>PL</v>
      </c>
      <c r="D79" s="35" t="s">
        <v>40</v>
      </c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>
        <v>29828</v>
      </c>
      <c r="P79" s="36">
        <v>26981</v>
      </c>
      <c r="Q79" s="36">
        <v>25099</v>
      </c>
      <c r="R79" s="36">
        <v>24258</v>
      </c>
      <c r="S79" s="36">
        <v>23172</v>
      </c>
      <c r="T79" s="36">
        <v>24354</v>
      </c>
      <c r="U79" s="36">
        <v>24499</v>
      </c>
      <c r="V79" s="36">
        <v>25285</v>
      </c>
      <c r="W79" s="36">
        <v>25894</v>
      </c>
      <c r="X79" s="36">
        <v>26757</v>
      </c>
      <c r="Y79" s="36">
        <v>27240</v>
      </c>
      <c r="Z79" s="36">
        <v>27505</v>
      </c>
      <c r="AA79" s="36">
        <v>27955</v>
      </c>
      <c r="AB79" s="36">
        <v>28296</v>
      </c>
      <c r="AC79" s="36">
        <v>29593</v>
      </c>
      <c r="AD79" s="36">
        <v>30507</v>
      </c>
      <c r="AE79" s="36">
        <v>32497</v>
      </c>
      <c r="AF79" s="36">
        <v>32187</v>
      </c>
      <c r="AG79" s="36">
        <v>31612</v>
      </c>
      <c r="AH79" s="36">
        <v>32236</v>
      </c>
      <c r="AI79" s="36">
        <v>32783</v>
      </c>
      <c r="AJ79" s="36">
        <v>31484</v>
      </c>
      <c r="AK79" s="36">
        <v>32488</v>
      </c>
      <c r="AL79" s="36">
        <v>32835</v>
      </c>
      <c r="AM79" s="36">
        <v>32987</v>
      </c>
      <c r="AN79" s="36">
        <v>33822</v>
      </c>
      <c r="AO79" s="36">
        <v>32298</v>
      </c>
      <c r="AP79" s="36">
        <v>32735</v>
      </c>
      <c r="AQ79" s="36">
        <v>33865</v>
      </c>
      <c r="AR79" s="36">
        <v>32779</v>
      </c>
      <c r="AS79" s="36">
        <v>33765</v>
      </c>
      <c r="AT79" s="36">
        <v>36169</v>
      </c>
      <c r="AU79" s="36">
        <v>36916</v>
      </c>
      <c r="AV79" s="36">
        <v>40588</v>
      </c>
      <c r="AW79" s="36">
        <v>43206</v>
      </c>
      <c r="AX79" s="36">
        <v>41003</v>
      </c>
      <c r="AY79" s="36">
        <v>43548</v>
      </c>
      <c r="AZ79" s="36">
        <v>45286</v>
      </c>
      <c r="BA79" s="36">
        <v>45696</v>
      </c>
      <c r="BB79" s="36">
        <v>44688</v>
      </c>
      <c r="BC79" s="36">
        <v>45897</v>
      </c>
      <c r="BD79" s="36">
        <v>48326</v>
      </c>
      <c r="BE79" s="36">
        <v>51009</v>
      </c>
      <c r="BF79" s="36">
        <v>55542</v>
      </c>
      <c r="BG79" s="36">
        <v>60995</v>
      </c>
      <c r="BH79" s="36">
        <v>67239</v>
      </c>
      <c r="BI79" s="36">
        <v>70688</v>
      </c>
      <c r="BJ79" s="36">
        <v>75488</v>
      </c>
      <c r="BK79" s="36">
        <v>82305</v>
      </c>
      <c r="BL79" s="36"/>
    </row>
    <row r="80" spans="1:64" ht="17.25" customHeight="1" thickBot="1" thickTop="1">
      <c r="A80" s="4">
        <v>5</v>
      </c>
      <c r="B80" s="15">
        <f>MATCH(D80,'[1]industr'!$B$3:$B$95,0)</f>
        <v>25</v>
      </c>
      <c r="C80" s="39" t="str">
        <f>INDEX('[2]world'!$D$3:$D$400,MATCH(D80,'[2]world'!$B$3:$B$400,0))</f>
        <v>PR</v>
      </c>
      <c r="D80" s="35" t="s">
        <v>41</v>
      </c>
      <c r="E80" s="36">
        <v>24132</v>
      </c>
      <c r="F80" s="36">
        <v>24215</v>
      </c>
      <c r="G80" s="36">
        <v>24328</v>
      </c>
      <c r="H80" s="36">
        <v>22689</v>
      </c>
      <c r="I80" s="36">
        <v>21567</v>
      </c>
      <c r="J80" s="36">
        <v>23039</v>
      </c>
      <c r="K80" s="36">
        <v>21406</v>
      </c>
      <c r="L80" s="36">
        <v>22297</v>
      </c>
      <c r="M80" s="36">
        <v>22055</v>
      </c>
      <c r="N80" s="36">
        <v>20822</v>
      </c>
      <c r="O80" s="36">
        <v>20221</v>
      </c>
      <c r="P80" s="36">
        <v>19070</v>
      </c>
      <c r="Q80" s="36">
        <v>18655</v>
      </c>
      <c r="R80" s="36">
        <v>17454</v>
      </c>
      <c r="S80" s="36">
        <v>17273</v>
      </c>
      <c r="T80" s="36">
        <v>16423</v>
      </c>
      <c r="U80" s="36">
        <v>15596</v>
      </c>
      <c r="V80" s="36">
        <v>15099</v>
      </c>
      <c r="W80" s="36">
        <v>14404</v>
      </c>
      <c r="X80" s="36">
        <v>13826</v>
      </c>
      <c r="Y80" s="36">
        <v>12479</v>
      </c>
      <c r="Z80" s="36">
        <v>13726</v>
      </c>
      <c r="AA80" s="36">
        <v>12429</v>
      </c>
      <c r="AB80" s="36">
        <v>12332</v>
      </c>
      <c r="AC80" s="36">
        <v>12443</v>
      </c>
      <c r="AD80" s="36">
        <v>12888</v>
      </c>
      <c r="AE80" s="36">
        <v>13691</v>
      </c>
      <c r="AF80" s="36">
        <v>13004</v>
      </c>
      <c r="AG80" s="36">
        <v>12894</v>
      </c>
      <c r="AH80" s="36">
        <v>13166</v>
      </c>
      <c r="AI80" s="36">
        <v>14568</v>
      </c>
      <c r="AJ80" s="36">
        <v>14448</v>
      </c>
      <c r="AK80" s="36">
        <v>15167</v>
      </c>
      <c r="AL80" s="36">
        <v>15452</v>
      </c>
      <c r="AM80" s="36">
        <v>16400</v>
      </c>
      <c r="AN80" s="36">
        <v>16104</v>
      </c>
      <c r="AO80" s="36">
        <v>16172</v>
      </c>
      <c r="AP80" s="36">
        <v>16327</v>
      </c>
      <c r="AQ80" s="36">
        <v>16746</v>
      </c>
      <c r="AR80" s="36">
        <v>17251</v>
      </c>
      <c r="AS80" s="36">
        <v>17128</v>
      </c>
      <c r="AT80" s="36">
        <v>18164</v>
      </c>
      <c r="AU80" s="36">
        <v>18514</v>
      </c>
      <c r="AV80" s="36">
        <v>19335</v>
      </c>
      <c r="AW80" s="36">
        <v>19496</v>
      </c>
      <c r="AX80" s="36">
        <v>20008</v>
      </c>
      <c r="AY80" s="36">
        <v>20600</v>
      </c>
      <c r="AZ80" s="36">
        <v>22114</v>
      </c>
      <c r="BA80" s="36">
        <v>22872</v>
      </c>
      <c r="BB80" s="36">
        <v>24190</v>
      </c>
      <c r="BC80" s="36">
        <v>26645</v>
      </c>
      <c r="BD80" s="36">
        <v>26815</v>
      </c>
      <c r="BE80" s="36">
        <v>29122</v>
      </c>
      <c r="BF80" s="36">
        <v>30238</v>
      </c>
      <c r="BG80" s="36">
        <v>31769</v>
      </c>
      <c r="BH80" s="36">
        <v>33633</v>
      </c>
      <c r="BI80" s="36">
        <v>33332</v>
      </c>
      <c r="BJ80" s="36">
        <v>34443</v>
      </c>
      <c r="BK80" s="36">
        <v>37854</v>
      </c>
      <c r="BL80" s="36"/>
    </row>
    <row r="81" spans="1:64" ht="17.25" customHeight="1" thickBot="1" thickTop="1">
      <c r="A81" s="4">
        <v>5</v>
      </c>
      <c r="B81" s="15">
        <f>MATCH(D81,'[1]industr'!$B$3:$B$95,0)</f>
        <v>20</v>
      </c>
      <c r="C81" s="39" t="str">
        <f>INDEX('[2]world'!$D$3:$D$400,MATCH(D81,'[2]world'!$B$3:$B$400,0))</f>
        <v>MD</v>
      </c>
      <c r="D81" s="35" t="s">
        <v>36</v>
      </c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>
        <v>5234</v>
      </c>
      <c r="AA81" s="36">
        <v>6009</v>
      </c>
      <c r="AB81" s="36">
        <v>6012</v>
      </c>
      <c r="AC81" s="36">
        <v>6339</v>
      </c>
      <c r="AD81" s="36">
        <v>6372</v>
      </c>
      <c r="AE81" s="36">
        <v>7242</v>
      </c>
      <c r="AF81" s="36">
        <v>6208</v>
      </c>
      <c r="AG81" s="36">
        <v>6234</v>
      </c>
      <c r="AH81" s="36">
        <v>5985</v>
      </c>
      <c r="AI81" s="36">
        <v>5919</v>
      </c>
      <c r="AJ81" s="36">
        <v>6193</v>
      </c>
      <c r="AK81" s="36">
        <v>6236</v>
      </c>
      <c r="AL81" s="36">
        <v>6996</v>
      </c>
      <c r="AM81" s="36">
        <v>7925</v>
      </c>
      <c r="AN81" s="36">
        <v>7977</v>
      </c>
      <c r="AO81" s="36">
        <v>8917</v>
      </c>
      <c r="AP81" s="36">
        <v>9268</v>
      </c>
      <c r="AQ81" s="36">
        <v>9081</v>
      </c>
      <c r="AR81" s="36">
        <v>8513</v>
      </c>
      <c r="AS81" s="36">
        <v>8580</v>
      </c>
      <c r="AT81" s="36">
        <v>8523</v>
      </c>
      <c r="AU81" s="36">
        <v>8096</v>
      </c>
      <c r="AV81" s="36">
        <v>7436</v>
      </c>
      <c r="AW81" s="36">
        <v>7624</v>
      </c>
      <c r="AX81" s="36">
        <v>7475</v>
      </c>
      <c r="AY81" s="36">
        <v>7550</v>
      </c>
      <c r="AZ81" s="36">
        <v>7866</v>
      </c>
      <c r="BA81" s="36">
        <v>7213</v>
      </c>
      <c r="BB81" s="36">
        <v>7230</v>
      </c>
      <c r="BC81" s="36">
        <v>7567</v>
      </c>
      <c r="BD81" s="36">
        <v>8185</v>
      </c>
      <c r="BE81" s="36">
        <v>8192</v>
      </c>
      <c r="BF81" s="36">
        <v>8654</v>
      </c>
      <c r="BG81" s="36">
        <v>9380</v>
      </c>
      <c r="BH81" s="36">
        <v>9009</v>
      </c>
      <c r="BI81" s="36">
        <v>8739</v>
      </c>
      <c r="BJ81" s="36">
        <v>8632</v>
      </c>
      <c r="BK81" s="36">
        <v>8700</v>
      </c>
      <c r="BL81" s="36">
        <v>9351</v>
      </c>
    </row>
    <row r="82" spans="1:64" ht="16.5" thickBot="1" thickTop="1">
      <c r="A82" s="4">
        <v>5</v>
      </c>
      <c r="B82" s="15">
        <f>MATCH(D82,'[1]industr'!$B$3:$B$95,0)</f>
        <v>27</v>
      </c>
      <c r="C82" s="39" t="str">
        <f>INDEX('[2]world'!$D$3:$D$400,MATCH(D82,'[2]world'!$B$3:$B$400,0))</f>
        <v>Rom</v>
      </c>
      <c r="D82" s="35" t="s">
        <v>42</v>
      </c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>
        <v>14946</v>
      </c>
      <c r="Z82" s="36"/>
      <c r="AA82" s="36"/>
      <c r="AB82" s="36"/>
      <c r="AC82" s="36"/>
      <c r="AD82" s="36">
        <v>14636</v>
      </c>
      <c r="AE82" s="36"/>
      <c r="AF82" s="36"/>
      <c r="AG82" s="36"/>
      <c r="AH82" s="36"/>
      <c r="AI82" s="36">
        <v>11169</v>
      </c>
      <c r="AJ82" s="36"/>
      <c r="AK82" s="36"/>
      <c r="AL82" s="36"/>
      <c r="AM82" s="36"/>
      <c r="AN82" s="36">
        <v>13275</v>
      </c>
      <c r="AO82" s="36"/>
      <c r="AP82" s="36"/>
      <c r="AQ82" s="36"/>
      <c r="AR82" s="36"/>
      <c r="AS82" s="36">
        <v>12590</v>
      </c>
      <c r="AT82" s="36">
        <v>11560</v>
      </c>
      <c r="AU82" s="36">
        <v>39060</v>
      </c>
      <c r="AV82" s="36">
        <v>42492</v>
      </c>
      <c r="AW82" s="36">
        <v>45125</v>
      </c>
      <c r="AX82" s="36">
        <v>46732</v>
      </c>
      <c r="AY82" s="36">
        <v>47919</v>
      </c>
      <c r="AZ82" s="36">
        <v>52692</v>
      </c>
      <c r="BA82" s="36">
        <v>54507</v>
      </c>
      <c r="BB82" s="36">
        <v>56501</v>
      </c>
      <c r="BC82" s="36">
        <v>59805</v>
      </c>
      <c r="BD82" s="36">
        <v>58829</v>
      </c>
      <c r="BE82" s="36">
        <v>56146</v>
      </c>
      <c r="BF82" s="36">
        <v>59847</v>
      </c>
      <c r="BG82" s="36">
        <v>63572</v>
      </c>
      <c r="BH82" s="36">
        <v>63091</v>
      </c>
      <c r="BI82" s="36">
        <v>63594</v>
      </c>
      <c r="BJ82" s="36">
        <v>57263</v>
      </c>
      <c r="BK82" s="36">
        <v>60891</v>
      </c>
      <c r="BL82" s="36"/>
    </row>
    <row r="83" spans="1:64" ht="17.25" customHeight="1" thickBot="1" thickTop="1">
      <c r="A83" s="4">
        <v>5</v>
      </c>
      <c r="B83" s="15" t="e">
        <f>MATCH(D83,'[1]industr'!$B$3:$B$95,0)</f>
        <v>#N/A</v>
      </c>
      <c r="C83" s="39" t="str">
        <f>INDEX('[2]world'!$D$3:$D$400,MATCH(D83,'[2]world'!$B$3:$B$400,0))</f>
        <v>RU</v>
      </c>
      <c r="D83" s="35" t="s">
        <v>71</v>
      </c>
      <c r="E83" s="36"/>
      <c r="F83" s="36"/>
      <c r="G83" s="36"/>
      <c r="H83" s="36"/>
      <c r="I83" s="36"/>
      <c r="J83" s="36"/>
      <c r="K83" s="36"/>
      <c r="L83" s="36"/>
      <c r="M83" s="36"/>
      <c r="N83" s="36">
        <v>389255</v>
      </c>
      <c r="O83" s="36">
        <v>364751</v>
      </c>
      <c r="P83" s="36">
        <v>347553</v>
      </c>
      <c r="Q83" s="36">
        <v>322053</v>
      </c>
      <c r="R83" s="36">
        <v>299237</v>
      </c>
      <c r="S83" s="36">
        <v>274653</v>
      </c>
      <c r="T83" s="36">
        <v>258150</v>
      </c>
      <c r="U83" s="36">
        <v>238314</v>
      </c>
      <c r="V83" s="36">
        <v>221963</v>
      </c>
      <c r="W83" s="36">
        <v>186250</v>
      </c>
      <c r="X83" s="36">
        <v>199622</v>
      </c>
      <c r="Y83" s="36">
        <v>201240</v>
      </c>
      <c r="Z83" s="36">
        <v>216317</v>
      </c>
      <c r="AA83" s="36">
        <v>224195</v>
      </c>
      <c r="AB83" s="36">
        <v>223079</v>
      </c>
      <c r="AC83" s="36">
        <v>226443</v>
      </c>
      <c r="AD83" s="36">
        <v>225133</v>
      </c>
      <c r="AE83" s="36">
        <v>229621</v>
      </c>
      <c r="AF83" s="36">
        <v>230869</v>
      </c>
      <c r="AG83" s="36">
        <v>235414</v>
      </c>
      <c r="AH83" s="36">
        <v>241175</v>
      </c>
      <c r="AI83" s="36">
        <v>237565</v>
      </c>
      <c r="AJ83" s="36">
        <v>249065</v>
      </c>
      <c r="AK83" s="36">
        <v>258247</v>
      </c>
      <c r="AL83" s="36">
        <v>271583</v>
      </c>
      <c r="AM83" s="36">
        <v>276131</v>
      </c>
      <c r="AN83" s="36">
        <v>285016</v>
      </c>
      <c r="AO83" s="36">
        <v>308504</v>
      </c>
      <c r="AP83" s="36">
        <v>317427</v>
      </c>
      <c r="AQ83" s="36">
        <v>304424</v>
      </c>
      <c r="AR83" s="36">
        <v>291725</v>
      </c>
      <c r="AS83" s="36">
        <v>290601</v>
      </c>
      <c r="AT83" s="36">
        <v>287944</v>
      </c>
      <c r="AU83" s="36">
        <v>272255</v>
      </c>
      <c r="AV83" s="36">
        <v>250714</v>
      </c>
      <c r="AW83" s="36">
        <v>275765</v>
      </c>
      <c r="AX83" s="36">
        <v>288291</v>
      </c>
      <c r="AY83" s="36">
        <v>299873</v>
      </c>
      <c r="AZ83" s="36">
        <v>319163</v>
      </c>
      <c r="BA83" s="36">
        <v>345891</v>
      </c>
      <c r="BB83" s="36">
        <v>339283</v>
      </c>
      <c r="BC83" s="36">
        <v>354253</v>
      </c>
      <c r="BD83" s="36">
        <v>377261</v>
      </c>
      <c r="BE83" s="36">
        <v>411461</v>
      </c>
      <c r="BF83" s="36">
        <v>430663</v>
      </c>
      <c r="BG83" s="36">
        <v>447091</v>
      </c>
      <c r="BH83" s="36">
        <v>437075</v>
      </c>
      <c r="BI83" s="36">
        <v>431512</v>
      </c>
      <c r="BJ83" s="36">
        <v>450779</v>
      </c>
      <c r="BK83" s="36">
        <v>460418</v>
      </c>
      <c r="BL83" s="36"/>
    </row>
    <row r="84" spans="1:64" ht="17.25" customHeight="1" thickBot="1" thickTop="1">
      <c r="A84" s="4">
        <v>5</v>
      </c>
      <c r="B84" s="15">
        <f>MATCH(D84,'[1]industr'!$B$3:$B$95,0)</f>
        <v>63</v>
      </c>
      <c r="C84" s="39" t="str">
        <f>INDEX('[2]world'!$D$3:$D$400,MATCH(D84,'[2]world'!$B$3:$B$400,0))</f>
        <v>Ser</v>
      </c>
      <c r="D84" s="35" t="s">
        <v>72</v>
      </c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6"/>
      <c r="AR84" s="36"/>
      <c r="AS84" s="36"/>
      <c r="AT84" s="36"/>
      <c r="AU84" s="36"/>
      <c r="AV84" s="36"/>
      <c r="AW84" s="36"/>
      <c r="AX84" s="36"/>
      <c r="AY84" s="36"/>
      <c r="AZ84" s="36"/>
      <c r="BA84" s="36"/>
      <c r="BB84" s="36"/>
      <c r="BC84" s="36">
        <v>15252</v>
      </c>
      <c r="BD84" s="36">
        <v>16035</v>
      </c>
      <c r="BE84" s="36">
        <v>16439</v>
      </c>
      <c r="BF84" s="36">
        <v>16693</v>
      </c>
      <c r="BG84" s="36">
        <v>17354</v>
      </c>
      <c r="BH84" s="36">
        <v>16053</v>
      </c>
      <c r="BI84" s="36">
        <v>15990</v>
      </c>
      <c r="BJ84" s="36">
        <v>15195</v>
      </c>
      <c r="BK84" s="36">
        <v>15747</v>
      </c>
      <c r="BL84" s="36"/>
    </row>
    <row r="85" spans="1:64" ht="16.5" thickBot="1" thickTop="1">
      <c r="A85" s="4">
        <v>5</v>
      </c>
      <c r="B85" s="15">
        <f>MATCH(D85,'[1]industr'!$B$3:$B$95,0)</f>
        <v>29</v>
      </c>
      <c r="C85" s="39" t="str">
        <f>INDEX('[2]world'!$D$3:$D$400,MATCH(D85,'[2]world'!$B$3:$B$400,0))</f>
        <v>SLO</v>
      </c>
      <c r="D85" s="35" t="s">
        <v>43</v>
      </c>
      <c r="E85" s="36">
        <v>5538</v>
      </c>
      <c r="F85" s="36">
        <v>4826</v>
      </c>
      <c r="G85" s="36">
        <v>4536</v>
      </c>
      <c r="H85" s="36">
        <v>4388</v>
      </c>
      <c r="I85" s="36">
        <v>4514</v>
      </c>
      <c r="J85" s="36">
        <v>4730</v>
      </c>
      <c r="K85" s="36">
        <v>5009</v>
      </c>
      <c r="L85" s="36">
        <v>4768</v>
      </c>
      <c r="M85" s="36">
        <v>4517</v>
      </c>
      <c r="N85" s="36">
        <v>4131</v>
      </c>
      <c r="O85" s="36">
        <v>4189</v>
      </c>
      <c r="P85" s="36">
        <v>3899</v>
      </c>
      <c r="Q85" s="36">
        <v>3955</v>
      </c>
      <c r="R85" s="36">
        <v>4112</v>
      </c>
      <c r="S85" s="36">
        <v>4388</v>
      </c>
      <c r="T85" s="36">
        <v>4506</v>
      </c>
      <c r="U85" s="36">
        <v>4379</v>
      </c>
      <c r="V85" s="36">
        <v>4500</v>
      </c>
      <c r="W85" s="36">
        <v>4577</v>
      </c>
      <c r="X85" s="36">
        <v>4955</v>
      </c>
      <c r="Y85" s="36">
        <v>5048</v>
      </c>
      <c r="Z85" s="36">
        <v>5061</v>
      </c>
      <c r="AA85" s="36">
        <v>5063</v>
      </c>
      <c r="AB85" s="36">
        <v>4814</v>
      </c>
      <c r="AC85" s="36">
        <v>5201</v>
      </c>
      <c r="AD85" s="36">
        <v>5177</v>
      </c>
      <c r="AE85" s="36">
        <v>5173</v>
      </c>
      <c r="AF85" s="36">
        <v>5181</v>
      </c>
      <c r="AG85" s="36">
        <v>5278</v>
      </c>
      <c r="AH85" s="36">
        <v>5481</v>
      </c>
      <c r="AI85" s="36">
        <v>5490</v>
      </c>
      <c r="AJ85" s="36">
        <v>5362</v>
      </c>
      <c r="AK85" s="36">
        <v>5508</v>
      </c>
      <c r="AL85" s="36">
        <v>5543</v>
      </c>
      <c r="AM85" s="36">
        <v>5718</v>
      </c>
      <c r="AN85" s="36">
        <v>5967</v>
      </c>
      <c r="AO85" s="36">
        <v>6005</v>
      </c>
      <c r="AP85" s="36">
        <v>5962</v>
      </c>
      <c r="AQ85" s="36">
        <v>5714</v>
      </c>
      <c r="AR85" s="36">
        <v>5798</v>
      </c>
      <c r="AS85" s="36">
        <v>6134</v>
      </c>
      <c r="AT85" s="36">
        <v>7016</v>
      </c>
      <c r="AU85" s="36">
        <v>7286</v>
      </c>
      <c r="AV85" s="36">
        <v>7729</v>
      </c>
      <c r="AW85" s="36">
        <v>7772</v>
      </c>
      <c r="AX85" s="36">
        <v>7747</v>
      </c>
      <c r="AY85" s="36">
        <v>8430</v>
      </c>
      <c r="AZ85" s="36">
        <v>8923</v>
      </c>
      <c r="BA85" s="36">
        <v>8827</v>
      </c>
      <c r="BB85" s="36">
        <v>9480</v>
      </c>
      <c r="BC85" s="36">
        <v>10069</v>
      </c>
      <c r="BD85" s="36">
        <v>10105</v>
      </c>
      <c r="BE85" s="36">
        <v>10984</v>
      </c>
      <c r="BF85" s="36">
        <v>12073</v>
      </c>
      <c r="BG85" s="36">
        <v>13319</v>
      </c>
      <c r="BH85" s="36">
        <v>14136</v>
      </c>
      <c r="BI85" s="36">
        <v>14820</v>
      </c>
      <c r="BJ85" s="36">
        <v>15666</v>
      </c>
      <c r="BK85" s="36">
        <v>17165</v>
      </c>
      <c r="BL85" s="36">
        <v>19200</v>
      </c>
    </row>
    <row r="86" spans="1:64" ht="17.25" customHeight="1" thickBot="1" thickTop="1">
      <c r="A86" s="4">
        <v>5</v>
      </c>
      <c r="B86" s="15">
        <f>MATCH(D86,'[1]industr'!$B$3:$B$95,0)</f>
        <v>30</v>
      </c>
      <c r="C86" s="39" t="str">
        <f>INDEX('[2]world'!$D$3:$D$400,MATCH(D86,'[2]world'!$B$3:$B$400,0))</f>
        <v>SLN</v>
      </c>
      <c r="D86" s="35" t="s">
        <v>44</v>
      </c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>
        <v>2535</v>
      </c>
      <c r="P86" s="36">
        <v>2891</v>
      </c>
      <c r="Q86" s="36">
        <v>2934</v>
      </c>
      <c r="R86" s="36">
        <v>2851</v>
      </c>
      <c r="S86" s="36">
        <v>2699</v>
      </c>
      <c r="T86" s="36">
        <v>2815</v>
      </c>
      <c r="U86" s="36">
        <v>2685</v>
      </c>
      <c r="V86" s="36">
        <v>2582</v>
      </c>
      <c r="W86" s="36">
        <v>2520</v>
      </c>
      <c r="X86" s="36">
        <v>2346</v>
      </c>
      <c r="Y86" s="36">
        <v>2340</v>
      </c>
      <c r="Z86" s="36">
        <v>2470</v>
      </c>
      <c r="AA86" s="36">
        <v>2777</v>
      </c>
      <c r="AB86" s="36">
        <v>2887</v>
      </c>
      <c r="AC86" s="36">
        <v>2844</v>
      </c>
      <c r="AD86" s="36">
        <v>2935</v>
      </c>
      <c r="AE86" s="36">
        <v>3198</v>
      </c>
      <c r="AF86" s="36">
        <v>3177</v>
      </c>
      <c r="AG86" s="36">
        <v>3328</v>
      </c>
      <c r="AH86" s="36">
        <v>3602</v>
      </c>
      <c r="AI86" s="36">
        <v>3919</v>
      </c>
      <c r="AJ86" s="36">
        <v>4117</v>
      </c>
      <c r="AK86" s="36">
        <v>4389</v>
      </c>
      <c r="AL86" s="36">
        <v>4598</v>
      </c>
      <c r="AM86" s="36">
        <v>4785</v>
      </c>
      <c r="AN86" s="36">
        <v>4954</v>
      </c>
      <c r="AO86" s="36">
        <v>5043</v>
      </c>
      <c r="AP86" s="36">
        <v>5578</v>
      </c>
      <c r="AQ86" s="36">
        <v>5698</v>
      </c>
      <c r="AR86" s="36">
        <v>5451</v>
      </c>
      <c r="AS86" s="36">
        <v>5488</v>
      </c>
      <c r="AT86" s="36">
        <v>5702</v>
      </c>
      <c r="AU86" s="36">
        <v>5529</v>
      </c>
      <c r="AV86" s="36">
        <v>5536</v>
      </c>
      <c r="AW86" s="36">
        <v>5600</v>
      </c>
      <c r="AX86" s="36">
        <v>5657</v>
      </c>
      <c r="AY86" s="36">
        <v>5984</v>
      </c>
      <c r="AZ86" s="36">
        <v>5942</v>
      </c>
      <c r="BA86" s="36">
        <v>6001</v>
      </c>
      <c r="BB86" s="36">
        <v>6203</v>
      </c>
      <c r="BC86" s="36">
        <v>6746</v>
      </c>
      <c r="BD86" s="36">
        <v>6881</v>
      </c>
      <c r="BE86" s="36">
        <v>7037</v>
      </c>
      <c r="BF86" s="36">
        <v>7354</v>
      </c>
      <c r="BG86" s="36">
        <v>8053</v>
      </c>
      <c r="BH86" s="36">
        <v>8475</v>
      </c>
      <c r="BI86" s="36">
        <v>8943</v>
      </c>
      <c r="BJ86" s="36">
        <v>10071</v>
      </c>
      <c r="BK86" s="36">
        <v>11515</v>
      </c>
      <c r="BL86" s="36"/>
    </row>
    <row r="87" spans="1:64" ht="17.25" customHeight="1" thickBot="1" thickTop="1">
      <c r="A87" s="4">
        <v>5</v>
      </c>
      <c r="B87" s="15">
        <f>MATCH(D87,'[1]industr'!$B$3:$B$95,0)</f>
        <v>13</v>
      </c>
      <c r="C87" s="39" t="str">
        <f>INDEX('[2]world'!$D$3:$D$400,MATCH(D87,'[2]world'!$B$3:$B$400,0))</f>
        <v>SP</v>
      </c>
      <c r="D87" s="35" t="s">
        <v>30</v>
      </c>
      <c r="E87" s="36">
        <v>29079</v>
      </c>
      <c r="F87" s="36">
        <v>28001</v>
      </c>
      <c r="G87" s="36">
        <v>28775</v>
      </c>
      <c r="H87" s="36">
        <v>26767</v>
      </c>
      <c r="I87" s="36">
        <v>25274</v>
      </c>
      <c r="J87" s="36">
        <v>23731</v>
      </c>
      <c r="K87" s="36">
        <v>22132</v>
      </c>
      <c r="L87" s="36">
        <v>20096</v>
      </c>
      <c r="M87" s="36">
        <v>18155</v>
      </c>
      <c r="N87" s="36">
        <v>15062</v>
      </c>
      <c r="O87" s="36">
        <v>14760</v>
      </c>
      <c r="P87" s="36">
        <v>14087</v>
      </c>
      <c r="Q87" s="36">
        <v>12977</v>
      </c>
      <c r="R87" s="36">
        <v>11906</v>
      </c>
      <c r="S87" s="36">
        <v>11792</v>
      </c>
      <c r="T87" s="36">
        <v>10842</v>
      </c>
      <c r="U87" s="36">
        <v>10228</v>
      </c>
      <c r="V87" s="36">
        <v>9665</v>
      </c>
      <c r="W87" s="36">
        <v>9042</v>
      </c>
      <c r="X87" s="36">
        <v>8871</v>
      </c>
      <c r="Y87" s="36">
        <v>8598</v>
      </c>
      <c r="Z87" s="36">
        <v>8586</v>
      </c>
      <c r="AA87" s="36">
        <v>8723</v>
      </c>
      <c r="AB87" s="36">
        <v>10322</v>
      </c>
      <c r="AC87" s="36">
        <v>9560</v>
      </c>
      <c r="AD87" s="36">
        <v>13561</v>
      </c>
      <c r="AE87" s="36">
        <v>14619</v>
      </c>
      <c r="AF87" s="36">
        <v>15254</v>
      </c>
      <c r="AG87" s="36">
        <v>15925</v>
      </c>
      <c r="AH87" s="36">
        <v>16869</v>
      </c>
      <c r="AI87" s="36">
        <v>22414</v>
      </c>
      <c r="AJ87" s="36">
        <v>23558</v>
      </c>
      <c r="AK87" s="36">
        <v>26404</v>
      </c>
      <c r="AL87" s="36">
        <v>25274</v>
      </c>
      <c r="AM87" s="36">
        <v>31976</v>
      </c>
      <c r="AN87" s="36">
        <v>36359</v>
      </c>
      <c r="AO87" s="36">
        <v>35129</v>
      </c>
      <c r="AP87" s="36">
        <v>35308</v>
      </c>
      <c r="AQ87" s="36">
        <v>38197</v>
      </c>
      <c r="AR87" s="36">
        <v>38200</v>
      </c>
      <c r="AS87" s="36">
        <v>38575</v>
      </c>
      <c r="AT87" s="36">
        <v>39638</v>
      </c>
      <c r="AU87" s="36">
        <v>41728</v>
      </c>
      <c r="AV87" s="36">
        <v>41486</v>
      </c>
      <c r="AW87" s="36">
        <v>39822</v>
      </c>
      <c r="AX87" s="36">
        <v>40293</v>
      </c>
      <c r="AY87" s="36">
        <v>42352</v>
      </c>
      <c r="AZ87" s="36">
        <v>48400</v>
      </c>
      <c r="BA87" s="36">
        <v>52976</v>
      </c>
      <c r="BB87" s="36">
        <v>61975</v>
      </c>
      <c r="BC87" s="36">
        <v>70529</v>
      </c>
      <c r="BD87" s="36">
        <v>80159</v>
      </c>
      <c r="BE87" s="36">
        <v>91215</v>
      </c>
      <c r="BF87" s="36">
        <v>103446</v>
      </c>
      <c r="BG87" s="36">
        <v>114020</v>
      </c>
      <c r="BH87" s="36">
        <v>123938</v>
      </c>
      <c r="BI87" s="36">
        <v>137041</v>
      </c>
      <c r="BJ87" s="36">
        <v>148945</v>
      </c>
      <c r="BK87" s="36">
        <v>172311</v>
      </c>
      <c r="BL87" s="36"/>
    </row>
    <row r="88" spans="1:64" ht="17.25" customHeight="1" thickBot="1" thickTop="1">
      <c r="A88" s="4">
        <v>5</v>
      </c>
      <c r="B88" s="15">
        <f>MATCH(D88,'[1]industr'!$B$3:$B$95,0)</f>
        <v>38</v>
      </c>
      <c r="C88" s="39" t="str">
        <f>INDEX('[2]world'!$D$3:$D$400,MATCH(D88,'[2]world'!$B$3:$B$400,0))</f>
        <v>SWE</v>
      </c>
      <c r="D88" s="35" t="s">
        <v>52</v>
      </c>
      <c r="E88" s="36">
        <v>11259</v>
      </c>
      <c r="F88" s="36">
        <v>11095</v>
      </c>
      <c r="G88" s="36">
        <v>10934</v>
      </c>
      <c r="H88" s="36">
        <v>10761</v>
      </c>
      <c r="I88" s="36">
        <v>10285</v>
      </c>
      <c r="J88" s="36">
        <v>10674</v>
      </c>
      <c r="K88" s="36">
        <v>11050</v>
      </c>
      <c r="L88" s="36">
        <v>10850</v>
      </c>
      <c r="M88" s="36">
        <v>10801</v>
      </c>
      <c r="N88" s="36">
        <v>10910</v>
      </c>
      <c r="O88" s="36">
        <v>11535</v>
      </c>
      <c r="P88" s="36">
        <v>12216</v>
      </c>
      <c r="Q88" s="36">
        <v>13297</v>
      </c>
      <c r="R88" s="36">
        <v>14172</v>
      </c>
      <c r="S88" s="36">
        <v>16117</v>
      </c>
      <c r="T88" s="36">
        <v>16950</v>
      </c>
      <c r="U88" s="36">
        <v>17962</v>
      </c>
      <c r="V88" s="36">
        <v>18323</v>
      </c>
      <c r="W88" s="36">
        <v>17891</v>
      </c>
      <c r="X88" s="36">
        <v>17517</v>
      </c>
      <c r="Y88" s="36">
        <v>20255</v>
      </c>
      <c r="Z88" s="36">
        <v>27781</v>
      </c>
      <c r="AA88" s="36">
        <v>28142</v>
      </c>
      <c r="AB88" s="36">
        <v>31114</v>
      </c>
      <c r="AC88" s="36">
        <v>34451</v>
      </c>
      <c r="AD88" s="36">
        <v>33543</v>
      </c>
      <c r="AE88" s="36">
        <v>32656</v>
      </c>
      <c r="AF88" s="36">
        <v>33300</v>
      </c>
      <c r="AG88" s="36">
        <v>33513</v>
      </c>
      <c r="AH88" s="36">
        <v>36124</v>
      </c>
      <c r="AI88" s="36">
        <v>38558</v>
      </c>
      <c r="AJ88" s="36">
        <v>38742</v>
      </c>
      <c r="AK88" s="36">
        <v>38915</v>
      </c>
      <c r="AL88" s="36">
        <v>40059</v>
      </c>
      <c r="AM88" s="36">
        <v>41877</v>
      </c>
      <c r="AN88" s="36">
        <v>45640</v>
      </c>
      <c r="AO88" s="36">
        <v>49324</v>
      </c>
      <c r="AP88" s="36">
        <v>52218</v>
      </c>
      <c r="AQ88" s="36">
        <v>57090</v>
      </c>
      <c r="AR88" s="36">
        <v>60077</v>
      </c>
      <c r="AS88" s="36">
        <v>58248</v>
      </c>
      <c r="AT88" s="36">
        <v>59629</v>
      </c>
      <c r="AU88" s="36">
        <v>60771</v>
      </c>
      <c r="AV88" s="36">
        <v>59489</v>
      </c>
      <c r="AW88" s="36">
        <v>57927</v>
      </c>
      <c r="AX88" s="36">
        <v>54769</v>
      </c>
      <c r="AY88" s="36">
        <v>51348</v>
      </c>
      <c r="AZ88" s="36">
        <v>48945</v>
      </c>
      <c r="BA88" s="36">
        <v>48658</v>
      </c>
      <c r="BB88" s="36">
        <v>48751</v>
      </c>
      <c r="BC88" s="36">
        <v>50037</v>
      </c>
      <c r="BD88" s="36">
        <v>50756</v>
      </c>
      <c r="BE88" s="36">
        <v>53698</v>
      </c>
      <c r="BF88" s="36">
        <v>55532</v>
      </c>
      <c r="BG88" s="36">
        <v>55953</v>
      </c>
      <c r="BH88" s="36">
        <v>56192</v>
      </c>
      <c r="BI88" s="36">
        <v>58749</v>
      </c>
      <c r="BJ88" s="36">
        <v>58819</v>
      </c>
      <c r="BK88" s="36">
        <v>59832</v>
      </c>
      <c r="BL88" s="36"/>
    </row>
    <row r="89" spans="1:64" ht="16.5" thickBot="1" thickTop="1">
      <c r="A89" s="4">
        <v>5</v>
      </c>
      <c r="B89" s="15">
        <f>MATCH(D89,'[1]industr'!$B$3:$B$95,0)</f>
        <v>37</v>
      </c>
      <c r="C89" s="39" t="str">
        <f>INDEX('[2]world'!$D$3:$D$400,MATCH(D89,'[2]world'!$B$3:$B$400,0))</f>
        <v>SWI</v>
      </c>
      <c r="D89" s="35" t="s">
        <v>51</v>
      </c>
      <c r="E89" s="36">
        <v>3216</v>
      </c>
      <c r="F89" s="36">
        <v>2895</v>
      </c>
      <c r="G89" s="36">
        <v>2956</v>
      </c>
      <c r="H89" s="36">
        <v>2981</v>
      </c>
      <c r="I89" s="36">
        <v>3084</v>
      </c>
      <c r="J89" s="36">
        <v>3103</v>
      </c>
      <c r="K89" s="36">
        <v>3276</v>
      </c>
      <c r="L89" s="36">
        <v>3475</v>
      </c>
      <c r="M89" s="36">
        <v>3335</v>
      </c>
      <c r="N89" s="36">
        <v>3496</v>
      </c>
      <c r="O89" s="36">
        <v>3610</v>
      </c>
      <c r="P89" s="36">
        <v>3927</v>
      </c>
      <c r="Q89" s="36">
        <v>4408</v>
      </c>
      <c r="R89" s="36">
        <v>4545</v>
      </c>
      <c r="S89" s="36">
        <v>4733</v>
      </c>
      <c r="T89" s="36">
        <v>4358</v>
      </c>
      <c r="U89" s="36">
        <v>4211</v>
      </c>
      <c r="V89" s="36">
        <v>4141</v>
      </c>
      <c r="W89" s="36">
        <v>4034</v>
      </c>
      <c r="X89" s="36">
        <v>3871</v>
      </c>
      <c r="Y89" s="36">
        <v>3746</v>
      </c>
      <c r="Z89" s="36">
        <v>3584</v>
      </c>
      <c r="AA89" s="36">
        <v>3400</v>
      </c>
      <c r="AB89" s="36">
        <v>3331</v>
      </c>
      <c r="AC89" s="36">
        <v>3088</v>
      </c>
      <c r="AD89" s="36">
        <v>2927</v>
      </c>
      <c r="AE89" s="36">
        <v>2810</v>
      </c>
      <c r="AF89" s="36">
        <v>2810</v>
      </c>
      <c r="AG89" s="36">
        <v>2921</v>
      </c>
      <c r="AH89" s="36">
        <v>3190</v>
      </c>
      <c r="AI89" s="36">
        <v>3496</v>
      </c>
      <c r="AJ89" s="36">
        <v>3801</v>
      </c>
      <c r="AK89" s="36">
        <v>4154</v>
      </c>
      <c r="AL89" s="36">
        <v>3986</v>
      </c>
      <c r="AM89" s="36">
        <v>4227</v>
      </c>
      <c r="AN89" s="36">
        <v>4201</v>
      </c>
      <c r="AO89" s="36">
        <v>4331</v>
      </c>
      <c r="AP89" s="36">
        <v>4479</v>
      </c>
      <c r="AQ89" s="36">
        <v>4889</v>
      </c>
      <c r="AR89" s="36">
        <v>4804</v>
      </c>
      <c r="AS89" s="36">
        <v>5141</v>
      </c>
      <c r="AT89" s="36">
        <v>5619</v>
      </c>
      <c r="AU89" s="36">
        <v>5408</v>
      </c>
      <c r="AV89" s="36">
        <v>5255</v>
      </c>
      <c r="AW89" s="36">
        <v>5344</v>
      </c>
      <c r="AX89" s="36">
        <v>5557</v>
      </c>
      <c r="AY89" s="36">
        <v>6100</v>
      </c>
      <c r="AZ89" s="36">
        <v>6501</v>
      </c>
      <c r="BA89" s="36">
        <v>6971</v>
      </c>
      <c r="BB89" s="36">
        <v>7827</v>
      </c>
      <c r="BC89" s="36">
        <v>8389</v>
      </c>
      <c r="BD89" s="36">
        <v>8076</v>
      </c>
      <c r="BE89" s="36">
        <v>8454</v>
      </c>
      <c r="BF89" s="36">
        <v>8924</v>
      </c>
      <c r="BG89" s="36">
        <v>9705</v>
      </c>
      <c r="BH89" s="36">
        <v>10013</v>
      </c>
      <c r="BI89" s="36">
        <v>11268</v>
      </c>
      <c r="BJ89" s="36">
        <v>12042</v>
      </c>
      <c r="BK89" s="36">
        <v>13103</v>
      </c>
      <c r="BL89" s="36"/>
    </row>
    <row r="90" spans="1:64" ht="16.5" thickBot="1" thickTop="1">
      <c r="A90" s="4">
        <v>5</v>
      </c>
      <c r="B90" s="15">
        <f>MATCH(D90,'[1]industr'!$B$3:$B$95,0)</f>
        <v>19</v>
      </c>
      <c r="C90" s="39" t="str">
        <f>INDEX('[2]world'!$D$3:$D$400,MATCH(D90,'[2]world'!$B$3:$B$400,0))</f>
        <v>Mak</v>
      </c>
      <c r="D90" s="35" t="s">
        <v>35</v>
      </c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>
        <v>2239</v>
      </c>
      <c r="P90" s="36">
        <v>2249</v>
      </c>
      <c r="Q90" s="36">
        <v>2120</v>
      </c>
      <c r="R90" s="36">
        <v>2292</v>
      </c>
      <c r="S90" s="36">
        <v>2457</v>
      </c>
      <c r="T90" s="36">
        <v>2428</v>
      </c>
      <c r="U90" s="36">
        <v>2385</v>
      </c>
      <c r="V90" s="36">
        <v>2396</v>
      </c>
      <c r="W90" s="36">
        <v>2511</v>
      </c>
      <c r="X90" s="36">
        <v>2493</v>
      </c>
      <c r="Y90" s="36">
        <v>2361</v>
      </c>
      <c r="Z90" s="36">
        <v>2429</v>
      </c>
      <c r="AA90" s="36">
        <v>2434</v>
      </c>
      <c r="AB90" s="36">
        <v>2367</v>
      </c>
      <c r="AC90" s="36">
        <v>2371</v>
      </c>
      <c r="AD90" s="36">
        <v>2609</v>
      </c>
      <c r="AE90" s="36">
        <v>2590</v>
      </c>
      <c r="AF90" s="36">
        <v>2675</v>
      </c>
      <c r="AG90" s="36">
        <v>2470</v>
      </c>
      <c r="AH90" s="36">
        <v>2412</v>
      </c>
      <c r="AI90" s="36">
        <v>2416</v>
      </c>
      <c r="AJ90" s="36">
        <v>2385</v>
      </c>
      <c r="AK90" s="36">
        <v>2390</v>
      </c>
      <c r="AL90" s="36">
        <v>2334</v>
      </c>
      <c r="AM90" s="36">
        <v>2385</v>
      </c>
      <c r="AN90" s="36">
        <v>2545</v>
      </c>
      <c r="AO90" s="36">
        <v>2405</v>
      </c>
      <c r="AP90" s="36">
        <v>2557</v>
      </c>
      <c r="AQ90" s="36">
        <v>2620</v>
      </c>
      <c r="AR90" s="36">
        <v>2524</v>
      </c>
      <c r="AS90" s="36">
        <v>2518</v>
      </c>
      <c r="AT90" s="36">
        <v>2451</v>
      </c>
      <c r="AU90" s="36">
        <v>2432</v>
      </c>
      <c r="AV90" s="36">
        <v>2635</v>
      </c>
      <c r="AW90" s="36">
        <v>2859</v>
      </c>
      <c r="AX90" s="36">
        <v>2630</v>
      </c>
      <c r="AY90" s="36">
        <v>2590</v>
      </c>
      <c r="AZ90" s="36">
        <v>2614</v>
      </c>
      <c r="BA90" s="36">
        <v>2777</v>
      </c>
      <c r="BB90" s="36">
        <v>2671</v>
      </c>
      <c r="BC90" s="36">
        <v>2868</v>
      </c>
      <c r="BD90" s="36">
        <v>2807</v>
      </c>
      <c r="BE90" s="36">
        <v>2974</v>
      </c>
      <c r="BF90" s="36">
        <v>3015</v>
      </c>
      <c r="BG90" s="36">
        <v>2866</v>
      </c>
      <c r="BH90" s="36">
        <v>2795</v>
      </c>
      <c r="BI90" s="36">
        <v>2822</v>
      </c>
      <c r="BJ90" s="36">
        <v>2851</v>
      </c>
      <c r="BK90" s="36">
        <v>2808</v>
      </c>
      <c r="BL90" s="36"/>
    </row>
    <row r="91" spans="1:64" ht="17.25" customHeight="1" thickBot="1" thickTop="1">
      <c r="A91" s="4">
        <v>5</v>
      </c>
      <c r="B91" s="15">
        <f>MATCH(D91,'[1]industr'!$B$3:$B$95,0)</f>
        <v>32</v>
      </c>
      <c r="C91" s="39" t="str">
        <f>INDEX('[2]world'!$D$3:$D$400,MATCH(D91,'[2]world'!$B$3:$B$400,0))</f>
        <v>UKR</v>
      </c>
      <c r="D91" s="35" t="s">
        <v>46</v>
      </c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>
        <v>66168</v>
      </c>
      <c r="Z91" s="36"/>
      <c r="AA91" s="36"/>
      <c r="AB91" s="36"/>
      <c r="AC91" s="36"/>
      <c r="AD91" s="36">
        <v>65019</v>
      </c>
      <c r="AE91" s="36"/>
      <c r="AF91" s="36"/>
      <c r="AG91" s="36"/>
      <c r="AH91" s="36"/>
      <c r="AI91" s="36">
        <v>65339</v>
      </c>
      <c r="AJ91" s="36"/>
      <c r="AK91" s="36"/>
      <c r="AL91" s="36"/>
      <c r="AM91" s="36"/>
      <c r="AN91" s="36">
        <v>61884</v>
      </c>
      <c r="AO91" s="36"/>
      <c r="AP91" s="36"/>
      <c r="AQ91" s="36"/>
      <c r="AR91" s="36"/>
      <c r="AS91" s="36">
        <v>85215</v>
      </c>
      <c r="AT91" s="36"/>
      <c r="AU91" s="36"/>
      <c r="AV91" s="36"/>
      <c r="AW91" s="36">
        <v>80744</v>
      </c>
      <c r="AX91" s="36">
        <v>65093</v>
      </c>
      <c r="AY91" s="36">
        <v>63540</v>
      </c>
      <c r="AZ91" s="36">
        <v>67277</v>
      </c>
      <c r="BA91" s="36">
        <v>67722</v>
      </c>
      <c r="BB91" s="36">
        <v>67882</v>
      </c>
      <c r="BC91" s="36">
        <v>66461</v>
      </c>
      <c r="BD91" s="36">
        <v>67825</v>
      </c>
      <c r="BE91" s="36"/>
      <c r="BF91" s="36"/>
      <c r="BG91" s="36"/>
      <c r="BH91" s="36"/>
      <c r="BI91" s="36">
        <v>97246</v>
      </c>
      <c r="BJ91" s="36">
        <v>100986</v>
      </c>
      <c r="BK91" s="36">
        <v>106605</v>
      </c>
      <c r="BL91" s="36"/>
    </row>
    <row r="92" spans="1:64" ht="16.5" thickBot="1" thickTop="1">
      <c r="A92" s="4">
        <v>5</v>
      </c>
      <c r="B92" s="15">
        <f>MATCH(D92,'[1]industr'!$B$3:$B$95,0)</f>
        <v>7</v>
      </c>
      <c r="C92" s="39" t="str">
        <f>INDEX('[2]world'!$D$3:$D$400,MATCH(D92,'[2]world'!$B$3:$B$400,0))</f>
        <v>UK</v>
      </c>
      <c r="D92" s="35" t="s">
        <v>24</v>
      </c>
      <c r="E92" s="36">
        <v>41073</v>
      </c>
      <c r="F92" s="36">
        <v>38258</v>
      </c>
      <c r="G92" s="36">
        <v>37814</v>
      </c>
      <c r="H92" s="36">
        <v>37552</v>
      </c>
      <c r="I92" s="36">
        <v>36613</v>
      </c>
      <c r="J92" s="36">
        <v>35826</v>
      </c>
      <c r="K92" s="36">
        <v>38393</v>
      </c>
      <c r="L92" s="36">
        <v>39310</v>
      </c>
      <c r="M92" s="36">
        <v>40956</v>
      </c>
      <c r="N92" s="36">
        <v>43039</v>
      </c>
      <c r="O92" s="36">
        <v>47931</v>
      </c>
      <c r="P92" s="36">
        <v>53924</v>
      </c>
      <c r="Q92" s="36">
        <v>61170</v>
      </c>
      <c r="R92" s="36">
        <v>65323</v>
      </c>
      <c r="S92" s="36">
        <v>69983</v>
      </c>
      <c r="T92" s="36">
        <v>73127</v>
      </c>
      <c r="U92" s="36">
        <v>74244</v>
      </c>
      <c r="V92" s="36">
        <v>77796</v>
      </c>
      <c r="W92" s="36">
        <v>78049</v>
      </c>
      <c r="X92" s="36">
        <v>74984</v>
      </c>
      <c r="Y92" s="36">
        <v>72670</v>
      </c>
      <c r="Z92" s="36">
        <v>73914</v>
      </c>
      <c r="AA92" s="36">
        <v>70435</v>
      </c>
      <c r="AB92" s="36">
        <v>65812</v>
      </c>
      <c r="AC92" s="36">
        <v>64131</v>
      </c>
      <c r="AD92" s="36">
        <v>62543</v>
      </c>
      <c r="AE92" s="36">
        <v>61121</v>
      </c>
      <c r="AF92" s="36">
        <v>62730</v>
      </c>
      <c r="AG92" s="36">
        <v>68464</v>
      </c>
      <c r="AH92" s="36">
        <v>78095</v>
      </c>
      <c r="AI92" s="36">
        <v>86801</v>
      </c>
      <c r="AJ92" s="36">
        <v>91332</v>
      </c>
      <c r="AK92" s="36">
        <v>101358</v>
      </c>
      <c r="AL92" s="36">
        <v>111162</v>
      </c>
      <c r="AM92" s="36">
        <v>123895</v>
      </c>
      <c r="AN92" s="36">
        <v>141797</v>
      </c>
      <c r="AO92" s="36">
        <v>158467</v>
      </c>
      <c r="AP92" s="36">
        <v>177523</v>
      </c>
      <c r="AQ92" s="36">
        <v>198022</v>
      </c>
      <c r="AR92" s="36">
        <v>206674</v>
      </c>
      <c r="AS92" s="36">
        <v>222818</v>
      </c>
      <c r="AT92" s="36">
        <v>236099</v>
      </c>
      <c r="AU92" s="36">
        <v>240754</v>
      </c>
      <c r="AV92" s="36">
        <v>241848</v>
      </c>
      <c r="AW92" s="36">
        <v>240097</v>
      </c>
      <c r="AX92" s="36">
        <v>245402</v>
      </c>
      <c r="AY92" s="36">
        <v>260369</v>
      </c>
      <c r="AZ92" s="36">
        <v>267037</v>
      </c>
      <c r="BA92" s="36">
        <v>269673</v>
      </c>
      <c r="BB92" s="36">
        <v>271568</v>
      </c>
      <c r="BC92" s="36">
        <v>268063</v>
      </c>
      <c r="BD92" s="36">
        <v>267990</v>
      </c>
      <c r="BE92" s="36">
        <v>271727</v>
      </c>
      <c r="BF92" s="36">
        <v>288528</v>
      </c>
      <c r="BG92" s="36">
        <v>302629</v>
      </c>
      <c r="BH92" s="36">
        <v>310230</v>
      </c>
      <c r="BI92" s="36">
        <v>326792</v>
      </c>
      <c r="BJ92" s="36"/>
      <c r="BK92" s="36"/>
      <c r="BL92" s="36"/>
    </row>
    <row r="93" spans="1:64" ht="17.25" customHeight="1" thickBot="1" thickTop="1">
      <c r="A93" s="4">
        <v>5</v>
      </c>
      <c r="B93" s="15">
        <f>MATCH(D93,'[1]industr'!$B$3:$B$95,0)</f>
        <v>68</v>
      </c>
      <c r="C93" s="39" t="str">
        <f>INDEX('[2]world'!$D$3:$D$400,MATCH(D93,'[2]world'!$B$3:$B$400,0))</f>
        <v>E_W</v>
      </c>
      <c r="D93" s="35" t="s">
        <v>79</v>
      </c>
      <c r="E93" s="36">
        <v>35250</v>
      </c>
      <c r="F93" s="36">
        <v>32771</v>
      </c>
      <c r="G93" s="36">
        <v>32549</v>
      </c>
      <c r="H93" s="36">
        <v>32503</v>
      </c>
      <c r="I93" s="36">
        <v>31609</v>
      </c>
      <c r="J93" s="36">
        <v>31145</v>
      </c>
      <c r="K93" s="36">
        <v>33534</v>
      </c>
      <c r="L93" s="36">
        <v>34562</v>
      </c>
      <c r="M93" s="36">
        <v>36174</v>
      </c>
      <c r="N93" s="36">
        <v>38161</v>
      </c>
      <c r="O93" s="36">
        <v>42707</v>
      </c>
      <c r="P93" s="36">
        <v>48490</v>
      </c>
      <c r="Q93" s="36">
        <v>55376</v>
      </c>
      <c r="R93" s="36">
        <v>59104</v>
      </c>
      <c r="S93" s="36">
        <v>63340</v>
      </c>
      <c r="T93" s="36">
        <v>66249</v>
      </c>
      <c r="U93" s="36">
        <v>67056</v>
      </c>
      <c r="V93" s="36">
        <v>69928</v>
      </c>
      <c r="W93" s="36">
        <v>69806</v>
      </c>
      <c r="X93" s="36">
        <v>67041</v>
      </c>
      <c r="Y93" s="36">
        <v>64744</v>
      </c>
      <c r="Z93" s="36">
        <v>65678</v>
      </c>
      <c r="AA93" s="36">
        <v>62511</v>
      </c>
      <c r="AB93" s="36">
        <v>58097</v>
      </c>
      <c r="AC93" s="36">
        <v>56486</v>
      </c>
      <c r="AD93" s="36">
        <v>54891</v>
      </c>
      <c r="AE93" s="36">
        <v>53766</v>
      </c>
      <c r="AF93" s="36">
        <v>55379</v>
      </c>
      <c r="AG93" s="36">
        <v>60637</v>
      </c>
      <c r="AH93" s="36">
        <v>69467</v>
      </c>
      <c r="AI93" s="36">
        <v>77372</v>
      </c>
      <c r="AJ93" s="36">
        <v>80983</v>
      </c>
      <c r="AK93" s="36">
        <v>89857</v>
      </c>
      <c r="AL93" s="36">
        <v>99211</v>
      </c>
      <c r="AM93" s="36">
        <v>110465</v>
      </c>
      <c r="AN93" s="36">
        <v>126250</v>
      </c>
      <c r="AO93" s="36">
        <v>141345</v>
      </c>
      <c r="AP93" s="36">
        <v>158431</v>
      </c>
      <c r="AQ93" s="36">
        <v>177352</v>
      </c>
      <c r="AR93" s="36">
        <v>185804</v>
      </c>
      <c r="AS93" s="36">
        <v>199999</v>
      </c>
      <c r="AT93" s="36">
        <v>211294</v>
      </c>
      <c r="AU93" s="36">
        <v>215225</v>
      </c>
      <c r="AV93" s="36">
        <v>216548</v>
      </c>
      <c r="AW93" s="36">
        <v>215536</v>
      </c>
      <c r="AX93" s="36">
        <v>219900</v>
      </c>
      <c r="AY93" s="36">
        <v>232700</v>
      </c>
      <c r="AZ93" s="36"/>
      <c r="BA93" s="36"/>
      <c r="BB93" s="36"/>
      <c r="BC93" s="36"/>
      <c r="BD93" s="36"/>
      <c r="BE93" s="36"/>
      <c r="BF93" s="36"/>
      <c r="BG93" s="36"/>
      <c r="BH93" s="36">
        <v>0</v>
      </c>
      <c r="BI93" s="36"/>
      <c r="BJ93" s="36"/>
      <c r="BK93" s="36"/>
      <c r="BL93" s="36"/>
    </row>
    <row r="94" spans="1:64" ht="17.25" customHeight="1" thickBot="1" thickTop="1">
      <c r="A94" s="4">
        <v>5</v>
      </c>
      <c r="B94" s="15">
        <f>MATCH(D94,'[1]industr'!$B$3:$B$95,0)</f>
        <v>69</v>
      </c>
      <c r="C94" s="39" t="str">
        <f>INDEX('[2]world'!$D$3:$D$400,MATCH(D94,'[2]world'!$B$3:$B$400,0))</f>
        <v>Ir_N</v>
      </c>
      <c r="D94" s="35" t="s">
        <v>80</v>
      </c>
      <c r="E94" s="36">
        <v>986</v>
      </c>
      <c r="F94" s="36">
        <v>895</v>
      </c>
      <c r="G94" s="36">
        <v>959</v>
      </c>
      <c r="H94" s="36">
        <v>818</v>
      </c>
      <c r="I94" s="36">
        <v>827</v>
      </c>
      <c r="J94" s="36">
        <v>690</v>
      </c>
      <c r="K94" s="36">
        <v>790</v>
      </c>
      <c r="L94" s="36">
        <v>731</v>
      </c>
      <c r="M94" s="36">
        <v>709</v>
      </c>
      <c r="N94" s="36">
        <v>744</v>
      </c>
      <c r="O94" s="36">
        <v>815</v>
      </c>
      <c r="P94" s="36">
        <v>786</v>
      </c>
      <c r="Q94" s="36">
        <v>774</v>
      </c>
      <c r="R94" s="36">
        <v>879</v>
      </c>
      <c r="S94" s="36">
        <v>1015</v>
      </c>
      <c r="T94" s="36">
        <v>995</v>
      </c>
      <c r="U94" s="36">
        <v>1028</v>
      </c>
      <c r="V94" s="36">
        <v>1205</v>
      </c>
      <c r="W94" s="36">
        <v>1245</v>
      </c>
      <c r="X94" s="36">
        <v>1210</v>
      </c>
      <c r="Y94" s="36">
        <v>1214</v>
      </c>
      <c r="Z94" s="36">
        <v>1207</v>
      </c>
      <c r="AA94" s="36">
        <v>1263</v>
      </c>
      <c r="AB94" s="36">
        <v>1195</v>
      </c>
      <c r="AC94" s="36">
        <v>1296</v>
      </c>
      <c r="AD94" s="36">
        <v>1338</v>
      </c>
      <c r="AE94" s="36">
        <v>1330</v>
      </c>
      <c r="AF94" s="36">
        <v>1383</v>
      </c>
      <c r="AG94" s="36">
        <v>1523</v>
      </c>
      <c r="AH94" s="36">
        <v>1668</v>
      </c>
      <c r="AI94" s="36">
        <v>1751</v>
      </c>
      <c r="AJ94" s="36">
        <v>1902</v>
      </c>
      <c r="AK94" s="36">
        <v>2112</v>
      </c>
      <c r="AL94" s="36">
        <v>2383</v>
      </c>
      <c r="AM94" s="36">
        <v>2802</v>
      </c>
      <c r="AN94" s="36">
        <v>3195</v>
      </c>
      <c r="AO94" s="36">
        <v>3580</v>
      </c>
      <c r="AP94" s="36">
        <v>3976</v>
      </c>
      <c r="AQ94" s="36">
        <v>4464</v>
      </c>
      <c r="AR94" s="36">
        <v>4412</v>
      </c>
      <c r="AS94" s="36">
        <v>4972</v>
      </c>
      <c r="AT94" s="36">
        <v>5306</v>
      </c>
      <c r="AU94" s="36">
        <v>5603</v>
      </c>
      <c r="AV94" s="36">
        <v>5459</v>
      </c>
      <c r="AW94" s="36">
        <v>5353</v>
      </c>
      <c r="AX94" s="36">
        <v>5503</v>
      </c>
      <c r="AY94" s="36"/>
      <c r="AZ94" s="36"/>
      <c r="BA94" s="36">
        <v>0</v>
      </c>
      <c r="BB94" s="36"/>
      <c r="BC94" s="36"/>
      <c r="BD94" s="36"/>
      <c r="BE94" s="36">
        <v>0</v>
      </c>
      <c r="BF94" s="36">
        <v>0</v>
      </c>
      <c r="BG94" s="36">
        <v>0</v>
      </c>
      <c r="BH94" s="36"/>
      <c r="BI94" s="36"/>
      <c r="BJ94" s="36"/>
      <c r="BK94" s="36"/>
      <c r="BL94" s="36"/>
    </row>
    <row r="95" spans="1:64" ht="16.5" thickBot="1" thickTop="1">
      <c r="A95" s="4">
        <v>5</v>
      </c>
      <c r="B95" s="15">
        <f>MATCH(D95,'[1]industr'!$B$3:$B$95,0)</f>
        <v>70</v>
      </c>
      <c r="C95" s="39" t="str">
        <f>INDEX('[2]world'!$D$3:$D$400,MATCH(D95,'[2]world'!$B$3:$B$400,0))</f>
        <v>Scot</v>
      </c>
      <c r="D95" s="35" t="s">
        <v>81</v>
      </c>
      <c r="E95" s="36">
        <v>4837</v>
      </c>
      <c r="F95" s="36">
        <v>4592</v>
      </c>
      <c r="G95" s="36">
        <v>4306</v>
      </c>
      <c r="H95" s="36">
        <v>4231</v>
      </c>
      <c r="I95" s="36">
        <v>4177</v>
      </c>
      <c r="J95" s="36">
        <v>3991</v>
      </c>
      <c r="K95" s="36">
        <v>4069</v>
      </c>
      <c r="L95" s="36">
        <v>4017</v>
      </c>
      <c r="M95" s="36">
        <v>4073</v>
      </c>
      <c r="N95" s="36">
        <v>4134</v>
      </c>
      <c r="O95" s="36">
        <v>4409</v>
      </c>
      <c r="P95" s="36">
        <v>4648</v>
      </c>
      <c r="Q95" s="36">
        <v>5020</v>
      </c>
      <c r="R95" s="36">
        <v>5340</v>
      </c>
      <c r="S95" s="36">
        <v>5628</v>
      </c>
      <c r="T95" s="36">
        <v>5883</v>
      </c>
      <c r="U95" s="36">
        <v>6160</v>
      </c>
      <c r="V95" s="36">
        <v>6663</v>
      </c>
      <c r="W95" s="36">
        <v>6998</v>
      </c>
      <c r="X95" s="36">
        <v>6733</v>
      </c>
      <c r="Y95" s="36">
        <v>6712</v>
      </c>
      <c r="Z95" s="36">
        <v>7029</v>
      </c>
      <c r="AA95" s="36">
        <v>6661</v>
      </c>
      <c r="AB95" s="36">
        <v>6520</v>
      </c>
      <c r="AC95" s="36">
        <v>6349</v>
      </c>
      <c r="AD95" s="36">
        <v>6314</v>
      </c>
      <c r="AE95" s="36">
        <v>6025</v>
      </c>
      <c r="AF95" s="36">
        <v>5968</v>
      </c>
      <c r="AG95" s="36">
        <v>6304</v>
      </c>
      <c r="AH95" s="36">
        <v>6960</v>
      </c>
      <c r="AI95" s="36">
        <v>7678</v>
      </c>
      <c r="AJ95" s="36">
        <v>8447</v>
      </c>
      <c r="AK95" s="36">
        <v>9395</v>
      </c>
      <c r="AL95" s="36">
        <v>9581</v>
      </c>
      <c r="AM95" s="36">
        <v>10640</v>
      </c>
      <c r="AN95" s="36">
        <v>12362</v>
      </c>
      <c r="AO95" s="36">
        <v>13547</v>
      </c>
      <c r="AP95" s="36">
        <v>15125</v>
      </c>
      <c r="AQ95" s="36">
        <v>16224</v>
      </c>
      <c r="AR95" s="36">
        <v>16476</v>
      </c>
      <c r="AS95" s="36">
        <v>17873</v>
      </c>
      <c r="AT95" s="36">
        <v>19517</v>
      </c>
      <c r="AU95" s="36">
        <v>19950</v>
      </c>
      <c r="AV95" s="36">
        <v>19855</v>
      </c>
      <c r="AW95" s="36">
        <v>19224</v>
      </c>
      <c r="AX95" s="36">
        <v>20266</v>
      </c>
      <c r="AY95" s="36">
        <v>21360</v>
      </c>
      <c r="AZ95" s="36">
        <v>22388</v>
      </c>
      <c r="BA95" s="36">
        <v>0</v>
      </c>
      <c r="BB95" s="36"/>
      <c r="BC95" s="36"/>
      <c r="BD95" s="36"/>
      <c r="BE95" s="36">
        <v>0</v>
      </c>
      <c r="BF95" s="36">
        <v>0</v>
      </c>
      <c r="BG95" s="36">
        <v>0</v>
      </c>
      <c r="BH95" s="36"/>
      <c r="BI95" s="36"/>
      <c r="BJ95" s="36"/>
      <c r="BK95" s="36"/>
      <c r="BL95" s="36"/>
    </row>
    <row r="96" spans="1:64" ht="17.25" customHeight="1" thickBot="1" thickTop="1">
      <c r="A96" s="4">
        <v>5</v>
      </c>
      <c r="B96" s="15">
        <f>MATCH(D96,'[1]industr'!$B$3:$B$95,0)</f>
        <v>31</v>
      </c>
      <c r="C96" s="39" t="str">
        <f>INDEX('[2]world'!$D$3:$D$400,MATCH(D96,'[2]world'!$B$3:$B$400,0))</f>
        <v>USA</v>
      </c>
      <c r="D96" s="35" t="s">
        <v>45</v>
      </c>
      <c r="E96" s="36">
        <v>141600</v>
      </c>
      <c r="F96" s="36">
        <v>146500</v>
      </c>
      <c r="G96" s="36">
        <v>150300</v>
      </c>
      <c r="H96" s="36">
        <v>160800</v>
      </c>
      <c r="I96" s="36">
        <v>176600</v>
      </c>
      <c r="J96" s="36">
        <v>183300</v>
      </c>
      <c r="K96" s="36">
        <v>193500</v>
      </c>
      <c r="L96" s="36">
        <v>201700</v>
      </c>
      <c r="M96" s="36">
        <v>208700</v>
      </c>
      <c r="N96" s="36">
        <v>220600</v>
      </c>
      <c r="O96" s="36">
        <v>224300</v>
      </c>
      <c r="P96" s="36">
        <v>240200</v>
      </c>
      <c r="Q96" s="36">
        <v>245100</v>
      </c>
      <c r="R96" s="36">
        <v>259400</v>
      </c>
      <c r="S96" s="36">
        <v>275700</v>
      </c>
      <c r="T96" s="36">
        <v>291200</v>
      </c>
      <c r="U96" s="36">
        <v>302400</v>
      </c>
      <c r="V96" s="36">
        <v>318100</v>
      </c>
      <c r="W96" s="36">
        <v>339200</v>
      </c>
      <c r="X96" s="36">
        <v>360800</v>
      </c>
      <c r="Y96" s="36">
        <v>398700</v>
      </c>
      <c r="Z96" s="36">
        <v>401400</v>
      </c>
      <c r="AA96" s="36">
        <v>403200</v>
      </c>
      <c r="AB96" s="36">
        <v>407300</v>
      </c>
      <c r="AC96" s="36">
        <v>418100</v>
      </c>
      <c r="AD96" s="36">
        <v>447900</v>
      </c>
      <c r="AE96" s="36">
        <v>468100</v>
      </c>
      <c r="AF96" s="36">
        <v>515700</v>
      </c>
      <c r="AG96" s="36">
        <v>543900</v>
      </c>
      <c r="AH96" s="36">
        <v>597800</v>
      </c>
      <c r="AI96" s="36">
        <v>665747</v>
      </c>
      <c r="AJ96" s="36">
        <v>686605</v>
      </c>
      <c r="AK96" s="36">
        <v>715227</v>
      </c>
      <c r="AL96" s="36">
        <v>737893</v>
      </c>
      <c r="AM96" s="36">
        <v>770355</v>
      </c>
      <c r="AN96" s="36">
        <v>828174</v>
      </c>
      <c r="AO96" s="36">
        <v>878477</v>
      </c>
      <c r="AP96" s="36">
        <v>933013</v>
      </c>
      <c r="AQ96" s="36">
        <v>1005299</v>
      </c>
      <c r="AR96" s="36">
        <v>1094169</v>
      </c>
      <c r="AS96" s="36">
        <v>1165384</v>
      </c>
      <c r="AT96" s="36">
        <v>1213769</v>
      </c>
      <c r="AU96" s="36">
        <v>1224876</v>
      </c>
      <c r="AV96" s="36">
        <v>1240172</v>
      </c>
      <c r="AW96" s="36">
        <v>1289592</v>
      </c>
      <c r="AX96" s="36">
        <v>1253976</v>
      </c>
      <c r="AY96" s="36">
        <v>1260306</v>
      </c>
      <c r="AZ96" s="36">
        <v>1257444</v>
      </c>
      <c r="BA96" s="36"/>
      <c r="BB96" s="36">
        <v>1308000</v>
      </c>
      <c r="BC96" s="36">
        <v>1347000</v>
      </c>
      <c r="BD96" s="36">
        <v>1349000</v>
      </c>
      <c r="BE96" s="36"/>
      <c r="BF96" s="36"/>
      <c r="BG96" s="36"/>
      <c r="BH96" s="36"/>
      <c r="BI96" s="36"/>
      <c r="BJ96" s="36"/>
      <c r="BK96" s="36"/>
      <c r="BL96" s="36"/>
    </row>
    <row r="97" spans="5:64" ht="14.25" thickTop="1"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</row>
    <row r="98" spans="5:64" ht="13.5"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</row>
    <row r="99" spans="5:64" ht="13.5"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</row>
    <row r="100" spans="5:64" ht="13.5"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</row>
    <row r="101" spans="5:64" ht="13.5"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</row>
    <row r="102" spans="5:64" ht="13.5"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</row>
  </sheetData>
  <sheetProtection/>
  <mergeCells count="2">
    <mergeCell ref="B1:M1"/>
    <mergeCell ref="D34:AP34"/>
  </mergeCells>
  <hyperlinks>
    <hyperlink ref="D22" r:id="rId1" display="http://www.ined.fr/en/pop_figures/developed_countries/developed_countries_database/"/>
    <hyperlink ref="AS68" r:id="rId2" display="http://www.ined.fr/devision2/dv_ExtractorGuide-rpc.php?cmd=GetOutput&amp;layout=2&amp;t%5b1%5d=I&amp;t%5b2%5d=C&amp;t%5b3%5d=Y&amp;dp=,&amp;ts=&amp;f=HTML&amp;csvs=;&amp;SALANG=en#CC1"/>
  </hyperlinks>
  <printOptions/>
  <pageMargins left="0.75" right="0.75" top="1" bottom="1" header="0.5" footer="0.5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институт демографии</cp:lastModifiedBy>
  <dcterms:created xsi:type="dcterms:W3CDTF">2004-08-17T08:12:13Z</dcterms:created>
  <dcterms:modified xsi:type="dcterms:W3CDTF">2012-04-01T19:34:50Z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