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Естестве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<sst xmlns="http://schemas.openxmlformats.org/spreadsheetml/2006/main" count="101" uniqueCount="96">
  <si>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</si>
  <si>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</si>
  <si>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</si>
  <si>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</si>
  <si>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</si>
  <si>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</si>
  <si>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</si>
  <si>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</si>
  <si>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</si>
  <si>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</si>
  <si>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</si>
  <si>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</si>
  <si>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</si>
  <si>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</si>
  <si>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</si>
  <si>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</si>
  <si>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</si>
  <si>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</si>
  <si>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</si>
  <si>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Австралия</t>
  </si>
  <si>
    <t>Австрия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</si>
  <si>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</si>
  <si>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</si>
  <si>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</si>
  <si>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</si>
  <si>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</si>
  <si>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</si>
  <si>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</si>
  <si>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</si>
  <si>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</si>
  <si>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</si>
  <si>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</si>
  <si>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Канада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</si>
  <si>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</si>
  <si>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</si>
  <si>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</si>
  <si>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</si>
  <si>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</si>
  <si>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</si>
  <si>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</si>
  <si>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</si>
  <si>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Португалия</t>
  </si>
  <si>
    <t>Румыния</t>
  </si>
  <si>
    <t>Словакия</t>
  </si>
  <si>
    <t>Словения</t>
  </si>
  <si>
    <t>США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</si>
  <si>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</si>
  <si>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</si>
  <si>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</si>
  <si>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</si>
  <si>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</si>
  <si>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</si>
  <si>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</si>
  <si>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</si>
  <si>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</si>
  <si>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</si>
  <si>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</si>
  <si>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</si>
  <si>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</si>
  <si>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http://www.ined.fr/en/pop_figures/developed_countries/developed_countries_database/</t>
  </si>
  <si>
    <t>Двинянин Е.А.</t>
  </si>
  <si>
    <t>Армения</t>
  </si>
  <si>
    <t>Азербайджан</t>
  </si>
  <si>
    <t>Беларусь</t>
  </si>
  <si>
    <t>Кипр</t>
  </si>
  <si>
    <t>Грузия</t>
  </si>
  <si>
    <t>Исландия</t>
  </si>
  <si>
    <t>Израиль</t>
  </si>
  <si>
    <t>Казахстан</t>
  </si>
  <si>
    <t>Киргизия</t>
  </si>
  <si>
    <t>Люксембург</t>
  </si>
  <si>
    <t>Мальта</t>
  </si>
  <si>
    <t>Черногория</t>
  </si>
  <si>
    <t>Российская федерация</t>
  </si>
  <si>
    <t>Сербия</t>
  </si>
  <si>
    <t>Таджикистан</t>
  </si>
  <si>
    <t>Туркмения</t>
  </si>
  <si>
    <t>Узбекистан</t>
  </si>
  <si>
    <t>№ п/п</t>
  </si>
  <si>
    <t>код</t>
  </si>
  <si>
    <t>Чехословакия</t>
  </si>
  <si>
    <t>Сербия и Черногория</t>
  </si>
  <si>
    <t>ФРГ</t>
  </si>
  <si>
    <t>ГДР</t>
  </si>
  <si>
    <t>Англия и Уэльс</t>
  </si>
  <si>
    <t>Северная Ирландия</t>
  </si>
  <si>
    <t>Шотландия</t>
  </si>
  <si>
    <t>Югославия</t>
  </si>
  <si>
    <t>INED database</t>
  </si>
  <si>
    <t>Страна / год</t>
  </si>
  <si>
    <t>Массив получен путем копирования таблицы из базы данных INED Developed countries database</t>
  </si>
  <si>
    <t>Доля внебрачных рождений в развитых странах, 1950-2009</t>
  </si>
  <si>
    <t>dvi_012.txt</t>
  </si>
  <si>
    <t>%</t>
  </si>
  <si>
    <t>Внебрачная рождаемость</t>
  </si>
  <si>
    <t>страны мира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</si>
</sst>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/>
    </xf>
    <xf numFmtId="0" fontId="2" fillId="35" borderId="17" xfId="42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13" fillId="34" borderId="20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left" vertical="center"/>
    </xf>
    <xf numFmtId="0" fontId="0" fillId="37" borderId="24" xfId="0" applyFont="1" applyFill="1" applyBorder="1" applyAlignment="1">
      <alignment horizontal="left"/>
    </xf>
    <xf numFmtId="176" fontId="1" fillId="0" borderId="25" xfId="0" applyNumberFormat="1" applyFont="1" applyFill="1" applyBorder="1" applyAlignment="1">
      <alignment horizontal="right" wrapText="1"/>
    </xf>
    <xf numFmtId="0" fontId="6" fillId="19" borderId="17" xfId="0" applyFont="1" applyFill="1" applyBorder="1" applyAlignment="1">
      <alignment horizontal="right" vertical="center"/>
    </xf>
    <xf numFmtId="0" fontId="51" fillId="34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Венгрия</v>
          </cell>
        </row>
        <row r="11">
          <cell r="B11" t="str">
            <v>Германия</v>
          </cell>
        </row>
        <row r="12">
          <cell r="B12" t="str">
            <v>Греция</v>
          </cell>
        </row>
        <row r="13">
          <cell r="B13" t="str">
            <v>Дания</v>
          </cell>
        </row>
        <row r="14">
          <cell r="B14" t="str">
            <v>Ирландия</v>
          </cell>
        </row>
        <row r="15">
          <cell r="B15" t="str">
            <v>Испания</v>
          </cell>
        </row>
        <row r="16">
          <cell r="B16" t="str">
            <v>Италия</v>
          </cell>
        </row>
        <row r="17">
          <cell r="B17" t="str">
            <v>Канада</v>
          </cell>
        </row>
        <row r="18">
          <cell r="B18" t="str">
            <v>Республика Корея</v>
          </cell>
        </row>
        <row r="19">
          <cell r="B19" t="str">
            <v>Латвия</v>
          </cell>
        </row>
        <row r="20">
          <cell r="B20" t="str">
            <v>Литва</v>
          </cell>
        </row>
        <row r="21">
          <cell r="B21" t="str">
            <v>Македония</v>
          </cell>
        </row>
        <row r="22">
          <cell r="B22" t="str">
            <v>Молдавия</v>
          </cell>
        </row>
        <row r="23">
          <cell r="B23" t="str">
            <v>Нидерланды</v>
          </cell>
        </row>
        <row r="24">
          <cell r="B24" t="str">
            <v>Новая Зеландия</v>
          </cell>
        </row>
        <row r="25">
          <cell r="B25" t="str">
            <v>Норвегия</v>
          </cell>
        </row>
        <row r="26">
          <cell r="B26" t="str">
            <v>Польша</v>
          </cell>
        </row>
        <row r="27">
          <cell r="B27" t="str">
            <v>Португалия</v>
          </cell>
        </row>
        <row r="28">
          <cell r="B28" t="str">
            <v>Россия</v>
          </cell>
        </row>
        <row r="29">
          <cell r="B29" t="str">
            <v>Румыния</v>
          </cell>
        </row>
        <row r="30">
          <cell r="B30" t="str">
            <v>Сербия и Черногория</v>
          </cell>
        </row>
        <row r="31">
          <cell r="B31" t="str">
            <v>Словакия</v>
          </cell>
        </row>
        <row r="32">
          <cell r="B32" t="str">
            <v>Словения</v>
          </cell>
        </row>
        <row r="33">
          <cell r="B33" t="str">
            <v>США</v>
          </cell>
        </row>
        <row r="34">
          <cell r="B34" t="str">
            <v>Украина</v>
          </cell>
        </row>
        <row r="35">
          <cell r="B35" t="str">
            <v>Финляндия</v>
          </cell>
        </row>
        <row r="36">
          <cell r="B36" t="str">
            <v>Франция</v>
          </cell>
        </row>
        <row r="37">
          <cell r="B37" t="str">
            <v>Хорватия</v>
          </cell>
        </row>
        <row r="38">
          <cell r="B38" t="str">
            <v>Чехия</v>
          </cell>
        </row>
        <row r="39">
          <cell r="B39" t="str">
            <v>Швейцария</v>
          </cell>
        </row>
        <row r="40">
          <cell r="B40" t="str">
            <v>Швеция</v>
          </cell>
        </row>
        <row r="41">
          <cell r="B41" t="str">
            <v>Эстония</v>
          </cell>
        </row>
        <row r="42">
          <cell r="B42" t="str">
            <v>Япония</v>
          </cell>
        </row>
        <row r="43">
          <cell r="B43" t="str">
            <v>Азербайджан</v>
          </cell>
        </row>
        <row r="44">
          <cell r="B44" t="str">
            <v>Армения</v>
          </cell>
        </row>
        <row r="45">
          <cell r="B45" t="str">
            <v>Грузия</v>
          </cell>
        </row>
        <row r="46">
          <cell r="B46" t="str">
            <v>Казахстан</v>
          </cell>
        </row>
        <row r="47">
          <cell r="B47" t="str">
            <v>Киргизия</v>
          </cell>
        </row>
        <row r="48">
          <cell r="B48" t="str">
            <v>Таджикистан</v>
          </cell>
        </row>
        <row r="49">
          <cell r="B49" t="str">
            <v>Туркмения</v>
          </cell>
        </row>
        <row r="50">
          <cell r="B50" t="str">
            <v>Узбекистан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8"/>
  <sheetViews>
    <sheetView tabSelected="1" zoomScalePageLayoutView="0" workbookViewId="0" topLeftCell="A16">
      <selection activeCell="D6" sqref="D6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6" width="7.875" style="2" bestFit="1" customWidth="1"/>
    <col min="7" max="58" width="7.875" style="1" bestFit="1" customWidth="1"/>
    <col min="59" max="64" width="7.50390625" style="1" bestFit="1" customWidth="1"/>
    <col min="65" max="16384" width="9.125" style="1" customWidth="1"/>
  </cols>
  <sheetData>
    <row r="1" spans="2:13" s="4" customFormat="1" ht="30" thickBot="1">
      <c r="B1" s="39" t="s">
        <v>56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6" s="4" customFormat="1" ht="18" thickTop="1">
      <c r="A2" s="4">
        <v>1</v>
      </c>
      <c r="B2" s="4">
        <v>1</v>
      </c>
      <c r="C2" s="6" t="s">
        <v>0</v>
      </c>
      <c r="D2" s="12" t="s">
        <v>94</v>
      </c>
      <c r="E2" s="5"/>
      <c r="F2"/>
    </row>
    <row r="3" spans="1:6" s="4" customFormat="1" ht="31.5" thickBot="1">
      <c r="A3" s="4">
        <v>1</v>
      </c>
      <c r="B3" s="4">
        <v>2</v>
      </c>
      <c r="C3" s="10" t="s">
        <v>55</v>
      </c>
      <c r="D3" s="24" t="s">
        <v>91</v>
      </c>
      <c r="E3" s="5"/>
      <c r="F3" s="5"/>
    </row>
    <row r="4" spans="1:6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INDEX('[1]показатели'!$C$3:$C$45,MATCH(D2,'[1]показатели'!$B$3:$B$45,0))</f>
        <v>28</v>
      </c>
      <c r="E4" s="5"/>
      <c r="F4" s="5"/>
    </row>
    <row r="5" spans="1:6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INDEX('[1]показатели'!$D$3:$D$45,MATCH(D2,'[1]показатели'!$B$3:$B$45,0))</f>
        <v>ExtMFR</v>
      </c>
      <c r="E5" s="5"/>
      <c r="F5" s="5"/>
    </row>
    <row r="6" spans="1:6" s="4" customFormat="1" ht="16.5" thickBot="1" thickTop="1">
      <c r="A6" s="4">
        <v>1</v>
      </c>
      <c r="B6" s="4">
        <v>5</v>
      </c>
      <c r="C6" s="9" t="s">
        <v>9</v>
      </c>
      <c r="D6" s="11">
        <f>D8+D14</f>
        <v>2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18.75" thickBot="1" thickTop="1">
      <c r="A8" s="4">
        <v>1</v>
      </c>
      <c r="B8" s="4">
        <v>100</v>
      </c>
      <c r="C8" s="13" t="s">
        <v>1</v>
      </c>
      <c r="D8" s="14">
        <v>1</v>
      </c>
      <c r="E8" s="5"/>
      <c r="F8" s="5"/>
    </row>
    <row r="9" spans="1:6" s="4" customFormat="1" ht="15.75" customHeight="1" thickBot="1" thickTop="1">
      <c r="A9" s="4">
        <v>1</v>
      </c>
      <c r="B9" s="4">
        <v>111</v>
      </c>
      <c r="C9" s="10" t="s">
        <v>17</v>
      </c>
      <c r="D9" s="14" t="s">
        <v>95</v>
      </c>
      <c r="E9" s="5"/>
      <c r="F9" s="5"/>
    </row>
    <row r="10" spans="1:6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INDEX('[1]категории'!$C$3:$C$21,MATCH(D9,'[1]категории'!$B$3:$B$21,0))</f>
        <v>13</v>
      </c>
      <c r="F10" s="5"/>
    </row>
    <row r="11" spans="1:6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INDEX('[1]категории'!$D$3:$D$21,MATCH(D9,'[1]категории'!$B$3:$B$21,0))</f>
        <v>World</v>
      </c>
      <c r="F11" s="5"/>
    </row>
    <row r="12" spans="1:6" s="4" customFormat="1" ht="18.75" thickBot="1" thickTop="1">
      <c r="A12" s="4">
        <v>1</v>
      </c>
      <c r="B12" s="4">
        <v>114</v>
      </c>
      <c r="C12" s="16" t="s">
        <v>8</v>
      </c>
      <c r="D12" s="17">
        <v>61</v>
      </c>
      <c r="E12" s="5"/>
      <c r="F12" s="37">
        <v>60</v>
      </c>
    </row>
    <row r="13" spans="3:6" s="4" customFormat="1" ht="16.5" thickBot="1" thickTop="1">
      <c r="C13" s="5"/>
      <c r="D13" s="3"/>
      <c r="E13" s="5"/>
      <c r="F13" s="5"/>
    </row>
    <row r="14" spans="1:6" s="4" customFormat="1" ht="18.75" thickBot="1" thickTop="1">
      <c r="A14" s="4">
        <v>1</v>
      </c>
      <c r="B14" s="4">
        <v>200</v>
      </c>
      <c r="C14" s="6" t="s">
        <v>2</v>
      </c>
      <c r="D14" s="14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0" t="s">
        <v>17</v>
      </c>
      <c r="D15" s="17" t="s">
        <v>3</v>
      </c>
      <c r="E15" s="5"/>
      <c r="F15" s="5"/>
    </row>
    <row r="16" spans="1:6" s="4" customFormat="1" ht="16.5" thickBot="1" thickTop="1">
      <c r="A16" s="4">
        <v>1</v>
      </c>
      <c r="B16" s="4">
        <v>212</v>
      </c>
      <c r="C16" s="7" t="s">
        <v>18</v>
      </c>
      <c r="D16" s="11">
        <f>INDEX('[1]категории'!$C$3:$C$21,MATCH(D15,'[1]категории'!$B$3:$B$21,0))</f>
        <v>2</v>
      </c>
      <c r="F16" s="5"/>
    </row>
    <row r="17" spans="1:6" s="4" customFormat="1" ht="16.5" thickBot="1" thickTop="1">
      <c r="A17" s="4">
        <v>1</v>
      </c>
      <c r="B17" s="4">
        <v>213</v>
      </c>
      <c r="C17" s="7" t="s">
        <v>7</v>
      </c>
      <c r="D17" s="11" t="str">
        <f>INDEX('[1]категории'!$D$3:$D$21,MATCH(D15,'[1]категории'!$B$3:$B$21,0))</f>
        <v>YEAR</v>
      </c>
      <c r="F17" s="5"/>
    </row>
    <row r="18" spans="1:5" s="4" customFormat="1" ht="18.75" thickBot="1" thickTop="1">
      <c r="A18" s="4">
        <v>1</v>
      </c>
      <c r="B18" s="4">
        <v>214</v>
      </c>
      <c r="C18" s="8" t="s">
        <v>10</v>
      </c>
      <c r="D18" s="17">
        <v>60</v>
      </c>
      <c r="E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8.75" thickBot="1" thickTop="1">
      <c r="A20" s="4">
        <v>1</v>
      </c>
      <c r="B20" s="4">
        <v>14</v>
      </c>
      <c r="C20" s="9" t="s">
        <v>5</v>
      </c>
      <c r="D20" s="14" t="s">
        <v>88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6.5" thickBot="1" thickTop="1">
      <c r="A22" s="4">
        <v>1</v>
      </c>
      <c r="B22" s="4">
        <v>15</v>
      </c>
      <c r="C22" s="9" t="s">
        <v>11</v>
      </c>
      <c r="D22" s="29" t="s">
        <v>59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8.75" thickBot="1" thickTop="1">
      <c r="A24" s="4">
        <v>1</v>
      </c>
      <c r="B24" s="4">
        <v>16</v>
      </c>
      <c r="C24" s="9" t="s">
        <v>6</v>
      </c>
      <c r="D24" s="14" t="s">
        <v>93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18.75" thickBot="1" thickTop="1">
      <c r="A26" s="4">
        <v>1</v>
      </c>
      <c r="B26" s="4">
        <v>17</v>
      </c>
      <c r="C26" s="9" t="s">
        <v>15</v>
      </c>
      <c r="D26" s="26">
        <v>40590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8.75" thickBot="1" thickTop="1">
      <c r="A28" s="4">
        <v>1</v>
      </c>
      <c r="B28" s="4">
        <v>18</v>
      </c>
      <c r="C28" s="9" t="s">
        <v>12</v>
      </c>
      <c r="D28" s="26">
        <f ca="1">TODAY()</f>
        <v>41003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8.75" thickBot="1" thickTop="1">
      <c r="A30" s="4">
        <v>1</v>
      </c>
      <c r="B30" s="4">
        <v>19</v>
      </c>
      <c r="C30" s="9" t="s">
        <v>13</v>
      </c>
      <c r="D30" s="17" t="s">
        <v>60</v>
      </c>
      <c r="E30" s="5"/>
      <c r="F30" s="5"/>
    </row>
    <row r="31" spans="1:3" ht="9.75" customHeight="1" thickBot="1" thickTop="1">
      <c r="A31" s="4"/>
      <c r="C31" s="2"/>
    </row>
    <row r="32" spans="1:6" s="4" customFormat="1" ht="18.75" thickBot="1" thickTop="1">
      <c r="A32" s="4">
        <v>1</v>
      </c>
      <c r="B32" s="4">
        <v>20</v>
      </c>
      <c r="C32" s="9" t="s">
        <v>4</v>
      </c>
      <c r="D32" s="14" t="s">
        <v>92</v>
      </c>
      <c r="E32" s="5"/>
      <c r="F32" s="5"/>
    </row>
    <row r="33" spans="1:3" ht="9.75" customHeight="1" thickBot="1" thickTop="1">
      <c r="A33" s="4"/>
      <c r="C33" s="2"/>
    </row>
    <row r="34" spans="1:42" s="4" customFormat="1" ht="18.75" thickBot="1" thickTop="1">
      <c r="A34" s="4">
        <v>1</v>
      </c>
      <c r="B34" s="4">
        <v>21</v>
      </c>
      <c r="C34" s="9" t="s">
        <v>57</v>
      </c>
      <c r="D34" s="41" t="s">
        <v>90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ht="15.75" thickTop="1">
      <c r="A35" s="4"/>
    </row>
    <row r="36" spans="1:63" ht="15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" s="19" customFormat="1" ht="15">
      <c r="A37" s="18"/>
      <c r="B37" s="18"/>
      <c r="C37" s="25" t="s">
        <v>58</v>
      </c>
      <c r="D37" s="20"/>
      <c r="E37" s="20"/>
      <c r="F37" s="20"/>
    </row>
    <row r="38" spans="1:64" s="22" customFormat="1" ht="15">
      <c r="A38" s="21">
        <v>2</v>
      </c>
      <c r="B38" s="21"/>
      <c r="C38" s="22">
        <v>3</v>
      </c>
      <c r="D38" s="23">
        <v>4</v>
      </c>
      <c r="E38" s="22">
        <v>5</v>
      </c>
      <c r="F38" s="22">
        <v>5</v>
      </c>
      <c r="G38" s="22">
        <v>5</v>
      </c>
      <c r="H38" s="22">
        <v>5</v>
      </c>
      <c r="I38" s="22">
        <v>5</v>
      </c>
      <c r="J38" s="22">
        <v>5</v>
      </c>
      <c r="K38" s="22">
        <v>5</v>
      </c>
      <c r="L38" s="22">
        <v>5</v>
      </c>
      <c r="M38" s="22">
        <v>5</v>
      </c>
      <c r="N38" s="22">
        <v>5</v>
      </c>
      <c r="O38" s="22">
        <v>5</v>
      </c>
      <c r="P38" s="22">
        <v>5</v>
      </c>
      <c r="Q38" s="22">
        <v>5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5</v>
      </c>
      <c r="X38" s="22">
        <v>5</v>
      </c>
      <c r="Y38" s="22">
        <v>5</v>
      </c>
      <c r="Z38" s="22">
        <v>5</v>
      </c>
      <c r="AA38" s="22">
        <v>5</v>
      </c>
      <c r="AB38" s="22">
        <v>5</v>
      </c>
      <c r="AC38" s="22">
        <v>5</v>
      </c>
      <c r="AD38" s="22">
        <v>5</v>
      </c>
      <c r="AE38" s="22">
        <v>5</v>
      </c>
      <c r="AF38" s="22">
        <v>5</v>
      </c>
      <c r="AG38" s="22">
        <v>5</v>
      </c>
      <c r="AH38" s="22">
        <v>5</v>
      </c>
      <c r="AI38" s="22">
        <v>5</v>
      </c>
      <c r="AJ38" s="22">
        <v>5</v>
      </c>
      <c r="AK38" s="22">
        <v>5</v>
      </c>
      <c r="AL38" s="22">
        <v>5</v>
      </c>
      <c r="AM38" s="22">
        <v>5</v>
      </c>
      <c r="AN38" s="22">
        <v>5</v>
      </c>
      <c r="AO38" s="22">
        <v>5</v>
      </c>
      <c r="AP38" s="22">
        <v>5</v>
      </c>
      <c r="AQ38" s="22">
        <v>5</v>
      </c>
      <c r="AR38" s="22">
        <v>5</v>
      </c>
      <c r="AS38" s="22">
        <v>5</v>
      </c>
      <c r="AT38" s="22">
        <v>5</v>
      </c>
      <c r="AU38" s="22">
        <v>5</v>
      </c>
      <c r="AV38" s="22">
        <v>5</v>
      </c>
      <c r="AW38" s="22">
        <v>5</v>
      </c>
      <c r="AX38" s="22">
        <v>5</v>
      </c>
      <c r="AY38" s="22">
        <v>5</v>
      </c>
      <c r="AZ38" s="22">
        <v>5</v>
      </c>
      <c r="BA38" s="22">
        <v>5</v>
      </c>
      <c r="BB38" s="22">
        <v>5</v>
      </c>
      <c r="BC38" s="22">
        <v>5</v>
      </c>
      <c r="BD38" s="22">
        <v>5</v>
      </c>
      <c r="BE38" s="22">
        <v>5</v>
      </c>
      <c r="BF38" s="22">
        <v>5</v>
      </c>
      <c r="BG38" s="22">
        <v>5</v>
      </c>
      <c r="BH38" s="22">
        <v>5</v>
      </c>
      <c r="BI38" s="22">
        <v>5</v>
      </c>
      <c r="BJ38" s="22">
        <v>5</v>
      </c>
      <c r="BK38" s="22">
        <v>5</v>
      </c>
      <c r="BL38" s="22">
        <v>5</v>
      </c>
    </row>
    <row r="39" spans="1:64" ht="15" thickBot="1">
      <c r="A39" s="30"/>
      <c r="B39" s="27"/>
      <c r="C39" s="27"/>
      <c r="D39" s="27" t="s">
        <v>78</v>
      </c>
      <c r="E39" s="31">
        <f>MATCH(E41,'[1]period'!$B$3:$B$176,0)</f>
        <v>51</v>
      </c>
      <c r="F39" s="31">
        <f>MATCH(F41,'[1]period'!$B$3:$B$176,0)</f>
        <v>52</v>
      </c>
      <c r="G39" s="31">
        <f>MATCH(G41,'[1]period'!$B$3:$B$176,0)</f>
        <v>53</v>
      </c>
      <c r="H39" s="31">
        <f>MATCH(H41,'[1]period'!$B$3:$B$176,0)</f>
        <v>54</v>
      </c>
      <c r="I39" s="31">
        <f>MATCH(I41,'[1]period'!$B$3:$B$176,0)</f>
        <v>55</v>
      </c>
      <c r="J39" s="31">
        <f>MATCH(J41,'[1]period'!$B$3:$B$176,0)</f>
        <v>56</v>
      </c>
      <c r="K39" s="31">
        <f>MATCH(K41,'[1]period'!$B$3:$B$176,0)</f>
        <v>57</v>
      </c>
      <c r="L39" s="31">
        <f>MATCH(L41,'[1]period'!$B$3:$B$176,0)</f>
        <v>58</v>
      </c>
      <c r="M39" s="31">
        <f>MATCH(M41,'[1]period'!$B$3:$B$176,0)</f>
        <v>59</v>
      </c>
      <c r="N39" s="31">
        <f>MATCH(N41,'[1]period'!$B$3:$B$176,0)</f>
        <v>61</v>
      </c>
      <c r="O39" s="31">
        <f>MATCH(O41,'[1]period'!$B$3:$B$176,0)</f>
        <v>62</v>
      </c>
      <c r="P39" s="31">
        <f>MATCH(P41,'[1]period'!$B$3:$B$176,0)</f>
        <v>63</v>
      </c>
      <c r="Q39" s="31">
        <f>MATCH(Q41,'[1]period'!$B$3:$B$176,0)</f>
        <v>64</v>
      </c>
      <c r="R39" s="31">
        <f>MATCH(R41,'[1]period'!$B$3:$B$176,0)</f>
        <v>65</v>
      </c>
      <c r="S39" s="31">
        <f>MATCH(S41,'[1]period'!$B$3:$B$176,0)</f>
        <v>66</v>
      </c>
      <c r="T39" s="31">
        <f>MATCH(T41,'[1]period'!$B$3:$B$176,0)</f>
        <v>68</v>
      </c>
      <c r="U39" s="31">
        <f>MATCH(U41,'[1]period'!$B$3:$B$176,0)</f>
        <v>70</v>
      </c>
      <c r="V39" s="31">
        <f>MATCH(V41,'[1]period'!$B$3:$B$176,0)</f>
        <v>72</v>
      </c>
      <c r="W39" s="31">
        <f>MATCH(W41,'[1]period'!$B$3:$B$176,0)</f>
        <v>74</v>
      </c>
      <c r="X39" s="31">
        <f>MATCH(X41,'[1]period'!$B$3:$B$176,0)</f>
        <v>76</v>
      </c>
      <c r="Y39" s="31">
        <f>MATCH(Y41,'[1]period'!$B$3:$B$176,0)</f>
        <v>78</v>
      </c>
      <c r="Z39" s="31">
        <f>MATCH(Z41,'[1]period'!$B$3:$B$176,0)</f>
        <v>80</v>
      </c>
      <c r="AA39" s="31">
        <f>MATCH(AA41,'[1]period'!$B$3:$B$176,0)</f>
        <v>82</v>
      </c>
      <c r="AB39" s="31">
        <f>MATCH(AB41,'[1]period'!$B$3:$B$176,0)</f>
        <v>84</v>
      </c>
      <c r="AC39" s="31">
        <f>MATCH(AC41,'[1]period'!$B$3:$B$176,0)</f>
        <v>86</v>
      </c>
      <c r="AD39" s="31">
        <f>MATCH(AD41,'[1]period'!$B$3:$B$176,0)</f>
        <v>88</v>
      </c>
      <c r="AE39" s="31">
        <f>MATCH(AE41,'[1]period'!$B$3:$B$176,0)</f>
        <v>90</v>
      </c>
      <c r="AF39" s="31">
        <f>MATCH(AF41,'[1]period'!$B$3:$B$176,0)</f>
        <v>92</v>
      </c>
      <c r="AG39" s="31">
        <f>MATCH(AG41,'[1]period'!$B$3:$B$176,0)</f>
        <v>94</v>
      </c>
      <c r="AH39" s="31">
        <f>MATCH(AH41,'[1]period'!$B$3:$B$176,0)</f>
        <v>96</v>
      </c>
      <c r="AI39" s="31">
        <f>MATCH(AI41,'[1]period'!$B$3:$B$176,0)</f>
        <v>98</v>
      </c>
      <c r="AJ39" s="31">
        <f>MATCH(AJ41,'[1]period'!$B$3:$B$176,0)</f>
        <v>100</v>
      </c>
      <c r="AK39" s="31">
        <f>MATCH(AK41,'[1]period'!$B$3:$B$176,0)</f>
        <v>102</v>
      </c>
      <c r="AL39" s="31">
        <f>MATCH(AL41,'[1]period'!$B$3:$B$176,0)</f>
        <v>104</v>
      </c>
      <c r="AM39" s="31">
        <f>MATCH(AM41,'[1]period'!$B$3:$B$176,0)</f>
        <v>106</v>
      </c>
      <c r="AN39" s="31">
        <f>MATCH(AN41,'[1]period'!$B$3:$B$176,0)</f>
        <v>108</v>
      </c>
      <c r="AO39" s="31">
        <f>MATCH(AO41,'[1]period'!$B$3:$B$176,0)</f>
        <v>110</v>
      </c>
      <c r="AP39" s="31">
        <f>MATCH(AP41,'[1]period'!$B$3:$B$176,0)</f>
        <v>111</v>
      </c>
      <c r="AQ39" s="31">
        <f>MATCH(AQ41,'[1]period'!$B$3:$B$176,0)</f>
        <v>112</v>
      </c>
      <c r="AR39" s="31">
        <f>MATCH(AR41,'[1]period'!$B$3:$B$176,0)</f>
        <v>113</v>
      </c>
      <c r="AS39" s="31">
        <f>MATCH(AS41,'[1]period'!$B$3:$B$176,0)</f>
        <v>114</v>
      </c>
      <c r="AT39" s="31">
        <f>MATCH(AT41,'[1]period'!$B$3:$B$176,0)</f>
        <v>115</v>
      </c>
      <c r="AU39" s="31">
        <f>MATCH(AU41,'[1]period'!$B$3:$B$176,0)</f>
        <v>116</v>
      </c>
      <c r="AV39" s="31">
        <f>MATCH(AV41,'[1]period'!$B$3:$B$176,0)</f>
        <v>117</v>
      </c>
      <c r="AW39" s="31">
        <f>MATCH(AW41,'[1]period'!$B$3:$B$176,0)</f>
        <v>118</v>
      </c>
      <c r="AX39" s="31">
        <f>MATCH(AX41,'[1]period'!$B$3:$B$176,0)</f>
        <v>119</v>
      </c>
      <c r="AY39" s="31">
        <f>MATCH(AY41,'[1]period'!$B$3:$B$176,0)</f>
        <v>120</v>
      </c>
      <c r="AZ39" s="31">
        <f>MATCH(AZ41,'[1]period'!$B$3:$B$176,0)</f>
        <v>121</v>
      </c>
      <c r="BA39" s="31">
        <f>MATCH(BA41,'[1]period'!$B$3:$B$176,0)</f>
        <v>122</v>
      </c>
      <c r="BB39" s="31">
        <f>MATCH(BB41,'[1]period'!$B$3:$B$176,0)</f>
        <v>123</v>
      </c>
      <c r="BC39" s="31">
        <f>MATCH(BC41,'[1]period'!$B$3:$B$176,0)</f>
        <v>124</v>
      </c>
      <c r="BD39" s="31">
        <f>MATCH(BD41,'[1]period'!$B$3:$B$176,0)</f>
        <v>125</v>
      </c>
      <c r="BE39" s="31">
        <f>MATCH(BE41,'[1]period'!$B$3:$B$176,0)</f>
        <v>126</v>
      </c>
      <c r="BF39" s="31">
        <f>MATCH(BF41,'[1]period'!$B$3:$B$176,0)</f>
        <v>127</v>
      </c>
      <c r="BG39" s="31">
        <f>MATCH(BG41,'[1]period'!$B$3:$B$176,0)</f>
        <v>128</v>
      </c>
      <c r="BH39" s="31">
        <f>MATCH(BH41,'[1]period'!$B$3:$B$176,0)</f>
        <v>129</v>
      </c>
      <c r="BI39" s="31">
        <f>MATCH(BI41,'[1]period'!$B$3:$B$176,0)</f>
        <v>130</v>
      </c>
      <c r="BJ39" s="31">
        <f>MATCH(BJ41,'[1]period'!$B$3:$B$176,0)</f>
        <v>131</v>
      </c>
      <c r="BK39" s="31">
        <f>MATCH(BK41,'[1]period'!$B$3:$B$176,0)</f>
        <v>132</v>
      </c>
      <c r="BL39" s="31">
        <f>MATCH(BL41,'[1]period'!$B$3:$B$176,0)</f>
        <v>133</v>
      </c>
    </row>
    <row r="40" spans="1:64" ht="16.5" thickBot="1" thickTop="1">
      <c r="A40" s="21">
        <v>3</v>
      </c>
      <c r="B40" s="27"/>
      <c r="C40" s="27"/>
      <c r="D40" s="33" t="s">
        <v>79</v>
      </c>
      <c r="E40" s="31">
        <f>INDEX('[1]period'!$D$3:$D$176,MATCH(E41,'[1]period'!$B$3:$B$176,0))</f>
        <v>1950</v>
      </c>
      <c r="F40" s="31">
        <f>INDEX('[1]period'!$D$3:$D$176,MATCH(F41,'[1]period'!$B$3:$B$176,0))</f>
        <v>1951</v>
      </c>
      <c r="G40" s="31">
        <f>INDEX('[1]period'!$D$3:$D$176,MATCH(G41,'[1]period'!$B$3:$B$176,0))</f>
        <v>1952</v>
      </c>
      <c r="H40" s="31">
        <f>INDEX('[1]period'!$D$3:$D$176,MATCH(H41,'[1]period'!$B$3:$B$176,0))</f>
        <v>1953</v>
      </c>
      <c r="I40" s="31">
        <f>INDEX('[1]period'!$D$3:$D$176,MATCH(I41,'[1]period'!$B$3:$B$176,0))</f>
        <v>1954</v>
      </c>
      <c r="J40" s="31">
        <f>INDEX('[1]period'!$D$3:$D$176,MATCH(J41,'[1]period'!$B$3:$B$176,0))</f>
        <v>1955</v>
      </c>
      <c r="K40" s="31">
        <f>INDEX('[1]period'!$D$3:$D$176,MATCH(K41,'[1]period'!$B$3:$B$176,0))</f>
        <v>1956</v>
      </c>
      <c r="L40" s="31">
        <f>INDEX('[1]period'!$D$3:$D$176,MATCH(L41,'[1]period'!$B$3:$B$176,0))</f>
        <v>1957</v>
      </c>
      <c r="M40" s="31">
        <f>INDEX('[1]period'!$D$3:$D$176,MATCH(M41,'[1]period'!$B$3:$B$176,0))</f>
        <v>1958</v>
      </c>
      <c r="N40" s="31">
        <f>INDEX('[1]period'!$D$3:$D$176,MATCH(N41,'[1]period'!$B$3:$B$176,0))</f>
        <v>1959</v>
      </c>
      <c r="O40" s="31">
        <f>INDEX('[1]period'!$D$3:$D$176,MATCH(O41,'[1]period'!$B$3:$B$176,0))</f>
        <v>1960</v>
      </c>
      <c r="P40" s="31">
        <f>INDEX('[1]period'!$D$3:$D$176,MATCH(P41,'[1]period'!$B$3:$B$176,0))</f>
        <v>1961</v>
      </c>
      <c r="Q40" s="31">
        <f>INDEX('[1]period'!$D$3:$D$176,MATCH(Q41,'[1]period'!$B$3:$B$176,0))</f>
        <v>1962</v>
      </c>
      <c r="R40" s="31">
        <f>INDEX('[1]period'!$D$3:$D$176,MATCH(R41,'[1]period'!$B$3:$B$176,0))</f>
        <v>1963</v>
      </c>
      <c r="S40" s="31">
        <f>INDEX('[1]period'!$D$3:$D$176,MATCH(S41,'[1]period'!$B$3:$B$176,0))</f>
        <v>1964</v>
      </c>
      <c r="T40" s="31">
        <f>INDEX('[1]period'!$D$3:$D$176,MATCH(T41,'[1]period'!$B$3:$B$176,0))</f>
        <v>1965</v>
      </c>
      <c r="U40" s="31">
        <f>INDEX('[1]period'!$D$3:$D$176,MATCH(U41,'[1]period'!$B$3:$B$176,0))</f>
        <v>1966</v>
      </c>
      <c r="V40" s="31">
        <f>INDEX('[1]period'!$D$3:$D$176,MATCH(V41,'[1]period'!$B$3:$B$176,0))</f>
        <v>1967</v>
      </c>
      <c r="W40" s="31">
        <f>INDEX('[1]period'!$D$3:$D$176,MATCH(W41,'[1]period'!$B$3:$B$176,0))</f>
        <v>1968</v>
      </c>
      <c r="X40" s="31">
        <f>INDEX('[1]period'!$D$3:$D$176,MATCH(X41,'[1]period'!$B$3:$B$176,0))</f>
        <v>1969</v>
      </c>
      <c r="Y40" s="31">
        <f>INDEX('[1]period'!$D$3:$D$176,MATCH(Y41,'[1]period'!$B$3:$B$176,0))</f>
        <v>1970</v>
      </c>
      <c r="Z40" s="31">
        <f>INDEX('[1]period'!$D$3:$D$176,MATCH(Z41,'[1]period'!$B$3:$B$176,0))</f>
        <v>1971</v>
      </c>
      <c r="AA40" s="31">
        <f>INDEX('[1]period'!$D$3:$D$176,MATCH(AA41,'[1]period'!$B$3:$B$176,0))</f>
        <v>1972</v>
      </c>
      <c r="AB40" s="31">
        <f>INDEX('[1]period'!$D$3:$D$176,MATCH(AB41,'[1]period'!$B$3:$B$176,0))</f>
        <v>1973</v>
      </c>
      <c r="AC40" s="31">
        <f>INDEX('[1]period'!$D$3:$D$176,MATCH(AC41,'[1]period'!$B$3:$B$176,0))</f>
        <v>1974</v>
      </c>
      <c r="AD40" s="31">
        <f>INDEX('[1]period'!$D$3:$D$176,MATCH(AD41,'[1]period'!$B$3:$B$176,0))</f>
        <v>1975</v>
      </c>
      <c r="AE40" s="31">
        <f>INDEX('[1]period'!$D$3:$D$176,MATCH(AE41,'[1]period'!$B$3:$B$176,0))</f>
        <v>1976</v>
      </c>
      <c r="AF40" s="31">
        <f>INDEX('[1]period'!$D$3:$D$176,MATCH(AF41,'[1]period'!$B$3:$B$176,0))</f>
        <v>1977</v>
      </c>
      <c r="AG40" s="31">
        <f>INDEX('[1]period'!$D$3:$D$176,MATCH(AG41,'[1]period'!$B$3:$B$176,0))</f>
        <v>1978</v>
      </c>
      <c r="AH40" s="31">
        <f>INDEX('[1]period'!$D$3:$D$176,MATCH(AH41,'[1]period'!$B$3:$B$176,0))</f>
        <v>1979</v>
      </c>
      <c r="AI40" s="31">
        <f>INDEX('[1]period'!$D$3:$D$176,MATCH(AI41,'[1]period'!$B$3:$B$176,0))</f>
        <v>1980</v>
      </c>
      <c r="AJ40" s="31">
        <f>INDEX('[1]period'!$D$3:$D$176,MATCH(AJ41,'[1]period'!$B$3:$B$176,0))</f>
        <v>1981</v>
      </c>
      <c r="AK40" s="31">
        <f>INDEX('[1]period'!$D$3:$D$176,MATCH(AK41,'[1]period'!$B$3:$B$176,0))</f>
        <v>1982</v>
      </c>
      <c r="AL40" s="31">
        <f>INDEX('[1]period'!$D$3:$D$176,MATCH(AL41,'[1]period'!$B$3:$B$176,0))</f>
        <v>1983</v>
      </c>
      <c r="AM40" s="31">
        <f>INDEX('[1]period'!$D$3:$D$176,MATCH(AM41,'[1]period'!$B$3:$B$176,0))</f>
        <v>1984</v>
      </c>
      <c r="AN40" s="31">
        <f>INDEX('[1]period'!$D$3:$D$176,MATCH(AN41,'[1]period'!$B$3:$B$176,0))</f>
        <v>1985</v>
      </c>
      <c r="AO40" s="31">
        <f>INDEX('[1]period'!$D$3:$D$176,MATCH(AO41,'[1]period'!$B$3:$B$176,0))</f>
        <v>1986</v>
      </c>
      <c r="AP40" s="31">
        <f>INDEX('[1]period'!$D$3:$D$176,MATCH(AP41,'[1]period'!$B$3:$B$176,0))</f>
        <v>1987</v>
      </c>
      <c r="AQ40" s="31">
        <f>INDEX('[1]period'!$D$3:$D$176,MATCH(AQ41,'[1]period'!$B$3:$B$176,0))</f>
        <v>1988</v>
      </c>
      <c r="AR40" s="31">
        <f>INDEX('[1]period'!$D$3:$D$176,MATCH(AR41,'[1]period'!$B$3:$B$176,0))</f>
        <v>1989</v>
      </c>
      <c r="AS40" s="31">
        <f>INDEX('[1]period'!$D$3:$D$176,MATCH(AS41,'[1]period'!$B$3:$B$176,0))</f>
        <v>1990</v>
      </c>
      <c r="AT40" s="31">
        <f>INDEX('[1]period'!$D$3:$D$176,MATCH(AT41,'[1]period'!$B$3:$B$176,0))</f>
        <v>1991</v>
      </c>
      <c r="AU40" s="31">
        <f>INDEX('[1]period'!$D$3:$D$176,MATCH(AU41,'[1]period'!$B$3:$B$176,0))</f>
        <v>1992</v>
      </c>
      <c r="AV40" s="31">
        <f>INDEX('[1]period'!$D$3:$D$176,MATCH(AV41,'[1]period'!$B$3:$B$176,0))</f>
        <v>1993</v>
      </c>
      <c r="AW40" s="31">
        <f>INDEX('[1]period'!$D$3:$D$176,MATCH(AW41,'[1]period'!$B$3:$B$176,0))</f>
        <v>1994</v>
      </c>
      <c r="AX40" s="31">
        <f>INDEX('[1]period'!$D$3:$D$176,MATCH(AX41,'[1]period'!$B$3:$B$176,0))</f>
        <v>1995</v>
      </c>
      <c r="AY40" s="31">
        <f>INDEX('[1]period'!$D$3:$D$176,MATCH(AY41,'[1]period'!$B$3:$B$176,0))</f>
        <v>1996</v>
      </c>
      <c r="AZ40" s="31">
        <f>INDEX('[1]period'!$D$3:$D$176,MATCH(AZ41,'[1]period'!$B$3:$B$176,0))</f>
        <v>1997</v>
      </c>
      <c r="BA40" s="31">
        <f>INDEX('[1]period'!$D$3:$D$176,MATCH(BA41,'[1]period'!$B$3:$B$176,0))</f>
        <v>1998</v>
      </c>
      <c r="BB40" s="31">
        <f>INDEX('[1]period'!$D$3:$D$176,MATCH(BB41,'[1]period'!$B$3:$B$176,0))</f>
        <v>1999</v>
      </c>
      <c r="BC40" s="31">
        <f>INDEX('[1]period'!$D$3:$D$176,MATCH(BC41,'[1]period'!$B$3:$B$176,0))</f>
        <v>2000</v>
      </c>
      <c r="BD40" s="31">
        <f>INDEX('[1]period'!$D$3:$D$176,MATCH(BD41,'[1]period'!$B$3:$B$176,0))</f>
        <v>2001</v>
      </c>
      <c r="BE40" s="31">
        <f>INDEX('[1]period'!$D$3:$D$176,MATCH(BE41,'[1]period'!$B$3:$B$176,0))</f>
        <v>2002</v>
      </c>
      <c r="BF40" s="31">
        <f>INDEX('[1]period'!$D$3:$D$176,MATCH(BF41,'[1]period'!$B$3:$B$176,0))</f>
        <v>2003</v>
      </c>
      <c r="BG40" s="31">
        <f>INDEX('[1]period'!$D$3:$D$176,MATCH(BG41,'[1]period'!$B$3:$B$176,0))</f>
        <v>2004</v>
      </c>
      <c r="BH40" s="31">
        <f>INDEX('[1]period'!$D$3:$D$176,MATCH(BH41,'[1]period'!$B$3:$B$176,0))</f>
        <v>2005</v>
      </c>
      <c r="BI40" s="31">
        <f>INDEX('[1]period'!$D$3:$D$176,MATCH(BI41,'[1]period'!$B$3:$B$176,0))</f>
        <v>2006</v>
      </c>
      <c r="BJ40" s="31">
        <f>INDEX('[1]period'!$D$3:$D$176,MATCH(BJ41,'[1]period'!$B$3:$B$176,0))</f>
        <v>2007</v>
      </c>
      <c r="BK40" s="31">
        <f>INDEX('[1]period'!$D$3:$D$176,MATCH(BK41,'[1]period'!$B$3:$B$176,0))</f>
        <v>2008</v>
      </c>
      <c r="BL40" s="31">
        <f>INDEX('[1]period'!$D$3:$D$176,MATCH(BL41,'[1]period'!$B$3:$B$176,0))</f>
        <v>2009</v>
      </c>
    </row>
    <row r="41" spans="1:64" ht="16.5" thickBot="1" thickTop="1">
      <c r="A41" s="4">
        <v>4</v>
      </c>
      <c r="B41" s="27" t="s">
        <v>78</v>
      </c>
      <c r="C41" s="27" t="s">
        <v>79</v>
      </c>
      <c r="D41" s="34" t="s">
        <v>89</v>
      </c>
      <c r="E41" s="32">
        <v>1950</v>
      </c>
      <c r="F41" s="28">
        <v>1951</v>
      </c>
      <c r="G41" s="28">
        <v>1952</v>
      </c>
      <c r="H41" s="28">
        <v>1953</v>
      </c>
      <c r="I41" s="28">
        <v>1954</v>
      </c>
      <c r="J41" s="28">
        <v>1955</v>
      </c>
      <c r="K41" s="28">
        <v>1956</v>
      </c>
      <c r="L41" s="28">
        <v>1957</v>
      </c>
      <c r="M41" s="28">
        <v>1958</v>
      </c>
      <c r="N41" s="28">
        <v>1959</v>
      </c>
      <c r="O41" s="28">
        <v>1960</v>
      </c>
      <c r="P41" s="28">
        <v>1961</v>
      </c>
      <c r="Q41" s="28">
        <v>1962</v>
      </c>
      <c r="R41" s="28">
        <v>1963</v>
      </c>
      <c r="S41" s="28">
        <v>1964</v>
      </c>
      <c r="T41" s="28">
        <v>1965</v>
      </c>
      <c r="U41" s="28">
        <v>1966</v>
      </c>
      <c r="V41" s="28">
        <v>1967</v>
      </c>
      <c r="W41" s="28">
        <v>1968</v>
      </c>
      <c r="X41" s="28">
        <v>1969</v>
      </c>
      <c r="Y41" s="28">
        <v>1970</v>
      </c>
      <c r="Z41" s="28">
        <v>1971</v>
      </c>
      <c r="AA41" s="28">
        <v>1972</v>
      </c>
      <c r="AB41" s="28">
        <v>1973</v>
      </c>
      <c r="AC41" s="28">
        <v>1974</v>
      </c>
      <c r="AD41" s="28">
        <v>1975</v>
      </c>
      <c r="AE41" s="28">
        <v>1976</v>
      </c>
      <c r="AF41" s="28">
        <v>1977</v>
      </c>
      <c r="AG41" s="28">
        <v>1978</v>
      </c>
      <c r="AH41" s="28">
        <v>1979</v>
      </c>
      <c r="AI41" s="28">
        <v>1980</v>
      </c>
      <c r="AJ41" s="28">
        <v>1981</v>
      </c>
      <c r="AK41" s="28">
        <v>1982</v>
      </c>
      <c r="AL41" s="28">
        <v>1983</v>
      </c>
      <c r="AM41" s="28">
        <v>1984</v>
      </c>
      <c r="AN41" s="28">
        <v>1985</v>
      </c>
      <c r="AO41" s="28">
        <v>1986</v>
      </c>
      <c r="AP41" s="28">
        <v>1987</v>
      </c>
      <c r="AQ41" s="28">
        <v>1988</v>
      </c>
      <c r="AR41" s="28">
        <v>1989</v>
      </c>
      <c r="AS41" s="28">
        <v>1990</v>
      </c>
      <c r="AT41" s="28">
        <v>1991</v>
      </c>
      <c r="AU41" s="28">
        <v>1992</v>
      </c>
      <c r="AV41" s="28">
        <v>1993</v>
      </c>
      <c r="AW41" s="28">
        <v>1994</v>
      </c>
      <c r="AX41" s="28">
        <v>1995</v>
      </c>
      <c r="AY41" s="28">
        <v>1996</v>
      </c>
      <c r="AZ41" s="28">
        <v>1997</v>
      </c>
      <c r="BA41" s="28">
        <v>1998</v>
      </c>
      <c r="BB41" s="28">
        <v>1999</v>
      </c>
      <c r="BC41" s="28">
        <v>2000</v>
      </c>
      <c r="BD41" s="28">
        <v>2001</v>
      </c>
      <c r="BE41" s="28">
        <v>2002</v>
      </c>
      <c r="BF41" s="28">
        <v>2003</v>
      </c>
      <c r="BG41" s="28">
        <v>2004</v>
      </c>
      <c r="BH41" s="28">
        <v>2005</v>
      </c>
      <c r="BI41" s="28">
        <v>2006</v>
      </c>
      <c r="BJ41" s="28">
        <v>2007</v>
      </c>
      <c r="BK41" s="28">
        <v>2008</v>
      </c>
      <c r="BL41" s="28">
        <v>2009</v>
      </c>
    </row>
    <row r="42" spans="1:64" ht="16.5" thickBot="1" thickTop="1">
      <c r="A42" s="4">
        <v>5</v>
      </c>
      <c r="B42" s="15">
        <f>MATCH(D42,'[1]industr'!$B$3:$B$95,0)</f>
        <v>42</v>
      </c>
      <c r="C42" s="38" t="str">
        <f>INDEX('[2]world'!$D$3:$D$400,MATCH(D42,'[2]world'!$B$3:$B$400,0))</f>
        <v>AR</v>
      </c>
      <c r="D42" s="35" t="s">
        <v>61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>
        <v>3.4</v>
      </c>
      <c r="R42" s="36"/>
      <c r="S42" s="36"/>
      <c r="T42" s="36"/>
      <c r="U42" s="36"/>
      <c r="V42" s="36">
        <v>5.2</v>
      </c>
      <c r="W42" s="36"/>
      <c r="X42" s="36"/>
      <c r="Y42" s="36">
        <v>1.7</v>
      </c>
      <c r="Z42" s="36"/>
      <c r="AA42" s="36">
        <v>3</v>
      </c>
      <c r="AB42" s="36"/>
      <c r="AC42" s="36"/>
      <c r="AD42" s="36">
        <v>2.8</v>
      </c>
      <c r="AE42" s="36"/>
      <c r="AF42" s="36"/>
      <c r="AG42" s="36"/>
      <c r="AH42" s="36"/>
      <c r="AI42" s="36">
        <v>4.3</v>
      </c>
      <c r="AJ42" s="36"/>
      <c r="AK42" s="36"/>
      <c r="AL42" s="36"/>
      <c r="AM42" s="36"/>
      <c r="AN42" s="36">
        <v>6.5</v>
      </c>
      <c r="AO42" s="36">
        <v>7.3</v>
      </c>
      <c r="AP42" s="36">
        <v>5.9</v>
      </c>
      <c r="AQ42" s="36">
        <v>5.1</v>
      </c>
      <c r="AR42" s="36">
        <v>4.8</v>
      </c>
      <c r="AS42" s="36">
        <v>9.3</v>
      </c>
      <c r="AT42" s="36">
        <v>6</v>
      </c>
      <c r="AU42" s="36">
        <v>6.7</v>
      </c>
      <c r="AV42" s="36">
        <v>8.2</v>
      </c>
      <c r="AW42" s="36">
        <v>9</v>
      </c>
      <c r="AX42" s="36">
        <v>9.3</v>
      </c>
      <c r="AY42" s="36">
        <v>10.7</v>
      </c>
      <c r="AZ42" s="36">
        <v>11.7</v>
      </c>
      <c r="BA42" s="36">
        <v>12.8</v>
      </c>
      <c r="BB42" s="36">
        <v>13.8</v>
      </c>
      <c r="BC42" s="36"/>
      <c r="BD42" s="36"/>
      <c r="BE42" s="36"/>
      <c r="BF42" s="36"/>
      <c r="BG42" s="36"/>
      <c r="BH42" s="36"/>
      <c r="BI42" s="36">
        <v>35.9</v>
      </c>
      <c r="BJ42" s="36">
        <v>10.6</v>
      </c>
      <c r="BK42" s="36"/>
      <c r="BL42" s="36"/>
    </row>
    <row r="43" spans="1:64" ht="16.5" thickBot="1" thickTop="1">
      <c r="A43" s="4">
        <v>5</v>
      </c>
      <c r="B43" s="15">
        <f>MATCH(D43,'[1]industr'!$B$3:$B$95,0)</f>
        <v>1</v>
      </c>
      <c r="C43" s="38" t="str">
        <f>INDEX('[2]world'!$D$3:$D$400,MATCH(D43,'[2]world'!$B$3:$B$400,0))</f>
        <v>AUS</v>
      </c>
      <c r="D43" s="35" t="s">
        <v>19</v>
      </c>
      <c r="E43" s="36">
        <v>3.8</v>
      </c>
      <c r="F43" s="36">
        <v>3.9</v>
      </c>
      <c r="G43" s="36">
        <v>3.9</v>
      </c>
      <c r="H43" s="36">
        <v>4</v>
      </c>
      <c r="I43" s="36">
        <v>4</v>
      </c>
      <c r="J43" s="36">
        <v>4.1</v>
      </c>
      <c r="K43" s="36">
        <v>4.2</v>
      </c>
      <c r="L43" s="36">
        <v>4.2</v>
      </c>
      <c r="M43" s="36">
        <v>4.6</v>
      </c>
      <c r="N43" s="36">
        <v>4.7</v>
      </c>
      <c r="O43" s="36">
        <v>4.8</v>
      </c>
      <c r="P43" s="36">
        <v>5.1</v>
      </c>
      <c r="Q43" s="36">
        <v>5.4</v>
      </c>
      <c r="R43" s="36">
        <v>5.7</v>
      </c>
      <c r="S43" s="36">
        <v>6.5</v>
      </c>
      <c r="T43" s="36">
        <v>7</v>
      </c>
      <c r="U43" s="36">
        <v>7.4</v>
      </c>
      <c r="V43" s="36">
        <v>7.7</v>
      </c>
      <c r="W43" s="36">
        <v>8</v>
      </c>
      <c r="X43" s="36">
        <v>7.8</v>
      </c>
      <c r="Y43" s="36">
        <v>8.3</v>
      </c>
      <c r="Z43" s="36">
        <v>9.3</v>
      </c>
      <c r="AA43" s="36">
        <v>9.7</v>
      </c>
      <c r="AB43" s="36">
        <v>9.8</v>
      </c>
      <c r="AC43" s="36">
        <v>9.5</v>
      </c>
      <c r="AD43" s="36">
        <v>10.2</v>
      </c>
      <c r="AE43" s="36">
        <v>10.1</v>
      </c>
      <c r="AF43" s="36">
        <v>10.3</v>
      </c>
      <c r="AG43" s="36">
        <v>11</v>
      </c>
      <c r="AH43" s="36">
        <v>11.7</v>
      </c>
      <c r="AI43" s="36">
        <v>12.4</v>
      </c>
      <c r="AJ43" s="36">
        <v>13.2</v>
      </c>
      <c r="AK43" s="36">
        <v>13.7</v>
      </c>
      <c r="AL43" s="36">
        <v>14.7</v>
      </c>
      <c r="AM43" s="36">
        <v>14.8</v>
      </c>
      <c r="AN43" s="36">
        <v>15.8</v>
      </c>
      <c r="AO43" s="36">
        <v>16.8</v>
      </c>
      <c r="AP43" s="36">
        <v>18</v>
      </c>
      <c r="AQ43" s="36">
        <v>19</v>
      </c>
      <c r="AR43" s="36">
        <v>20.2</v>
      </c>
      <c r="AS43" s="36">
        <v>21.9</v>
      </c>
      <c r="AT43" s="36">
        <v>23</v>
      </c>
      <c r="AU43" s="36">
        <v>24</v>
      </c>
      <c r="AV43" s="36">
        <v>24.9</v>
      </c>
      <c r="AW43" s="36">
        <v>25.6</v>
      </c>
      <c r="AX43" s="36">
        <v>26.6</v>
      </c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64" ht="16.5" thickBot="1" thickTop="1">
      <c r="A44" s="4">
        <v>5</v>
      </c>
      <c r="B44" s="15">
        <f>MATCH(D44,'[1]industr'!$B$3:$B$95,0)</f>
        <v>2</v>
      </c>
      <c r="C44" s="38" t="str">
        <f>INDEX('[2]world'!$D$3:$D$400,MATCH(D44,'[2]world'!$B$3:$B$400,0))</f>
        <v>AUT</v>
      </c>
      <c r="D44" s="35" t="s">
        <v>20</v>
      </c>
      <c r="E44" s="36"/>
      <c r="F44" s="36"/>
      <c r="G44" s="36"/>
      <c r="H44" s="36"/>
      <c r="I44" s="36">
        <v>15.5</v>
      </c>
      <c r="J44" s="36">
        <v>14.4</v>
      </c>
      <c r="K44" s="36">
        <v>13.5</v>
      </c>
      <c r="L44" s="36">
        <v>13.3</v>
      </c>
      <c r="M44" s="36">
        <v>13.2</v>
      </c>
      <c r="N44" s="36">
        <v>13.3</v>
      </c>
      <c r="O44" s="36">
        <v>13</v>
      </c>
      <c r="P44" s="36">
        <v>12.6</v>
      </c>
      <c r="Q44" s="36">
        <v>12</v>
      </c>
      <c r="R44" s="36">
        <v>11.6</v>
      </c>
      <c r="S44" s="36">
        <v>11.3</v>
      </c>
      <c r="T44" s="36">
        <v>11.2</v>
      </c>
      <c r="U44" s="36">
        <v>11.4</v>
      </c>
      <c r="V44" s="36">
        <v>11.5</v>
      </c>
      <c r="W44" s="36">
        <v>12</v>
      </c>
      <c r="X44" s="36">
        <v>12.2</v>
      </c>
      <c r="Y44" s="36">
        <v>12.8</v>
      </c>
      <c r="Z44" s="36">
        <v>13</v>
      </c>
      <c r="AA44" s="36">
        <v>13.7</v>
      </c>
      <c r="AB44" s="36">
        <v>13.7</v>
      </c>
      <c r="AC44" s="36">
        <v>13.8</v>
      </c>
      <c r="AD44" s="36">
        <v>13.5</v>
      </c>
      <c r="AE44" s="36">
        <v>13.8</v>
      </c>
      <c r="AF44" s="36">
        <v>14.2</v>
      </c>
      <c r="AG44" s="36">
        <v>14.8</v>
      </c>
      <c r="AH44" s="36">
        <v>16.5</v>
      </c>
      <c r="AI44" s="36">
        <v>17.8</v>
      </c>
      <c r="AJ44" s="36">
        <v>19.4</v>
      </c>
      <c r="AK44" s="36">
        <v>21.6</v>
      </c>
      <c r="AL44" s="36">
        <v>22.4</v>
      </c>
      <c r="AM44" s="36">
        <v>21.5</v>
      </c>
      <c r="AN44" s="36">
        <v>22.4</v>
      </c>
      <c r="AO44" s="36">
        <v>23.3</v>
      </c>
      <c r="AP44" s="36">
        <v>23.4</v>
      </c>
      <c r="AQ44" s="36">
        <v>21</v>
      </c>
      <c r="AR44" s="36">
        <v>22.6</v>
      </c>
      <c r="AS44" s="36">
        <v>23.6</v>
      </c>
      <c r="AT44" s="36">
        <v>24.8</v>
      </c>
      <c r="AU44" s="36">
        <v>25.2</v>
      </c>
      <c r="AV44" s="36">
        <v>26.3</v>
      </c>
      <c r="AW44" s="36">
        <v>26.8</v>
      </c>
      <c r="AX44" s="36">
        <v>27.4</v>
      </c>
      <c r="AY44" s="36">
        <v>28</v>
      </c>
      <c r="AZ44" s="36">
        <v>28.8</v>
      </c>
      <c r="BA44" s="36">
        <v>29.5</v>
      </c>
      <c r="BB44" s="36">
        <v>30.5</v>
      </c>
      <c r="BC44" s="36">
        <v>31.3</v>
      </c>
      <c r="BD44" s="36">
        <v>33.1</v>
      </c>
      <c r="BE44" s="36">
        <v>33.8</v>
      </c>
      <c r="BF44" s="36">
        <v>35.3</v>
      </c>
      <c r="BG44" s="36">
        <v>35.9</v>
      </c>
      <c r="BH44" s="36">
        <v>36.5</v>
      </c>
      <c r="BI44" s="36">
        <v>37.2</v>
      </c>
      <c r="BJ44" s="36">
        <v>38.2</v>
      </c>
      <c r="BK44" s="36">
        <v>38.8</v>
      </c>
      <c r="BL44" s="36">
        <v>39.3</v>
      </c>
    </row>
    <row r="45" spans="1:64" ht="16.5" thickBot="1" thickTop="1">
      <c r="A45" s="4">
        <v>5</v>
      </c>
      <c r="B45" s="15">
        <f>MATCH(D45,'[1]industr'!$B$3:$B$95,0)</f>
        <v>41</v>
      </c>
      <c r="C45" s="38" t="str">
        <f>INDEX('[2]world'!$D$3:$D$400,MATCH(D45,'[2]world'!$B$3:$B$400,0))</f>
        <v>AZ</v>
      </c>
      <c r="D45" s="35" t="s">
        <v>62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>
        <v>3.4</v>
      </c>
      <c r="Z45" s="36"/>
      <c r="AA45" s="36"/>
      <c r="AB45" s="36"/>
      <c r="AC45" s="36"/>
      <c r="AD45" s="36">
        <v>5.2</v>
      </c>
      <c r="AE45" s="36"/>
      <c r="AF45" s="36"/>
      <c r="AG45" s="36"/>
      <c r="AH45" s="36"/>
      <c r="AI45" s="36">
        <v>3</v>
      </c>
      <c r="AJ45" s="36">
        <v>1.4</v>
      </c>
      <c r="AK45" s="36">
        <v>1.6</v>
      </c>
      <c r="AL45" s="36">
        <v>2.2</v>
      </c>
      <c r="AM45" s="36">
        <v>2.6</v>
      </c>
      <c r="AN45" s="36">
        <v>2.6</v>
      </c>
      <c r="AO45" s="36">
        <v>2.5</v>
      </c>
      <c r="AP45" s="36">
        <v>2.9</v>
      </c>
      <c r="AQ45" s="36">
        <v>2.4</v>
      </c>
      <c r="AR45" s="36">
        <v>2.5</v>
      </c>
      <c r="AS45" s="36">
        <v>2.6</v>
      </c>
      <c r="AT45" s="36">
        <v>3.7</v>
      </c>
      <c r="AU45" s="36">
        <v>4.4</v>
      </c>
      <c r="AV45" s="36">
        <v>5</v>
      </c>
      <c r="AW45" s="36">
        <v>3.5</v>
      </c>
      <c r="AX45" s="36">
        <v>5.8</v>
      </c>
      <c r="AY45" s="36">
        <v>6.8</v>
      </c>
      <c r="AZ45" s="36">
        <v>7.3</v>
      </c>
      <c r="BA45" s="36">
        <v>5.6</v>
      </c>
      <c r="BB45" s="36">
        <v>6.4</v>
      </c>
      <c r="BC45" s="36">
        <v>5.4</v>
      </c>
      <c r="BD45" s="36"/>
      <c r="BE45" s="36"/>
      <c r="BF45" s="36"/>
      <c r="BG45" s="36"/>
      <c r="BH45" s="36"/>
      <c r="BI45" s="36">
        <v>14.8</v>
      </c>
      <c r="BJ45" s="36">
        <v>11.8</v>
      </c>
      <c r="BK45" s="36"/>
      <c r="BL45" s="36"/>
    </row>
    <row r="46" spans="1:64" ht="16.5" thickBot="1" thickTop="1">
      <c r="A46" s="4">
        <v>5</v>
      </c>
      <c r="B46" s="15">
        <f>MATCH(D46,'[1]industr'!$B$3:$B$95,0)</f>
        <v>74</v>
      </c>
      <c r="C46" s="38" t="str">
        <f>INDEX('[2]world'!$D$3:$D$400,MATCH(D46,'[2]world'!$B$3:$B$400,0))</f>
        <v>BEL</v>
      </c>
      <c r="D46" s="35" t="s">
        <v>63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>
        <v>6.9</v>
      </c>
      <c r="P46" s="36">
        <v>7</v>
      </c>
      <c r="Q46" s="36">
        <v>7.4</v>
      </c>
      <c r="R46" s="36">
        <v>7.5</v>
      </c>
      <c r="S46" s="36">
        <v>6.9</v>
      </c>
      <c r="T46" s="36">
        <v>7.3</v>
      </c>
      <c r="U46" s="36">
        <v>7.3</v>
      </c>
      <c r="V46" s="36">
        <v>7.3</v>
      </c>
      <c r="W46" s="36">
        <v>6.2</v>
      </c>
      <c r="X46" s="36">
        <v>3.1</v>
      </c>
      <c r="Y46" s="36">
        <v>7.3</v>
      </c>
      <c r="Z46" s="36">
        <v>7.5</v>
      </c>
      <c r="AA46" s="36">
        <v>7.5</v>
      </c>
      <c r="AB46" s="36">
        <v>7.6</v>
      </c>
      <c r="AC46" s="36">
        <v>7.6</v>
      </c>
      <c r="AD46" s="36">
        <v>7.4</v>
      </c>
      <c r="AE46" s="36">
        <v>3.6</v>
      </c>
      <c r="AF46" s="36">
        <v>3.5</v>
      </c>
      <c r="AG46" s="36">
        <v>3.6</v>
      </c>
      <c r="AH46" s="36">
        <v>6.7</v>
      </c>
      <c r="AI46" s="36">
        <v>6.4</v>
      </c>
      <c r="AJ46" s="36"/>
      <c r="AK46" s="36"/>
      <c r="AL46" s="36"/>
      <c r="AM46" s="36"/>
      <c r="AN46" s="36">
        <v>7.1</v>
      </c>
      <c r="AO46" s="36">
        <v>6.6</v>
      </c>
      <c r="AP46" s="36">
        <v>7.5</v>
      </c>
      <c r="AQ46" s="36">
        <v>7.9</v>
      </c>
      <c r="AR46" s="36">
        <v>7.9</v>
      </c>
      <c r="AS46" s="36">
        <v>8.5</v>
      </c>
      <c r="AT46" s="36">
        <v>9.4</v>
      </c>
      <c r="AU46" s="36">
        <v>9.8</v>
      </c>
      <c r="AV46" s="36">
        <v>10.9</v>
      </c>
      <c r="AW46" s="36">
        <v>12.1</v>
      </c>
      <c r="AX46" s="36">
        <v>13.5</v>
      </c>
      <c r="AY46" s="36">
        <v>14.9</v>
      </c>
      <c r="AZ46" s="36">
        <v>16.2</v>
      </c>
      <c r="BA46" s="36">
        <v>17</v>
      </c>
      <c r="BB46" s="36">
        <v>17.8</v>
      </c>
      <c r="BC46" s="36">
        <v>18.6</v>
      </c>
      <c r="BD46" s="36"/>
      <c r="BE46" s="36">
        <v>21.2</v>
      </c>
      <c r="BF46" s="36">
        <v>21.4</v>
      </c>
      <c r="BG46" s="36"/>
      <c r="BH46" s="36"/>
      <c r="BI46" s="36">
        <v>22.7</v>
      </c>
      <c r="BJ46" s="36">
        <v>21.2</v>
      </c>
      <c r="BK46" s="36">
        <v>20.1</v>
      </c>
      <c r="BL46" s="36"/>
    </row>
    <row r="47" spans="1:64" ht="16.5" thickBot="1" thickTop="1">
      <c r="A47" s="4">
        <v>5</v>
      </c>
      <c r="B47" s="15">
        <f>MATCH(D47,'[1]industr'!$B$3:$B$95,0)</f>
        <v>4</v>
      </c>
      <c r="C47" s="38" t="str">
        <f>INDEX('[2]world'!$D$3:$D$400,MATCH(D47,'[2]world'!$B$3:$B$400,0))</f>
        <v>BG</v>
      </c>
      <c r="D47" s="35" t="s">
        <v>21</v>
      </c>
      <c r="E47" s="36">
        <v>2.6</v>
      </c>
      <c r="F47" s="36">
        <v>2.3</v>
      </c>
      <c r="G47" s="36">
        <v>2.3</v>
      </c>
      <c r="H47" s="36">
        <v>2.2</v>
      </c>
      <c r="I47" s="36">
        <v>2.1</v>
      </c>
      <c r="J47" s="36">
        <v>2.1</v>
      </c>
      <c r="K47" s="36">
        <v>2.1</v>
      </c>
      <c r="L47" s="36">
        <v>2</v>
      </c>
      <c r="M47" s="36">
        <v>2</v>
      </c>
      <c r="N47" s="36">
        <v>2.1</v>
      </c>
      <c r="O47" s="36">
        <v>2.1</v>
      </c>
      <c r="P47" s="36">
        <v>2</v>
      </c>
      <c r="Q47" s="36">
        <v>2.1</v>
      </c>
      <c r="R47" s="36">
        <v>2.2</v>
      </c>
      <c r="S47" s="36">
        <v>2.3</v>
      </c>
      <c r="T47" s="36">
        <v>2.4</v>
      </c>
      <c r="U47" s="36">
        <v>2.5</v>
      </c>
      <c r="V47" s="36">
        <v>2.5</v>
      </c>
      <c r="W47" s="36">
        <v>2.7</v>
      </c>
      <c r="X47" s="36">
        <v>2.7</v>
      </c>
      <c r="Y47" s="36">
        <v>2.8</v>
      </c>
      <c r="Z47" s="36">
        <v>3</v>
      </c>
      <c r="AA47" s="36">
        <v>3</v>
      </c>
      <c r="AB47" s="36">
        <v>3</v>
      </c>
      <c r="AC47" s="36">
        <v>3.1</v>
      </c>
      <c r="AD47" s="36">
        <v>3.1</v>
      </c>
      <c r="AE47" s="36">
        <v>3.1</v>
      </c>
      <c r="AF47" s="36">
        <v>3.1</v>
      </c>
      <c r="AG47" s="36">
        <v>3.4</v>
      </c>
      <c r="AH47" s="36">
        <v>3.8</v>
      </c>
      <c r="AI47" s="36">
        <v>4.1</v>
      </c>
      <c r="AJ47" s="36">
        <v>4.5</v>
      </c>
      <c r="AK47" s="36">
        <v>5.2</v>
      </c>
      <c r="AL47" s="36">
        <v>5.7</v>
      </c>
      <c r="AM47" s="36">
        <v>6.3</v>
      </c>
      <c r="AN47" s="36">
        <v>7.1</v>
      </c>
      <c r="AO47" s="36">
        <v>7.8</v>
      </c>
      <c r="AP47" s="36">
        <v>9.1</v>
      </c>
      <c r="AQ47" s="36">
        <v>10.7</v>
      </c>
      <c r="AR47" s="36">
        <v>11.3</v>
      </c>
      <c r="AS47" s="36">
        <v>11.6</v>
      </c>
      <c r="AT47" s="36">
        <v>12.6</v>
      </c>
      <c r="AU47" s="36">
        <v>13.6</v>
      </c>
      <c r="AV47" s="36">
        <v>14.5</v>
      </c>
      <c r="AW47" s="36">
        <v>15.8</v>
      </c>
      <c r="AX47" s="36">
        <v>17.3</v>
      </c>
      <c r="AY47" s="36">
        <v>19.1</v>
      </c>
      <c r="AZ47" s="36">
        <v>21</v>
      </c>
      <c r="BA47" s="36">
        <v>23.2</v>
      </c>
      <c r="BB47" s="36">
        <v>25.6</v>
      </c>
      <c r="BC47" s="36"/>
      <c r="BD47" s="36"/>
      <c r="BE47" s="36"/>
      <c r="BF47" s="36">
        <v>35.4</v>
      </c>
      <c r="BG47" s="36">
        <v>37.7</v>
      </c>
      <c r="BH47" s="36">
        <v>40</v>
      </c>
      <c r="BI47" s="36">
        <v>41.3</v>
      </c>
      <c r="BJ47" s="36">
        <v>39</v>
      </c>
      <c r="BK47" s="36"/>
      <c r="BL47" s="36"/>
    </row>
    <row r="48" spans="1:64" ht="16.5" thickBot="1" thickTop="1">
      <c r="A48" s="4">
        <v>5</v>
      </c>
      <c r="B48" s="15">
        <f>MATCH(D48,'[1]industr'!$B$3:$B$95,0)</f>
        <v>6</v>
      </c>
      <c r="C48" s="38" t="str">
        <f>INDEX('[2]world'!$D$3:$D$400,MATCH(D48,'[2]world'!$B$3:$B$400,0))</f>
        <v>Bos</v>
      </c>
      <c r="D48" s="35" t="s">
        <v>23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>
        <v>6.2</v>
      </c>
      <c r="P48" s="36">
        <v>5.7</v>
      </c>
      <c r="Q48" s="36">
        <v>5.5</v>
      </c>
      <c r="R48" s="36">
        <v>5.5</v>
      </c>
      <c r="S48" s="36">
        <v>5.5</v>
      </c>
      <c r="T48" s="36">
        <v>5.3</v>
      </c>
      <c r="U48" s="36">
        <v>5.2</v>
      </c>
      <c r="V48" s="36">
        <v>5.3</v>
      </c>
      <c r="W48" s="36">
        <v>5.5</v>
      </c>
      <c r="X48" s="36">
        <v>5.2</v>
      </c>
      <c r="Y48" s="36">
        <v>5.3</v>
      </c>
      <c r="Z48" s="36">
        <v>5.2</v>
      </c>
      <c r="AA48" s="36">
        <v>5.4</v>
      </c>
      <c r="AB48" s="36">
        <v>5.2</v>
      </c>
      <c r="AC48" s="36">
        <v>5.6</v>
      </c>
      <c r="AD48" s="36">
        <v>5.6</v>
      </c>
      <c r="AE48" s="36">
        <v>5.7</v>
      </c>
      <c r="AF48" s="36">
        <v>5.8</v>
      </c>
      <c r="AG48" s="36">
        <v>5.6</v>
      </c>
      <c r="AH48" s="36">
        <v>5.5</v>
      </c>
      <c r="AI48" s="36">
        <v>5.4</v>
      </c>
      <c r="AJ48" s="36">
        <v>5.4</v>
      </c>
      <c r="AK48" s="36">
        <v>5.5</v>
      </c>
      <c r="AL48" s="36">
        <v>5.7</v>
      </c>
      <c r="AM48" s="36">
        <v>5.6</v>
      </c>
      <c r="AN48" s="36">
        <v>6</v>
      </c>
      <c r="AO48" s="36">
        <v>6</v>
      </c>
      <c r="AP48" s="36">
        <v>6.4</v>
      </c>
      <c r="AQ48" s="36">
        <v>6.8</v>
      </c>
      <c r="AR48" s="36">
        <v>6.9</v>
      </c>
      <c r="AS48" s="36">
        <v>7.4</v>
      </c>
      <c r="AT48" s="36">
        <v>7.9</v>
      </c>
      <c r="AU48" s="36"/>
      <c r="AV48" s="36"/>
      <c r="AW48" s="36"/>
      <c r="AX48" s="36"/>
      <c r="AY48" s="36">
        <v>11.9</v>
      </c>
      <c r="AZ48" s="36">
        <v>10.7</v>
      </c>
      <c r="BA48" s="36">
        <v>10.1</v>
      </c>
      <c r="BB48" s="36">
        <v>10.1</v>
      </c>
      <c r="BC48" s="36">
        <v>10.3</v>
      </c>
      <c r="BD48" s="36">
        <v>10.6</v>
      </c>
      <c r="BE48" s="36">
        <v>10.4</v>
      </c>
      <c r="BF48" s="36"/>
      <c r="BG48" s="36">
        <v>11.3</v>
      </c>
      <c r="BH48" s="36">
        <v>11.3</v>
      </c>
      <c r="BI48" s="36">
        <v>11.6</v>
      </c>
      <c r="BJ48" s="36">
        <v>11.5</v>
      </c>
      <c r="BK48" s="36">
        <v>10.8</v>
      </c>
      <c r="BL48" s="36"/>
    </row>
    <row r="49" spans="1:64" ht="16.5" thickBot="1" thickTop="1">
      <c r="A49" s="4">
        <v>5</v>
      </c>
      <c r="B49" s="15">
        <f>MATCH(D49,'[1]industr'!$B$3:$B$95,0)</f>
        <v>5</v>
      </c>
      <c r="C49" s="38" t="str">
        <f>INDEX('[2]world'!$D$3:$D$400,MATCH(D49,'[2]world'!$B$3:$B$400,0))</f>
        <v>BUL</v>
      </c>
      <c r="D49" s="35" t="s">
        <v>22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>
        <v>8</v>
      </c>
      <c r="P49" s="36">
        <v>8</v>
      </c>
      <c r="Q49" s="36">
        <v>8.1</v>
      </c>
      <c r="R49" s="36">
        <v>8.4</v>
      </c>
      <c r="S49" s="36">
        <v>8.8</v>
      </c>
      <c r="T49" s="36">
        <v>9.4</v>
      </c>
      <c r="U49" s="36">
        <v>9.6</v>
      </c>
      <c r="V49" s="36">
        <v>9.7</v>
      </c>
      <c r="W49" s="36">
        <v>9.6</v>
      </c>
      <c r="X49" s="36">
        <v>9.2</v>
      </c>
      <c r="Y49" s="36">
        <v>8.5</v>
      </c>
      <c r="Z49" s="36">
        <v>9.6</v>
      </c>
      <c r="AA49" s="36">
        <v>9.9</v>
      </c>
      <c r="AB49" s="36">
        <v>10.7</v>
      </c>
      <c r="AC49" s="36">
        <v>9.6</v>
      </c>
      <c r="AD49" s="36">
        <v>9.3</v>
      </c>
      <c r="AE49" s="36">
        <v>9.5</v>
      </c>
      <c r="AF49" s="36">
        <v>9.8</v>
      </c>
      <c r="AG49" s="36">
        <v>9.9</v>
      </c>
      <c r="AH49" s="36">
        <v>11.3</v>
      </c>
      <c r="AI49" s="36">
        <v>10.9</v>
      </c>
      <c r="AJ49" s="36">
        <v>10.3</v>
      </c>
      <c r="AK49" s="36">
        <v>11.4</v>
      </c>
      <c r="AL49" s="36">
        <v>11.3</v>
      </c>
      <c r="AM49" s="36">
        <v>11.5</v>
      </c>
      <c r="AN49" s="36">
        <v>11.7</v>
      </c>
      <c r="AO49" s="36">
        <v>10.9</v>
      </c>
      <c r="AP49" s="36">
        <v>10.8</v>
      </c>
      <c r="AQ49" s="36">
        <v>11</v>
      </c>
      <c r="AR49" s="36">
        <v>11.4</v>
      </c>
      <c r="AS49" s="36">
        <v>12.4</v>
      </c>
      <c r="AT49" s="36">
        <v>15.5</v>
      </c>
      <c r="AU49" s="36">
        <v>18.5</v>
      </c>
      <c r="AV49" s="36">
        <v>22.1</v>
      </c>
      <c r="AW49" s="36">
        <v>24.5</v>
      </c>
      <c r="AX49" s="36">
        <v>25.7</v>
      </c>
      <c r="AY49" s="36">
        <v>28.1</v>
      </c>
      <c r="AZ49" s="36">
        <v>30</v>
      </c>
      <c r="BA49" s="36">
        <v>31.5</v>
      </c>
      <c r="BB49" s="36">
        <v>35.1</v>
      </c>
      <c r="BC49" s="36">
        <v>38.4</v>
      </c>
      <c r="BD49" s="36">
        <v>42</v>
      </c>
      <c r="BE49" s="36">
        <v>42.8</v>
      </c>
      <c r="BF49" s="36">
        <v>46.1</v>
      </c>
      <c r="BG49" s="36">
        <v>48.7</v>
      </c>
      <c r="BH49" s="36">
        <v>49</v>
      </c>
      <c r="BI49" s="36">
        <v>50.8</v>
      </c>
      <c r="BJ49" s="36">
        <v>50.2</v>
      </c>
      <c r="BK49" s="36">
        <v>51.1</v>
      </c>
      <c r="BL49" s="36"/>
    </row>
    <row r="50" spans="1:64" ht="16.5" thickBot="1" thickTop="1">
      <c r="A50" s="4">
        <v>5</v>
      </c>
      <c r="B50" s="15">
        <f>MATCH(D50,'[1]industr'!$B$3:$B$95,0)</f>
        <v>15</v>
      </c>
      <c r="C50" s="38" t="str">
        <f>INDEX('[2]world'!$D$3:$D$400,MATCH(D50,'[2]world'!$B$3:$B$400,0))</f>
        <v>CA</v>
      </c>
      <c r="D50" s="35" t="s">
        <v>32</v>
      </c>
      <c r="E50" s="36">
        <v>3.9</v>
      </c>
      <c r="F50" s="36">
        <v>3.8</v>
      </c>
      <c r="G50" s="36">
        <v>3.8</v>
      </c>
      <c r="H50" s="36">
        <v>3.8</v>
      </c>
      <c r="I50" s="36">
        <v>3.9</v>
      </c>
      <c r="J50" s="36">
        <v>3.8</v>
      </c>
      <c r="K50" s="36">
        <v>3.9</v>
      </c>
      <c r="L50" s="36">
        <v>4</v>
      </c>
      <c r="M50" s="36">
        <v>4</v>
      </c>
      <c r="N50" s="36">
        <v>4.2</v>
      </c>
      <c r="O50" s="36">
        <v>4.3</v>
      </c>
      <c r="P50" s="36">
        <v>4.5</v>
      </c>
      <c r="Q50" s="36">
        <v>4.8</v>
      </c>
      <c r="R50" s="36">
        <v>5.3</v>
      </c>
      <c r="S50" s="36">
        <v>5.9</v>
      </c>
      <c r="T50" s="36">
        <v>6.7</v>
      </c>
      <c r="U50" s="36">
        <v>7.6</v>
      </c>
      <c r="V50" s="36">
        <v>8.3</v>
      </c>
      <c r="W50" s="36">
        <v>9</v>
      </c>
      <c r="X50" s="36">
        <v>9.2</v>
      </c>
      <c r="Y50" s="36">
        <v>9.6</v>
      </c>
      <c r="Z50" s="36">
        <v>9</v>
      </c>
      <c r="AA50" s="36">
        <v>9</v>
      </c>
      <c r="AB50" s="36">
        <v>9</v>
      </c>
      <c r="AC50" s="36">
        <v>9</v>
      </c>
      <c r="AD50" s="36">
        <v>10</v>
      </c>
      <c r="AE50" s="36">
        <v>11</v>
      </c>
      <c r="AF50" s="36">
        <v>11</v>
      </c>
      <c r="AG50" s="36">
        <v>12</v>
      </c>
      <c r="AH50" s="36">
        <v>12</v>
      </c>
      <c r="AI50" s="36">
        <v>13</v>
      </c>
      <c r="AJ50" s="36">
        <v>14</v>
      </c>
      <c r="AK50" s="36">
        <v>16</v>
      </c>
      <c r="AL50" s="36"/>
      <c r="AM50" s="36"/>
      <c r="AN50" s="36">
        <v>17.9</v>
      </c>
      <c r="AO50" s="36"/>
      <c r="AP50" s="36"/>
      <c r="AQ50" s="36"/>
      <c r="AR50" s="36">
        <v>23.2</v>
      </c>
      <c r="AS50" s="36">
        <v>25.5</v>
      </c>
      <c r="AT50" s="36"/>
      <c r="AU50" s="36"/>
      <c r="AV50" s="36">
        <v>0</v>
      </c>
      <c r="AW50" s="36">
        <v>25.5</v>
      </c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</row>
    <row r="51" spans="1:64" ht="16.5" thickBot="1" thickTop="1">
      <c r="A51" s="4">
        <v>5</v>
      </c>
      <c r="B51" s="15">
        <f>MATCH(D51,'[1]industr'!$B$3:$B$95,0)</f>
        <v>35</v>
      </c>
      <c r="C51" s="38" t="str">
        <f>INDEX('[2]world'!$D$3:$D$400,MATCH(D51,'[2]world'!$B$3:$B$400,0))</f>
        <v>Cro</v>
      </c>
      <c r="D51" s="35" t="s">
        <v>49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>
        <v>7.4</v>
      </c>
      <c r="P51" s="36">
        <v>7.1</v>
      </c>
      <c r="Q51" s="36">
        <v>6.5</v>
      </c>
      <c r="R51" s="36">
        <v>6.9</v>
      </c>
      <c r="S51" s="36">
        <v>6.8</v>
      </c>
      <c r="T51" s="36">
        <v>6</v>
      </c>
      <c r="U51" s="36">
        <v>5.7</v>
      </c>
      <c r="V51" s="36">
        <v>5.4</v>
      </c>
      <c r="W51" s="36">
        <v>5.5</v>
      </c>
      <c r="X51" s="36">
        <v>5.6</v>
      </c>
      <c r="Y51" s="36">
        <v>5.4</v>
      </c>
      <c r="Z51" s="36">
        <v>5.2</v>
      </c>
      <c r="AA51" s="36">
        <v>5.2</v>
      </c>
      <c r="AB51" s="36">
        <v>5</v>
      </c>
      <c r="AC51" s="36">
        <v>5</v>
      </c>
      <c r="AD51" s="36">
        <v>4.9</v>
      </c>
      <c r="AE51" s="36">
        <v>4.9</v>
      </c>
      <c r="AF51" s="36">
        <v>4.8</v>
      </c>
      <c r="AG51" s="36">
        <v>4.7</v>
      </c>
      <c r="AH51" s="36">
        <v>5.1</v>
      </c>
      <c r="AI51" s="36">
        <v>5.1</v>
      </c>
      <c r="AJ51" s="36">
        <v>5.2</v>
      </c>
      <c r="AK51" s="36">
        <v>5.4</v>
      </c>
      <c r="AL51" s="36">
        <v>5.5</v>
      </c>
      <c r="AM51" s="36">
        <v>5.5</v>
      </c>
      <c r="AN51" s="36">
        <v>5.9</v>
      </c>
      <c r="AO51" s="36">
        <v>6.2</v>
      </c>
      <c r="AP51" s="36">
        <v>6.4</v>
      </c>
      <c r="AQ51" s="36">
        <v>6.3</v>
      </c>
      <c r="AR51" s="36">
        <v>6.6</v>
      </c>
      <c r="AS51" s="36">
        <v>7</v>
      </c>
      <c r="AT51" s="36">
        <v>7.5</v>
      </c>
      <c r="AU51" s="36">
        <v>7.7</v>
      </c>
      <c r="AV51" s="36">
        <v>7.7</v>
      </c>
      <c r="AW51" s="36">
        <v>7.6</v>
      </c>
      <c r="AX51" s="36">
        <v>7.5</v>
      </c>
      <c r="AY51" s="36">
        <v>7.1</v>
      </c>
      <c r="AZ51" s="36">
        <v>7.3</v>
      </c>
      <c r="BA51" s="36">
        <v>8.1</v>
      </c>
      <c r="BB51" s="36">
        <v>8.2</v>
      </c>
      <c r="BC51" s="36">
        <v>9</v>
      </c>
      <c r="BD51" s="36">
        <v>9.4</v>
      </c>
      <c r="BE51" s="36">
        <v>9.6</v>
      </c>
      <c r="BF51" s="36">
        <v>10.1</v>
      </c>
      <c r="BG51" s="36">
        <v>10.4</v>
      </c>
      <c r="BH51" s="36">
        <v>10.5</v>
      </c>
      <c r="BI51" s="36">
        <v>11</v>
      </c>
      <c r="BJ51" s="36">
        <v>11.5</v>
      </c>
      <c r="BK51" s="36">
        <v>12</v>
      </c>
      <c r="BL51" s="36"/>
    </row>
    <row r="52" spans="1:64" ht="16.5" thickBot="1" thickTop="1">
      <c r="A52" s="4">
        <v>5</v>
      </c>
      <c r="B52" s="15">
        <f>MATCH(D52,'[1]industr'!$B$3:$B$95,0)</f>
        <v>55</v>
      </c>
      <c r="C52" s="38" t="str">
        <f>INDEX('[2]world'!$D$3:$D$400,MATCH(D52,'[2]world'!$B$3:$B$400,0))</f>
        <v>Kip</v>
      </c>
      <c r="D52" s="35" t="s">
        <v>64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>
        <v>0.3</v>
      </c>
      <c r="Q52" s="36">
        <v>0.2</v>
      </c>
      <c r="R52" s="36">
        <v>0.1</v>
      </c>
      <c r="S52" s="36"/>
      <c r="T52" s="36">
        <v>0.1</v>
      </c>
      <c r="U52" s="36">
        <v>0.1</v>
      </c>
      <c r="V52" s="36">
        <v>0.2</v>
      </c>
      <c r="W52" s="36">
        <v>0.3</v>
      </c>
      <c r="X52" s="36">
        <v>0.3</v>
      </c>
      <c r="Y52" s="36">
        <v>0.2</v>
      </c>
      <c r="Z52" s="36">
        <v>0.4</v>
      </c>
      <c r="AA52" s="36">
        <v>0.4</v>
      </c>
      <c r="AB52" s="36">
        <v>0.4</v>
      </c>
      <c r="AC52" s="36">
        <v>0.5</v>
      </c>
      <c r="AD52" s="36">
        <v>0.7</v>
      </c>
      <c r="AE52" s="36">
        <v>0.3</v>
      </c>
      <c r="AF52" s="36">
        <v>0.1</v>
      </c>
      <c r="AG52" s="36">
        <v>0.3</v>
      </c>
      <c r="AH52" s="36">
        <v>0.4</v>
      </c>
      <c r="AI52" s="36">
        <v>0.6</v>
      </c>
      <c r="AJ52" s="36">
        <v>0.5</v>
      </c>
      <c r="AK52" s="36">
        <v>0.2</v>
      </c>
      <c r="AL52" s="36">
        <v>0.3</v>
      </c>
      <c r="AM52" s="36">
        <v>0.4</v>
      </c>
      <c r="AN52" s="36">
        <v>0.4</v>
      </c>
      <c r="AO52" s="36">
        <v>0.5</v>
      </c>
      <c r="AP52" s="36">
        <v>0.6</v>
      </c>
      <c r="AQ52" s="36">
        <v>0.7</v>
      </c>
      <c r="AR52" s="36">
        <v>0.7</v>
      </c>
      <c r="AS52" s="36">
        <v>0.7</v>
      </c>
      <c r="AT52" s="36">
        <v>0.8</v>
      </c>
      <c r="AU52" s="36">
        <v>1.1</v>
      </c>
      <c r="AV52" s="36">
        <v>0.8</v>
      </c>
      <c r="AW52" s="36">
        <v>1</v>
      </c>
      <c r="AX52" s="36">
        <v>1.4</v>
      </c>
      <c r="AY52" s="36">
        <v>1.5</v>
      </c>
      <c r="AZ52" s="36">
        <v>1.6</v>
      </c>
      <c r="BA52" s="36">
        <v>2.1</v>
      </c>
      <c r="BB52" s="36">
        <v>2.2</v>
      </c>
      <c r="BC52" s="36">
        <v>2.3</v>
      </c>
      <c r="BD52" s="36">
        <v>2.5</v>
      </c>
      <c r="BE52" s="36">
        <v>3.5</v>
      </c>
      <c r="BF52" s="36">
        <v>3.5</v>
      </c>
      <c r="BG52" s="36">
        <v>3.3</v>
      </c>
      <c r="BH52" s="36">
        <v>4.4</v>
      </c>
      <c r="BI52" s="36">
        <v>5.6</v>
      </c>
      <c r="BJ52" s="36">
        <v>8.7</v>
      </c>
      <c r="BK52" s="36">
        <v>8.9</v>
      </c>
      <c r="BL52" s="36"/>
    </row>
    <row r="53" spans="1:64" ht="16.5" thickBot="1" thickTop="1">
      <c r="A53" s="4">
        <v>5</v>
      </c>
      <c r="B53" s="15">
        <f>MATCH(D53,'[1]industr'!$B$3:$B$95,0)</f>
        <v>36</v>
      </c>
      <c r="C53" s="38" t="str">
        <f>INDEX('[2]world'!$D$3:$D$400,MATCH(D53,'[2]world'!$B$3:$B$400,0))</f>
        <v>Che</v>
      </c>
      <c r="D53" s="35" t="s">
        <v>50</v>
      </c>
      <c r="E53" s="36">
        <v>6.5</v>
      </c>
      <c r="F53" s="36">
        <v>5.9</v>
      </c>
      <c r="G53" s="36">
        <v>5.6</v>
      </c>
      <c r="H53" s="36">
        <v>5.6</v>
      </c>
      <c r="I53" s="36">
        <v>5.8</v>
      </c>
      <c r="J53" s="36">
        <v>5.7</v>
      </c>
      <c r="K53" s="36">
        <v>5.7</v>
      </c>
      <c r="L53" s="36">
        <v>5.9</v>
      </c>
      <c r="M53" s="36">
        <v>5.5</v>
      </c>
      <c r="N53" s="36">
        <v>5.2</v>
      </c>
      <c r="O53" s="36">
        <v>5</v>
      </c>
      <c r="P53" s="36">
        <v>4.7</v>
      </c>
      <c r="Q53" s="36">
        <v>4.5</v>
      </c>
      <c r="R53" s="36">
        <v>4.8</v>
      </c>
      <c r="S53" s="36">
        <v>4.9</v>
      </c>
      <c r="T53" s="36">
        <v>5.1</v>
      </c>
      <c r="U53" s="36">
        <v>5.4</v>
      </c>
      <c r="V53" s="36">
        <v>5.4</v>
      </c>
      <c r="W53" s="36">
        <v>5.5</v>
      </c>
      <c r="X53" s="36">
        <v>5.6</v>
      </c>
      <c r="Y53" s="36">
        <v>5.5</v>
      </c>
      <c r="Z53" s="36">
        <v>5.3</v>
      </c>
      <c r="AA53" s="36">
        <v>5</v>
      </c>
      <c r="AB53" s="36">
        <v>4.5</v>
      </c>
      <c r="AC53" s="36">
        <v>4.4</v>
      </c>
      <c r="AD53" s="36">
        <v>4.6</v>
      </c>
      <c r="AE53" s="36">
        <v>4.5</v>
      </c>
      <c r="AF53" s="36">
        <v>4.6</v>
      </c>
      <c r="AG53" s="36">
        <v>4.7</v>
      </c>
      <c r="AH53" s="36">
        <v>5.1</v>
      </c>
      <c r="AI53" s="36">
        <v>5.7</v>
      </c>
      <c r="AJ53" s="36">
        <v>5.9</v>
      </c>
      <c r="AK53" s="36">
        <v>6.4</v>
      </c>
      <c r="AL53" s="36">
        <v>6.8</v>
      </c>
      <c r="AM53" s="36">
        <v>7.3</v>
      </c>
      <c r="AN53" s="36">
        <v>7.3</v>
      </c>
      <c r="AO53" s="36">
        <v>7.5</v>
      </c>
      <c r="AP53" s="36">
        <v>7.3</v>
      </c>
      <c r="AQ53" s="36">
        <v>7.6</v>
      </c>
      <c r="AR53" s="36">
        <v>8</v>
      </c>
      <c r="AS53" s="36">
        <v>8.6</v>
      </c>
      <c r="AT53" s="36">
        <v>9.9</v>
      </c>
      <c r="AU53" s="36">
        <v>10.8</v>
      </c>
      <c r="AV53" s="36">
        <v>12.8</v>
      </c>
      <c r="AW53" s="36">
        <v>14.6</v>
      </c>
      <c r="AX53" s="36">
        <v>15.6</v>
      </c>
      <c r="AY53" s="36">
        <v>17</v>
      </c>
      <c r="AZ53" s="36">
        <v>17.9</v>
      </c>
      <c r="BA53" s="36">
        <v>19.1</v>
      </c>
      <c r="BB53" s="36">
        <v>20.7</v>
      </c>
      <c r="BC53" s="36">
        <v>21.9</v>
      </c>
      <c r="BD53" s="36">
        <v>23.6</v>
      </c>
      <c r="BE53" s="36">
        <v>25.4</v>
      </c>
      <c r="BF53" s="36">
        <v>28.6</v>
      </c>
      <c r="BG53" s="36">
        <v>30.7</v>
      </c>
      <c r="BH53" s="36">
        <v>31.8</v>
      </c>
      <c r="BI53" s="36">
        <v>33.4</v>
      </c>
      <c r="BJ53" s="36">
        <v>34.6</v>
      </c>
      <c r="BK53" s="36">
        <v>36.3</v>
      </c>
      <c r="BL53" s="36">
        <v>38.8</v>
      </c>
    </row>
    <row r="54" spans="1:64" ht="16.5" thickBot="1" thickTop="1">
      <c r="A54" s="4">
        <v>5</v>
      </c>
      <c r="B54" s="15">
        <f>MATCH(D54,'[1]industr'!$B$3:$B$95,0)</f>
        <v>73</v>
      </c>
      <c r="C54" s="38" t="str">
        <f>INDEX('[2]world'!$D$3:$D$400,MATCH(D54,'[2]world'!$B$3:$B$400,0))</f>
        <v>Ch_Sl</v>
      </c>
      <c r="D54" s="35" t="s">
        <v>80</v>
      </c>
      <c r="E54" s="36">
        <v>6.2</v>
      </c>
      <c r="F54" s="36">
        <v>5.5</v>
      </c>
      <c r="G54" s="36">
        <v>5.2</v>
      </c>
      <c r="H54" s="36">
        <v>5.2</v>
      </c>
      <c r="I54" s="36">
        <v>5.4</v>
      </c>
      <c r="J54" s="36">
        <v>5.4</v>
      </c>
      <c r="K54" s="36">
        <v>5.5</v>
      </c>
      <c r="L54" s="36">
        <v>5.5</v>
      </c>
      <c r="M54" s="36">
        <v>5.2</v>
      </c>
      <c r="N54" s="36">
        <v>5</v>
      </c>
      <c r="O54" s="36">
        <v>4.9</v>
      </c>
      <c r="P54" s="36">
        <v>4.6</v>
      </c>
      <c r="Q54" s="36">
        <v>4.6</v>
      </c>
      <c r="R54" s="36">
        <v>4.8</v>
      </c>
      <c r="S54" s="36">
        <v>4.9</v>
      </c>
      <c r="T54" s="36">
        <v>5.2</v>
      </c>
      <c r="U54" s="36">
        <v>5.4</v>
      </c>
      <c r="V54" s="36">
        <v>5.5</v>
      </c>
      <c r="W54" s="36">
        <v>5.6</v>
      </c>
      <c r="X54" s="36">
        <v>5.8</v>
      </c>
      <c r="Y54" s="36">
        <v>5.8</v>
      </c>
      <c r="Z54" s="36">
        <v>5.6</v>
      </c>
      <c r="AA54" s="36">
        <v>5.3</v>
      </c>
      <c r="AB54" s="36">
        <v>4.7</v>
      </c>
      <c r="AC54" s="36">
        <v>4.7</v>
      </c>
      <c r="AD54" s="36">
        <v>4.8</v>
      </c>
      <c r="AE54" s="36">
        <v>4.8</v>
      </c>
      <c r="AF54" s="36">
        <v>4.8</v>
      </c>
      <c r="AG54" s="36">
        <v>4.9</v>
      </c>
      <c r="AH54" s="36">
        <v>5.2</v>
      </c>
      <c r="AI54" s="36">
        <v>5.7</v>
      </c>
      <c r="AJ54" s="36">
        <v>5.8</v>
      </c>
      <c r="AK54" s="36">
        <v>6.2</v>
      </c>
      <c r="AL54" s="36">
        <v>6.5</v>
      </c>
      <c r="AM54" s="36">
        <v>6.9</v>
      </c>
      <c r="AN54" s="36">
        <v>7</v>
      </c>
      <c r="AO54" s="36">
        <v>7.2</v>
      </c>
      <c r="AP54" s="36">
        <v>7.2</v>
      </c>
      <c r="AQ54" s="36">
        <v>7.3</v>
      </c>
      <c r="AR54" s="36">
        <v>7.7</v>
      </c>
      <c r="AS54" s="36">
        <v>8.3</v>
      </c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</row>
    <row r="55" spans="1:64" ht="16.5" thickBot="1" thickTop="1">
      <c r="A55" s="4">
        <v>5</v>
      </c>
      <c r="B55" s="15">
        <f>MATCH(D55,'[1]industr'!$B$3:$B$95,0)</f>
        <v>11</v>
      </c>
      <c r="C55" s="38" t="str">
        <f>INDEX('[2]world'!$D$3:$D$400,MATCH(D55,'[2]world'!$B$3:$B$400,0))</f>
        <v>DK</v>
      </c>
      <c r="D55" s="35" t="s">
        <v>28</v>
      </c>
      <c r="E55" s="36">
        <v>7.4</v>
      </c>
      <c r="F55" s="36">
        <v>7</v>
      </c>
      <c r="G55" s="36">
        <v>6.8</v>
      </c>
      <c r="H55" s="36">
        <v>6.9</v>
      </c>
      <c r="I55" s="36">
        <v>6.7</v>
      </c>
      <c r="J55" s="36">
        <v>6.6</v>
      </c>
      <c r="K55" s="36">
        <v>6.8</v>
      </c>
      <c r="L55" s="36">
        <v>7</v>
      </c>
      <c r="M55" s="36">
        <v>7.2</v>
      </c>
      <c r="N55" s="36">
        <v>7.3</v>
      </c>
      <c r="O55" s="36">
        <v>7.8</v>
      </c>
      <c r="P55" s="36">
        <v>8.1</v>
      </c>
      <c r="Q55" s="36">
        <v>6.4</v>
      </c>
      <c r="R55" s="36">
        <v>7.9</v>
      </c>
      <c r="S55" s="36">
        <v>9.3</v>
      </c>
      <c r="T55" s="36">
        <v>9.5</v>
      </c>
      <c r="U55" s="36">
        <v>10.2</v>
      </c>
      <c r="V55" s="36">
        <v>11.1</v>
      </c>
      <c r="W55" s="36">
        <v>11.2</v>
      </c>
      <c r="X55" s="36">
        <v>11.3</v>
      </c>
      <c r="Y55" s="36">
        <v>11</v>
      </c>
      <c r="Z55" s="36">
        <v>12.3</v>
      </c>
      <c r="AA55" s="36">
        <v>14.4</v>
      </c>
      <c r="AB55" s="36">
        <v>17.1</v>
      </c>
      <c r="AC55" s="36">
        <v>18.8</v>
      </c>
      <c r="AD55" s="36">
        <v>21.7</v>
      </c>
      <c r="AE55" s="36">
        <v>24</v>
      </c>
      <c r="AF55" s="36">
        <v>25.9</v>
      </c>
      <c r="AG55" s="36">
        <v>27.9</v>
      </c>
      <c r="AH55" s="36">
        <v>30.7</v>
      </c>
      <c r="AI55" s="36">
        <v>33.2</v>
      </c>
      <c r="AJ55" s="36">
        <v>35.7</v>
      </c>
      <c r="AK55" s="36">
        <v>38.3</v>
      </c>
      <c r="AL55" s="36">
        <v>40.6</v>
      </c>
      <c r="AM55" s="36">
        <v>41.9</v>
      </c>
      <c r="AN55" s="36">
        <v>43</v>
      </c>
      <c r="AO55" s="36">
        <v>43.9</v>
      </c>
      <c r="AP55" s="36">
        <v>44.5</v>
      </c>
      <c r="AQ55" s="36">
        <v>44.7</v>
      </c>
      <c r="AR55" s="36">
        <v>46.1</v>
      </c>
      <c r="AS55" s="36">
        <v>46.4</v>
      </c>
      <c r="AT55" s="36">
        <v>46.5</v>
      </c>
      <c r="AU55" s="36">
        <v>46.4</v>
      </c>
      <c r="AV55" s="36">
        <v>46.8</v>
      </c>
      <c r="AW55" s="36">
        <v>46.9</v>
      </c>
      <c r="AX55" s="36">
        <v>46.5</v>
      </c>
      <c r="AY55" s="36">
        <v>46.3</v>
      </c>
      <c r="AZ55" s="36">
        <v>45.1</v>
      </c>
      <c r="BA55" s="36">
        <v>44.8</v>
      </c>
      <c r="BB55" s="36">
        <v>44.9</v>
      </c>
      <c r="BC55" s="36">
        <v>44.6</v>
      </c>
      <c r="BD55" s="36">
        <v>44.6</v>
      </c>
      <c r="BE55" s="36">
        <v>44.6</v>
      </c>
      <c r="BF55" s="36">
        <v>44.9</v>
      </c>
      <c r="BG55" s="36">
        <v>45.4</v>
      </c>
      <c r="BH55" s="36">
        <v>45.7</v>
      </c>
      <c r="BI55" s="36">
        <v>46.4</v>
      </c>
      <c r="BJ55" s="36">
        <v>46.1</v>
      </c>
      <c r="BK55" s="36">
        <v>46.2</v>
      </c>
      <c r="BL55" s="36">
        <v>46.6</v>
      </c>
    </row>
    <row r="56" spans="1:64" ht="16.5" thickBot="1" thickTop="1">
      <c r="A56" s="4">
        <v>5</v>
      </c>
      <c r="B56" s="15">
        <f>MATCH(D56,'[1]industr'!$B$3:$B$95,0)</f>
        <v>39</v>
      </c>
      <c r="C56" s="38" t="str">
        <f>INDEX('[2]world'!$D$3:$D$400,MATCH(D56,'[2]world'!$B$3:$B$400,0))</f>
        <v>Est</v>
      </c>
      <c r="D56" s="35" t="s">
        <v>53</v>
      </c>
      <c r="E56" s="36">
        <v>22.5</v>
      </c>
      <c r="F56" s="36">
        <v>20.7</v>
      </c>
      <c r="G56" s="36">
        <v>18.8</v>
      </c>
      <c r="H56" s="36">
        <v>18.1</v>
      </c>
      <c r="I56" s="36">
        <v>19.8</v>
      </c>
      <c r="J56" s="36">
        <v>18.7</v>
      </c>
      <c r="K56" s="36">
        <v>17.1</v>
      </c>
      <c r="L56" s="36">
        <v>15.6</v>
      </c>
      <c r="M56" s="36">
        <v>14.7</v>
      </c>
      <c r="N56" s="36">
        <v>14.6</v>
      </c>
      <c r="O56" s="36">
        <v>13.7</v>
      </c>
      <c r="P56" s="36">
        <v>14.2</v>
      </c>
      <c r="Q56" s="36">
        <v>12.9</v>
      </c>
      <c r="R56" s="36">
        <v>14.8</v>
      </c>
      <c r="S56" s="36">
        <v>14.3</v>
      </c>
      <c r="T56" s="36">
        <v>14.8</v>
      </c>
      <c r="U56" s="36">
        <v>14.7</v>
      </c>
      <c r="V56" s="36">
        <v>14.8</v>
      </c>
      <c r="W56" s="36">
        <v>19.3</v>
      </c>
      <c r="X56" s="36">
        <v>14.1</v>
      </c>
      <c r="Y56" s="36">
        <v>14.1</v>
      </c>
      <c r="Z56" s="36">
        <v>14.2</v>
      </c>
      <c r="AA56" s="36">
        <v>15.2</v>
      </c>
      <c r="AB56" s="36">
        <v>15.5</v>
      </c>
      <c r="AC56" s="36">
        <v>15.5</v>
      </c>
      <c r="AD56" s="36">
        <v>15.7</v>
      </c>
      <c r="AE56" s="36">
        <v>16.2</v>
      </c>
      <c r="AF56" s="36">
        <v>16.5</v>
      </c>
      <c r="AG56" s="36">
        <v>17</v>
      </c>
      <c r="AH56" s="36">
        <v>16.9</v>
      </c>
      <c r="AI56" s="36">
        <v>18.3</v>
      </c>
      <c r="AJ56" s="36">
        <v>18.2</v>
      </c>
      <c r="AK56" s="36">
        <v>19</v>
      </c>
      <c r="AL56" s="36">
        <v>19.5</v>
      </c>
      <c r="AM56" s="36">
        <v>20.4</v>
      </c>
      <c r="AN56" s="36">
        <v>20.7</v>
      </c>
      <c r="AO56" s="36">
        <v>22</v>
      </c>
      <c r="AP56" s="36">
        <v>22.1</v>
      </c>
      <c r="AQ56" s="36">
        <v>23.1</v>
      </c>
      <c r="AR56" s="36">
        <v>25.3</v>
      </c>
      <c r="AS56" s="36">
        <v>27.2</v>
      </c>
      <c r="AT56" s="36">
        <v>31.2</v>
      </c>
      <c r="AU56" s="36">
        <v>34</v>
      </c>
      <c r="AV56" s="36">
        <v>38.2</v>
      </c>
      <c r="AW56" s="36">
        <v>41</v>
      </c>
      <c r="AX56" s="36">
        <v>44.2</v>
      </c>
      <c r="AY56" s="36">
        <v>48.1</v>
      </c>
      <c r="AZ56" s="36">
        <v>51.6</v>
      </c>
      <c r="BA56" s="36">
        <v>52.5</v>
      </c>
      <c r="BB56" s="36">
        <v>54.2</v>
      </c>
      <c r="BC56" s="36">
        <v>54.5</v>
      </c>
      <c r="BD56" s="36">
        <v>56.2</v>
      </c>
      <c r="BE56" s="36">
        <v>56.3</v>
      </c>
      <c r="BF56" s="36">
        <v>57.8</v>
      </c>
      <c r="BG56" s="36">
        <v>58</v>
      </c>
      <c r="BH56" s="36">
        <v>58.5</v>
      </c>
      <c r="BI56" s="36">
        <v>58.2</v>
      </c>
      <c r="BJ56" s="36">
        <v>58.1</v>
      </c>
      <c r="BK56" s="36">
        <v>59.1</v>
      </c>
      <c r="BL56" s="36"/>
    </row>
    <row r="57" spans="1:64" ht="16.5" thickBot="1" thickTop="1">
      <c r="A57" s="4">
        <v>5</v>
      </c>
      <c r="B57" s="15">
        <f>MATCH(D57,'[1]industr'!$B$3:$B$95,0)</f>
        <v>33</v>
      </c>
      <c r="C57" s="38" t="str">
        <f>INDEX('[2]world'!$D$3:$D$400,MATCH(D57,'[2]world'!$B$3:$B$400,0))</f>
        <v>Fin</v>
      </c>
      <c r="D57" s="35" t="s">
        <v>47</v>
      </c>
      <c r="E57" s="36">
        <v>5.2</v>
      </c>
      <c r="F57" s="36">
        <v>4.9</v>
      </c>
      <c r="G57" s="36">
        <v>4.7</v>
      </c>
      <c r="H57" s="36">
        <v>4.5</v>
      </c>
      <c r="I57" s="36">
        <v>4.4</v>
      </c>
      <c r="J57" s="36">
        <v>4.2</v>
      </c>
      <c r="K57" s="36">
        <v>4.2</v>
      </c>
      <c r="L57" s="36">
        <v>4.3</v>
      </c>
      <c r="M57" s="36">
        <v>4</v>
      </c>
      <c r="N57" s="36">
        <v>4.1</v>
      </c>
      <c r="O57" s="36">
        <v>4</v>
      </c>
      <c r="P57" s="36">
        <v>4.1</v>
      </c>
      <c r="Q57" s="36">
        <v>4</v>
      </c>
      <c r="R57" s="36">
        <v>4.2</v>
      </c>
      <c r="S57" s="36">
        <v>4.4</v>
      </c>
      <c r="T57" s="36">
        <v>4.6</v>
      </c>
      <c r="U57" s="36">
        <v>4.8</v>
      </c>
      <c r="V57" s="36">
        <v>5.1</v>
      </c>
      <c r="W57" s="36">
        <v>5.3</v>
      </c>
      <c r="X57" s="36">
        <v>5.6</v>
      </c>
      <c r="Y57" s="36">
        <v>5.8</v>
      </c>
      <c r="Z57" s="36">
        <v>5.5</v>
      </c>
      <c r="AA57" s="36">
        <v>6.7</v>
      </c>
      <c r="AB57" s="36">
        <v>7.9</v>
      </c>
      <c r="AC57" s="36">
        <v>9</v>
      </c>
      <c r="AD57" s="36">
        <v>10.1</v>
      </c>
      <c r="AE57" s="36">
        <v>10.9</v>
      </c>
      <c r="AF57" s="36">
        <v>11.1</v>
      </c>
      <c r="AG57" s="36">
        <v>11.4</v>
      </c>
      <c r="AH57" s="36">
        <v>12</v>
      </c>
      <c r="AI57" s="36">
        <v>13.1</v>
      </c>
      <c r="AJ57" s="36">
        <v>13.3</v>
      </c>
      <c r="AK57" s="36">
        <v>13.6</v>
      </c>
      <c r="AL57" s="36">
        <v>14</v>
      </c>
      <c r="AM57" s="36">
        <v>15.1</v>
      </c>
      <c r="AN57" s="36">
        <v>16.4</v>
      </c>
      <c r="AO57" s="36">
        <v>18</v>
      </c>
      <c r="AP57" s="36">
        <v>19.2</v>
      </c>
      <c r="AQ57" s="36">
        <v>20.5</v>
      </c>
      <c r="AR57" s="36">
        <v>22.9</v>
      </c>
      <c r="AS57" s="36">
        <v>25.2</v>
      </c>
      <c r="AT57" s="36">
        <v>27.4</v>
      </c>
      <c r="AU57" s="36">
        <v>28.9</v>
      </c>
      <c r="AV57" s="36">
        <v>30.3</v>
      </c>
      <c r="AW57" s="36">
        <v>31.3</v>
      </c>
      <c r="AX57" s="36">
        <v>33.1</v>
      </c>
      <c r="AY57" s="36">
        <v>35.4</v>
      </c>
      <c r="AZ57" s="36">
        <v>36.5</v>
      </c>
      <c r="BA57" s="36">
        <v>37.2</v>
      </c>
      <c r="BB57" s="36">
        <v>38.7</v>
      </c>
      <c r="BC57" s="36">
        <v>39.2</v>
      </c>
      <c r="BD57" s="36">
        <v>39.5</v>
      </c>
      <c r="BE57" s="36">
        <v>39.9</v>
      </c>
      <c r="BF57" s="36">
        <v>40</v>
      </c>
      <c r="BG57" s="36">
        <v>40.8</v>
      </c>
      <c r="BH57" s="36">
        <v>40.4</v>
      </c>
      <c r="BI57" s="36">
        <v>40.6</v>
      </c>
      <c r="BJ57" s="36">
        <v>40.6</v>
      </c>
      <c r="BK57" s="36">
        <v>40.7</v>
      </c>
      <c r="BL57" s="36"/>
    </row>
    <row r="58" spans="1:64" ht="16.5" thickBot="1" thickTop="1">
      <c r="A58" s="4">
        <v>5</v>
      </c>
      <c r="B58" s="15">
        <f>MATCH(D58,'[1]industr'!$B$3:$B$95,0)</f>
        <v>28</v>
      </c>
      <c r="C58" s="38" t="str">
        <f>INDEX('[2]world'!$D$3:$D$400,MATCH(D58,'[2]world'!$B$3:$B$400,0))</f>
        <v>SM</v>
      </c>
      <c r="D58" s="35" t="s">
        <v>81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>
        <v>11.7</v>
      </c>
      <c r="P58" s="36">
        <v>11.3</v>
      </c>
      <c r="Q58" s="36">
        <v>11.1</v>
      </c>
      <c r="R58" s="36">
        <v>11.7</v>
      </c>
      <c r="S58" s="36">
        <v>11.5</v>
      </c>
      <c r="T58" s="36">
        <v>11.6</v>
      </c>
      <c r="U58" s="36">
        <v>12</v>
      </c>
      <c r="V58" s="36">
        <v>11.9</v>
      </c>
      <c r="W58" s="36">
        <v>12.4</v>
      </c>
      <c r="X58" s="36">
        <v>12</v>
      </c>
      <c r="Y58" s="36">
        <v>11.7</v>
      </c>
      <c r="Z58" s="36">
        <v>11</v>
      </c>
      <c r="AA58" s="36">
        <v>10.7</v>
      </c>
      <c r="AB58" s="36">
        <v>10</v>
      </c>
      <c r="AC58" s="36">
        <v>9.6</v>
      </c>
      <c r="AD58" s="36">
        <v>9.9</v>
      </c>
      <c r="AE58" s="36">
        <v>10.2</v>
      </c>
      <c r="AF58" s="36">
        <v>10.1</v>
      </c>
      <c r="AG58" s="36">
        <v>10.1</v>
      </c>
      <c r="AH58" s="36">
        <v>10</v>
      </c>
      <c r="AI58" s="36">
        <v>10.1</v>
      </c>
      <c r="AJ58" s="36">
        <v>10.3</v>
      </c>
      <c r="AK58" s="36">
        <v>10.4</v>
      </c>
      <c r="AL58" s="36">
        <v>10.4</v>
      </c>
      <c r="AM58" s="36">
        <v>10.5</v>
      </c>
      <c r="AN58" s="36">
        <v>10.7</v>
      </c>
      <c r="AO58" s="36">
        <v>11.1</v>
      </c>
      <c r="AP58" s="36">
        <v>11.7</v>
      </c>
      <c r="AQ58" s="36">
        <v>12.1</v>
      </c>
      <c r="AR58" s="36">
        <v>12.4</v>
      </c>
      <c r="AS58" s="36">
        <v>12.7</v>
      </c>
      <c r="AT58" s="36">
        <v>13.6</v>
      </c>
      <c r="AU58" s="36">
        <v>14</v>
      </c>
      <c r="AV58" s="36">
        <v>15.8</v>
      </c>
      <c r="AW58" s="36">
        <v>16</v>
      </c>
      <c r="AX58" s="36">
        <v>16.4</v>
      </c>
      <c r="AY58" s="36">
        <v>17.8</v>
      </c>
      <c r="AZ58" s="36">
        <v>19.1</v>
      </c>
      <c r="BA58" s="36">
        <v>19.9</v>
      </c>
      <c r="BB58" s="36">
        <v>20.2</v>
      </c>
      <c r="BC58" s="36">
        <v>20.4</v>
      </c>
      <c r="BD58" s="36">
        <v>20.2</v>
      </c>
      <c r="BE58" s="36"/>
      <c r="BF58" s="36"/>
      <c r="BG58" s="36"/>
      <c r="BH58" s="36"/>
      <c r="BI58" s="36"/>
      <c r="BJ58" s="36"/>
      <c r="BK58" s="36"/>
      <c r="BL58" s="36"/>
    </row>
    <row r="59" spans="1:64" ht="16.5" thickBot="1" thickTop="1">
      <c r="A59" s="4">
        <v>5</v>
      </c>
      <c r="B59" s="15">
        <f>MATCH(D59,'[1]industr'!$B$3:$B$95,0)</f>
        <v>34</v>
      </c>
      <c r="C59" s="38" t="str">
        <f>INDEX('[2]world'!$D$3:$D$400,MATCH(D59,'[2]world'!$B$3:$B$400,0))</f>
        <v>FR</v>
      </c>
      <c r="D59" s="35" t="s">
        <v>48</v>
      </c>
      <c r="E59" s="36">
        <v>7</v>
      </c>
      <c r="F59" s="36">
        <v>6.8</v>
      </c>
      <c r="G59" s="36">
        <v>6.7</v>
      </c>
      <c r="H59" s="36">
        <v>6.7</v>
      </c>
      <c r="I59" s="36">
        <v>6.6</v>
      </c>
      <c r="J59" s="36">
        <v>6.4</v>
      </c>
      <c r="K59" s="36">
        <v>6.3</v>
      </c>
      <c r="L59" s="36">
        <v>6.2</v>
      </c>
      <c r="M59" s="36">
        <v>6.1</v>
      </c>
      <c r="N59" s="36">
        <v>6.1</v>
      </c>
      <c r="O59" s="36">
        <v>6.1</v>
      </c>
      <c r="P59" s="36">
        <v>5.9</v>
      </c>
      <c r="Q59" s="36">
        <v>5.9</v>
      </c>
      <c r="R59" s="36">
        <v>5.9</v>
      </c>
      <c r="S59" s="36">
        <v>5.9</v>
      </c>
      <c r="T59" s="36">
        <v>5.9</v>
      </c>
      <c r="U59" s="36">
        <v>6</v>
      </c>
      <c r="V59" s="36">
        <v>6.2</v>
      </c>
      <c r="W59" s="36">
        <v>6.4</v>
      </c>
      <c r="X59" s="36">
        <v>6.5</v>
      </c>
      <c r="Y59" s="36">
        <v>6.8</v>
      </c>
      <c r="Z59" s="36">
        <v>7</v>
      </c>
      <c r="AA59" s="36">
        <v>7.5</v>
      </c>
      <c r="AB59" s="36">
        <v>8.2</v>
      </c>
      <c r="AC59" s="36">
        <v>8.5</v>
      </c>
      <c r="AD59" s="36">
        <v>8.5</v>
      </c>
      <c r="AE59" s="36">
        <v>8.5</v>
      </c>
      <c r="AF59" s="36">
        <v>8.8</v>
      </c>
      <c r="AG59" s="36">
        <v>9.4</v>
      </c>
      <c r="AH59" s="36">
        <v>10.3</v>
      </c>
      <c r="AI59" s="36">
        <v>11.4</v>
      </c>
      <c r="AJ59" s="36">
        <v>12.7</v>
      </c>
      <c r="AK59" s="36">
        <v>14.2</v>
      </c>
      <c r="AL59" s="36">
        <v>15.9</v>
      </c>
      <c r="AM59" s="36">
        <v>17.8</v>
      </c>
      <c r="AN59" s="36">
        <v>19.6</v>
      </c>
      <c r="AO59" s="36">
        <v>21.9</v>
      </c>
      <c r="AP59" s="36">
        <v>24.1</v>
      </c>
      <c r="AQ59" s="36">
        <v>26.3</v>
      </c>
      <c r="AR59" s="36">
        <v>28.2</v>
      </c>
      <c r="AS59" s="36">
        <v>30.1</v>
      </c>
      <c r="AT59" s="36">
        <v>31.8</v>
      </c>
      <c r="AU59" s="36">
        <v>33.2</v>
      </c>
      <c r="AV59" s="36">
        <v>34.9</v>
      </c>
      <c r="AW59" s="36">
        <v>36.1</v>
      </c>
      <c r="AX59" s="36">
        <v>37.6</v>
      </c>
      <c r="AY59" s="36">
        <v>38.9</v>
      </c>
      <c r="AZ59" s="36">
        <v>40</v>
      </c>
      <c r="BA59" s="36">
        <v>40.7</v>
      </c>
      <c r="BB59" s="36">
        <v>41.7</v>
      </c>
      <c r="BC59" s="36">
        <v>42.6</v>
      </c>
      <c r="BD59" s="36">
        <v>43.7</v>
      </c>
      <c r="BE59" s="36">
        <v>44.3</v>
      </c>
      <c r="BF59" s="36">
        <v>45.2</v>
      </c>
      <c r="BG59" s="36">
        <v>46.4</v>
      </c>
      <c r="BH59" s="36">
        <v>47.4</v>
      </c>
      <c r="BI59" s="36">
        <v>49.5</v>
      </c>
      <c r="BJ59" s="36">
        <v>50.7</v>
      </c>
      <c r="BK59" s="36">
        <v>51.6</v>
      </c>
      <c r="BL59" s="36"/>
    </row>
    <row r="60" spans="1:64" ht="16.5" thickBot="1" thickTop="1">
      <c r="A60" s="4">
        <v>5</v>
      </c>
      <c r="B60" s="15">
        <f>MATCH(D60,'[1]industr'!$B$3:$B$95,0)</f>
        <v>43</v>
      </c>
      <c r="C60" s="38" t="str">
        <f>INDEX('[2]world'!$D$3:$D$400,MATCH(D60,'[2]world'!$B$3:$B$400,0))</f>
        <v>Gru</v>
      </c>
      <c r="D60" s="35" t="s">
        <v>65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>
        <v>0.2</v>
      </c>
      <c r="AE60" s="36"/>
      <c r="AF60" s="36"/>
      <c r="AG60" s="36"/>
      <c r="AH60" s="36"/>
      <c r="AI60" s="36">
        <v>4.7</v>
      </c>
      <c r="AJ60" s="36"/>
      <c r="AK60" s="36"/>
      <c r="AL60" s="36"/>
      <c r="AM60" s="36"/>
      <c r="AN60" s="36">
        <v>10.5</v>
      </c>
      <c r="AO60" s="36"/>
      <c r="AP60" s="36"/>
      <c r="AQ60" s="36"/>
      <c r="AR60" s="36">
        <v>17.7</v>
      </c>
      <c r="AS60" s="36">
        <v>17.4</v>
      </c>
      <c r="AT60" s="36">
        <v>19</v>
      </c>
      <c r="AU60" s="36">
        <v>23</v>
      </c>
      <c r="AV60" s="36">
        <v>25.7</v>
      </c>
      <c r="AW60" s="36">
        <v>28.4</v>
      </c>
      <c r="AX60" s="36">
        <v>29.2</v>
      </c>
      <c r="AY60" s="36">
        <v>30.2</v>
      </c>
      <c r="AZ60" s="36">
        <v>32.1</v>
      </c>
      <c r="BA60" s="36">
        <v>32.2</v>
      </c>
      <c r="BB60" s="36">
        <v>30.5</v>
      </c>
      <c r="BC60" s="36">
        <v>34</v>
      </c>
      <c r="BD60" s="36"/>
      <c r="BE60" s="36"/>
      <c r="BF60" s="36"/>
      <c r="BG60" s="36"/>
      <c r="BH60" s="36"/>
      <c r="BI60" s="36">
        <v>54.4</v>
      </c>
      <c r="BJ60" s="36">
        <v>43.9</v>
      </c>
      <c r="BK60" s="36">
        <v>34.3</v>
      </c>
      <c r="BL60" s="36"/>
    </row>
    <row r="61" spans="1:64" ht="16.5" thickBot="1" thickTop="1">
      <c r="A61" s="4">
        <v>5</v>
      </c>
      <c r="B61" s="15">
        <f>MATCH(D61,'[1]industr'!$B$3:$B$95,0)</f>
        <v>9</v>
      </c>
      <c r="C61" s="38" t="str">
        <f>INDEX('[2]world'!$D$3:$D$400,MATCH(D61,'[2]world'!$B$3:$B$400,0))</f>
        <v>GER</v>
      </c>
      <c r="D61" s="35" t="s">
        <v>26</v>
      </c>
      <c r="E61" s="36">
        <v>10.6</v>
      </c>
      <c r="F61" s="36">
        <v>10.6</v>
      </c>
      <c r="G61" s="36">
        <v>10.1</v>
      </c>
      <c r="H61" s="36">
        <v>9.9</v>
      </c>
      <c r="I61" s="36">
        <v>9.7</v>
      </c>
      <c r="J61" s="36">
        <v>9.2</v>
      </c>
      <c r="K61" s="36">
        <v>8.9</v>
      </c>
      <c r="L61" s="36">
        <v>8.6</v>
      </c>
      <c r="M61" s="36">
        <v>8.1</v>
      </c>
      <c r="N61" s="36">
        <v>7.9</v>
      </c>
      <c r="O61" s="36">
        <v>7.6</v>
      </c>
      <c r="P61" s="36">
        <v>7.1</v>
      </c>
      <c r="Q61" s="36">
        <v>6.6</v>
      </c>
      <c r="R61" s="36">
        <v>6.1</v>
      </c>
      <c r="S61" s="36">
        <v>5.9</v>
      </c>
      <c r="T61" s="36">
        <v>5.8</v>
      </c>
      <c r="U61" s="36">
        <v>5.7</v>
      </c>
      <c r="V61" s="36">
        <v>5.8</v>
      </c>
      <c r="W61" s="36">
        <v>6.1</v>
      </c>
      <c r="X61" s="36">
        <v>6.6</v>
      </c>
      <c r="Y61" s="36">
        <v>7.2</v>
      </c>
      <c r="Z61" s="36">
        <v>8</v>
      </c>
      <c r="AA61" s="36">
        <v>8.3</v>
      </c>
      <c r="AB61" s="36">
        <v>8.3</v>
      </c>
      <c r="AC61" s="36">
        <v>8.5</v>
      </c>
      <c r="AD61" s="36">
        <v>8.5</v>
      </c>
      <c r="AE61" s="36">
        <v>8.8</v>
      </c>
      <c r="AF61" s="36">
        <v>9</v>
      </c>
      <c r="AG61" s="36">
        <v>9.9</v>
      </c>
      <c r="AH61" s="36">
        <v>10.7</v>
      </c>
      <c r="AI61" s="36">
        <v>11.9</v>
      </c>
      <c r="AJ61" s="36">
        <v>12.8</v>
      </c>
      <c r="AK61" s="36">
        <v>14.3</v>
      </c>
      <c r="AL61" s="36">
        <v>15.4</v>
      </c>
      <c r="AM61" s="36">
        <v>16</v>
      </c>
      <c r="AN61" s="36">
        <v>16.2</v>
      </c>
      <c r="AO61" s="36">
        <v>16.1</v>
      </c>
      <c r="AP61" s="36">
        <v>15.7</v>
      </c>
      <c r="AQ61" s="36">
        <v>15.7</v>
      </c>
      <c r="AR61" s="36">
        <v>15.5</v>
      </c>
      <c r="AS61" s="36">
        <v>15.3</v>
      </c>
      <c r="AT61" s="36">
        <v>15.1</v>
      </c>
      <c r="AU61" s="36">
        <v>14.9</v>
      </c>
      <c r="AV61" s="36">
        <v>14.8</v>
      </c>
      <c r="AW61" s="36">
        <v>15.4</v>
      </c>
      <c r="AX61" s="36">
        <v>16.1</v>
      </c>
      <c r="AY61" s="36">
        <v>17.1</v>
      </c>
      <c r="AZ61" s="36">
        <v>18</v>
      </c>
      <c r="BA61" s="36">
        <v>20</v>
      </c>
      <c r="BB61" s="36">
        <v>22.1</v>
      </c>
      <c r="BC61" s="36">
        <v>23.4</v>
      </c>
      <c r="BD61" s="36">
        <v>25</v>
      </c>
      <c r="BE61" s="36">
        <v>26.1</v>
      </c>
      <c r="BF61" s="36">
        <v>27</v>
      </c>
      <c r="BG61" s="36">
        <v>27.9</v>
      </c>
      <c r="BH61" s="36">
        <v>29.2</v>
      </c>
      <c r="BI61" s="36">
        <v>30</v>
      </c>
      <c r="BJ61" s="36">
        <v>30.8</v>
      </c>
      <c r="BK61" s="36">
        <v>32.1</v>
      </c>
      <c r="BL61" s="36"/>
    </row>
    <row r="62" spans="1:64" ht="16.5" thickBot="1" thickTop="1">
      <c r="A62" s="4">
        <v>5</v>
      </c>
      <c r="B62" s="15">
        <f>MATCH(D62,'[1]industr'!$B$3:$B$95,0)</f>
        <v>71</v>
      </c>
      <c r="C62" s="38" t="str">
        <f>INDEX('[2]world'!$D$3:$D$400,MATCH(D62,'[2]world'!$B$3:$B$400,0))</f>
        <v>FRG</v>
      </c>
      <c r="D62" s="35" t="s">
        <v>82</v>
      </c>
      <c r="E62" s="36">
        <v>12.8</v>
      </c>
      <c r="F62" s="36">
        <v>13.2</v>
      </c>
      <c r="G62" s="36">
        <v>13</v>
      </c>
      <c r="H62" s="36">
        <v>13</v>
      </c>
      <c r="I62" s="36">
        <v>13.2</v>
      </c>
      <c r="J62" s="36">
        <v>13</v>
      </c>
      <c r="K62" s="36">
        <v>13.2</v>
      </c>
      <c r="L62" s="36">
        <v>13.2</v>
      </c>
      <c r="M62" s="36">
        <v>12.4</v>
      </c>
      <c r="N62" s="36">
        <v>12</v>
      </c>
      <c r="O62" s="36">
        <v>11.6</v>
      </c>
      <c r="P62" s="36">
        <v>11.1</v>
      </c>
      <c r="Q62" s="36">
        <v>10.1</v>
      </c>
      <c r="R62" s="36">
        <v>9.3</v>
      </c>
      <c r="S62" s="36">
        <v>9.4</v>
      </c>
      <c r="T62" s="36">
        <v>9.8</v>
      </c>
      <c r="U62" s="36">
        <v>10</v>
      </c>
      <c r="V62" s="36">
        <v>10.7</v>
      </c>
      <c r="W62" s="36">
        <v>11.5</v>
      </c>
      <c r="X62" s="36">
        <v>12.4</v>
      </c>
      <c r="Y62" s="36">
        <v>13.3</v>
      </c>
      <c r="Z62" s="36">
        <v>15.1</v>
      </c>
      <c r="AA62" s="36">
        <v>16.2</v>
      </c>
      <c r="AB62" s="36">
        <v>15.6</v>
      </c>
      <c r="AC62" s="36">
        <v>16.3</v>
      </c>
      <c r="AD62" s="36">
        <v>16.1</v>
      </c>
      <c r="AE62" s="36">
        <v>16.2</v>
      </c>
      <c r="AF62" s="36">
        <v>15.8</v>
      </c>
      <c r="AG62" s="36">
        <v>17.3</v>
      </c>
      <c r="AH62" s="36">
        <v>19.6</v>
      </c>
      <c r="AI62" s="36">
        <v>22.8</v>
      </c>
      <c r="AJ62" s="36">
        <v>25.6</v>
      </c>
      <c r="AK62" s="36">
        <v>29.3</v>
      </c>
      <c r="AL62" s="36">
        <v>32</v>
      </c>
      <c r="AM62" s="36">
        <v>33.6</v>
      </c>
      <c r="AN62" s="36">
        <v>33.8</v>
      </c>
      <c r="AO62" s="36">
        <v>34.4</v>
      </c>
      <c r="AP62" s="36">
        <v>32.8</v>
      </c>
      <c r="AQ62" s="36">
        <v>33.4</v>
      </c>
      <c r="AR62" s="36">
        <v>33.6</v>
      </c>
      <c r="AS62" s="36">
        <v>35</v>
      </c>
      <c r="AT62" s="36">
        <v>41.7</v>
      </c>
      <c r="AU62" s="36">
        <v>41.8</v>
      </c>
      <c r="AV62" s="36">
        <v>41.1</v>
      </c>
      <c r="AW62" s="36">
        <v>41.4</v>
      </c>
      <c r="AX62" s="36">
        <v>41.8</v>
      </c>
      <c r="AY62" s="36">
        <v>42.4</v>
      </c>
      <c r="AZ62" s="36">
        <v>44.1</v>
      </c>
      <c r="BA62" s="36">
        <v>47.1</v>
      </c>
      <c r="BB62" s="36">
        <v>49.9</v>
      </c>
      <c r="BC62" s="36">
        <v>51.5</v>
      </c>
      <c r="BD62" s="36">
        <v>53.7</v>
      </c>
      <c r="BE62" s="36"/>
      <c r="BF62" s="36"/>
      <c r="BG62" s="36"/>
      <c r="BH62" s="36"/>
      <c r="BI62" s="36"/>
      <c r="BJ62" s="36"/>
      <c r="BK62" s="36"/>
      <c r="BL62" s="36"/>
    </row>
    <row r="63" spans="1:64" ht="16.5" thickBot="1" thickTop="1">
      <c r="A63" s="4">
        <v>5</v>
      </c>
      <c r="B63" s="15">
        <f>MATCH(D63,'[1]industr'!$B$3:$B$95,0)</f>
        <v>72</v>
      </c>
      <c r="C63" s="38" t="str">
        <f>INDEX('[2]world'!$D$3:$D$400,MATCH(D63,'[2]world'!$B$3:$B$400,0))</f>
        <v>GDR</v>
      </c>
      <c r="D63" s="35" t="s">
        <v>83</v>
      </c>
      <c r="E63" s="36">
        <v>9.7</v>
      </c>
      <c r="F63" s="36">
        <v>9.6</v>
      </c>
      <c r="G63" s="36">
        <v>9</v>
      </c>
      <c r="H63" s="36">
        <v>8.7</v>
      </c>
      <c r="I63" s="36">
        <v>8.4</v>
      </c>
      <c r="J63" s="36">
        <v>7.9</v>
      </c>
      <c r="K63" s="36">
        <v>7.5</v>
      </c>
      <c r="L63" s="36">
        <v>7.2</v>
      </c>
      <c r="M63" s="36">
        <v>6.8</v>
      </c>
      <c r="N63" s="36">
        <v>6.7</v>
      </c>
      <c r="O63" s="36">
        <v>6.3</v>
      </c>
      <c r="P63" s="36">
        <v>6</v>
      </c>
      <c r="Q63" s="36">
        <v>5.6</v>
      </c>
      <c r="R63" s="36">
        <v>5.2</v>
      </c>
      <c r="S63" s="36">
        <v>5</v>
      </c>
      <c r="T63" s="36">
        <v>4.7</v>
      </c>
      <c r="U63" s="36">
        <v>4.6</v>
      </c>
      <c r="V63" s="36">
        <v>4.6</v>
      </c>
      <c r="W63" s="36">
        <v>4.8</v>
      </c>
      <c r="X63" s="36">
        <v>5</v>
      </c>
      <c r="Y63" s="36">
        <v>5.5</v>
      </c>
      <c r="Z63" s="36">
        <v>5.8</v>
      </c>
      <c r="AA63" s="36">
        <v>6</v>
      </c>
      <c r="AB63" s="36">
        <v>6.3</v>
      </c>
      <c r="AC63" s="36">
        <v>6.3</v>
      </c>
      <c r="AD63" s="36">
        <v>6.1</v>
      </c>
      <c r="AE63" s="36">
        <v>6.3</v>
      </c>
      <c r="AF63" s="36">
        <v>6.5</v>
      </c>
      <c r="AG63" s="36">
        <v>7</v>
      </c>
      <c r="AH63" s="36">
        <v>7.1</v>
      </c>
      <c r="AI63" s="36">
        <v>7.6</v>
      </c>
      <c r="AJ63" s="36">
        <v>7.9</v>
      </c>
      <c r="AK63" s="36">
        <v>8.5</v>
      </c>
      <c r="AL63" s="36">
        <v>8.8</v>
      </c>
      <c r="AM63" s="36">
        <v>9.1</v>
      </c>
      <c r="AN63" s="36">
        <v>9.4</v>
      </c>
      <c r="AO63" s="36">
        <v>9.6</v>
      </c>
      <c r="AP63" s="36">
        <v>9.7</v>
      </c>
      <c r="AQ63" s="36">
        <v>10</v>
      </c>
      <c r="AR63" s="36">
        <v>10.2</v>
      </c>
      <c r="AS63" s="36">
        <v>10.5</v>
      </c>
      <c r="AT63" s="36">
        <v>11.1</v>
      </c>
      <c r="AU63" s="36">
        <v>11.6</v>
      </c>
      <c r="AV63" s="36">
        <v>11.9</v>
      </c>
      <c r="AW63" s="36">
        <v>12.4</v>
      </c>
      <c r="AX63" s="36">
        <v>12.9</v>
      </c>
      <c r="AY63" s="36">
        <v>13.7</v>
      </c>
      <c r="AZ63" s="36">
        <v>14.3</v>
      </c>
      <c r="BA63" s="36">
        <v>15.9</v>
      </c>
      <c r="BB63" s="36">
        <v>17.7</v>
      </c>
      <c r="BC63" s="36">
        <v>18.6</v>
      </c>
      <c r="BD63" s="36">
        <v>19.6</v>
      </c>
      <c r="BE63" s="36"/>
      <c r="BF63" s="36"/>
      <c r="BG63" s="36"/>
      <c r="BH63" s="36"/>
      <c r="BI63" s="36"/>
      <c r="BJ63" s="36"/>
      <c r="BK63" s="36"/>
      <c r="BL63" s="36"/>
    </row>
    <row r="64" spans="1:64" ht="16.5" thickBot="1" thickTop="1">
      <c r="A64" s="4">
        <v>5</v>
      </c>
      <c r="B64" s="15">
        <f>MATCH(D64,'[1]industr'!$B$3:$B$95,0)</f>
        <v>10</v>
      </c>
      <c r="C64" s="38" t="str">
        <f>INDEX('[2]world'!$D$3:$D$400,MATCH(D64,'[2]world'!$B$3:$B$400,0))</f>
        <v>GR</v>
      </c>
      <c r="D64" s="35" t="s">
        <v>27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>
        <v>1.2</v>
      </c>
      <c r="P64" s="36">
        <v>1.2</v>
      </c>
      <c r="Q64" s="36">
        <v>1.2</v>
      </c>
      <c r="R64" s="36">
        <v>1.2</v>
      </c>
      <c r="S64" s="36">
        <v>1.1</v>
      </c>
      <c r="T64" s="36">
        <v>1.1</v>
      </c>
      <c r="U64" s="36">
        <v>1</v>
      </c>
      <c r="V64" s="36">
        <v>1</v>
      </c>
      <c r="W64" s="36">
        <v>1.1</v>
      </c>
      <c r="X64" s="36">
        <v>1.1</v>
      </c>
      <c r="Y64" s="36">
        <v>1.1</v>
      </c>
      <c r="Z64" s="36">
        <v>1.2</v>
      </c>
      <c r="AA64" s="36">
        <v>1.2</v>
      </c>
      <c r="AB64" s="36">
        <v>1.3</v>
      </c>
      <c r="AC64" s="36">
        <v>1.2</v>
      </c>
      <c r="AD64" s="36">
        <v>1.2</v>
      </c>
      <c r="AE64" s="36">
        <v>1.3</v>
      </c>
      <c r="AF64" s="36">
        <v>1.3</v>
      </c>
      <c r="AG64" s="36">
        <v>1.4</v>
      </c>
      <c r="AH64" s="36">
        <v>1.4</v>
      </c>
      <c r="AI64" s="36">
        <v>1.5</v>
      </c>
      <c r="AJ64" s="36">
        <v>1.6</v>
      </c>
      <c r="AK64" s="36">
        <v>1.5</v>
      </c>
      <c r="AL64" s="36">
        <v>1.5</v>
      </c>
      <c r="AM64" s="36">
        <v>1.7</v>
      </c>
      <c r="AN64" s="36">
        <v>1.8</v>
      </c>
      <c r="AO64" s="36">
        <v>1.8</v>
      </c>
      <c r="AP64" s="36">
        <v>2.1</v>
      </c>
      <c r="AQ64" s="36">
        <v>2.1</v>
      </c>
      <c r="AR64" s="36">
        <v>2.1</v>
      </c>
      <c r="AS64" s="36">
        <v>2.2</v>
      </c>
      <c r="AT64" s="36">
        <v>2.4</v>
      </c>
      <c r="AU64" s="36">
        <v>2.6</v>
      </c>
      <c r="AV64" s="36">
        <v>2.8</v>
      </c>
      <c r="AW64" s="36">
        <v>2.9</v>
      </c>
      <c r="AX64" s="36">
        <v>3</v>
      </c>
      <c r="AY64" s="36">
        <v>3.3</v>
      </c>
      <c r="AZ64" s="36">
        <v>3.5</v>
      </c>
      <c r="BA64" s="36">
        <v>3.8</v>
      </c>
      <c r="BB64" s="36">
        <v>3.9</v>
      </c>
      <c r="BC64" s="36">
        <v>4</v>
      </c>
      <c r="BD64" s="36">
        <v>4.3</v>
      </c>
      <c r="BE64" s="36">
        <v>4.4</v>
      </c>
      <c r="BF64" s="36">
        <v>4.8</v>
      </c>
      <c r="BG64" s="36">
        <v>5.1</v>
      </c>
      <c r="BH64" s="36">
        <v>5.1</v>
      </c>
      <c r="BI64" s="36">
        <v>5.3</v>
      </c>
      <c r="BJ64" s="36">
        <v>5.8</v>
      </c>
      <c r="BK64" s="36">
        <v>5.9</v>
      </c>
      <c r="BL64" s="36"/>
    </row>
    <row r="65" spans="1:64" ht="16.5" thickBot="1" thickTop="1">
      <c r="A65" s="4">
        <v>5</v>
      </c>
      <c r="B65" s="15">
        <f>MATCH(D65,'[1]industr'!$B$3:$B$95,0)</f>
        <v>8</v>
      </c>
      <c r="C65" s="38" t="str">
        <f>INDEX('[2]world'!$D$3:$D$400,MATCH(D65,'[2]world'!$B$3:$B$400,0))</f>
        <v>HUN</v>
      </c>
      <c r="D65" s="35" t="s">
        <v>25</v>
      </c>
      <c r="E65" s="36">
        <v>8.5</v>
      </c>
      <c r="F65" s="36">
        <v>8.4</v>
      </c>
      <c r="G65" s="36">
        <v>8.1</v>
      </c>
      <c r="H65" s="36">
        <v>8.2</v>
      </c>
      <c r="I65" s="36">
        <v>7.8</v>
      </c>
      <c r="J65" s="36">
        <v>7</v>
      </c>
      <c r="K65" s="36">
        <v>6.6</v>
      </c>
      <c r="L65" s="36">
        <v>6.4</v>
      </c>
      <c r="M65" s="36">
        <v>5.7</v>
      </c>
      <c r="N65" s="36">
        <v>5.7</v>
      </c>
      <c r="O65" s="36">
        <v>5.5</v>
      </c>
      <c r="P65" s="36">
        <v>5.5</v>
      </c>
      <c r="Q65" s="36">
        <v>5.4</v>
      </c>
      <c r="R65" s="36">
        <v>5.3</v>
      </c>
      <c r="S65" s="36">
        <v>5.2</v>
      </c>
      <c r="T65" s="36">
        <v>5.2</v>
      </c>
      <c r="U65" s="36">
        <v>5.1</v>
      </c>
      <c r="V65" s="36">
        <v>5</v>
      </c>
      <c r="W65" s="36">
        <v>5</v>
      </c>
      <c r="X65" s="36">
        <v>5.2</v>
      </c>
      <c r="Y65" s="36">
        <v>5.4</v>
      </c>
      <c r="Z65" s="36">
        <v>5.8</v>
      </c>
      <c r="AA65" s="36">
        <v>6</v>
      </c>
      <c r="AB65" s="36">
        <v>5.9</v>
      </c>
      <c r="AC65" s="36">
        <v>5.7</v>
      </c>
      <c r="AD65" s="36">
        <v>5.6</v>
      </c>
      <c r="AE65" s="36">
        <v>5.7</v>
      </c>
      <c r="AF65" s="36">
        <v>5.9</v>
      </c>
      <c r="AG65" s="36">
        <v>6.3</v>
      </c>
      <c r="AH65" s="36">
        <v>6.6</v>
      </c>
      <c r="AI65" s="36">
        <v>7.1</v>
      </c>
      <c r="AJ65" s="36">
        <v>7.4</v>
      </c>
      <c r="AK65" s="36">
        <v>7.7</v>
      </c>
      <c r="AL65" s="36">
        <v>8.3</v>
      </c>
      <c r="AM65" s="36">
        <v>8.8</v>
      </c>
      <c r="AN65" s="36">
        <v>9.2</v>
      </c>
      <c r="AO65" s="36">
        <v>9.5</v>
      </c>
      <c r="AP65" s="36">
        <v>10.4</v>
      </c>
      <c r="AQ65" s="36">
        <v>11.9</v>
      </c>
      <c r="AR65" s="36">
        <v>12.4</v>
      </c>
      <c r="AS65" s="36">
        <v>13.1</v>
      </c>
      <c r="AT65" s="36">
        <v>14.1</v>
      </c>
      <c r="AU65" s="36">
        <v>15.6</v>
      </c>
      <c r="AV65" s="36">
        <v>17.6</v>
      </c>
      <c r="AW65" s="36">
        <v>19.4</v>
      </c>
      <c r="AX65" s="36">
        <v>20.7</v>
      </c>
      <c r="AY65" s="36">
        <v>22.6</v>
      </c>
      <c r="AZ65" s="36">
        <v>25</v>
      </c>
      <c r="BA65" s="36">
        <v>26.6</v>
      </c>
      <c r="BB65" s="36">
        <v>28</v>
      </c>
      <c r="BC65" s="36">
        <v>29</v>
      </c>
      <c r="BD65" s="36">
        <v>30.3</v>
      </c>
      <c r="BE65" s="36">
        <v>31.4</v>
      </c>
      <c r="BF65" s="36"/>
      <c r="BG65" s="36"/>
      <c r="BH65" s="36"/>
      <c r="BI65" s="36"/>
      <c r="BJ65" s="36"/>
      <c r="BK65" s="36"/>
      <c r="BL65" s="36"/>
    </row>
    <row r="66" spans="1:64" ht="16.5" thickBot="1" thickTop="1">
      <c r="A66" s="4">
        <v>5</v>
      </c>
      <c r="B66" s="15">
        <f>MATCH(D66,'[1]industr'!$B$3:$B$95,0)</f>
        <v>59</v>
      </c>
      <c r="C66" s="38" t="str">
        <f>INDEX('[2]world'!$D$3:$D$400,MATCH(D66,'[2]world'!$B$3:$B$400,0))</f>
        <v>ISL</v>
      </c>
      <c r="D66" s="35" t="s">
        <v>66</v>
      </c>
      <c r="E66" s="36">
        <v>27.9</v>
      </c>
      <c r="F66" s="36">
        <v>27.5</v>
      </c>
      <c r="G66" s="36">
        <v>25.8</v>
      </c>
      <c r="H66" s="36">
        <v>25.5</v>
      </c>
      <c r="I66" s="36">
        <v>27.6</v>
      </c>
      <c r="J66" s="36">
        <v>27.1</v>
      </c>
      <c r="K66" s="36">
        <v>25.1</v>
      </c>
      <c r="L66" s="36">
        <v>24.9</v>
      </c>
      <c r="M66" s="36">
        <v>25.5</v>
      </c>
      <c r="N66" s="36">
        <v>25.5</v>
      </c>
      <c r="O66" s="36">
        <v>25.3</v>
      </c>
      <c r="P66" s="36">
        <v>25.3</v>
      </c>
      <c r="Q66" s="36">
        <v>24.5</v>
      </c>
      <c r="R66" s="36">
        <v>25.1</v>
      </c>
      <c r="S66" s="36">
        <v>26.7</v>
      </c>
      <c r="T66" s="36">
        <v>26.9</v>
      </c>
      <c r="U66" s="36">
        <v>28.4</v>
      </c>
      <c r="V66" s="36">
        <v>30</v>
      </c>
      <c r="W66" s="36">
        <v>30.5</v>
      </c>
      <c r="X66" s="36">
        <v>29.6</v>
      </c>
      <c r="Y66" s="36">
        <v>29.9</v>
      </c>
      <c r="Z66" s="36">
        <v>31.1</v>
      </c>
      <c r="AA66" s="36">
        <v>32.3</v>
      </c>
      <c r="AB66" s="36">
        <v>33.9</v>
      </c>
      <c r="AC66" s="36">
        <v>33.7</v>
      </c>
      <c r="AD66" s="36">
        <v>33</v>
      </c>
      <c r="AE66" s="36">
        <v>34.2</v>
      </c>
      <c r="AF66" s="36">
        <v>36</v>
      </c>
      <c r="AG66" s="36">
        <v>36.7</v>
      </c>
      <c r="AH66" s="36">
        <v>36.6</v>
      </c>
      <c r="AI66" s="36">
        <v>39.7</v>
      </c>
      <c r="AJ66" s="36">
        <v>41.2</v>
      </c>
      <c r="AK66" s="36">
        <v>44.6</v>
      </c>
      <c r="AL66" s="36">
        <v>45</v>
      </c>
      <c r="AM66" s="36">
        <v>47.1</v>
      </c>
      <c r="AN66" s="36">
        <v>48</v>
      </c>
      <c r="AO66" s="36">
        <v>50.8</v>
      </c>
      <c r="AP66" s="36">
        <v>50.1</v>
      </c>
      <c r="AQ66" s="36">
        <v>52</v>
      </c>
      <c r="AR66" s="36">
        <v>52.9</v>
      </c>
      <c r="AS66" s="36">
        <v>55.2</v>
      </c>
      <c r="AT66" s="36">
        <v>56.4</v>
      </c>
      <c r="AU66" s="36">
        <v>57.3</v>
      </c>
      <c r="AV66" s="36">
        <v>58.3</v>
      </c>
      <c r="AW66" s="36">
        <v>59.6</v>
      </c>
      <c r="AX66" s="36">
        <v>60.9</v>
      </c>
      <c r="AY66" s="36">
        <v>60.7</v>
      </c>
      <c r="AZ66" s="36">
        <v>65.2</v>
      </c>
      <c r="BA66" s="36">
        <v>64</v>
      </c>
      <c r="BB66" s="36">
        <v>62.6</v>
      </c>
      <c r="BC66" s="36">
        <v>65.2</v>
      </c>
      <c r="BD66" s="36">
        <v>63.1</v>
      </c>
      <c r="BE66" s="36">
        <v>62.3</v>
      </c>
      <c r="BF66" s="36">
        <v>63.6</v>
      </c>
      <c r="BG66" s="36">
        <v>63.7</v>
      </c>
      <c r="BH66" s="36">
        <v>65.7</v>
      </c>
      <c r="BI66" s="36">
        <v>65.6</v>
      </c>
      <c r="BJ66" s="36">
        <v>63.8</v>
      </c>
      <c r="BK66" s="36">
        <v>64.1</v>
      </c>
      <c r="BL66" s="36"/>
    </row>
    <row r="67" spans="1:64" ht="16.5" thickBot="1" thickTop="1">
      <c r="A67" s="4">
        <v>5</v>
      </c>
      <c r="B67" s="15">
        <f>MATCH(D67,'[1]industr'!$B$3:$B$95,0)</f>
        <v>12</v>
      </c>
      <c r="C67" s="38" t="str">
        <f>INDEX('[2]world'!$D$3:$D$400,MATCH(D67,'[2]world'!$B$3:$B$400,0))</f>
        <v>IR</v>
      </c>
      <c r="D67" s="35" t="s">
        <v>29</v>
      </c>
      <c r="E67" s="36">
        <v>2.6</v>
      </c>
      <c r="F67" s="36">
        <v>2.5</v>
      </c>
      <c r="G67" s="36">
        <v>2.5</v>
      </c>
      <c r="H67" s="36">
        <v>2.1</v>
      </c>
      <c r="I67" s="36">
        <v>2.1</v>
      </c>
      <c r="J67" s="36">
        <v>2</v>
      </c>
      <c r="K67" s="36">
        <v>1.9</v>
      </c>
      <c r="L67" s="36">
        <v>1.7</v>
      </c>
      <c r="M67" s="36">
        <v>1.6</v>
      </c>
      <c r="N67" s="36">
        <v>1.6</v>
      </c>
      <c r="O67" s="36">
        <v>1.6</v>
      </c>
      <c r="P67" s="36">
        <v>1.6</v>
      </c>
      <c r="Q67" s="36">
        <v>1.8</v>
      </c>
      <c r="R67" s="36">
        <v>1.8</v>
      </c>
      <c r="S67" s="36">
        <v>2</v>
      </c>
      <c r="T67" s="36">
        <v>2.2</v>
      </c>
      <c r="U67" s="36">
        <v>2.3</v>
      </c>
      <c r="V67" s="36">
        <v>2.5</v>
      </c>
      <c r="W67" s="36">
        <v>2.6</v>
      </c>
      <c r="X67" s="36">
        <v>2.6</v>
      </c>
      <c r="Y67" s="36">
        <v>2.7</v>
      </c>
      <c r="Z67" s="36">
        <v>2.7</v>
      </c>
      <c r="AA67" s="36">
        <v>2.9</v>
      </c>
      <c r="AB67" s="36">
        <v>3.2</v>
      </c>
      <c r="AC67" s="36">
        <v>3.4</v>
      </c>
      <c r="AD67" s="36">
        <v>3.7</v>
      </c>
      <c r="AE67" s="36">
        <v>3.8</v>
      </c>
      <c r="AF67" s="36">
        <v>4.2</v>
      </c>
      <c r="AG67" s="36">
        <v>4.3</v>
      </c>
      <c r="AH67" s="36">
        <v>4.6</v>
      </c>
      <c r="AI67" s="36">
        <v>50.3</v>
      </c>
      <c r="AJ67" s="36">
        <v>5.4</v>
      </c>
      <c r="AK67" s="36">
        <v>6.2</v>
      </c>
      <c r="AL67" s="36">
        <v>6.8</v>
      </c>
      <c r="AM67" s="36">
        <v>8</v>
      </c>
      <c r="AN67" s="36">
        <v>8.5</v>
      </c>
      <c r="AO67" s="36">
        <v>9.6</v>
      </c>
      <c r="AP67" s="36">
        <v>10.9</v>
      </c>
      <c r="AQ67" s="36">
        <v>11.9</v>
      </c>
      <c r="AR67" s="36">
        <v>12.8</v>
      </c>
      <c r="AS67" s="36">
        <v>14.6</v>
      </c>
      <c r="AT67" s="36">
        <v>16.9</v>
      </c>
      <c r="AU67" s="36">
        <v>18</v>
      </c>
      <c r="AV67" s="36">
        <v>19.9</v>
      </c>
      <c r="AW67" s="36">
        <v>20.8</v>
      </c>
      <c r="AX67" s="36">
        <v>22.3</v>
      </c>
      <c r="AY67" s="36">
        <v>25.3</v>
      </c>
      <c r="AZ67" s="36">
        <v>26.8</v>
      </c>
      <c r="BA67" s="36">
        <v>28.7</v>
      </c>
      <c r="BB67" s="36">
        <v>31.1</v>
      </c>
      <c r="BC67" s="36">
        <v>31.5</v>
      </c>
      <c r="BD67" s="36">
        <v>31.3</v>
      </c>
      <c r="BE67" s="36">
        <v>31.2</v>
      </c>
      <c r="BF67" s="36">
        <v>31.2</v>
      </c>
      <c r="BG67" s="36">
        <v>32</v>
      </c>
      <c r="BH67" s="36">
        <v>32</v>
      </c>
      <c r="BI67" s="36">
        <v>33.2</v>
      </c>
      <c r="BJ67" s="36">
        <v>32.8</v>
      </c>
      <c r="BK67" s="36"/>
      <c r="BL67" s="36"/>
    </row>
    <row r="68" spans="1:64" ht="16.5" thickBot="1" thickTop="1">
      <c r="A68" s="4">
        <v>5</v>
      </c>
      <c r="B68" s="15">
        <f>MATCH(D68,'[1]industr'!$B$3:$B$95,0)</f>
        <v>75</v>
      </c>
      <c r="C68" s="38" t="str">
        <f>INDEX('[2]world'!$D$3:$D$400,MATCH(D68,'[2]world'!$B$3:$B$400,0))</f>
        <v>Isr</v>
      </c>
      <c r="D68" s="35" t="s">
        <v>67</v>
      </c>
      <c r="E68" s="36"/>
      <c r="F68" s="36">
        <v>0.2</v>
      </c>
      <c r="G68" s="36"/>
      <c r="H68" s="36"/>
      <c r="I68" s="36"/>
      <c r="J68" s="36">
        <v>0.3</v>
      </c>
      <c r="K68" s="36"/>
      <c r="L68" s="36"/>
      <c r="M68" s="36"/>
      <c r="N68" s="36"/>
      <c r="O68" s="36">
        <v>0.3</v>
      </c>
      <c r="P68" s="36"/>
      <c r="Q68" s="36"/>
      <c r="R68" s="36"/>
      <c r="S68" s="36"/>
      <c r="T68" s="36">
        <v>0.5</v>
      </c>
      <c r="U68" s="36"/>
      <c r="V68" s="36"/>
      <c r="W68" s="36"/>
      <c r="X68" s="36"/>
      <c r="Y68" s="36">
        <v>0.7</v>
      </c>
      <c r="Z68" s="36">
        <v>0.8</v>
      </c>
      <c r="AA68" s="36">
        <v>0.7</v>
      </c>
      <c r="AB68" s="36">
        <v>0.7</v>
      </c>
      <c r="AC68" s="36">
        <v>0.8</v>
      </c>
      <c r="AD68" s="36">
        <v>0.8</v>
      </c>
      <c r="AE68" s="36">
        <v>0.8</v>
      </c>
      <c r="AF68" s="36">
        <v>0.9</v>
      </c>
      <c r="AG68" s="36">
        <v>0.9</v>
      </c>
      <c r="AH68" s="36">
        <v>1</v>
      </c>
      <c r="AI68" s="36">
        <v>1</v>
      </c>
      <c r="AJ68" s="36">
        <v>1.1</v>
      </c>
      <c r="AK68" s="36">
        <v>1</v>
      </c>
      <c r="AL68" s="36">
        <v>1.1</v>
      </c>
      <c r="AM68" s="36">
        <v>1.1</v>
      </c>
      <c r="AN68" s="36">
        <v>1.1</v>
      </c>
      <c r="AO68" s="36">
        <v>1.2</v>
      </c>
      <c r="AP68" s="36">
        <v>1.3</v>
      </c>
      <c r="AQ68" s="36">
        <v>1.3</v>
      </c>
      <c r="AR68" s="36">
        <v>1.6</v>
      </c>
      <c r="AS68" s="36">
        <v>1.4</v>
      </c>
      <c r="AT68" s="36">
        <v>1.6</v>
      </c>
      <c r="AU68" s="36">
        <v>1.6</v>
      </c>
      <c r="AV68" s="36">
        <v>1.5</v>
      </c>
      <c r="AW68" s="36">
        <v>1.9</v>
      </c>
      <c r="AX68" s="36">
        <v>2.1</v>
      </c>
      <c r="AY68" s="36">
        <v>2.1</v>
      </c>
      <c r="AZ68" s="36">
        <v>2.3</v>
      </c>
      <c r="BA68" s="36">
        <v>2.5</v>
      </c>
      <c r="BB68" s="36">
        <v>2.6</v>
      </c>
      <c r="BC68" s="36">
        <v>2.8</v>
      </c>
      <c r="BD68" s="36">
        <v>2.7</v>
      </c>
      <c r="BE68" s="36">
        <v>3</v>
      </c>
      <c r="BF68" s="36">
        <v>3.4</v>
      </c>
      <c r="BG68" s="36">
        <v>3.3</v>
      </c>
      <c r="BH68" s="36">
        <v>3.3</v>
      </c>
      <c r="BI68" s="36">
        <v>3.5</v>
      </c>
      <c r="BJ68" s="36">
        <v>3.5</v>
      </c>
      <c r="BK68" s="36"/>
      <c r="BL68" s="36"/>
    </row>
    <row r="69" spans="1:64" ht="16.5" thickBot="1" thickTop="1">
      <c r="A69" s="4">
        <v>5</v>
      </c>
      <c r="B69" s="15">
        <f>MATCH(D69,'[1]industr'!$B$3:$B$95,0)</f>
        <v>14</v>
      </c>
      <c r="C69" s="38" t="str">
        <f>INDEX('[2]world'!$D$3:$D$400,MATCH(D69,'[2]world'!$B$3:$B$400,0))</f>
        <v>IT</v>
      </c>
      <c r="D69" s="35" t="s">
        <v>31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>
        <v>2.4</v>
      </c>
      <c r="P69" s="36">
        <v>2.4</v>
      </c>
      <c r="Q69" s="36">
        <v>2.2</v>
      </c>
      <c r="R69" s="36">
        <v>2.1</v>
      </c>
      <c r="S69" s="36">
        <v>2</v>
      </c>
      <c r="T69" s="36">
        <v>1.9</v>
      </c>
      <c r="U69" s="36">
        <v>1.9</v>
      </c>
      <c r="V69" s="36">
        <v>2</v>
      </c>
      <c r="W69" s="36">
        <v>2</v>
      </c>
      <c r="X69" s="36">
        <v>2</v>
      </c>
      <c r="Y69" s="36">
        <v>2.1</v>
      </c>
      <c r="Z69" s="36">
        <v>2.3</v>
      </c>
      <c r="AA69" s="36">
        <v>2.5</v>
      </c>
      <c r="AB69" s="36">
        <v>2.5</v>
      </c>
      <c r="AC69" s="36">
        <v>2.5</v>
      </c>
      <c r="AD69" s="36">
        <v>2.5</v>
      </c>
      <c r="AE69" s="36">
        <v>3</v>
      </c>
      <c r="AF69" s="36">
        <v>3.4</v>
      </c>
      <c r="AG69" s="36">
        <v>3.8</v>
      </c>
      <c r="AH69" s="36">
        <v>3.9</v>
      </c>
      <c r="AI69" s="36">
        <v>4.2</v>
      </c>
      <c r="AJ69" s="36">
        <v>4.4</v>
      </c>
      <c r="AK69" s="36">
        <v>4.6</v>
      </c>
      <c r="AL69" s="36">
        <v>4.8</v>
      </c>
      <c r="AM69" s="36">
        <v>5</v>
      </c>
      <c r="AN69" s="36">
        <v>5.3</v>
      </c>
      <c r="AO69" s="36">
        <v>5.6</v>
      </c>
      <c r="AP69" s="36">
        <v>5.7</v>
      </c>
      <c r="AQ69" s="36">
        <v>5.7</v>
      </c>
      <c r="AR69" s="36">
        <v>6</v>
      </c>
      <c r="AS69" s="36">
        <v>6.3</v>
      </c>
      <c r="AT69" s="36">
        <v>6.8</v>
      </c>
      <c r="AU69" s="36">
        <v>6.6</v>
      </c>
      <c r="AV69" s="36">
        <v>7.3</v>
      </c>
      <c r="AW69" s="36">
        <v>7.8</v>
      </c>
      <c r="AX69" s="36">
        <v>8.1</v>
      </c>
      <c r="AY69" s="36">
        <v>8.2</v>
      </c>
      <c r="AZ69" s="36">
        <v>6.9</v>
      </c>
      <c r="BA69" s="36">
        <v>8.7</v>
      </c>
      <c r="BB69" s="36">
        <v>9.2</v>
      </c>
      <c r="BC69" s="36">
        <v>9.7</v>
      </c>
      <c r="BD69" s="36">
        <v>9.9</v>
      </c>
      <c r="BE69" s="36">
        <v>10.9</v>
      </c>
      <c r="BF69" s="36">
        <v>13</v>
      </c>
      <c r="BG69" s="36">
        <v>14.3</v>
      </c>
      <c r="BH69" s="36">
        <v>13.8</v>
      </c>
      <c r="BI69" s="36">
        <v>18.6</v>
      </c>
      <c r="BJ69" s="36">
        <v>20.7</v>
      </c>
      <c r="BK69" s="36">
        <v>20.8</v>
      </c>
      <c r="BL69" s="36"/>
    </row>
    <row r="70" spans="1:64" ht="16.5" thickBot="1" thickTop="1">
      <c r="A70" s="4">
        <v>5</v>
      </c>
      <c r="B70" s="15">
        <f>MATCH(D70,'[1]industr'!$B$3:$B$95,0)</f>
        <v>40</v>
      </c>
      <c r="C70" s="38" t="str">
        <f>INDEX('[2]world'!$D$3:$D$400,MATCH(D70,'[2]world'!$B$3:$B$400,0))</f>
        <v>Jap</v>
      </c>
      <c r="D70" s="35" t="s">
        <v>54</v>
      </c>
      <c r="E70" s="36">
        <v>2.5</v>
      </c>
      <c r="F70" s="36"/>
      <c r="G70" s="36"/>
      <c r="H70" s="36"/>
      <c r="I70" s="36"/>
      <c r="J70" s="36">
        <v>1.7</v>
      </c>
      <c r="K70" s="36"/>
      <c r="L70" s="36"/>
      <c r="M70" s="36"/>
      <c r="N70" s="36"/>
      <c r="O70" s="36">
        <v>1.2</v>
      </c>
      <c r="P70" s="36"/>
      <c r="Q70" s="36"/>
      <c r="R70" s="36"/>
      <c r="S70" s="36"/>
      <c r="T70" s="36">
        <v>1</v>
      </c>
      <c r="U70" s="36">
        <v>1.1</v>
      </c>
      <c r="V70" s="36">
        <v>0.9</v>
      </c>
      <c r="W70" s="36">
        <v>1</v>
      </c>
      <c r="X70" s="36">
        <v>0.9</v>
      </c>
      <c r="Y70" s="36">
        <v>0.9</v>
      </c>
      <c r="Z70" s="36"/>
      <c r="AA70" s="36"/>
      <c r="AB70" s="36"/>
      <c r="AC70" s="36"/>
      <c r="AD70" s="36">
        <v>0.8</v>
      </c>
      <c r="AE70" s="36"/>
      <c r="AF70" s="36">
        <v>0.8</v>
      </c>
      <c r="AG70" s="36">
        <v>0.8</v>
      </c>
      <c r="AH70" s="36">
        <v>0.8</v>
      </c>
      <c r="AI70" s="36">
        <v>0.8</v>
      </c>
      <c r="AJ70" s="36">
        <v>0.9</v>
      </c>
      <c r="AK70" s="36">
        <v>0.9</v>
      </c>
      <c r="AL70" s="36">
        <v>0.9</v>
      </c>
      <c r="AM70" s="36">
        <v>1</v>
      </c>
      <c r="AN70" s="36">
        <v>1</v>
      </c>
      <c r="AO70" s="36">
        <v>1</v>
      </c>
      <c r="AP70" s="36">
        <v>1</v>
      </c>
      <c r="AQ70" s="36">
        <v>1</v>
      </c>
      <c r="AR70" s="36">
        <v>1</v>
      </c>
      <c r="AS70" s="36">
        <v>1.1</v>
      </c>
      <c r="AT70" s="36">
        <v>1.1</v>
      </c>
      <c r="AU70" s="36">
        <v>1.1</v>
      </c>
      <c r="AV70" s="36">
        <v>1.2</v>
      </c>
      <c r="AW70" s="36">
        <v>1.2</v>
      </c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1:64" ht="16.5" thickBot="1" thickTop="1">
      <c r="A71" s="4">
        <v>5</v>
      </c>
      <c r="B71" s="15">
        <f>MATCH(D71,'[1]industr'!$B$3:$B$95,0)</f>
        <v>44</v>
      </c>
      <c r="C71" s="38" t="str">
        <f>INDEX('[2]world'!$D$3:$D$400,MATCH(D71,'[2]world'!$B$3:$B$400,0))</f>
        <v>KZ</v>
      </c>
      <c r="D71" s="35" t="s">
        <v>68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>
        <v>7.3</v>
      </c>
      <c r="AE71" s="36"/>
      <c r="AF71" s="36"/>
      <c r="AG71" s="36"/>
      <c r="AH71" s="36"/>
      <c r="AI71" s="36">
        <v>10.3</v>
      </c>
      <c r="AJ71" s="36"/>
      <c r="AK71" s="36"/>
      <c r="AL71" s="36"/>
      <c r="AM71" s="36"/>
      <c r="AN71" s="36">
        <v>10.1</v>
      </c>
      <c r="AO71" s="36"/>
      <c r="AP71" s="36"/>
      <c r="AQ71" s="36">
        <v>11.2</v>
      </c>
      <c r="AR71" s="36">
        <v>12</v>
      </c>
      <c r="AS71" s="36">
        <v>13.2</v>
      </c>
      <c r="AT71" s="36"/>
      <c r="AU71" s="36"/>
      <c r="AV71" s="36"/>
      <c r="AW71" s="36"/>
      <c r="AX71" s="36"/>
      <c r="AY71" s="36">
        <v>0</v>
      </c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64" ht="16.5" thickBot="1" thickTop="1">
      <c r="A72" s="4">
        <v>5</v>
      </c>
      <c r="B72" s="15">
        <f>MATCH(D72,'[1]industr'!$B$3:$B$95,0)</f>
        <v>45</v>
      </c>
      <c r="C72" s="38" t="str">
        <f>INDEX('[2]world'!$D$3:$D$400,MATCH(D72,'[2]world'!$B$3:$B$400,0))</f>
        <v>KI</v>
      </c>
      <c r="D72" s="35" t="s">
        <v>69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>
        <v>9.1</v>
      </c>
      <c r="AE72" s="36"/>
      <c r="AF72" s="36"/>
      <c r="AG72" s="36"/>
      <c r="AH72" s="36"/>
      <c r="AI72" s="36">
        <v>11</v>
      </c>
      <c r="AJ72" s="36"/>
      <c r="AK72" s="36"/>
      <c r="AL72" s="36"/>
      <c r="AM72" s="36"/>
      <c r="AN72" s="36">
        <v>9.9</v>
      </c>
      <c r="AO72" s="36"/>
      <c r="AP72" s="36"/>
      <c r="AQ72" s="36">
        <v>11.6</v>
      </c>
      <c r="AR72" s="36">
        <v>12.7</v>
      </c>
      <c r="AS72" s="36">
        <v>12</v>
      </c>
      <c r="AT72" s="36"/>
      <c r="AU72" s="36"/>
      <c r="AV72" s="36"/>
      <c r="AW72" s="36"/>
      <c r="AX72" s="36"/>
      <c r="AY72" s="36">
        <v>0</v>
      </c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ht="16.5" thickBot="1" thickTop="1">
      <c r="A73" s="4">
        <v>5</v>
      </c>
      <c r="B73" s="15">
        <f>MATCH(D73,'[1]industr'!$B$3:$B$95,0)</f>
        <v>17</v>
      </c>
      <c r="C73" s="38" t="str">
        <f>INDEX('[2]world'!$D$3:$D$400,MATCH(D73,'[2]world'!$B$3:$B$400,0))</f>
        <v>LAT</v>
      </c>
      <c r="D73" s="35" t="s">
        <v>33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>
        <v>11.9</v>
      </c>
      <c r="P73" s="36">
        <v>12.3</v>
      </c>
      <c r="Q73" s="36">
        <v>12.4</v>
      </c>
      <c r="R73" s="36">
        <v>12.3</v>
      </c>
      <c r="S73" s="36">
        <v>12.8</v>
      </c>
      <c r="T73" s="36">
        <v>13.3</v>
      </c>
      <c r="U73" s="36">
        <v>12.6</v>
      </c>
      <c r="V73" s="36">
        <v>12.3</v>
      </c>
      <c r="W73" s="36">
        <v>12.1</v>
      </c>
      <c r="X73" s="36">
        <v>11.4</v>
      </c>
      <c r="Y73" s="36">
        <v>11.4</v>
      </c>
      <c r="Z73" s="36">
        <v>11.1</v>
      </c>
      <c r="AA73" s="36">
        <v>11.7</v>
      </c>
      <c r="AB73" s="36">
        <v>11.7</v>
      </c>
      <c r="AC73" s="36">
        <v>11.6</v>
      </c>
      <c r="AD73" s="36">
        <v>11.7</v>
      </c>
      <c r="AE73" s="36">
        <v>12.2</v>
      </c>
      <c r="AF73" s="36">
        <v>12.1</v>
      </c>
      <c r="AG73" s="36">
        <v>12</v>
      </c>
      <c r="AH73" s="36">
        <v>12.3</v>
      </c>
      <c r="AI73" s="36">
        <v>12.5</v>
      </c>
      <c r="AJ73" s="36">
        <v>12.9</v>
      </c>
      <c r="AK73" s="36">
        <v>13.2</v>
      </c>
      <c r="AL73" s="36">
        <v>13.5</v>
      </c>
      <c r="AM73" s="36">
        <v>14.3</v>
      </c>
      <c r="AN73" s="36">
        <v>14.4</v>
      </c>
      <c r="AO73" s="36">
        <v>15</v>
      </c>
      <c r="AP73" s="36">
        <v>15.5</v>
      </c>
      <c r="AQ73" s="36">
        <v>15.5</v>
      </c>
      <c r="AR73" s="36">
        <v>15.9</v>
      </c>
      <c r="AS73" s="36">
        <v>16.9</v>
      </c>
      <c r="AT73" s="36">
        <v>18.4</v>
      </c>
      <c r="AU73" s="36">
        <v>19.6</v>
      </c>
      <c r="AV73" s="36">
        <v>23</v>
      </c>
      <c r="AW73" s="36">
        <v>26.4</v>
      </c>
      <c r="AX73" s="36">
        <v>29.9</v>
      </c>
      <c r="AY73" s="36">
        <v>33.1</v>
      </c>
      <c r="AZ73" s="36">
        <v>34.8</v>
      </c>
      <c r="BA73" s="36">
        <v>37.1</v>
      </c>
      <c r="BB73" s="36">
        <v>39.1</v>
      </c>
      <c r="BC73" s="36">
        <v>40.3</v>
      </c>
      <c r="BD73" s="36">
        <v>42.1</v>
      </c>
      <c r="BE73" s="36">
        <v>43.1</v>
      </c>
      <c r="BF73" s="36">
        <v>44.2</v>
      </c>
      <c r="BG73" s="36">
        <v>45.3</v>
      </c>
      <c r="BH73" s="36">
        <v>44.6</v>
      </c>
      <c r="BI73" s="36">
        <v>43.4</v>
      </c>
      <c r="BJ73" s="36">
        <v>43</v>
      </c>
      <c r="BK73" s="36">
        <v>43.1</v>
      </c>
      <c r="BL73" s="36"/>
    </row>
    <row r="74" spans="1:64" ht="16.5" thickBot="1" thickTop="1">
      <c r="A74" s="4">
        <v>5</v>
      </c>
      <c r="B74" s="15">
        <f>MATCH(D74,'[1]industr'!$B$3:$B$95,0)</f>
        <v>18</v>
      </c>
      <c r="C74" s="38" t="str">
        <f>INDEX('[2]world'!$D$3:$D$400,MATCH(D74,'[2]world'!$B$3:$B$400,0))</f>
        <v>LIT</v>
      </c>
      <c r="D74" s="35" t="s">
        <v>34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>
        <v>7.3</v>
      </c>
      <c r="P74" s="36">
        <v>7.2</v>
      </c>
      <c r="Q74" s="36">
        <v>7.2</v>
      </c>
      <c r="R74" s="36">
        <v>6.9</v>
      </c>
      <c r="S74" s="36">
        <v>7.1</v>
      </c>
      <c r="T74" s="36">
        <v>6.3</v>
      </c>
      <c r="U74" s="36">
        <v>7.1</v>
      </c>
      <c r="V74" s="36">
        <v>7</v>
      </c>
      <c r="W74" s="36">
        <v>6.7</v>
      </c>
      <c r="X74" s="36">
        <v>5.2</v>
      </c>
      <c r="Y74" s="36">
        <v>5.1</v>
      </c>
      <c r="Z74" s="36">
        <v>5</v>
      </c>
      <c r="AA74" s="36">
        <v>6</v>
      </c>
      <c r="AB74" s="36">
        <v>5.9</v>
      </c>
      <c r="AC74" s="36">
        <v>6.1</v>
      </c>
      <c r="AD74" s="36">
        <v>6.2</v>
      </c>
      <c r="AE74" s="36">
        <v>6.1</v>
      </c>
      <c r="AF74" s="36">
        <v>6.6</v>
      </c>
      <c r="AG74" s="36">
        <v>8.4</v>
      </c>
      <c r="AH74" s="36">
        <v>6.6</v>
      </c>
      <c r="AI74" s="36">
        <v>6.3</v>
      </c>
      <c r="AJ74" s="36">
        <v>6.9</v>
      </c>
      <c r="AK74" s="36">
        <v>7.3</v>
      </c>
      <c r="AL74" s="36">
        <v>7.5</v>
      </c>
      <c r="AM74" s="36">
        <v>7.2</v>
      </c>
      <c r="AN74" s="36">
        <v>7</v>
      </c>
      <c r="AO74" s="36">
        <v>7</v>
      </c>
      <c r="AP74" s="36">
        <v>7.1</v>
      </c>
      <c r="AQ74" s="36">
        <v>6.5</v>
      </c>
      <c r="AR74" s="36">
        <v>6.7</v>
      </c>
      <c r="AS74" s="36">
        <v>7</v>
      </c>
      <c r="AT74" s="36">
        <v>7.1</v>
      </c>
      <c r="AU74" s="36">
        <v>7.7</v>
      </c>
      <c r="AV74" s="36">
        <v>9.1</v>
      </c>
      <c r="AW74" s="36">
        <v>10.9</v>
      </c>
      <c r="AX74" s="36">
        <v>12.8</v>
      </c>
      <c r="AY74" s="36">
        <v>14.3</v>
      </c>
      <c r="AZ74" s="36">
        <v>16.5</v>
      </c>
      <c r="BA74" s="36">
        <v>18</v>
      </c>
      <c r="BB74" s="36">
        <v>19.8</v>
      </c>
      <c r="BC74" s="36">
        <v>22.6</v>
      </c>
      <c r="BD74" s="36">
        <v>25.4</v>
      </c>
      <c r="BE74" s="36">
        <v>27.9</v>
      </c>
      <c r="BF74" s="36">
        <v>29.5</v>
      </c>
      <c r="BG74" s="36">
        <v>28.7</v>
      </c>
      <c r="BH74" s="36">
        <v>28.4</v>
      </c>
      <c r="BI74" s="36">
        <v>29.6</v>
      </c>
      <c r="BJ74" s="36">
        <v>29.2</v>
      </c>
      <c r="BK74" s="36">
        <v>28.6</v>
      </c>
      <c r="BL74" s="36"/>
    </row>
    <row r="75" spans="1:64" ht="16.5" thickBot="1" thickTop="1">
      <c r="A75" s="4">
        <v>5</v>
      </c>
      <c r="B75" s="15">
        <f>MATCH(D75,'[1]industr'!$B$3:$B$95,0)</f>
        <v>56</v>
      </c>
      <c r="C75" s="38" t="str">
        <f>INDEX('[2]world'!$D$3:$D$400,MATCH(D75,'[2]world'!$B$3:$B$400,0))</f>
        <v>Lux</v>
      </c>
      <c r="D75" s="35" t="s">
        <v>70</v>
      </c>
      <c r="E75" s="36">
        <v>3.6</v>
      </c>
      <c r="F75" s="36">
        <v>4.2</v>
      </c>
      <c r="G75" s="36">
        <v>4</v>
      </c>
      <c r="H75" s="36">
        <v>3.6</v>
      </c>
      <c r="I75" s="36">
        <v>3.1</v>
      </c>
      <c r="J75" s="36">
        <v>3</v>
      </c>
      <c r="K75" s="36">
        <v>3</v>
      </c>
      <c r="L75" s="36">
        <v>3</v>
      </c>
      <c r="M75" s="36">
        <v>3</v>
      </c>
      <c r="N75" s="36">
        <v>3.1</v>
      </c>
      <c r="O75" s="36">
        <v>3.2</v>
      </c>
      <c r="P75" s="36">
        <v>3.4</v>
      </c>
      <c r="Q75" s="36">
        <v>3.1</v>
      </c>
      <c r="R75" s="36">
        <v>3.1</v>
      </c>
      <c r="S75" s="36">
        <v>3.2</v>
      </c>
      <c r="T75" s="36">
        <v>3.7</v>
      </c>
      <c r="U75" s="36">
        <v>3.2</v>
      </c>
      <c r="V75" s="36">
        <v>3.5</v>
      </c>
      <c r="W75" s="36">
        <v>3.2</v>
      </c>
      <c r="X75" s="36">
        <v>3</v>
      </c>
      <c r="Y75" s="36">
        <v>4</v>
      </c>
      <c r="Z75" s="36">
        <v>3.9</v>
      </c>
      <c r="AA75" s="36">
        <v>4.2</v>
      </c>
      <c r="AB75" s="36">
        <v>4.1</v>
      </c>
      <c r="AC75" s="36">
        <v>4.4</v>
      </c>
      <c r="AD75" s="36">
        <v>4.2</v>
      </c>
      <c r="AE75" s="36">
        <v>4.6</v>
      </c>
      <c r="AF75" s="36">
        <v>4.6</v>
      </c>
      <c r="AG75" s="36">
        <v>4.2</v>
      </c>
      <c r="AH75" s="36">
        <v>5.6</v>
      </c>
      <c r="AI75" s="36">
        <v>6</v>
      </c>
      <c r="AJ75" s="36">
        <v>7.1</v>
      </c>
      <c r="AK75" s="36">
        <v>6.2</v>
      </c>
      <c r="AL75" s="36">
        <v>8.1</v>
      </c>
      <c r="AM75" s="36">
        <v>8.2</v>
      </c>
      <c r="AN75" s="36">
        <v>8.7</v>
      </c>
      <c r="AO75" s="36">
        <v>10.2</v>
      </c>
      <c r="AP75" s="36">
        <v>11</v>
      </c>
      <c r="AQ75" s="36">
        <v>12.1</v>
      </c>
      <c r="AR75" s="36">
        <v>11.8</v>
      </c>
      <c r="AS75" s="36">
        <v>12.9</v>
      </c>
      <c r="AT75" s="36">
        <v>12.2</v>
      </c>
      <c r="AU75" s="36">
        <v>12.7</v>
      </c>
      <c r="AV75" s="36">
        <v>13</v>
      </c>
      <c r="AW75" s="36">
        <v>12.8</v>
      </c>
      <c r="AX75" s="36">
        <v>13.1</v>
      </c>
      <c r="AY75" s="36">
        <v>15</v>
      </c>
      <c r="AZ75" s="36">
        <v>16.8</v>
      </c>
      <c r="BA75" s="36">
        <v>17.5</v>
      </c>
      <c r="BB75" s="36">
        <v>18.7</v>
      </c>
      <c r="BC75" s="36">
        <v>21.9</v>
      </c>
      <c r="BD75" s="36">
        <v>22.3</v>
      </c>
      <c r="BE75" s="36">
        <v>23.2</v>
      </c>
      <c r="BF75" s="36">
        <v>25</v>
      </c>
      <c r="BG75" s="36">
        <v>26.1</v>
      </c>
      <c r="BH75" s="36">
        <v>27.2</v>
      </c>
      <c r="BI75" s="36">
        <v>28.8</v>
      </c>
      <c r="BJ75" s="36">
        <v>30.7</v>
      </c>
      <c r="BK75" s="36">
        <v>30.2</v>
      </c>
      <c r="BL75" s="36"/>
    </row>
    <row r="76" spans="1:64" ht="16.5" thickBot="1" thickTop="1">
      <c r="A76" s="4">
        <v>5</v>
      </c>
      <c r="B76" s="15">
        <f>MATCH(D76,'[1]industr'!$B$3:$B$95,0)</f>
        <v>57</v>
      </c>
      <c r="C76" s="38" t="str">
        <f>INDEX('[2]world'!$D$3:$D$400,MATCH(D76,'[2]world'!$B$3:$B$400,0))</f>
        <v>Mal</v>
      </c>
      <c r="D76" s="35" t="s">
        <v>71</v>
      </c>
      <c r="E76" s="36"/>
      <c r="F76" s="36"/>
      <c r="G76" s="36"/>
      <c r="H76" s="36">
        <v>0.8</v>
      </c>
      <c r="I76" s="36">
        <v>0.9</v>
      </c>
      <c r="J76" s="36">
        <v>1</v>
      </c>
      <c r="K76" s="36">
        <v>0.7</v>
      </c>
      <c r="L76" s="36">
        <v>0.7</v>
      </c>
      <c r="M76" s="36">
        <v>0.7</v>
      </c>
      <c r="N76" s="36">
        <v>0.6</v>
      </c>
      <c r="O76" s="36">
        <v>0.7</v>
      </c>
      <c r="P76" s="36">
        <v>0.7</v>
      </c>
      <c r="Q76" s="36">
        <v>0.9</v>
      </c>
      <c r="R76" s="36">
        <v>1</v>
      </c>
      <c r="S76" s="36">
        <v>1.2</v>
      </c>
      <c r="T76" s="36">
        <v>1</v>
      </c>
      <c r="U76" s="36">
        <v>1.1</v>
      </c>
      <c r="V76" s="36">
        <v>1.3</v>
      </c>
      <c r="W76" s="36">
        <v>1.6</v>
      </c>
      <c r="X76" s="36">
        <v>1.4</v>
      </c>
      <c r="Y76" s="36">
        <v>1.5</v>
      </c>
      <c r="Z76" s="36">
        <v>1.1</v>
      </c>
      <c r="AA76" s="36">
        <v>1.3</v>
      </c>
      <c r="AB76" s="36">
        <v>1.2</v>
      </c>
      <c r="AC76" s="36">
        <v>1.1</v>
      </c>
      <c r="AD76" s="36">
        <v>1.2</v>
      </c>
      <c r="AE76" s="36">
        <v>1.1</v>
      </c>
      <c r="AF76" s="36">
        <v>1</v>
      </c>
      <c r="AG76" s="36">
        <v>1</v>
      </c>
      <c r="AH76" s="36">
        <v>0.9</v>
      </c>
      <c r="AI76" s="36">
        <v>1.1</v>
      </c>
      <c r="AJ76" s="36">
        <v>0.9</v>
      </c>
      <c r="AK76" s="36">
        <v>0.9</v>
      </c>
      <c r="AL76" s="36">
        <v>0.7</v>
      </c>
      <c r="AM76" s="36">
        <v>0.7</v>
      </c>
      <c r="AN76" s="36">
        <v>1.2</v>
      </c>
      <c r="AO76" s="36">
        <v>1.5</v>
      </c>
      <c r="AP76" s="36">
        <v>1.2</v>
      </c>
      <c r="AQ76" s="36">
        <v>1.7</v>
      </c>
      <c r="AR76" s="36">
        <v>1.7</v>
      </c>
      <c r="AS76" s="36">
        <v>1.8</v>
      </c>
      <c r="AT76" s="36">
        <v>2</v>
      </c>
      <c r="AU76" s="36">
        <v>2.3</v>
      </c>
      <c r="AV76" s="36">
        <v>2.2</v>
      </c>
      <c r="AW76" s="36">
        <v>2.9</v>
      </c>
      <c r="AX76" s="36">
        <v>4.6</v>
      </c>
      <c r="AY76" s="36">
        <v>5.8</v>
      </c>
      <c r="AZ76" s="36">
        <v>7.4</v>
      </c>
      <c r="BA76" s="36">
        <v>8</v>
      </c>
      <c r="BB76" s="36">
        <v>9.8</v>
      </c>
      <c r="BC76" s="36">
        <v>10.9</v>
      </c>
      <c r="BD76" s="36">
        <v>13.2</v>
      </c>
      <c r="BE76" s="36">
        <v>14.3</v>
      </c>
      <c r="BF76" s="36">
        <v>16.3</v>
      </c>
      <c r="BG76" s="36">
        <v>19.1</v>
      </c>
      <c r="BH76" s="36">
        <v>20</v>
      </c>
      <c r="BI76" s="36">
        <v>22.3</v>
      </c>
      <c r="BJ76" s="36">
        <v>24.9</v>
      </c>
      <c r="BK76" s="36">
        <v>25.4</v>
      </c>
      <c r="BL76" s="36"/>
    </row>
    <row r="77" spans="1:64" ht="16.5" thickBot="1" thickTop="1">
      <c r="A77" s="4">
        <v>5</v>
      </c>
      <c r="B77" s="15">
        <f>MATCH(D77,'[1]industr'!$B$3:$B$95,0)</f>
        <v>62</v>
      </c>
      <c r="C77" s="38" t="str">
        <f>INDEX('[2]world'!$D$3:$D$400,MATCH(D77,'[2]world'!$B$3:$B$400,0))</f>
        <v>Mon</v>
      </c>
      <c r="D77" s="35" t="s">
        <v>72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>
        <v>3.1</v>
      </c>
      <c r="Z77" s="36"/>
      <c r="AA77" s="36"/>
      <c r="AB77" s="36"/>
      <c r="AC77" s="36"/>
      <c r="AD77" s="36">
        <v>3.7</v>
      </c>
      <c r="AE77" s="36"/>
      <c r="AF77" s="36"/>
      <c r="AG77" s="36"/>
      <c r="AH77" s="36"/>
      <c r="AI77" s="36">
        <v>3.7</v>
      </c>
      <c r="AJ77" s="36"/>
      <c r="AK77" s="36"/>
      <c r="AL77" s="36"/>
      <c r="AM77" s="36"/>
      <c r="AN77" s="36">
        <v>5.6</v>
      </c>
      <c r="AO77" s="36"/>
      <c r="AP77" s="36"/>
      <c r="AQ77" s="36"/>
      <c r="AR77" s="36">
        <v>6.7</v>
      </c>
      <c r="AS77" s="36">
        <v>6.6</v>
      </c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>
        <v>15.6</v>
      </c>
      <c r="BK77" s="36"/>
      <c r="BL77" s="36"/>
    </row>
    <row r="78" spans="1:64" ht="16.5" thickBot="1" thickTop="1">
      <c r="A78" s="4">
        <v>5</v>
      </c>
      <c r="B78" s="15">
        <f>MATCH(D78,'[1]industr'!$B$3:$B$95,0)</f>
        <v>21</v>
      </c>
      <c r="C78" s="38" t="str">
        <f>INDEX('[2]world'!$D$3:$D$400,MATCH(D78,'[2]world'!$B$3:$B$400,0))</f>
        <v>ND</v>
      </c>
      <c r="D78" s="35" t="s">
        <v>37</v>
      </c>
      <c r="E78" s="36">
        <v>1.5</v>
      </c>
      <c r="F78" s="36">
        <v>1.4</v>
      </c>
      <c r="G78" s="36">
        <v>1.4</v>
      </c>
      <c r="H78" s="36">
        <v>1.3</v>
      </c>
      <c r="I78" s="36">
        <v>1.3</v>
      </c>
      <c r="J78" s="36">
        <v>1.2</v>
      </c>
      <c r="K78" s="36">
        <v>1.2</v>
      </c>
      <c r="L78" s="36">
        <v>1.2</v>
      </c>
      <c r="M78" s="36">
        <v>1.2</v>
      </c>
      <c r="N78" s="36">
        <v>1.4</v>
      </c>
      <c r="O78" s="36">
        <v>1.3</v>
      </c>
      <c r="P78" s="36">
        <v>1.4</v>
      </c>
      <c r="Q78" s="36">
        <v>1.5</v>
      </c>
      <c r="R78" s="36">
        <v>1.6</v>
      </c>
      <c r="S78" s="36">
        <v>1.7</v>
      </c>
      <c r="T78" s="36">
        <v>1.8</v>
      </c>
      <c r="U78" s="36">
        <v>2</v>
      </c>
      <c r="V78" s="36">
        <v>2.1</v>
      </c>
      <c r="W78" s="36">
        <v>2</v>
      </c>
      <c r="X78" s="36">
        <v>2.2</v>
      </c>
      <c r="Y78" s="36">
        <v>2.1</v>
      </c>
      <c r="Z78" s="36">
        <v>2</v>
      </c>
      <c r="AA78" s="36">
        <v>1.9</v>
      </c>
      <c r="AB78" s="36">
        <v>1.9</v>
      </c>
      <c r="AC78" s="36">
        <v>2</v>
      </c>
      <c r="AD78" s="36">
        <v>2.1</v>
      </c>
      <c r="AE78" s="36">
        <v>2.5</v>
      </c>
      <c r="AF78" s="36">
        <v>2.7</v>
      </c>
      <c r="AG78" s="36">
        <v>3.1</v>
      </c>
      <c r="AH78" s="36">
        <v>3.4</v>
      </c>
      <c r="AI78" s="36">
        <v>4.1</v>
      </c>
      <c r="AJ78" s="36">
        <v>4.8</v>
      </c>
      <c r="AK78" s="36">
        <v>5.9</v>
      </c>
      <c r="AL78" s="36">
        <v>7</v>
      </c>
      <c r="AM78" s="36">
        <v>7.7</v>
      </c>
      <c r="AN78" s="36">
        <v>8.3</v>
      </c>
      <c r="AO78" s="36">
        <v>8.8</v>
      </c>
      <c r="AP78" s="36">
        <v>9.3</v>
      </c>
      <c r="AQ78" s="36">
        <v>10.2</v>
      </c>
      <c r="AR78" s="36">
        <v>10.7</v>
      </c>
      <c r="AS78" s="36">
        <v>11.4</v>
      </c>
      <c r="AT78" s="36">
        <v>12</v>
      </c>
      <c r="AU78" s="36">
        <v>12.4</v>
      </c>
      <c r="AV78" s="36">
        <v>13.1</v>
      </c>
      <c r="AW78" s="36">
        <v>14.3</v>
      </c>
      <c r="AX78" s="36">
        <v>15.5</v>
      </c>
      <c r="AY78" s="36">
        <v>17</v>
      </c>
      <c r="AZ78" s="36">
        <v>19.2</v>
      </c>
      <c r="BA78" s="36">
        <v>20.8</v>
      </c>
      <c r="BB78" s="36">
        <v>22.8</v>
      </c>
      <c r="BC78" s="36">
        <v>24.9</v>
      </c>
      <c r="BD78" s="36">
        <v>27.2</v>
      </c>
      <c r="BE78" s="36">
        <v>29</v>
      </c>
      <c r="BF78" s="36">
        <v>30.7</v>
      </c>
      <c r="BG78" s="36">
        <v>32.5</v>
      </c>
      <c r="BH78" s="36">
        <v>34.9</v>
      </c>
      <c r="BI78" s="36">
        <v>37.1</v>
      </c>
      <c r="BJ78" s="36">
        <v>39.5</v>
      </c>
      <c r="BK78" s="36">
        <v>41.2</v>
      </c>
      <c r="BL78" s="36">
        <v>41.2</v>
      </c>
    </row>
    <row r="79" spans="1:64" ht="16.5" thickBot="1" thickTop="1">
      <c r="A79" s="4">
        <v>5</v>
      </c>
      <c r="B79" s="15">
        <f>MATCH(D79,'[1]industr'!$B$3:$B$95,0)</f>
        <v>22</v>
      </c>
      <c r="C79" s="38" t="str">
        <f>INDEX('[2]world'!$D$3:$D$400,MATCH(D79,'[2]world'!$B$3:$B$400,0))</f>
        <v>NZ</v>
      </c>
      <c r="D79" s="35" t="s">
        <v>38</v>
      </c>
      <c r="E79" s="36">
        <v>3.6</v>
      </c>
      <c r="F79" s="36">
        <v>3.9</v>
      </c>
      <c r="G79" s="36">
        <v>4.1</v>
      </c>
      <c r="H79" s="36">
        <v>3.8</v>
      </c>
      <c r="I79" s="36">
        <v>3.9</v>
      </c>
      <c r="J79" s="36">
        <v>4.1</v>
      </c>
      <c r="K79" s="36">
        <v>4.1</v>
      </c>
      <c r="L79" s="36">
        <v>4.4</v>
      </c>
      <c r="M79" s="36">
        <v>4.4</v>
      </c>
      <c r="N79" s="36">
        <v>4.5</v>
      </c>
      <c r="O79" s="36">
        <v>4.6</v>
      </c>
      <c r="P79" s="36">
        <v>5.1</v>
      </c>
      <c r="Q79" s="36">
        <v>8</v>
      </c>
      <c r="R79" s="36">
        <v>8.8</v>
      </c>
      <c r="S79" s="36">
        <v>9.9</v>
      </c>
      <c r="T79" s="36">
        <v>10.9</v>
      </c>
      <c r="U79" s="36">
        <v>11.6</v>
      </c>
      <c r="V79" s="36">
        <v>12.7</v>
      </c>
      <c r="W79" s="36">
        <v>13</v>
      </c>
      <c r="X79" s="36">
        <v>13</v>
      </c>
      <c r="Y79" s="36">
        <v>13.3</v>
      </c>
      <c r="Z79" s="36">
        <v>13.9</v>
      </c>
      <c r="AA79" s="36">
        <v>14.9</v>
      </c>
      <c r="AB79" s="36">
        <v>15.2</v>
      </c>
      <c r="AC79" s="36">
        <v>15.8</v>
      </c>
      <c r="AD79" s="36">
        <v>16.6</v>
      </c>
      <c r="AE79" s="36">
        <v>17.4</v>
      </c>
      <c r="AF79" s="36">
        <v>18.9</v>
      </c>
      <c r="AG79" s="36">
        <v>20.1</v>
      </c>
      <c r="AH79" s="36">
        <v>20.9</v>
      </c>
      <c r="AI79" s="36">
        <v>22.6</v>
      </c>
      <c r="AJ79" s="36">
        <v>22.4</v>
      </c>
      <c r="AK79" s="36">
        <v>24</v>
      </c>
      <c r="AL79" s="36">
        <v>24.9</v>
      </c>
      <c r="AM79" s="36">
        <v>25</v>
      </c>
      <c r="AN79" s="36">
        <v>24.9</v>
      </c>
      <c r="AO79" s="36">
        <v>27</v>
      </c>
      <c r="AP79" s="36">
        <v>28.6</v>
      </c>
      <c r="AQ79" s="36">
        <v>30.6</v>
      </c>
      <c r="AR79" s="36">
        <v>33.1</v>
      </c>
      <c r="AS79" s="36">
        <v>34</v>
      </c>
      <c r="AT79" s="36">
        <v>35.7</v>
      </c>
      <c r="AU79" s="36">
        <v>36.7</v>
      </c>
      <c r="AV79" s="36">
        <v>38</v>
      </c>
      <c r="AW79" s="36">
        <v>38.7</v>
      </c>
      <c r="AX79" s="36">
        <v>40.7</v>
      </c>
      <c r="AY79" s="36">
        <v>41.7</v>
      </c>
      <c r="AZ79" s="36">
        <v>41.8</v>
      </c>
      <c r="BA79" s="36">
        <v>42.5</v>
      </c>
      <c r="BB79" s="36">
        <v>42.8</v>
      </c>
      <c r="BC79" s="36">
        <v>43.2</v>
      </c>
      <c r="BD79" s="36">
        <v>43.7</v>
      </c>
      <c r="BE79" s="36">
        <v>43.6</v>
      </c>
      <c r="BF79" s="36"/>
      <c r="BG79" s="36"/>
      <c r="BH79" s="36"/>
      <c r="BI79" s="36"/>
      <c r="BJ79" s="36"/>
      <c r="BK79" s="36"/>
      <c r="BL79" s="36"/>
    </row>
    <row r="80" spans="1:64" ht="16.5" thickBot="1" thickTop="1">
      <c r="A80" s="4">
        <v>5</v>
      </c>
      <c r="B80" s="15">
        <f>MATCH(D80,'[1]industr'!$B$3:$B$95,0)</f>
        <v>23</v>
      </c>
      <c r="C80" s="38" t="str">
        <f>INDEX('[2]world'!$D$3:$D$400,MATCH(D80,'[2]world'!$B$3:$B$400,0))</f>
        <v>NOR</v>
      </c>
      <c r="D80" s="35" t="s">
        <v>39</v>
      </c>
      <c r="E80" s="36">
        <v>4.1</v>
      </c>
      <c r="F80" s="36">
        <v>4.1</v>
      </c>
      <c r="G80" s="36">
        <v>3.8</v>
      </c>
      <c r="H80" s="36">
        <v>3.7</v>
      </c>
      <c r="I80" s="36">
        <v>3.6</v>
      </c>
      <c r="J80" s="36">
        <v>3.5</v>
      </c>
      <c r="K80" s="36">
        <v>3.5</v>
      </c>
      <c r="L80" s="36">
        <v>3.5</v>
      </c>
      <c r="M80" s="36">
        <v>3.6</v>
      </c>
      <c r="N80" s="36">
        <v>3.6</v>
      </c>
      <c r="O80" s="36">
        <v>3.7</v>
      </c>
      <c r="P80" s="36">
        <v>3.7</v>
      </c>
      <c r="Q80" s="36">
        <v>3.8</v>
      </c>
      <c r="R80" s="36">
        <v>3.9</v>
      </c>
      <c r="S80" s="36">
        <v>4.2</v>
      </c>
      <c r="T80" s="36">
        <v>4.6</v>
      </c>
      <c r="U80" s="36">
        <v>4.9</v>
      </c>
      <c r="V80" s="36">
        <v>5.1</v>
      </c>
      <c r="W80" s="36">
        <v>5.6</v>
      </c>
      <c r="X80" s="36">
        <v>6.1</v>
      </c>
      <c r="Y80" s="36">
        <v>6.9</v>
      </c>
      <c r="Z80" s="36">
        <v>7.9</v>
      </c>
      <c r="AA80" s="36">
        <v>8.7</v>
      </c>
      <c r="AB80" s="36">
        <v>9.1</v>
      </c>
      <c r="AC80" s="36">
        <v>9.3</v>
      </c>
      <c r="AD80" s="36">
        <v>10.3</v>
      </c>
      <c r="AE80" s="36">
        <v>10.9</v>
      </c>
      <c r="AF80" s="36">
        <v>11.6</v>
      </c>
      <c r="AG80" s="36">
        <v>11.9</v>
      </c>
      <c r="AH80" s="36">
        <v>13</v>
      </c>
      <c r="AI80" s="36">
        <v>14.5</v>
      </c>
      <c r="AJ80" s="36">
        <v>16.1</v>
      </c>
      <c r="AK80" s="36">
        <v>17.6</v>
      </c>
      <c r="AL80" s="36">
        <v>19.3</v>
      </c>
      <c r="AM80" s="36">
        <v>21.3</v>
      </c>
      <c r="AN80" s="36">
        <v>25.8</v>
      </c>
      <c r="AO80" s="36">
        <v>27.9</v>
      </c>
      <c r="AP80" s="36">
        <v>30.9</v>
      </c>
      <c r="AQ80" s="36">
        <v>33.7</v>
      </c>
      <c r="AR80" s="36">
        <v>36.4</v>
      </c>
      <c r="AS80" s="36">
        <v>38.6</v>
      </c>
      <c r="AT80" s="36">
        <v>40.9</v>
      </c>
      <c r="AU80" s="36">
        <v>42.9</v>
      </c>
      <c r="AV80" s="36">
        <v>44.4</v>
      </c>
      <c r="AW80" s="36">
        <v>45.9</v>
      </c>
      <c r="AX80" s="36">
        <v>47.6</v>
      </c>
      <c r="AY80" s="36">
        <v>48.3</v>
      </c>
      <c r="AZ80" s="36">
        <v>47.9</v>
      </c>
      <c r="BA80" s="36">
        <v>48.2</v>
      </c>
      <c r="BB80" s="36">
        <v>49.1</v>
      </c>
      <c r="BC80" s="36">
        <v>49.6</v>
      </c>
      <c r="BD80" s="36">
        <v>49.7</v>
      </c>
      <c r="BE80" s="36">
        <v>50.3</v>
      </c>
      <c r="BF80" s="36">
        <v>50</v>
      </c>
      <c r="BG80" s="36">
        <v>51.4</v>
      </c>
      <c r="BH80" s="36">
        <v>51.8</v>
      </c>
      <c r="BI80" s="36">
        <v>53</v>
      </c>
      <c r="BJ80" s="36">
        <v>54.5</v>
      </c>
      <c r="BK80" s="36">
        <v>55.8</v>
      </c>
      <c r="BL80" s="36"/>
    </row>
    <row r="81" spans="1:64" ht="16.5" thickBot="1" thickTop="1">
      <c r="A81" s="4">
        <v>5</v>
      </c>
      <c r="B81" s="15">
        <f>MATCH(D81,'[1]industr'!$B$3:$B$95,0)</f>
        <v>24</v>
      </c>
      <c r="C81" s="38" t="str">
        <f>INDEX('[2]world'!$D$3:$D$400,MATCH(D81,'[2]world'!$B$3:$B$400,0))</f>
        <v>PL</v>
      </c>
      <c r="D81" s="35" t="s">
        <v>40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>
        <v>4.5</v>
      </c>
      <c r="P81" s="36">
        <v>4.3</v>
      </c>
      <c r="Q81" s="36">
        <v>4.2</v>
      </c>
      <c r="R81" s="36">
        <v>4.1</v>
      </c>
      <c r="S81" s="36">
        <v>4.1</v>
      </c>
      <c r="T81" s="36">
        <v>4.5</v>
      </c>
      <c r="U81" s="36">
        <v>4.6</v>
      </c>
      <c r="V81" s="36">
        <v>4.9</v>
      </c>
      <c r="W81" s="36">
        <v>4.9</v>
      </c>
      <c r="X81" s="36">
        <v>5</v>
      </c>
      <c r="Y81" s="36">
        <v>5</v>
      </c>
      <c r="Z81" s="36">
        <v>4.9</v>
      </c>
      <c r="AA81" s="36">
        <v>4.9</v>
      </c>
      <c r="AB81" s="36">
        <v>4.7</v>
      </c>
      <c r="AC81" s="36">
        <v>4.8</v>
      </c>
      <c r="AD81" s="36">
        <v>4.7</v>
      </c>
      <c r="AE81" s="36">
        <v>4.9</v>
      </c>
      <c r="AF81" s="36">
        <v>4.9</v>
      </c>
      <c r="AG81" s="36">
        <v>4.7</v>
      </c>
      <c r="AH81" s="36">
        <v>4.7</v>
      </c>
      <c r="AI81" s="36">
        <v>4.7</v>
      </c>
      <c r="AJ81" s="36">
        <v>4.6</v>
      </c>
      <c r="AK81" s="36">
        <v>4.6</v>
      </c>
      <c r="AL81" s="36">
        <v>4.6</v>
      </c>
      <c r="AM81" s="36">
        <v>4.7</v>
      </c>
      <c r="AN81" s="36">
        <v>5</v>
      </c>
      <c r="AO81" s="36">
        <v>5.1</v>
      </c>
      <c r="AP81" s="36">
        <v>5.4</v>
      </c>
      <c r="AQ81" s="36">
        <v>5.7</v>
      </c>
      <c r="AR81" s="36">
        <v>5.8</v>
      </c>
      <c r="AS81" s="36">
        <v>6.2</v>
      </c>
      <c r="AT81" s="36">
        <v>6.6</v>
      </c>
      <c r="AU81" s="36">
        <v>7.2</v>
      </c>
      <c r="AV81" s="36">
        <v>8.2</v>
      </c>
      <c r="AW81" s="36">
        <v>9</v>
      </c>
      <c r="AX81" s="36">
        <v>9.5</v>
      </c>
      <c r="AY81" s="36">
        <v>10.2</v>
      </c>
      <c r="AZ81" s="36">
        <v>11</v>
      </c>
      <c r="BA81" s="36">
        <v>11.6</v>
      </c>
      <c r="BB81" s="36">
        <v>11.7</v>
      </c>
      <c r="BC81" s="36">
        <v>12.1</v>
      </c>
      <c r="BD81" s="36">
        <v>13.1</v>
      </c>
      <c r="BE81" s="36">
        <v>14.4</v>
      </c>
      <c r="BF81" s="36">
        <v>15.8</v>
      </c>
      <c r="BG81" s="36">
        <v>17.1</v>
      </c>
      <c r="BH81" s="36">
        <v>18.5</v>
      </c>
      <c r="BI81" s="36">
        <v>18.9</v>
      </c>
      <c r="BJ81" s="36">
        <v>19.5</v>
      </c>
      <c r="BK81" s="36">
        <v>19.9</v>
      </c>
      <c r="BL81" s="36"/>
    </row>
    <row r="82" spans="1:64" ht="16.5" thickBot="1" thickTop="1">
      <c r="A82" s="4">
        <v>5</v>
      </c>
      <c r="B82" s="15">
        <f>MATCH(D82,'[1]industr'!$B$3:$B$95,0)</f>
        <v>25</v>
      </c>
      <c r="C82" s="38" t="str">
        <f>INDEX('[2]world'!$D$3:$D$400,MATCH(D82,'[2]world'!$B$3:$B$400,0))</f>
        <v>PR</v>
      </c>
      <c r="D82" s="35" t="s">
        <v>41</v>
      </c>
      <c r="E82" s="36">
        <v>11.8</v>
      </c>
      <c r="F82" s="36">
        <v>11.6</v>
      </c>
      <c r="G82" s="36">
        <v>11.5</v>
      </c>
      <c r="H82" s="36">
        <v>11.2</v>
      </c>
      <c r="I82" s="36">
        <v>10.9</v>
      </c>
      <c r="J82" s="36">
        <v>11</v>
      </c>
      <c r="K82" s="36">
        <v>10.6</v>
      </c>
      <c r="L82" s="36">
        <v>10.5</v>
      </c>
      <c r="M82" s="36">
        <v>10.4</v>
      </c>
      <c r="N82" s="36">
        <v>9.8</v>
      </c>
      <c r="O82" s="36">
        <v>9.5</v>
      </c>
      <c r="P82" s="36">
        <v>8.8</v>
      </c>
      <c r="Q82" s="36">
        <v>8.5</v>
      </c>
      <c r="R82" s="36">
        <v>8.2</v>
      </c>
      <c r="S82" s="36">
        <v>8</v>
      </c>
      <c r="T82" s="36">
        <v>7.8</v>
      </c>
      <c r="U82" s="36">
        <v>7.5</v>
      </c>
      <c r="V82" s="36">
        <v>7.5</v>
      </c>
      <c r="W82" s="36">
        <v>7.4</v>
      </c>
      <c r="X82" s="36">
        <v>7.3</v>
      </c>
      <c r="Y82" s="36">
        <v>6.9</v>
      </c>
      <c r="Z82" s="36">
        <v>7.6</v>
      </c>
      <c r="AA82" s="36">
        <v>7.1</v>
      </c>
      <c r="AB82" s="36">
        <v>7.2</v>
      </c>
      <c r="AC82" s="36">
        <v>7.2</v>
      </c>
      <c r="AD82" s="36">
        <v>7.2</v>
      </c>
      <c r="AE82" s="36">
        <v>7.3</v>
      </c>
      <c r="AF82" s="36">
        <v>7.2</v>
      </c>
      <c r="AG82" s="36">
        <v>7.7</v>
      </c>
      <c r="AH82" s="36">
        <v>8.2</v>
      </c>
      <c r="AI82" s="36">
        <v>9.2</v>
      </c>
      <c r="AJ82" s="36">
        <v>9.5</v>
      </c>
      <c r="AK82" s="36">
        <v>10</v>
      </c>
      <c r="AL82" s="36">
        <v>10.7</v>
      </c>
      <c r="AM82" s="36">
        <v>11.5</v>
      </c>
      <c r="AN82" s="36">
        <v>12.3</v>
      </c>
      <c r="AO82" s="36">
        <v>12.8</v>
      </c>
      <c r="AP82" s="36">
        <v>13.3</v>
      </c>
      <c r="AQ82" s="36">
        <v>13.7</v>
      </c>
      <c r="AR82" s="36">
        <v>14.6</v>
      </c>
      <c r="AS82" s="36">
        <v>14.7</v>
      </c>
      <c r="AT82" s="36">
        <v>15.6</v>
      </c>
      <c r="AU82" s="36">
        <v>16.1</v>
      </c>
      <c r="AV82" s="36">
        <v>17</v>
      </c>
      <c r="AW82" s="36">
        <v>17.8</v>
      </c>
      <c r="AX82" s="36">
        <v>18.7</v>
      </c>
      <c r="AY82" s="36">
        <v>18.7</v>
      </c>
      <c r="AZ82" s="36">
        <v>19.6</v>
      </c>
      <c r="BA82" s="36">
        <v>20.2</v>
      </c>
      <c r="BB82" s="36">
        <v>20.9</v>
      </c>
      <c r="BC82" s="36">
        <v>22.2</v>
      </c>
      <c r="BD82" s="36">
        <v>23.8</v>
      </c>
      <c r="BE82" s="36">
        <v>25.5</v>
      </c>
      <c r="BF82" s="36">
        <v>26.9</v>
      </c>
      <c r="BG82" s="36">
        <v>29.1</v>
      </c>
      <c r="BH82" s="36">
        <v>30.7</v>
      </c>
      <c r="BI82" s="36">
        <v>31.6</v>
      </c>
      <c r="BJ82" s="36">
        <v>33.6</v>
      </c>
      <c r="BK82" s="36">
        <v>36.2</v>
      </c>
      <c r="BL82" s="36"/>
    </row>
    <row r="83" spans="1:64" ht="16.5" thickBot="1" thickTop="1">
      <c r="A83" s="4">
        <v>5</v>
      </c>
      <c r="B83" s="15">
        <f>MATCH(D83,'[1]industr'!$B$3:$B$95,0)</f>
        <v>20</v>
      </c>
      <c r="C83" s="38" t="str">
        <f>INDEX('[2]world'!$D$3:$D$400,MATCH(D83,'[2]world'!$B$3:$B$400,0))</f>
        <v>MD</v>
      </c>
      <c r="D83" s="35" t="s">
        <v>36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>
        <v>7.1</v>
      </c>
      <c r="AA83" s="36">
        <v>7.9</v>
      </c>
      <c r="AB83" s="36">
        <v>7.9</v>
      </c>
      <c r="AC83" s="36">
        <v>8.2</v>
      </c>
      <c r="AD83" s="36">
        <v>8</v>
      </c>
      <c r="AE83" s="36">
        <v>9.1</v>
      </c>
      <c r="AF83" s="36">
        <v>7.9</v>
      </c>
      <c r="AG83" s="36">
        <v>7.9</v>
      </c>
      <c r="AH83" s="36">
        <v>7.5</v>
      </c>
      <c r="AI83" s="36">
        <v>7.4</v>
      </c>
      <c r="AJ83" s="36">
        <v>7.5</v>
      </c>
      <c r="AK83" s="36">
        <v>7.5</v>
      </c>
      <c r="AL83" s="36">
        <v>7.7</v>
      </c>
      <c r="AM83" s="36">
        <v>8.8</v>
      </c>
      <c r="AN83" s="36">
        <v>8.8</v>
      </c>
      <c r="AO83" s="36">
        <v>9.4</v>
      </c>
      <c r="AP83" s="36">
        <v>10.1</v>
      </c>
      <c r="AQ83" s="36">
        <v>10.3</v>
      </c>
      <c r="AR83" s="36">
        <v>10.4</v>
      </c>
      <c r="AS83" s="36">
        <v>11.1</v>
      </c>
      <c r="AT83" s="36">
        <v>11.8</v>
      </c>
      <c r="AU83" s="36">
        <v>11.6</v>
      </c>
      <c r="AV83" s="36">
        <v>11.2</v>
      </c>
      <c r="AW83" s="36">
        <v>12.3</v>
      </c>
      <c r="AX83" s="36">
        <v>13.3</v>
      </c>
      <c r="AY83" s="36">
        <v>14.6</v>
      </c>
      <c r="AZ83" s="36">
        <v>17.3</v>
      </c>
      <c r="BA83" s="36">
        <v>17.5</v>
      </c>
      <c r="BB83" s="36">
        <v>18.8</v>
      </c>
      <c r="BC83" s="36">
        <v>20.5</v>
      </c>
      <c r="BD83" s="36">
        <v>22.5</v>
      </c>
      <c r="BE83" s="36">
        <v>22.9</v>
      </c>
      <c r="BF83" s="36">
        <v>23.7</v>
      </c>
      <c r="BG83" s="36">
        <v>24.5</v>
      </c>
      <c r="BH83" s="36">
        <v>23.9</v>
      </c>
      <c r="BI83" s="36">
        <v>23.3</v>
      </c>
      <c r="BJ83" s="36">
        <v>22.7</v>
      </c>
      <c r="BK83" s="36">
        <v>22.3</v>
      </c>
      <c r="BL83" s="36">
        <v>22.9</v>
      </c>
    </row>
    <row r="84" spans="1:64" ht="16.5" thickBot="1" thickTop="1">
      <c r="A84" s="4">
        <v>5</v>
      </c>
      <c r="B84" s="15">
        <f>MATCH(D84,'[1]industr'!$B$3:$B$95,0)</f>
        <v>27</v>
      </c>
      <c r="C84" s="38" t="str">
        <f>INDEX('[2]world'!$D$3:$D$400,MATCH(D84,'[2]world'!$B$3:$B$400,0))</f>
        <v>Rom</v>
      </c>
      <c r="D84" s="35" t="s">
        <v>42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>
        <v>3.5</v>
      </c>
      <c r="Z84" s="36"/>
      <c r="AA84" s="36"/>
      <c r="AB84" s="36"/>
      <c r="AC84" s="36"/>
      <c r="AD84" s="36">
        <v>3.5</v>
      </c>
      <c r="AE84" s="36"/>
      <c r="AF84" s="36"/>
      <c r="AG84" s="36"/>
      <c r="AH84" s="36"/>
      <c r="AI84" s="36">
        <v>2.8</v>
      </c>
      <c r="AJ84" s="36"/>
      <c r="AK84" s="36"/>
      <c r="AL84" s="36"/>
      <c r="AM84" s="36"/>
      <c r="AN84" s="36">
        <v>3.7</v>
      </c>
      <c r="AO84" s="36"/>
      <c r="AP84" s="36"/>
      <c r="AQ84" s="36"/>
      <c r="AR84" s="36">
        <v>4.3</v>
      </c>
      <c r="AS84" s="36">
        <v>4</v>
      </c>
      <c r="AT84" s="36">
        <v>4.2</v>
      </c>
      <c r="AU84" s="36">
        <v>15</v>
      </c>
      <c r="AV84" s="36">
        <v>17</v>
      </c>
      <c r="AW84" s="36">
        <v>18.3</v>
      </c>
      <c r="AX84" s="36">
        <v>19.8</v>
      </c>
      <c r="AY84" s="36">
        <v>20.7</v>
      </c>
      <c r="AZ84" s="36">
        <v>22.2</v>
      </c>
      <c r="BA84" s="36">
        <v>23</v>
      </c>
      <c r="BB84" s="36">
        <v>24.1</v>
      </c>
      <c r="BC84" s="36">
        <v>25.5</v>
      </c>
      <c r="BD84" s="36">
        <v>26.7</v>
      </c>
      <c r="BE84" s="36">
        <v>26.7</v>
      </c>
      <c r="BF84" s="36">
        <v>28.2</v>
      </c>
      <c r="BG84" s="36">
        <v>29.4</v>
      </c>
      <c r="BH84" s="36">
        <v>28.5</v>
      </c>
      <c r="BI84" s="36">
        <v>29</v>
      </c>
      <c r="BJ84" s="36">
        <v>26.7</v>
      </c>
      <c r="BK84" s="36">
        <v>27.4</v>
      </c>
      <c r="BL84" s="36"/>
    </row>
    <row r="85" spans="1:64" ht="16.5" thickBot="1" thickTop="1">
      <c r="A85" s="4">
        <v>5</v>
      </c>
      <c r="B85" s="15" t="e">
        <f>MATCH(D85,'[1]industr'!$B$3:$B$95,0)</f>
        <v>#N/A</v>
      </c>
      <c r="C85" s="38" t="str">
        <f>INDEX('[2]world'!$D$3:$D$400,MATCH(D85,'[2]world'!$B$3:$B$400,0))</f>
        <v>RU</v>
      </c>
      <c r="D85" s="35" t="s">
        <v>73</v>
      </c>
      <c r="E85" s="36"/>
      <c r="F85" s="36"/>
      <c r="G85" s="36"/>
      <c r="H85" s="36"/>
      <c r="I85" s="36"/>
      <c r="J85" s="36"/>
      <c r="K85" s="36"/>
      <c r="L85" s="36"/>
      <c r="M85" s="36"/>
      <c r="N85" s="36">
        <v>13.9</v>
      </c>
      <c r="O85" s="36">
        <v>13.1</v>
      </c>
      <c r="P85" s="36">
        <v>13.1</v>
      </c>
      <c r="Q85" s="36">
        <v>13</v>
      </c>
      <c r="R85" s="36">
        <v>12.8</v>
      </c>
      <c r="S85" s="36">
        <v>12.9</v>
      </c>
      <c r="T85" s="36">
        <v>13</v>
      </c>
      <c r="U85" s="36">
        <v>12.2</v>
      </c>
      <c r="V85" s="36">
        <v>12</v>
      </c>
      <c r="W85" s="36">
        <v>10.3</v>
      </c>
      <c r="X85" s="36">
        <v>10.8</v>
      </c>
      <c r="Y85" s="36">
        <v>10.6</v>
      </c>
      <c r="Z85" s="36">
        <v>11</v>
      </c>
      <c r="AA85" s="36">
        <v>11.1</v>
      </c>
      <c r="AB85" s="36">
        <v>11.2</v>
      </c>
      <c r="AC85" s="36">
        <v>10.9</v>
      </c>
      <c r="AD85" s="36">
        <v>10.7</v>
      </c>
      <c r="AE85" s="36">
        <v>10.7</v>
      </c>
      <c r="AF85" s="36">
        <v>10.7</v>
      </c>
      <c r="AG85" s="36">
        <v>10.8</v>
      </c>
      <c r="AH85" s="36">
        <v>11.1</v>
      </c>
      <c r="AI85" s="36">
        <v>10.8</v>
      </c>
      <c r="AJ85" s="36">
        <v>11.1</v>
      </c>
      <c r="AK85" s="36">
        <v>11.1</v>
      </c>
      <c r="AL85" s="36">
        <v>11</v>
      </c>
      <c r="AM85" s="36">
        <v>11.5</v>
      </c>
      <c r="AN85" s="36">
        <v>12</v>
      </c>
      <c r="AO85" s="36">
        <v>12.4</v>
      </c>
      <c r="AP85" s="36">
        <v>12.7</v>
      </c>
      <c r="AQ85" s="36">
        <v>13</v>
      </c>
      <c r="AR85" s="36">
        <v>13.5</v>
      </c>
      <c r="AS85" s="36">
        <v>14.6</v>
      </c>
      <c r="AT85" s="36">
        <v>16</v>
      </c>
      <c r="AU85" s="36">
        <v>17.1</v>
      </c>
      <c r="AV85" s="36">
        <v>18.2</v>
      </c>
      <c r="AW85" s="36">
        <v>19.6</v>
      </c>
      <c r="AX85" s="36">
        <v>21.1</v>
      </c>
      <c r="AY85" s="36">
        <v>23</v>
      </c>
      <c r="AZ85" s="36">
        <v>25.3</v>
      </c>
      <c r="BA85" s="36">
        <v>27</v>
      </c>
      <c r="BB85" s="36">
        <v>27.9</v>
      </c>
      <c r="BC85" s="36">
        <v>28</v>
      </c>
      <c r="BD85" s="36">
        <v>28.8</v>
      </c>
      <c r="BE85" s="36">
        <v>29.5</v>
      </c>
      <c r="BF85" s="36">
        <v>29.2</v>
      </c>
      <c r="BG85" s="36">
        <v>29.8</v>
      </c>
      <c r="BH85" s="36">
        <v>30</v>
      </c>
      <c r="BI85" s="36">
        <v>29.2</v>
      </c>
      <c r="BJ85" s="36">
        <v>28</v>
      </c>
      <c r="BK85" s="36">
        <v>26.9</v>
      </c>
      <c r="BL85" s="36"/>
    </row>
    <row r="86" spans="1:64" ht="16.5" thickBot="1" thickTop="1">
      <c r="A86" s="4">
        <v>5</v>
      </c>
      <c r="B86" s="15">
        <f>MATCH(D86,'[1]industr'!$B$3:$B$95,0)</f>
        <v>63</v>
      </c>
      <c r="C86" s="38" t="str">
        <f>INDEX('[2]world'!$D$3:$D$400,MATCH(D86,'[2]world'!$B$3:$B$400,0))</f>
        <v>Ser</v>
      </c>
      <c r="D86" s="35" t="s">
        <v>74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>
        <v>20.7</v>
      </c>
      <c r="BD86" s="36">
        <v>20.4</v>
      </c>
      <c r="BE86" s="36">
        <v>21</v>
      </c>
      <c r="BF86" s="36">
        <v>21.1</v>
      </c>
      <c r="BG86" s="36">
        <v>22.2</v>
      </c>
      <c r="BH86" s="36">
        <v>22.2</v>
      </c>
      <c r="BI86" s="36">
        <v>22.5</v>
      </c>
      <c r="BJ86" s="36">
        <v>22.3</v>
      </c>
      <c r="BK86" s="36">
        <v>22.8</v>
      </c>
      <c r="BL86" s="36"/>
    </row>
    <row r="87" spans="1:64" ht="16.5" thickBot="1" thickTop="1">
      <c r="A87" s="4">
        <v>5</v>
      </c>
      <c r="B87" s="15">
        <f>MATCH(D87,'[1]industr'!$B$3:$B$95,0)</f>
        <v>29</v>
      </c>
      <c r="C87" s="38" t="str">
        <f>INDEX('[2]world'!$D$3:$D$400,MATCH(D87,'[2]world'!$B$3:$B$400,0))</f>
        <v>SLO</v>
      </c>
      <c r="D87" s="35" t="s">
        <v>43</v>
      </c>
      <c r="E87" s="36">
        <v>5.6</v>
      </c>
      <c r="F87" s="36">
        <v>4.8</v>
      </c>
      <c r="G87" s="36">
        <v>4.5</v>
      </c>
      <c r="H87" s="36">
        <v>4.4</v>
      </c>
      <c r="I87" s="36">
        <v>4.6</v>
      </c>
      <c r="J87" s="36">
        <v>4.8</v>
      </c>
      <c r="K87" s="36">
        <v>5</v>
      </c>
      <c r="L87" s="36">
        <v>4.9</v>
      </c>
      <c r="M87" s="36">
        <v>4.8</v>
      </c>
      <c r="N87" s="36">
        <v>4.7</v>
      </c>
      <c r="O87" s="36">
        <v>4.7</v>
      </c>
      <c r="P87" s="36">
        <v>4.5</v>
      </c>
      <c r="Q87" s="36">
        <v>4.7</v>
      </c>
      <c r="R87" s="36">
        <v>4.7</v>
      </c>
      <c r="S87" s="36">
        <v>5.1</v>
      </c>
      <c r="T87" s="36">
        <v>5.3</v>
      </c>
      <c r="U87" s="36">
        <v>5.4</v>
      </c>
      <c r="V87" s="36">
        <v>5.8</v>
      </c>
      <c r="W87" s="36">
        <v>6</v>
      </c>
      <c r="X87" s="36">
        <v>6.2</v>
      </c>
      <c r="Y87" s="36">
        <v>6.3</v>
      </c>
      <c r="Z87" s="36">
        <v>6.1</v>
      </c>
      <c r="AA87" s="36">
        <v>5.8</v>
      </c>
      <c r="AB87" s="36">
        <v>5.2</v>
      </c>
      <c r="AC87" s="36">
        <v>5.3</v>
      </c>
      <c r="AD87" s="36">
        <v>5.3</v>
      </c>
      <c r="AE87" s="36">
        <v>5.2</v>
      </c>
      <c r="AF87" s="36">
        <v>5.2</v>
      </c>
      <c r="AG87" s="36">
        <v>5.3</v>
      </c>
      <c r="AH87" s="36">
        <v>5.5</v>
      </c>
      <c r="AI87" s="36">
        <v>5.8</v>
      </c>
      <c r="AJ87" s="36">
        <v>5.7</v>
      </c>
      <c r="AK87" s="36">
        <v>5.9</v>
      </c>
      <c r="AL87" s="36">
        <v>6</v>
      </c>
      <c r="AM87" s="36">
        <v>6.3</v>
      </c>
      <c r="AN87" s="36">
        <v>6.6</v>
      </c>
      <c r="AO87" s="36">
        <v>6.9</v>
      </c>
      <c r="AP87" s="36">
        <v>7.1</v>
      </c>
      <c r="AQ87" s="36">
        <v>6.9</v>
      </c>
      <c r="AR87" s="36">
        <v>7.2</v>
      </c>
      <c r="AS87" s="36">
        <v>7.7</v>
      </c>
      <c r="AT87" s="36">
        <v>8.9</v>
      </c>
      <c r="AU87" s="36">
        <v>9.8</v>
      </c>
      <c r="AV87" s="36">
        <v>10.6</v>
      </c>
      <c r="AW87" s="36">
        <v>11.7</v>
      </c>
      <c r="AX87" s="36">
        <v>12.6</v>
      </c>
      <c r="AY87" s="36">
        <v>14</v>
      </c>
      <c r="AZ87" s="36">
        <v>15.1</v>
      </c>
      <c r="BA87" s="36">
        <v>15.3</v>
      </c>
      <c r="BB87" s="36">
        <v>16.9</v>
      </c>
      <c r="BC87" s="36">
        <v>18.3</v>
      </c>
      <c r="BD87" s="36">
        <v>19.8</v>
      </c>
      <c r="BE87" s="36">
        <v>21.6</v>
      </c>
      <c r="BF87" s="36">
        <v>23.4</v>
      </c>
      <c r="BG87" s="36">
        <v>24.8</v>
      </c>
      <c r="BH87" s="36">
        <v>26</v>
      </c>
      <c r="BI87" s="36">
        <v>27.5</v>
      </c>
      <c r="BJ87" s="36">
        <v>28.8</v>
      </c>
      <c r="BK87" s="36">
        <v>29.9</v>
      </c>
      <c r="BL87" s="36">
        <v>29.9</v>
      </c>
    </row>
    <row r="88" spans="1:64" ht="16.5" thickBot="1" thickTop="1">
      <c r="A88" s="4">
        <v>5</v>
      </c>
      <c r="B88" s="15">
        <f>MATCH(D88,'[1]industr'!$B$3:$B$95,0)</f>
        <v>30</v>
      </c>
      <c r="C88" s="38" t="str">
        <f>INDEX('[2]world'!$D$3:$D$400,MATCH(D88,'[2]world'!$B$3:$B$400,0))</f>
        <v>SLN</v>
      </c>
      <c r="D88" s="35" t="s">
        <v>44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>
        <v>9.1</v>
      </c>
      <c r="P88" s="36">
        <v>10</v>
      </c>
      <c r="Q88" s="36">
        <v>10.1</v>
      </c>
      <c r="R88" s="36">
        <v>9.8</v>
      </c>
      <c r="S88" s="36">
        <v>9.2</v>
      </c>
      <c r="T88" s="36">
        <v>9.2</v>
      </c>
      <c r="U88" s="36">
        <v>8.7</v>
      </c>
      <c r="V88" s="36">
        <v>8.7</v>
      </c>
      <c r="W88" s="36">
        <v>8.8</v>
      </c>
      <c r="X88" s="36">
        <v>8.4</v>
      </c>
      <c r="Y88" s="36">
        <v>8.5</v>
      </c>
      <c r="Z88" s="36">
        <v>8.7</v>
      </c>
      <c r="AA88" s="36">
        <v>9.7</v>
      </c>
      <c r="AB88" s="36">
        <v>9.8</v>
      </c>
      <c r="AC88" s="36">
        <v>9.9</v>
      </c>
      <c r="AD88" s="36">
        <v>9.9</v>
      </c>
      <c r="AE88" s="36">
        <v>10.5</v>
      </c>
      <c r="AF88" s="36">
        <v>10.6</v>
      </c>
      <c r="AG88" s="36">
        <v>11</v>
      </c>
      <c r="AH88" s="36">
        <v>11.8</v>
      </c>
      <c r="AI88" s="36">
        <v>13.1</v>
      </c>
      <c r="AJ88" s="36">
        <v>14.1</v>
      </c>
      <c r="AK88" s="36">
        <v>15.2</v>
      </c>
      <c r="AL88" s="36">
        <v>16.9</v>
      </c>
      <c r="AM88" s="36">
        <v>18.2</v>
      </c>
      <c r="AN88" s="36">
        <v>19.1</v>
      </c>
      <c r="AO88" s="36">
        <v>19.7</v>
      </c>
      <c r="AP88" s="36">
        <v>21.8</v>
      </c>
      <c r="AQ88" s="36">
        <v>22.6</v>
      </c>
      <c r="AR88" s="36">
        <v>23.2</v>
      </c>
      <c r="AS88" s="36">
        <v>24.5</v>
      </c>
      <c r="AT88" s="36">
        <v>26.4</v>
      </c>
      <c r="AU88" s="36">
        <v>27.7</v>
      </c>
      <c r="AV88" s="36">
        <v>28</v>
      </c>
      <c r="AW88" s="36">
        <v>28.8</v>
      </c>
      <c r="AX88" s="36">
        <v>29.8</v>
      </c>
      <c r="AY88" s="36">
        <v>31.9</v>
      </c>
      <c r="AZ88" s="36">
        <v>32.7</v>
      </c>
      <c r="BA88" s="36">
        <v>33.6</v>
      </c>
      <c r="BB88" s="36">
        <v>35.4</v>
      </c>
      <c r="BC88" s="36">
        <v>37.1</v>
      </c>
      <c r="BD88" s="36">
        <v>39.4</v>
      </c>
      <c r="BE88" s="36">
        <v>40.2</v>
      </c>
      <c r="BF88" s="36">
        <v>42.5</v>
      </c>
      <c r="BG88" s="36">
        <v>44.8</v>
      </c>
      <c r="BH88" s="36">
        <v>46.7</v>
      </c>
      <c r="BI88" s="36">
        <v>47.2</v>
      </c>
      <c r="BJ88" s="36">
        <v>50.8</v>
      </c>
      <c r="BK88" s="36">
        <v>52.8</v>
      </c>
      <c r="BL88" s="36"/>
    </row>
    <row r="89" spans="1:64" ht="16.5" thickBot="1" thickTop="1">
      <c r="A89" s="4">
        <v>5</v>
      </c>
      <c r="B89" s="15">
        <f>MATCH(D89,'[1]industr'!$B$3:$B$95,0)</f>
        <v>13</v>
      </c>
      <c r="C89" s="38" t="str">
        <f>INDEX('[2]world'!$D$3:$D$400,MATCH(D89,'[2]world'!$B$3:$B$400,0))</f>
        <v>SP</v>
      </c>
      <c r="D89" s="35" t="s">
        <v>30</v>
      </c>
      <c r="E89" s="36">
        <v>5.2</v>
      </c>
      <c r="F89" s="36">
        <v>5</v>
      </c>
      <c r="G89" s="36">
        <v>4.9</v>
      </c>
      <c r="H89" s="36">
        <v>4.6</v>
      </c>
      <c r="I89" s="36">
        <v>4.4</v>
      </c>
      <c r="J89" s="36">
        <v>4</v>
      </c>
      <c r="K89" s="36">
        <v>3.7</v>
      </c>
      <c r="L89" s="36">
        <v>3.1</v>
      </c>
      <c r="M89" s="36">
        <v>2.8</v>
      </c>
      <c r="N89" s="36">
        <v>2.3</v>
      </c>
      <c r="O89" s="36">
        <v>2.3</v>
      </c>
      <c r="P89" s="36">
        <v>2.2</v>
      </c>
      <c r="Q89" s="36">
        <v>2</v>
      </c>
      <c r="R89" s="36">
        <v>1.8</v>
      </c>
      <c r="S89" s="36">
        <v>1.7</v>
      </c>
      <c r="T89" s="36">
        <v>1.6</v>
      </c>
      <c r="U89" s="36">
        <v>1.5</v>
      </c>
      <c r="V89" s="36">
        <v>1.4</v>
      </c>
      <c r="W89" s="36">
        <v>1.4</v>
      </c>
      <c r="X89" s="36">
        <v>1.3</v>
      </c>
      <c r="Y89" s="36">
        <v>1.3</v>
      </c>
      <c r="Z89" s="36">
        <v>1.3</v>
      </c>
      <c r="AA89" s="36">
        <v>1.3</v>
      </c>
      <c r="AB89" s="36">
        <v>1.5</v>
      </c>
      <c r="AC89" s="36">
        <v>1.4</v>
      </c>
      <c r="AD89" s="36">
        <v>2</v>
      </c>
      <c r="AE89" s="36">
        <v>2.2</v>
      </c>
      <c r="AF89" s="36">
        <v>2.3</v>
      </c>
      <c r="AG89" s="36">
        <v>2.5</v>
      </c>
      <c r="AH89" s="36">
        <v>2.8</v>
      </c>
      <c r="AI89" s="36">
        <v>3.9</v>
      </c>
      <c r="AJ89" s="36">
        <v>4.4</v>
      </c>
      <c r="AK89" s="36">
        <v>5.1</v>
      </c>
      <c r="AL89" s="36">
        <v>5.2</v>
      </c>
      <c r="AM89" s="36">
        <v>6.8</v>
      </c>
      <c r="AN89" s="36">
        <v>8</v>
      </c>
      <c r="AO89" s="36">
        <v>8</v>
      </c>
      <c r="AP89" s="36">
        <v>8.3</v>
      </c>
      <c r="AQ89" s="36">
        <v>9.1</v>
      </c>
      <c r="AR89" s="36">
        <v>9.4</v>
      </c>
      <c r="AS89" s="36">
        <v>9.6</v>
      </c>
      <c r="AT89" s="36">
        <v>10</v>
      </c>
      <c r="AU89" s="36">
        <v>10.5</v>
      </c>
      <c r="AV89" s="36">
        <v>10.8</v>
      </c>
      <c r="AW89" s="36">
        <v>10.8</v>
      </c>
      <c r="AX89" s="36">
        <v>11.1</v>
      </c>
      <c r="AY89" s="36">
        <v>11.7</v>
      </c>
      <c r="AZ89" s="36">
        <v>13.1</v>
      </c>
      <c r="BA89" s="36">
        <v>14.5</v>
      </c>
      <c r="BB89" s="36">
        <v>16.3</v>
      </c>
      <c r="BC89" s="36">
        <v>17.7</v>
      </c>
      <c r="BD89" s="36">
        <v>19.7</v>
      </c>
      <c r="BE89" s="36">
        <v>21.8</v>
      </c>
      <c r="BF89" s="36">
        <v>23.4</v>
      </c>
      <c r="BG89" s="36">
        <v>25.1</v>
      </c>
      <c r="BH89" s="36">
        <v>26.6</v>
      </c>
      <c r="BI89" s="36">
        <v>28.4</v>
      </c>
      <c r="BJ89" s="36">
        <v>30.2</v>
      </c>
      <c r="BK89" s="36">
        <v>33.2</v>
      </c>
      <c r="BL89" s="36"/>
    </row>
    <row r="90" spans="1:64" ht="16.5" thickBot="1" thickTop="1">
      <c r="A90" s="4">
        <v>5</v>
      </c>
      <c r="B90" s="15">
        <f>MATCH(D90,'[1]industr'!$B$3:$B$95,0)</f>
        <v>38</v>
      </c>
      <c r="C90" s="38" t="str">
        <f>INDEX('[2]world'!$D$3:$D$400,MATCH(D90,'[2]world'!$B$3:$B$400,0))</f>
        <v>SWE</v>
      </c>
      <c r="D90" s="35" t="s">
        <v>52</v>
      </c>
      <c r="E90" s="36">
        <v>9.8</v>
      </c>
      <c r="F90" s="36">
        <v>10.1</v>
      </c>
      <c r="G90" s="36">
        <v>9.9</v>
      </c>
      <c r="H90" s="36">
        <v>9.8</v>
      </c>
      <c r="I90" s="36">
        <v>9.8</v>
      </c>
      <c r="J90" s="36">
        <v>9.9</v>
      </c>
      <c r="K90" s="36">
        <v>10.2</v>
      </c>
      <c r="L90" s="36">
        <v>10.1</v>
      </c>
      <c r="M90" s="36">
        <v>10.2</v>
      </c>
      <c r="N90" s="36">
        <v>10.4</v>
      </c>
      <c r="O90" s="36">
        <v>11.3</v>
      </c>
      <c r="P90" s="36">
        <v>11.7</v>
      </c>
      <c r="Q90" s="36">
        <v>12.4</v>
      </c>
      <c r="R90" s="36">
        <v>12.6</v>
      </c>
      <c r="S90" s="36">
        <v>13.1</v>
      </c>
      <c r="T90" s="36">
        <v>13.8</v>
      </c>
      <c r="U90" s="36">
        <v>14.6</v>
      </c>
      <c r="V90" s="36">
        <v>15.1</v>
      </c>
      <c r="W90" s="36">
        <v>15.8</v>
      </c>
      <c r="X90" s="36">
        <v>16.3</v>
      </c>
      <c r="Y90" s="36">
        <v>18.4</v>
      </c>
      <c r="Z90" s="36">
        <v>24.3</v>
      </c>
      <c r="AA90" s="36">
        <v>25.1</v>
      </c>
      <c r="AB90" s="36">
        <v>28.4</v>
      </c>
      <c r="AC90" s="36">
        <v>31.4</v>
      </c>
      <c r="AD90" s="36">
        <v>32.4</v>
      </c>
      <c r="AE90" s="36">
        <v>33.2</v>
      </c>
      <c r="AF90" s="36">
        <v>34.7</v>
      </c>
      <c r="AG90" s="36">
        <v>35.9</v>
      </c>
      <c r="AH90" s="36">
        <v>37.5</v>
      </c>
      <c r="AI90" s="36">
        <v>39.7</v>
      </c>
      <c r="AJ90" s="36">
        <v>41.2</v>
      </c>
      <c r="AK90" s="36">
        <v>42</v>
      </c>
      <c r="AL90" s="36">
        <v>43.6</v>
      </c>
      <c r="AM90" s="36">
        <v>44.6</v>
      </c>
      <c r="AN90" s="36">
        <v>46.4</v>
      </c>
      <c r="AO90" s="36">
        <v>48.4</v>
      </c>
      <c r="AP90" s="36">
        <v>49.9</v>
      </c>
      <c r="AQ90" s="36">
        <v>50.9</v>
      </c>
      <c r="AR90" s="36">
        <v>51.8</v>
      </c>
      <c r="AS90" s="36">
        <v>47</v>
      </c>
      <c r="AT90" s="36">
        <v>48.2</v>
      </c>
      <c r="AU90" s="36">
        <v>49.5</v>
      </c>
      <c r="AV90" s="36">
        <v>50.4</v>
      </c>
      <c r="AW90" s="36">
        <v>51.6</v>
      </c>
      <c r="AX90" s="36">
        <v>53</v>
      </c>
      <c r="AY90" s="36">
        <v>53.9</v>
      </c>
      <c r="AZ90" s="36">
        <v>54.1</v>
      </c>
      <c r="BA90" s="36">
        <v>54.7</v>
      </c>
      <c r="BB90" s="36">
        <v>55.3</v>
      </c>
      <c r="BC90" s="36">
        <v>55.3</v>
      </c>
      <c r="BD90" s="36">
        <v>55.5</v>
      </c>
      <c r="BE90" s="36">
        <v>56</v>
      </c>
      <c r="BF90" s="36">
        <v>56</v>
      </c>
      <c r="BG90" s="36">
        <v>55.4</v>
      </c>
      <c r="BH90" s="36">
        <v>55.5</v>
      </c>
      <c r="BI90" s="36">
        <v>55.5</v>
      </c>
      <c r="BJ90" s="36">
        <v>54.8</v>
      </c>
      <c r="BK90" s="36">
        <v>54.7</v>
      </c>
      <c r="BL90" s="36"/>
    </row>
    <row r="91" spans="1:64" ht="16.5" thickBot="1" thickTop="1">
      <c r="A91" s="4">
        <v>5</v>
      </c>
      <c r="B91" s="15">
        <f>MATCH(D91,'[1]industr'!$B$3:$B$95,0)</f>
        <v>37</v>
      </c>
      <c r="C91" s="38" t="str">
        <f>INDEX('[2]world'!$D$3:$D$400,MATCH(D91,'[2]world'!$B$3:$B$400,0))</f>
        <v>SWI</v>
      </c>
      <c r="D91" s="35" t="s">
        <v>51</v>
      </c>
      <c r="E91" s="36">
        <v>3.8</v>
      </c>
      <c r="F91" s="36">
        <v>3.5</v>
      </c>
      <c r="G91" s="36">
        <v>3.5</v>
      </c>
      <c r="H91" s="36">
        <v>3.6</v>
      </c>
      <c r="I91" s="36">
        <v>3.7</v>
      </c>
      <c r="J91" s="36">
        <v>3.6</v>
      </c>
      <c r="K91" s="36">
        <v>3.7</v>
      </c>
      <c r="L91" s="36">
        <v>3.8</v>
      </c>
      <c r="M91" s="36">
        <v>3.6</v>
      </c>
      <c r="N91" s="36">
        <v>3.8</v>
      </c>
      <c r="O91" s="36">
        <v>3.8</v>
      </c>
      <c r="P91" s="36">
        <v>4</v>
      </c>
      <c r="Q91" s="36">
        <v>4.2</v>
      </c>
      <c r="R91" s="36">
        <v>4.1</v>
      </c>
      <c r="S91" s="36">
        <v>4.2</v>
      </c>
      <c r="T91" s="36">
        <v>3.9</v>
      </c>
      <c r="U91" s="36">
        <v>3.8</v>
      </c>
      <c r="V91" s="36">
        <v>3.9</v>
      </c>
      <c r="W91" s="36">
        <v>3.8</v>
      </c>
      <c r="X91" s="36">
        <v>3.8</v>
      </c>
      <c r="Y91" s="36">
        <v>3.8</v>
      </c>
      <c r="Z91" s="36">
        <v>3.7</v>
      </c>
      <c r="AA91" s="36">
        <v>3.7</v>
      </c>
      <c r="AB91" s="36">
        <v>3.8</v>
      </c>
      <c r="AC91" s="36">
        <v>3.7</v>
      </c>
      <c r="AD91" s="36">
        <v>3.7</v>
      </c>
      <c r="AE91" s="36">
        <v>3.8</v>
      </c>
      <c r="AF91" s="36">
        <v>3.9</v>
      </c>
      <c r="AG91" s="36">
        <v>4.1</v>
      </c>
      <c r="AH91" s="36">
        <v>4.4</v>
      </c>
      <c r="AI91" s="36">
        <v>4.7</v>
      </c>
      <c r="AJ91" s="36">
        <v>5.2</v>
      </c>
      <c r="AK91" s="36">
        <v>5.5</v>
      </c>
      <c r="AL91" s="36">
        <v>5.4</v>
      </c>
      <c r="AM91" s="36">
        <v>5.7</v>
      </c>
      <c r="AN91" s="36">
        <v>5.6</v>
      </c>
      <c r="AO91" s="36">
        <v>5.7</v>
      </c>
      <c r="AP91" s="36">
        <v>5.9</v>
      </c>
      <c r="AQ91" s="36">
        <v>6.1</v>
      </c>
      <c r="AR91" s="36">
        <v>5.9</v>
      </c>
      <c r="AS91" s="36">
        <v>6.1</v>
      </c>
      <c r="AT91" s="36">
        <v>6.5</v>
      </c>
      <c r="AU91" s="36">
        <v>6.2</v>
      </c>
      <c r="AV91" s="36">
        <v>6.3</v>
      </c>
      <c r="AW91" s="36">
        <v>6.4</v>
      </c>
      <c r="AX91" s="36">
        <v>6.8</v>
      </c>
      <c r="AY91" s="36">
        <v>7.3</v>
      </c>
      <c r="AZ91" s="36">
        <v>8.1</v>
      </c>
      <c r="BA91" s="36">
        <v>8.8</v>
      </c>
      <c r="BB91" s="36">
        <v>10</v>
      </c>
      <c r="BC91" s="36">
        <v>10.7</v>
      </c>
      <c r="BD91" s="36">
        <v>11.2</v>
      </c>
      <c r="BE91" s="36">
        <v>11.7</v>
      </c>
      <c r="BF91" s="36">
        <v>12.4</v>
      </c>
      <c r="BG91" s="36">
        <v>13.3</v>
      </c>
      <c r="BH91" s="36">
        <v>13.7</v>
      </c>
      <c r="BI91" s="36">
        <v>15.4</v>
      </c>
      <c r="BJ91" s="36">
        <v>16.2</v>
      </c>
      <c r="BK91" s="36">
        <v>17.1</v>
      </c>
      <c r="BL91" s="36"/>
    </row>
    <row r="92" spans="1:64" ht="16.5" thickBot="1" thickTop="1">
      <c r="A92" s="4">
        <v>5</v>
      </c>
      <c r="B92" s="15">
        <f>MATCH(D92,'[1]industr'!$B$3:$B$95,0)</f>
        <v>19</v>
      </c>
      <c r="C92" s="38" t="str">
        <f>INDEX('[2]world'!$D$3:$D$400,MATCH(D92,'[2]world'!$B$3:$B$400,0))</f>
        <v>Mak</v>
      </c>
      <c r="D92" s="35" t="s">
        <v>35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>
        <v>5.1</v>
      </c>
      <c r="P92" s="36">
        <v>5.3</v>
      </c>
      <c r="Q92" s="36">
        <v>5.2</v>
      </c>
      <c r="R92" s="36">
        <v>5.6</v>
      </c>
      <c r="S92" s="36">
        <v>5.7</v>
      </c>
      <c r="T92" s="36">
        <v>5.7</v>
      </c>
      <c r="U92" s="36">
        <v>5.8</v>
      </c>
      <c r="V92" s="36">
        <v>5.9</v>
      </c>
      <c r="W92" s="36">
        <v>6.3</v>
      </c>
      <c r="X92" s="36">
        <v>6.2</v>
      </c>
      <c r="Y92" s="36">
        <v>6.2</v>
      </c>
      <c r="Z92" s="36">
        <v>6.4</v>
      </c>
      <c r="AA92" s="36">
        <v>6.4</v>
      </c>
      <c r="AB92" s="36">
        <v>6.3</v>
      </c>
      <c r="AC92" s="36">
        <v>6.2</v>
      </c>
      <c r="AD92" s="36">
        <v>6.6</v>
      </c>
      <c r="AE92" s="36">
        <v>6.5</v>
      </c>
      <c r="AF92" s="36">
        <v>6.9</v>
      </c>
      <c r="AG92" s="36">
        <v>6.4</v>
      </c>
      <c r="AH92" s="36">
        <v>6.1</v>
      </c>
      <c r="AI92" s="36">
        <v>6.1</v>
      </c>
      <c r="AJ92" s="36">
        <v>6</v>
      </c>
      <c r="AK92" s="36">
        <v>6</v>
      </c>
      <c r="AL92" s="36">
        <v>6</v>
      </c>
      <c r="AM92" s="36">
        <v>6.1</v>
      </c>
      <c r="AN92" s="36">
        <v>6.6</v>
      </c>
      <c r="AO92" s="36">
        <v>6.3</v>
      </c>
      <c r="AP92" s="36">
        <v>6.6</v>
      </c>
      <c r="AQ92" s="36">
        <v>6.9</v>
      </c>
      <c r="AR92" s="36">
        <v>7</v>
      </c>
      <c r="AS92" s="36">
        <v>7.1</v>
      </c>
      <c r="AT92" s="36">
        <v>7</v>
      </c>
      <c r="AU92" s="36">
        <v>7.3</v>
      </c>
      <c r="AV92" s="36">
        <v>8.1</v>
      </c>
      <c r="AW92" s="36">
        <v>8.5</v>
      </c>
      <c r="AX92" s="36">
        <v>8.2</v>
      </c>
      <c r="AY92" s="36">
        <v>8.2</v>
      </c>
      <c r="AZ92" s="36">
        <v>8.9</v>
      </c>
      <c r="BA92" s="36">
        <v>9.5</v>
      </c>
      <c r="BB92" s="36">
        <v>9.8</v>
      </c>
      <c r="BC92" s="36">
        <v>9.8</v>
      </c>
      <c r="BD92" s="36">
        <v>10.4</v>
      </c>
      <c r="BE92" s="36">
        <v>10.7</v>
      </c>
      <c r="BF92" s="36">
        <v>11.2</v>
      </c>
      <c r="BG92" s="36">
        <v>12.3</v>
      </c>
      <c r="BH92" s="36">
        <v>12.4</v>
      </c>
      <c r="BI92" s="36">
        <v>12.5</v>
      </c>
      <c r="BJ92" s="36">
        <v>12.6</v>
      </c>
      <c r="BK92" s="36">
        <v>12.2</v>
      </c>
      <c r="BL92" s="36"/>
    </row>
    <row r="93" spans="1:64" ht="16.5" thickBot="1" thickTop="1">
      <c r="A93" s="4">
        <v>5</v>
      </c>
      <c r="B93" s="15">
        <f>MATCH(D93,'[1]industr'!$B$3:$B$95,0)</f>
        <v>46</v>
      </c>
      <c r="C93" s="38" t="str">
        <f>INDEX('[2]world'!$D$3:$D$400,MATCH(D93,'[2]world'!$B$3:$B$400,0))</f>
        <v>TJ</v>
      </c>
      <c r="D93" s="35" t="s">
        <v>75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>
        <v>4.8</v>
      </c>
      <c r="AE93" s="36"/>
      <c r="AF93" s="36"/>
      <c r="AG93" s="36"/>
      <c r="AH93" s="36"/>
      <c r="AI93" s="36">
        <v>7.3</v>
      </c>
      <c r="AJ93" s="36"/>
      <c r="AK93" s="36"/>
      <c r="AL93" s="36"/>
      <c r="AM93" s="36"/>
      <c r="AN93" s="36">
        <v>4.8</v>
      </c>
      <c r="AO93" s="36"/>
      <c r="AP93" s="36"/>
      <c r="AQ93" s="36">
        <v>6.4</v>
      </c>
      <c r="AR93" s="36">
        <v>7</v>
      </c>
      <c r="AS93" s="36">
        <v>6.9</v>
      </c>
      <c r="AT93" s="36"/>
      <c r="AU93" s="36"/>
      <c r="AV93" s="36"/>
      <c r="AW93" s="36"/>
      <c r="AX93" s="36"/>
      <c r="AY93" s="36">
        <v>0</v>
      </c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</row>
    <row r="94" spans="1:64" ht="16.5" thickBot="1" thickTop="1">
      <c r="A94" s="4">
        <v>5</v>
      </c>
      <c r="B94" s="15">
        <f>MATCH(D94,'[1]industr'!$B$3:$B$95,0)</f>
        <v>47</v>
      </c>
      <c r="C94" s="38" t="str">
        <f>INDEX('[2]world'!$D$3:$D$400,MATCH(D94,'[2]world'!$B$3:$B$400,0))</f>
        <v>TU</v>
      </c>
      <c r="D94" s="35" t="s">
        <v>76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>
        <v>3.8</v>
      </c>
      <c r="AE94" s="36"/>
      <c r="AF94" s="36"/>
      <c r="AG94" s="36"/>
      <c r="AH94" s="36"/>
      <c r="AI94" s="36">
        <v>2.9</v>
      </c>
      <c r="AJ94" s="36"/>
      <c r="AK94" s="36"/>
      <c r="AL94" s="36"/>
      <c r="AM94" s="36"/>
      <c r="AN94" s="36">
        <v>3.8</v>
      </c>
      <c r="AO94" s="36"/>
      <c r="AP94" s="36"/>
      <c r="AQ94" s="36">
        <v>3</v>
      </c>
      <c r="AR94" s="36">
        <v>3.5</v>
      </c>
      <c r="AS94" s="36">
        <v>4.4</v>
      </c>
      <c r="AT94" s="36"/>
      <c r="AU94" s="36"/>
      <c r="AV94" s="36"/>
      <c r="AW94" s="36"/>
      <c r="AX94" s="36"/>
      <c r="AY94" s="36">
        <v>0</v>
      </c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</row>
    <row r="95" spans="1:64" ht="16.5" thickBot="1" thickTop="1">
      <c r="A95" s="4">
        <v>5</v>
      </c>
      <c r="B95" s="15">
        <f>MATCH(D95,'[1]industr'!$B$3:$B$95,0)</f>
        <v>32</v>
      </c>
      <c r="C95" s="38" t="str">
        <f>INDEX('[2]world'!$D$3:$D$400,MATCH(D95,'[2]world'!$B$3:$B$400,0))</f>
        <v>UKR</v>
      </c>
      <c r="D95" s="35" t="s">
        <v>46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>
        <v>9.2</v>
      </c>
      <c r="Z95" s="36"/>
      <c r="AA95" s="36"/>
      <c r="AB95" s="36"/>
      <c r="AC95" s="36"/>
      <c r="AD95" s="36">
        <v>8.8</v>
      </c>
      <c r="AE95" s="36"/>
      <c r="AF95" s="36"/>
      <c r="AG95" s="36"/>
      <c r="AH95" s="36"/>
      <c r="AI95" s="36">
        <v>8.8</v>
      </c>
      <c r="AJ95" s="36"/>
      <c r="AK95" s="36"/>
      <c r="AL95" s="36"/>
      <c r="AM95" s="36"/>
      <c r="AN95" s="36">
        <v>8.1</v>
      </c>
      <c r="AO95" s="36"/>
      <c r="AP95" s="36"/>
      <c r="AQ95" s="36"/>
      <c r="AR95" s="36">
        <v>10.8</v>
      </c>
      <c r="AS95" s="36">
        <v>13</v>
      </c>
      <c r="AT95" s="36">
        <v>11.9</v>
      </c>
      <c r="AU95" s="36">
        <v>11.9</v>
      </c>
      <c r="AV95" s="36">
        <v>12.1</v>
      </c>
      <c r="AW95" s="36">
        <v>15.5</v>
      </c>
      <c r="AX95" s="36">
        <v>13.2</v>
      </c>
      <c r="AY95" s="36">
        <v>13.6</v>
      </c>
      <c r="AZ95" s="36">
        <v>15.2</v>
      </c>
      <c r="BA95" s="36">
        <v>16.2</v>
      </c>
      <c r="BB95" s="36">
        <v>17.4</v>
      </c>
      <c r="BC95" s="36">
        <v>17.3</v>
      </c>
      <c r="BD95" s="36">
        <v>18</v>
      </c>
      <c r="BE95" s="36">
        <v>18.3</v>
      </c>
      <c r="BF95" s="36">
        <v>19</v>
      </c>
      <c r="BG95" s="36">
        <v>19.9</v>
      </c>
      <c r="BH95" s="36">
        <v>21.4</v>
      </c>
      <c r="BI95" s="36">
        <v>21.1</v>
      </c>
      <c r="BJ95" s="36">
        <v>21.4</v>
      </c>
      <c r="BK95" s="36">
        <v>20.9</v>
      </c>
      <c r="BL95" s="36"/>
    </row>
    <row r="96" spans="1:64" ht="16.5" thickBot="1" thickTop="1">
      <c r="A96" s="4">
        <v>5</v>
      </c>
      <c r="B96" s="15">
        <f>MATCH(D96,'[1]industr'!$B$3:$B$95,0)</f>
        <v>7</v>
      </c>
      <c r="C96" s="38" t="str">
        <f>INDEX('[2]world'!$D$3:$D$400,MATCH(D96,'[2]world'!$B$3:$B$400,0))</f>
        <v>UK</v>
      </c>
      <c r="D96" s="35" t="s">
        <v>24</v>
      </c>
      <c r="E96" s="36">
        <v>5</v>
      </c>
      <c r="F96" s="36">
        <v>4.8</v>
      </c>
      <c r="G96" s="36">
        <v>4.8</v>
      </c>
      <c r="H96" s="36">
        <v>4.7</v>
      </c>
      <c r="I96" s="36">
        <v>4.6</v>
      </c>
      <c r="J96" s="36">
        <v>4.5</v>
      </c>
      <c r="K96" s="36">
        <v>4.7</v>
      </c>
      <c r="L96" s="36">
        <v>4.6</v>
      </c>
      <c r="M96" s="36">
        <v>4.7</v>
      </c>
      <c r="N96" s="36">
        <v>4.9</v>
      </c>
      <c r="O96" s="36">
        <v>5.2</v>
      </c>
      <c r="P96" s="36">
        <v>5.7</v>
      </c>
      <c r="Q96" s="36">
        <v>6.3</v>
      </c>
      <c r="R96" s="36">
        <v>6.6</v>
      </c>
      <c r="S96" s="36">
        <v>6.9</v>
      </c>
      <c r="T96" s="36">
        <v>7.3</v>
      </c>
      <c r="U96" s="36">
        <v>7.6</v>
      </c>
      <c r="V96" s="36">
        <v>8.1</v>
      </c>
      <c r="W96" s="36">
        <v>8.2</v>
      </c>
      <c r="X96" s="36">
        <v>8.1</v>
      </c>
      <c r="Y96" s="36">
        <v>8</v>
      </c>
      <c r="Z96" s="36">
        <v>8.2</v>
      </c>
      <c r="AA96" s="36">
        <v>8.4</v>
      </c>
      <c r="AB96" s="36">
        <v>8.4</v>
      </c>
      <c r="AC96" s="36">
        <v>8.7</v>
      </c>
      <c r="AD96" s="36">
        <v>9</v>
      </c>
      <c r="AE96" s="36">
        <v>9</v>
      </c>
      <c r="AF96" s="36">
        <v>9.5</v>
      </c>
      <c r="AG96" s="36">
        <v>10</v>
      </c>
      <c r="AH96" s="36">
        <v>10.6</v>
      </c>
      <c r="AI96" s="36">
        <v>11.5</v>
      </c>
      <c r="AJ96" s="36">
        <v>12.5</v>
      </c>
      <c r="AK96" s="36">
        <v>14.1</v>
      </c>
      <c r="AL96" s="36">
        <v>15.4</v>
      </c>
      <c r="AM96" s="36">
        <v>17</v>
      </c>
      <c r="AN96" s="36">
        <v>18.9</v>
      </c>
      <c r="AO96" s="36">
        <v>21</v>
      </c>
      <c r="AP96" s="36">
        <v>22.9</v>
      </c>
      <c r="AQ96" s="36">
        <v>25.1</v>
      </c>
      <c r="AR96" s="36">
        <v>26.6</v>
      </c>
      <c r="AS96" s="36">
        <v>27.9</v>
      </c>
      <c r="AT96" s="36">
        <v>29.8</v>
      </c>
      <c r="AU96" s="36">
        <v>30.8</v>
      </c>
      <c r="AV96" s="36">
        <v>31.8</v>
      </c>
      <c r="AW96" s="36">
        <v>32</v>
      </c>
      <c r="AX96" s="36">
        <v>33.5</v>
      </c>
      <c r="AY96" s="36">
        <v>35.5</v>
      </c>
      <c r="AZ96" s="36">
        <v>36.8</v>
      </c>
      <c r="BA96" s="36">
        <v>37.6</v>
      </c>
      <c r="BB96" s="36">
        <v>38.8</v>
      </c>
      <c r="BC96" s="36">
        <v>39.5</v>
      </c>
      <c r="BD96" s="36">
        <v>40.1</v>
      </c>
      <c r="BE96" s="36">
        <v>40.6</v>
      </c>
      <c r="BF96" s="36">
        <v>41.5</v>
      </c>
      <c r="BG96" s="36">
        <v>42.3</v>
      </c>
      <c r="BH96" s="36">
        <v>42.9</v>
      </c>
      <c r="BI96" s="36">
        <v>43.7</v>
      </c>
      <c r="BJ96" s="36"/>
      <c r="BK96" s="36"/>
      <c r="BL96" s="36"/>
    </row>
    <row r="97" spans="1:64" ht="16.5" thickBot="1" thickTop="1">
      <c r="A97" s="4">
        <v>5</v>
      </c>
      <c r="B97" s="15">
        <f>MATCH(D97,'[1]industr'!$B$3:$B$95,0)</f>
        <v>68</v>
      </c>
      <c r="C97" s="38" t="str">
        <f>INDEX('[2]world'!$D$3:$D$400,MATCH(D97,'[2]world'!$B$3:$B$400,0))</f>
        <v>E_W</v>
      </c>
      <c r="D97" s="35" t="s">
        <v>84</v>
      </c>
      <c r="E97" s="36">
        <v>5.1</v>
      </c>
      <c r="F97" s="36">
        <v>4.8</v>
      </c>
      <c r="G97" s="36">
        <v>4.8</v>
      </c>
      <c r="H97" s="36">
        <v>4.7</v>
      </c>
      <c r="I97" s="36">
        <v>4.7</v>
      </c>
      <c r="J97" s="36">
        <v>4.7</v>
      </c>
      <c r="K97" s="36">
        <v>4.8</v>
      </c>
      <c r="L97" s="36">
        <v>4.8</v>
      </c>
      <c r="M97" s="36">
        <v>4.9</v>
      </c>
      <c r="N97" s="36">
        <v>5.1</v>
      </c>
      <c r="O97" s="36">
        <v>5.4</v>
      </c>
      <c r="P97" s="36">
        <v>6</v>
      </c>
      <c r="Q97" s="36">
        <v>6.6</v>
      </c>
      <c r="R97" s="36">
        <v>6.9</v>
      </c>
      <c r="S97" s="36">
        <v>7.2</v>
      </c>
      <c r="T97" s="36">
        <v>7.7</v>
      </c>
      <c r="U97" s="36">
        <v>7.9</v>
      </c>
      <c r="V97" s="36">
        <v>8.4</v>
      </c>
      <c r="W97" s="36">
        <v>8.5</v>
      </c>
      <c r="X97" s="36">
        <v>8.4</v>
      </c>
      <c r="Y97" s="36">
        <v>8.3</v>
      </c>
      <c r="Z97" s="36">
        <v>8.4</v>
      </c>
      <c r="AA97" s="36">
        <v>8.6</v>
      </c>
      <c r="AB97" s="36">
        <v>8.6</v>
      </c>
      <c r="AC97" s="36">
        <v>8.8</v>
      </c>
      <c r="AD97" s="36">
        <v>9.1</v>
      </c>
      <c r="AE97" s="36">
        <v>9.2</v>
      </c>
      <c r="AF97" s="36">
        <v>9.7</v>
      </c>
      <c r="AG97" s="36">
        <v>10.2</v>
      </c>
      <c r="AH97" s="36">
        <v>10.9</v>
      </c>
      <c r="AI97" s="36">
        <v>11.8</v>
      </c>
      <c r="AJ97" s="36">
        <v>12.8</v>
      </c>
      <c r="AK97" s="36">
        <v>14.4</v>
      </c>
      <c r="AL97" s="36">
        <v>15.8</v>
      </c>
      <c r="AM97" s="36">
        <v>17.3</v>
      </c>
      <c r="AN97" s="36">
        <v>19.2</v>
      </c>
      <c r="AO97" s="36">
        <v>21.4</v>
      </c>
      <c r="AP97" s="36">
        <v>23.2</v>
      </c>
      <c r="AQ97" s="36">
        <v>25.6</v>
      </c>
      <c r="AR97" s="36">
        <v>27</v>
      </c>
      <c r="AS97" s="36">
        <v>28.3</v>
      </c>
      <c r="AT97" s="36">
        <v>30.2</v>
      </c>
      <c r="AU97" s="36">
        <v>31.2</v>
      </c>
      <c r="AV97" s="36">
        <v>32.2</v>
      </c>
      <c r="AW97" s="36">
        <v>32.4</v>
      </c>
      <c r="AX97" s="36">
        <v>33.9</v>
      </c>
      <c r="AY97" s="36">
        <v>35.8</v>
      </c>
      <c r="AZ97" s="36"/>
      <c r="BA97" s="36"/>
      <c r="BB97" s="36"/>
      <c r="BC97" s="36"/>
      <c r="BD97" s="36"/>
      <c r="BE97" s="36"/>
      <c r="BF97" s="36"/>
      <c r="BG97" s="36"/>
      <c r="BH97" s="36">
        <v>0</v>
      </c>
      <c r="BI97" s="36"/>
      <c r="BJ97" s="36"/>
      <c r="BK97" s="36"/>
      <c r="BL97" s="36"/>
    </row>
    <row r="98" spans="1:64" ht="16.5" thickBot="1" thickTop="1">
      <c r="A98" s="4">
        <v>5</v>
      </c>
      <c r="B98" s="15">
        <f>MATCH(D98,'[1]industr'!$B$3:$B$95,0)</f>
        <v>69</v>
      </c>
      <c r="C98" s="38" t="str">
        <f>INDEX('[2]world'!$D$3:$D$400,MATCH(D98,'[2]world'!$B$3:$B$400,0))</f>
        <v>Ir_N</v>
      </c>
      <c r="D98" s="35" t="s">
        <v>85</v>
      </c>
      <c r="E98" s="36">
        <v>3.4</v>
      </c>
      <c r="F98" s="36">
        <v>3.1</v>
      </c>
      <c r="G98" s="36">
        <v>3.3</v>
      </c>
      <c r="H98" s="36">
        <v>2.8</v>
      </c>
      <c r="I98" s="36">
        <v>2.9</v>
      </c>
      <c r="J98" s="36">
        <v>2.4</v>
      </c>
      <c r="K98" s="36">
        <v>2.7</v>
      </c>
      <c r="L98" s="36">
        <v>2.4</v>
      </c>
      <c r="M98" s="36">
        <v>2.3</v>
      </c>
      <c r="N98" s="36">
        <v>2.4</v>
      </c>
      <c r="O98" s="36">
        <v>2.5</v>
      </c>
      <c r="P98" s="36">
        <v>2.5</v>
      </c>
      <c r="Q98" s="36">
        <v>2.4</v>
      </c>
      <c r="R98" s="36">
        <v>2.6</v>
      </c>
      <c r="S98" s="36">
        <v>3</v>
      </c>
      <c r="T98" s="36">
        <v>2.9</v>
      </c>
      <c r="U98" s="36">
        <v>3.1</v>
      </c>
      <c r="V98" s="36">
        <v>3.6</v>
      </c>
      <c r="W98" s="36">
        <v>3.8</v>
      </c>
      <c r="X98" s="36">
        <v>3.7</v>
      </c>
      <c r="Y98" s="36">
        <v>3.8</v>
      </c>
      <c r="Z98" s="36">
        <v>3.8</v>
      </c>
      <c r="AA98" s="36">
        <v>4.2</v>
      </c>
      <c r="AB98" s="36">
        <v>4.1</v>
      </c>
      <c r="AC98" s="36">
        <v>4.8</v>
      </c>
      <c r="AD98" s="36">
        <v>5.1</v>
      </c>
      <c r="AE98" s="36">
        <v>5</v>
      </c>
      <c r="AF98" s="36">
        <v>5.4</v>
      </c>
      <c r="AG98" s="36">
        <v>5.8</v>
      </c>
      <c r="AH98" s="36">
        <v>5.9</v>
      </c>
      <c r="AI98" s="36">
        <v>6.1</v>
      </c>
      <c r="AJ98" s="36">
        <v>7</v>
      </c>
      <c r="AK98" s="36">
        <v>7.8</v>
      </c>
      <c r="AL98" s="36">
        <v>8.7</v>
      </c>
      <c r="AM98" s="36">
        <v>10.1</v>
      </c>
      <c r="AN98" s="36">
        <v>11.6</v>
      </c>
      <c r="AO98" s="36">
        <v>12.7</v>
      </c>
      <c r="AP98" s="36">
        <v>14.3</v>
      </c>
      <c r="AQ98" s="36">
        <v>16.1</v>
      </c>
      <c r="AR98" s="36">
        <v>16.9</v>
      </c>
      <c r="AS98" s="36">
        <v>18.8</v>
      </c>
      <c r="AT98" s="36">
        <v>20.2</v>
      </c>
      <c r="AU98" s="36">
        <v>21.9</v>
      </c>
      <c r="AV98" s="36">
        <v>21.9</v>
      </c>
      <c r="AW98" s="36">
        <v>22</v>
      </c>
      <c r="AX98" s="36">
        <v>23.1</v>
      </c>
      <c r="AY98" s="36"/>
      <c r="AZ98" s="36"/>
      <c r="BA98" s="36"/>
      <c r="BB98" s="36"/>
      <c r="BC98" s="36"/>
      <c r="BD98" s="36"/>
      <c r="BE98" s="36">
        <v>0</v>
      </c>
      <c r="BF98" s="36">
        <v>0</v>
      </c>
      <c r="BG98" s="36">
        <v>0</v>
      </c>
      <c r="BH98" s="36"/>
      <c r="BI98" s="36"/>
      <c r="BJ98" s="36"/>
      <c r="BK98" s="36"/>
      <c r="BL98" s="36"/>
    </row>
    <row r="99" spans="1:64" ht="16.5" thickBot="1" thickTop="1">
      <c r="A99" s="4">
        <v>5</v>
      </c>
      <c r="B99" s="15">
        <f>MATCH(D99,'[1]industr'!$B$3:$B$95,0)</f>
        <v>70</v>
      </c>
      <c r="C99" s="38" t="str">
        <f>INDEX('[2]world'!$D$3:$D$400,MATCH(D99,'[2]world'!$B$3:$B$400,0))</f>
        <v>Scot</v>
      </c>
      <c r="D99" s="35" t="s">
        <v>86</v>
      </c>
      <c r="E99" s="36">
        <v>5.2</v>
      </c>
      <c r="F99" s="36">
        <v>5.1</v>
      </c>
      <c r="G99" s="36">
        <v>4.8</v>
      </c>
      <c r="H99" s="36">
        <v>4.7</v>
      </c>
      <c r="I99" s="36">
        <v>4.5</v>
      </c>
      <c r="J99" s="36">
        <v>4.3</v>
      </c>
      <c r="K99" s="36">
        <v>4.3</v>
      </c>
      <c r="L99" s="36">
        <v>4.1</v>
      </c>
      <c r="M99" s="36">
        <v>4.1</v>
      </c>
      <c r="N99" s="36">
        <v>4.2</v>
      </c>
      <c r="O99" s="36">
        <v>4.4</v>
      </c>
      <c r="P99" s="36">
        <v>4.6</v>
      </c>
      <c r="Q99" s="36">
        <v>4.8</v>
      </c>
      <c r="R99" s="36">
        <v>5.2</v>
      </c>
      <c r="S99" s="36">
        <v>5.4</v>
      </c>
      <c r="T99" s="36">
        <v>5.8</v>
      </c>
      <c r="U99" s="36">
        <v>6.4</v>
      </c>
      <c r="V99" s="36">
        <v>6.9</v>
      </c>
      <c r="W99" s="36">
        <v>7.4</v>
      </c>
      <c r="X99" s="36">
        <v>7.5</v>
      </c>
      <c r="Y99" s="36">
        <v>7.7</v>
      </c>
      <c r="Z99" s="36">
        <v>8.1</v>
      </c>
      <c r="AA99" s="36">
        <v>8.5</v>
      </c>
      <c r="AB99" s="36">
        <v>8.8</v>
      </c>
      <c r="AC99" s="36">
        <v>9.1</v>
      </c>
      <c r="AD99" s="36">
        <v>9.3</v>
      </c>
      <c r="AE99" s="36">
        <v>9.3</v>
      </c>
      <c r="AF99" s="36">
        <v>9.6</v>
      </c>
      <c r="AG99" s="36">
        <v>9.8</v>
      </c>
      <c r="AH99" s="36">
        <v>10.2</v>
      </c>
      <c r="AI99" s="36">
        <v>11.1</v>
      </c>
      <c r="AJ99" s="36">
        <v>12.2</v>
      </c>
      <c r="AK99" s="36">
        <v>14.2</v>
      </c>
      <c r="AL99" s="36">
        <v>14.7</v>
      </c>
      <c r="AM99" s="36">
        <v>16.3</v>
      </c>
      <c r="AN99" s="36">
        <v>18.5</v>
      </c>
      <c r="AO99" s="36">
        <v>20.6</v>
      </c>
      <c r="AP99" s="36">
        <v>22.8</v>
      </c>
      <c r="AQ99" s="36">
        <v>24.5</v>
      </c>
      <c r="AR99" s="36">
        <v>26</v>
      </c>
      <c r="AS99" s="36">
        <v>27.1</v>
      </c>
      <c r="AT99" s="36">
        <v>29.1</v>
      </c>
      <c r="AU99" s="36">
        <v>30.3</v>
      </c>
      <c r="AV99" s="36">
        <v>31.3</v>
      </c>
      <c r="AW99" s="36">
        <v>31.2</v>
      </c>
      <c r="AX99" s="36">
        <v>33.7</v>
      </c>
      <c r="AY99" s="36">
        <v>36</v>
      </c>
      <c r="AZ99" s="36">
        <v>37.7</v>
      </c>
      <c r="BA99" s="36"/>
      <c r="BB99" s="36"/>
      <c r="BC99" s="36"/>
      <c r="BD99" s="36"/>
      <c r="BE99" s="36">
        <v>0</v>
      </c>
      <c r="BF99" s="36">
        <v>0</v>
      </c>
      <c r="BG99" s="36">
        <v>0</v>
      </c>
      <c r="BH99" s="36"/>
      <c r="BI99" s="36"/>
      <c r="BJ99" s="36"/>
      <c r="BK99" s="36"/>
      <c r="BL99" s="36"/>
    </row>
    <row r="100" spans="1:64" ht="16.5" thickBot="1" thickTop="1">
      <c r="A100" s="4">
        <v>5</v>
      </c>
      <c r="B100" s="15">
        <f>MATCH(D100,'[1]industr'!$B$3:$B$95,0)</f>
        <v>31</v>
      </c>
      <c r="C100" s="38" t="str">
        <f>INDEX('[2]world'!$D$3:$D$400,MATCH(D100,'[2]world'!$B$3:$B$400,0))</f>
        <v>USA</v>
      </c>
      <c r="D100" s="35" t="s">
        <v>45</v>
      </c>
      <c r="E100" s="36">
        <v>3.9</v>
      </c>
      <c r="F100" s="36">
        <v>3.8</v>
      </c>
      <c r="G100" s="36">
        <v>3.8</v>
      </c>
      <c r="H100" s="36">
        <v>4.1</v>
      </c>
      <c r="I100" s="36">
        <v>4.3</v>
      </c>
      <c r="J100" s="36">
        <v>4.5</v>
      </c>
      <c r="K100" s="36">
        <v>4.6</v>
      </c>
      <c r="L100" s="36">
        <v>4.7</v>
      </c>
      <c r="M100" s="36">
        <v>4.9</v>
      </c>
      <c r="N100" s="36">
        <v>5.2</v>
      </c>
      <c r="O100" s="36">
        <v>5.3</v>
      </c>
      <c r="P100" s="36">
        <v>5.6</v>
      </c>
      <c r="Q100" s="36">
        <v>5.9</v>
      </c>
      <c r="R100" s="36">
        <v>6.3</v>
      </c>
      <c r="S100" s="36">
        <v>6.8</v>
      </c>
      <c r="T100" s="36">
        <v>7.7</v>
      </c>
      <c r="U100" s="36">
        <v>8.4</v>
      </c>
      <c r="V100" s="36">
        <v>9</v>
      </c>
      <c r="W100" s="36">
        <v>9.7</v>
      </c>
      <c r="X100" s="36">
        <v>10</v>
      </c>
      <c r="Y100" s="36">
        <v>10.7</v>
      </c>
      <c r="Z100" s="36">
        <v>11.3</v>
      </c>
      <c r="AA100" s="36">
        <v>12.4</v>
      </c>
      <c r="AB100" s="36">
        <v>13</v>
      </c>
      <c r="AC100" s="36">
        <v>13.2</v>
      </c>
      <c r="AD100" s="36">
        <v>14.2</v>
      </c>
      <c r="AE100" s="36">
        <v>14.8</v>
      </c>
      <c r="AF100" s="36">
        <v>15.5</v>
      </c>
      <c r="AG100" s="36">
        <v>16.3</v>
      </c>
      <c r="AH100" s="36">
        <v>17.1</v>
      </c>
      <c r="AI100" s="36">
        <v>18.4</v>
      </c>
      <c r="AJ100" s="36">
        <v>18.9</v>
      </c>
      <c r="AK100" s="36">
        <v>19.4</v>
      </c>
      <c r="AL100" s="36">
        <v>20.3</v>
      </c>
      <c r="AM100" s="36">
        <v>21</v>
      </c>
      <c r="AN100" s="36">
        <v>22</v>
      </c>
      <c r="AO100" s="36">
        <v>23.4</v>
      </c>
      <c r="AP100" s="36">
        <v>24.5</v>
      </c>
      <c r="AQ100" s="36">
        <v>25.7</v>
      </c>
      <c r="AR100" s="36">
        <v>27.1</v>
      </c>
      <c r="AS100" s="36">
        <v>28</v>
      </c>
      <c r="AT100" s="36">
        <v>29.5</v>
      </c>
      <c r="AU100" s="36">
        <v>30.1</v>
      </c>
      <c r="AV100" s="36">
        <v>31</v>
      </c>
      <c r="AW100" s="36">
        <v>32.6</v>
      </c>
      <c r="AX100" s="36">
        <v>32.2</v>
      </c>
      <c r="AY100" s="36">
        <v>32.4</v>
      </c>
      <c r="AZ100" s="36">
        <v>32.4</v>
      </c>
      <c r="BA100" s="36"/>
      <c r="BB100" s="36">
        <v>33</v>
      </c>
      <c r="BC100" s="36">
        <v>33.2</v>
      </c>
      <c r="BD100" s="36">
        <v>33.5</v>
      </c>
      <c r="BE100" s="36"/>
      <c r="BF100" s="36"/>
      <c r="BG100" s="36"/>
      <c r="BH100" s="36"/>
      <c r="BI100" s="36"/>
      <c r="BJ100" s="36"/>
      <c r="BK100" s="36"/>
      <c r="BL100" s="36"/>
    </row>
    <row r="101" spans="1:64" ht="16.5" thickBot="1" thickTop="1">
      <c r="A101" s="4">
        <v>5</v>
      </c>
      <c r="B101" s="15">
        <f>MATCH(D101,'[1]industr'!$B$3:$B$95,0)</f>
        <v>48</v>
      </c>
      <c r="C101" s="38" t="str">
        <f>INDEX('[2]world'!$D$3:$D$400,MATCH(D101,'[2]world'!$B$3:$B$400,0))</f>
        <v>UZ</v>
      </c>
      <c r="D101" s="35" t="s">
        <v>77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>
        <v>4</v>
      </c>
      <c r="AJ101" s="36"/>
      <c r="AK101" s="36"/>
      <c r="AL101" s="36"/>
      <c r="AM101" s="36"/>
      <c r="AN101" s="36">
        <v>3.3</v>
      </c>
      <c r="AO101" s="36"/>
      <c r="AP101" s="36"/>
      <c r="AQ101" s="36">
        <v>3.8</v>
      </c>
      <c r="AR101" s="36">
        <v>4.2</v>
      </c>
      <c r="AS101" s="36">
        <v>4.4</v>
      </c>
      <c r="AT101" s="36"/>
      <c r="AU101" s="36"/>
      <c r="AV101" s="36"/>
      <c r="AW101" s="36"/>
      <c r="AX101" s="36"/>
      <c r="AY101" s="36">
        <v>0</v>
      </c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</row>
    <row r="102" spans="1:64" ht="16.5" thickBot="1" thickTop="1">
      <c r="A102" s="4">
        <v>5</v>
      </c>
      <c r="B102" s="15">
        <f>MATCH(D102,'[1]industr'!$B$3:$B$95,0)</f>
        <v>77</v>
      </c>
      <c r="C102" s="38" t="str">
        <f>INDEX('[2]world'!$D$3:$D$400,MATCH(D102,'[2]world'!$B$3:$B$400,0))</f>
        <v>Yug</v>
      </c>
      <c r="D102" s="35" t="s">
        <v>87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>
        <v>8</v>
      </c>
      <c r="AG102" s="36">
        <v>8</v>
      </c>
      <c r="AH102" s="36">
        <v>8</v>
      </c>
      <c r="AI102" s="36">
        <v>8.1</v>
      </c>
      <c r="AJ102" s="36">
        <v>8.3</v>
      </c>
      <c r="AK102" s="36">
        <v>8.4</v>
      </c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</row>
    <row r="103" spans="5:64" ht="14.25" thickTop="1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5:64" ht="13.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5:64" ht="13.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5:64" ht="13.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5:64" ht="13.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5:64" ht="13.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</sheetData>
  <sheetProtection/>
  <mergeCells count="2">
    <mergeCell ref="B1:M1"/>
    <mergeCell ref="D34:AP34"/>
  </mergeCells>
  <hyperlinks>
    <hyperlink ref="D22" r:id="rId1" display="http://www.ined.fr/en/pop_figures/developed_countries/developed_countries_database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2012-04-03T20:16:20Z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