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Естественный прирост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<sst xmlns="http://schemas.openxmlformats.org/spreadsheetml/2006/main" count="103" uniqueCount="98">
  <si>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</si>
  <si>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</si>
  <si>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</si>
  <si>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</si>
  <si>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</si>
  <si>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</si>
  <si>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</si>
  <si>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</si>
  <si>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</si>
  <si>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</si>
  <si>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</si>
  <si>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</si>
  <si>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</si>
  <si>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</si>
  <si>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</si>
  <si>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</si>
  <si>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</si>
  <si>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</si>
  <si>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</si>
  <si>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Австралия</t>
  </si>
  <si>
    <t>Австрия</t>
  </si>
  <si>
    <t>Бельгия</t>
  </si>
  <si>
    <t>Болгария</t>
  </si>
  <si>
    <t>Босния и Герцеговина</t>
  </si>
  <si>
    <t>Великобритания</t>
  </si>
  <si>
    <t>Венгрия</t>
  </si>
  <si>
    <t>Германия</t>
  </si>
  <si>
    <t>Греция</t>
  </si>
  <si>
    <t>Дания</t>
  </si>
  <si>
    <t>Ирландия</t>
  </si>
  <si>
    <t>Испания</t>
  </si>
  <si>
    <t>Италия</t>
  </si>
  <si>
    <t>Канада</t>
  </si>
  <si>
    <t>Латвия</t>
  </si>
  <si>
    <t>Литва</t>
  </si>
  <si>
    <t>Македония</t>
  </si>
  <si>
    <t>Молдавия</t>
  </si>
  <si>
    <t>Нидерланды</t>
  </si>
  <si>
    <t>Новая Зеландия</t>
  </si>
  <si>
    <t>Норвегия</t>
  </si>
  <si>
    <t>Польша</t>
  </si>
  <si>
    <t>Португалия</t>
  </si>
  <si>
    <t>Румыния</t>
  </si>
  <si>
    <t>Словакия</t>
  </si>
  <si>
    <t>Словения</t>
  </si>
  <si>
    <t>США</t>
  </si>
  <si>
    <t>Украина</t>
  </si>
  <si>
    <t>Финляндия</t>
  </si>
  <si>
    <t>Франция</t>
  </si>
  <si>
    <t>Хорватия</t>
  </si>
  <si>
    <t>Чехия</t>
  </si>
  <si>
    <t>Швейцария</t>
  </si>
  <si>
    <t>Швеция</t>
  </si>
  <si>
    <t>Эстония</t>
  </si>
  <si>
    <t>Япония</t>
  </si>
  <si>
    <t>название информационного массива</t>
  </si>
  <si>
    <t>М e t a</t>
  </si>
  <si>
    <t>краткое описание</t>
  </si>
  <si>
    <t>Информационный массив</t>
  </si>
  <si>
    <t>http://www.ined.fr/en/pop_figures/developed_countries/developed_countries_database/</t>
  </si>
  <si>
    <t>Двинянин Е.А.</t>
  </si>
  <si>
    <t>Албания</t>
  </si>
  <si>
    <t>Армения</t>
  </si>
  <si>
    <t>Азербайджан</t>
  </si>
  <si>
    <t>Беларусь</t>
  </si>
  <si>
    <t>Кипр</t>
  </si>
  <si>
    <t>Грузия</t>
  </si>
  <si>
    <t>Исландия</t>
  </si>
  <si>
    <t>Израиль</t>
  </si>
  <si>
    <t>Казахстан</t>
  </si>
  <si>
    <t>Киргизия</t>
  </si>
  <si>
    <t>Люксембург</t>
  </si>
  <si>
    <t>Мальта</t>
  </si>
  <si>
    <t>Черногория</t>
  </si>
  <si>
    <t>Российская федерация</t>
  </si>
  <si>
    <t>Сербия</t>
  </si>
  <si>
    <t>Таджикистан</t>
  </si>
  <si>
    <t>Туркмения</t>
  </si>
  <si>
    <t>Узбекистан</t>
  </si>
  <si>
    <t>№ п/п</t>
  </si>
  <si>
    <t>код</t>
  </si>
  <si>
    <t>Чехословакия</t>
  </si>
  <si>
    <t>Сербия и Черногория</t>
  </si>
  <si>
    <t>ФРГ</t>
  </si>
  <si>
    <t>ГДР</t>
  </si>
  <si>
    <t>СССР</t>
  </si>
  <si>
    <t>Англия и Уэльс</t>
  </si>
  <si>
    <t>Северная Ирландия</t>
  </si>
  <si>
    <t>Шотландия</t>
  </si>
  <si>
    <t>Югославия</t>
  </si>
  <si>
    <t>INED database</t>
  </si>
  <si>
    <t>Страна / год</t>
  </si>
  <si>
    <t>Массив получен путем копирования таблицы из базы данных INED Developed countries database</t>
  </si>
  <si>
    <t>Число умерших детей до 1 года в развитых странах, 1950-2009</t>
  </si>
  <si>
    <t>человек</t>
  </si>
  <si>
    <t>dvi_013.txt</t>
  </si>
  <si>
    <t>Младенческая смертность</t>
  </si>
  <si>
    <t>страны мира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</si>
</sst>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8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-0.499969989061355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right" vertical="center"/>
    </xf>
    <xf numFmtId="0" fontId="4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8" fillId="35" borderId="0" xfId="0" applyFont="1" applyFill="1" applyAlignment="1">
      <alignment horizontal="left" vertical="center" wrapText="1"/>
    </xf>
    <xf numFmtId="0" fontId="3" fillId="36" borderId="0" xfId="0" applyFont="1" applyFill="1" applyAlignment="1">
      <alignment horizontal="center" vertical="center"/>
    </xf>
    <xf numFmtId="14" fontId="6" fillId="35" borderId="17" xfId="0" applyNumberFormat="1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/>
    </xf>
    <xf numFmtId="0" fontId="2" fillId="35" borderId="17" xfId="42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center"/>
    </xf>
    <xf numFmtId="0" fontId="13" fillId="34" borderId="20" xfId="0" applyFont="1" applyFill="1" applyBorder="1" applyAlignment="1">
      <alignment horizontal="center" vertical="center"/>
    </xf>
    <xf numFmtId="0" fontId="7" fillId="37" borderId="22" xfId="0" applyFont="1" applyFill="1" applyBorder="1" applyAlignment="1">
      <alignment horizontal="center"/>
    </xf>
    <xf numFmtId="0" fontId="11" fillId="34" borderId="23" xfId="0" applyFont="1" applyFill="1" applyBorder="1" applyAlignment="1">
      <alignment horizontal="center" vertical="center"/>
    </xf>
    <xf numFmtId="0" fontId="1" fillId="37" borderId="24" xfId="0" applyFont="1" applyFill="1" applyBorder="1" applyAlignment="1">
      <alignment horizontal="left" vertical="center"/>
    </xf>
    <xf numFmtId="0" fontId="0" fillId="37" borderId="24" xfId="0" applyFont="1" applyFill="1" applyBorder="1" applyAlignment="1">
      <alignment horizontal="left"/>
    </xf>
    <xf numFmtId="1" fontId="1" fillId="0" borderId="25" xfId="0" applyNumberFormat="1" applyFont="1" applyFill="1" applyBorder="1" applyAlignment="1">
      <alignment horizontal="right" wrapText="1"/>
    </xf>
    <xf numFmtId="0" fontId="6" fillId="19" borderId="17" xfId="0" applyFont="1" applyFill="1" applyBorder="1" applyAlignment="1">
      <alignment horizontal="right" vertical="center"/>
    </xf>
    <xf numFmtId="0" fontId="51" fillId="34" borderId="20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6" fillId="35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  <cell r="D3" t="str">
            <v>CMR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15 новых независимых государств</v>
          </cell>
          <cell r="C12">
            <v>8</v>
          </cell>
          <cell r="D12" t="str">
            <v>NNMR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резерв</v>
          </cell>
          <cell r="C37">
            <v>33</v>
          </cell>
          <cell r="D37" t="str">
            <v>void</v>
          </cell>
        </row>
        <row r="38">
          <cell r="B38" t="str">
            <v>резерв</v>
          </cell>
          <cell r="C38">
            <v>34</v>
          </cell>
          <cell r="D38" t="str">
            <v>void</v>
          </cell>
        </row>
        <row r="39">
          <cell r="B39" t="str">
            <v>резерв</v>
          </cell>
          <cell r="C39">
            <v>35</v>
          </cell>
          <cell r="D39" t="str">
            <v>void</v>
          </cell>
        </row>
        <row r="40">
          <cell r="B40" t="str">
            <v>резерв</v>
          </cell>
          <cell r="C40">
            <v>36</v>
          </cell>
          <cell r="D40" t="str">
            <v>void</v>
          </cell>
        </row>
        <row r="41">
          <cell r="B41" t="str">
            <v>резерв</v>
          </cell>
          <cell r="C41">
            <v>37</v>
          </cell>
          <cell r="D41" t="str">
            <v>void</v>
          </cell>
        </row>
        <row r="42">
          <cell r="B42" t="str">
            <v>резерв</v>
          </cell>
          <cell r="C42">
            <v>38</v>
          </cell>
          <cell r="D42" t="str">
            <v>void</v>
          </cell>
        </row>
        <row r="43">
          <cell r="B43" t="str">
            <v>резерв</v>
          </cell>
          <cell r="C43">
            <v>39</v>
          </cell>
          <cell r="D43" t="str">
            <v>void</v>
          </cell>
        </row>
        <row r="44">
          <cell r="B44" t="str">
            <v>резерв</v>
          </cell>
          <cell r="C44">
            <v>40</v>
          </cell>
          <cell r="D44" t="str">
            <v>void</v>
          </cell>
        </row>
        <row r="45">
          <cell r="B45" t="str">
            <v>резерв</v>
          </cell>
          <cell r="C45">
            <v>41</v>
          </cell>
          <cell r="D45" t="str">
            <v>void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3">
        <row r="3">
          <cell r="B3" t="str">
            <v>Австралия</v>
          </cell>
        </row>
        <row r="4">
          <cell r="B4" t="str">
            <v>Австрия</v>
          </cell>
        </row>
        <row r="5">
          <cell r="B5" t="str">
            <v>Белоруссия</v>
          </cell>
        </row>
        <row r="6">
          <cell r="B6" t="str">
            <v>Бельгия</v>
          </cell>
        </row>
        <row r="7">
          <cell r="B7" t="str">
            <v>Болгария</v>
          </cell>
        </row>
        <row r="8">
          <cell r="B8" t="str">
            <v>Босния и Герцеговина</v>
          </cell>
        </row>
        <row r="9">
          <cell r="B9" t="str">
            <v>Великобритания</v>
          </cell>
        </row>
        <row r="10">
          <cell r="B10" t="str">
            <v>Венгрия</v>
          </cell>
        </row>
        <row r="11">
          <cell r="B11" t="str">
            <v>Германия</v>
          </cell>
        </row>
        <row r="12">
          <cell r="B12" t="str">
            <v>Греция</v>
          </cell>
        </row>
        <row r="13">
          <cell r="B13" t="str">
            <v>Дания</v>
          </cell>
        </row>
        <row r="14">
          <cell r="B14" t="str">
            <v>Ирландия</v>
          </cell>
        </row>
        <row r="15">
          <cell r="B15" t="str">
            <v>Испания</v>
          </cell>
        </row>
        <row r="16">
          <cell r="B16" t="str">
            <v>Италия</v>
          </cell>
        </row>
        <row r="17">
          <cell r="B17" t="str">
            <v>Канада</v>
          </cell>
        </row>
        <row r="18">
          <cell r="B18" t="str">
            <v>Республика Корея</v>
          </cell>
        </row>
        <row r="19">
          <cell r="B19" t="str">
            <v>Латвия</v>
          </cell>
        </row>
        <row r="20">
          <cell r="B20" t="str">
            <v>Литва</v>
          </cell>
        </row>
        <row r="21">
          <cell r="B21" t="str">
            <v>Македония</v>
          </cell>
        </row>
        <row r="22">
          <cell r="B22" t="str">
            <v>Молдавия</v>
          </cell>
        </row>
        <row r="23">
          <cell r="B23" t="str">
            <v>Нидерланды</v>
          </cell>
        </row>
        <row r="24">
          <cell r="B24" t="str">
            <v>Новая Зеландия</v>
          </cell>
        </row>
        <row r="25">
          <cell r="B25" t="str">
            <v>Норвегия</v>
          </cell>
        </row>
        <row r="26">
          <cell r="B26" t="str">
            <v>Польша</v>
          </cell>
        </row>
        <row r="27">
          <cell r="B27" t="str">
            <v>Португалия</v>
          </cell>
        </row>
        <row r="28">
          <cell r="B28" t="str">
            <v>Россия</v>
          </cell>
        </row>
        <row r="29">
          <cell r="B29" t="str">
            <v>Румыния</v>
          </cell>
        </row>
        <row r="30">
          <cell r="B30" t="str">
            <v>Сербия и Черногория</v>
          </cell>
        </row>
        <row r="31">
          <cell r="B31" t="str">
            <v>Словакия</v>
          </cell>
        </row>
        <row r="32">
          <cell r="B32" t="str">
            <v>Словения</v>
          </cell>
        </row>
        <row r="33">
          <cell r="B33" t="str">
            <v>США</v>
          </cell>
        </row>
        <row r="34">
          <cell r="B34" t="str">
            <v>Украина</v>
          </cell>
        </row>
        <row r="35">
          <cell r="B35" t="str">
            <v>Финляндия</v>
          </cell>
        </row>
        <row r="36">
          <cell r="B36" t="str">
            <v>Франция</v>
          </cell>
        </row>
        <row r="37">
          <cell r="B37" t="str">
            <v>Хорватия</v>
          </cell>
        </row>
        <row r="38">
          <cell r="B38" t="str">
            <v>Чехия</v>
          </cell>
        </row>
        <row r="39">
          <cell r="B39" t="str">
            <v>Швейцария</v>
          </cell>
        </row>
        <row r="40">
          <cell r="B40" t="str">
            <v>Швеция</v>
          </cell>
        </row>
        <row r="41">
          <cell r="B41" t="str">
            <v>Эстония</v>
          </cell>
        </row>
        <row r="42">
          <cell r="B42" t="str">
            <v>Япония</v>
          </cell>
        </row>
        <row r="43">
          <cell r="B43" t="str">
            <v>Азербайджан</v>
          </cell>
        </row>
        <row r="44">
          <cell r="B44" t="str">
            <v>Армения</v>
          </cell>
        </row>
        <row r="45">
          <cell r="B45" t="str">
            <v>Грузия</v>
          </cell>
        </row>
        <row r="46">
          <cell r="B46" t="str">
            <v>Казахстан</v>
          </cell>
        </row>
        <row r="47">
          <cell r="B47" t="str">
            <v>Киргизия</v>
          </cell>
        </row>
        <row r="48">
          <cell r="B48" t="str">
            <v>Таджикистан</v>
          </cell>
        </row>
        <row r="49">
          <cell r="B49" t="str">
            <v>Туркмения</v>
          </cell>
        </row>
        <row r="50">
          <cell r="B50" t="str">
            <v>Узбекистан</v>
          </cell>
        </row>
        <row r="51">
          <cell r="B51" t="str">
            <v>Грузия</v>
          </cell>
        </row>
        <row r="52">
          <cell r="B52" t="str">
            <v>Казахстан</v>
          </cell>
        </row>
        <row r="53">
          <cell r="B53" t="str">
            <v>Киргизия</v>
          </cell>
        </row>
        <row r="54">
          <cell r="B54" t="str">
            <v>Таджикистан</v>
          </cell>
        </row>
        <row r="55">
          <cell r="B55" t="str">
            <v>Туркмения</v>
          </cell>
        </row>
        <row r="56">
          <cell r="B56" t="str">
            <v>Узбекистан</v>
          </cell>
        </row>
        <row r="57">
          <cell r="B57" t="str">
            <v>Кипр</v>
          </cell>
        </row>
        <row r="58">
          <cell r="B58" t="str">
            <v>Люксембург</v>
          </cell>
        </row>
        <row r="59">
          <cell r="B59" t="str">
            <v>Мальта</v>
          </cell>
        </row>
        <row r="60">
          <cell r="B60" t="str">
            <v>Турция</v>
          </cell>
        </row>
        <row r="61">
          <cell r="B61" t="str">
            <v>Исландия</v>
          </cell>
        </row>
        <row r="62">
          <cell r="B62" t="str">
            <v>Лихтенштейн</v>
          </cell>
        </row>
        <row r="63">
          <cell r="B63" t="str">
            <v>Албания</v>
          </cell>
        </row>
        <row r="64">
          <cell r="B64" t="str">
            <v>Черногория</v>
          </cell>
        </row>
        <row r="65">
          <cell r="B65" t="str">
            <v>Сербия</v>
          </cell>
        </row>
        <row r="66">
          <cell r="B66" t="str">
            <v>Косово</v>
          </cell>
        </row>
        <row r="67">
          <cell r="B67" t="str">
            <v>Андорра</v>
          </cell>
        </row>
        <row r="68">
          <cell r="B68" t="str">
            <v>Монако</v>
          </cell>
        </row>
        <row r="69">
          <cell r="B69" t="str">
            <v>Сан-Марино</v>
          </cell>
        </row>
        <row r="70">
          <cell r="B70" t="str">
            <v>Англия и Уэльс</v>
          </cell>
        </row>
        <row r="71">
          <cell r="B71" t="str">
            <v>Северная Ирландия</v>
          </cell>
        </row>
        <row r="72">
          <cell r="B72" t="str">
            <v>Шотландия</v>
          </cell>
        </row>
        <row r="73">
          <cell r="B73" t="str">
            <v>ФРГ</v>
          </cell>
        </row>
        <row r="74">
          <cell r="B74" t="str">
            <v>ГДР</v>
          </cell>
        </row>
        <row r="75">
          <cell r="B75" t="str">
            <v>Чехословакия</v>
          </cell>
        </row>
        <row r="76">
          <cell r="B76" t="str">
            <v>Беларусь</v>
          </cell>
        </row>
        <row r="77">
          <cell r="B77" t="str">
            <v>Израиль</v>
          </cell>
        </row>
        <row r="78">
          <cell r="B78" t="str">
            <v>СССР</v>
          </cell>
        </row>
        <row r="79">
          <cell r="B79" t="str">
            <v>Югославия</v>
          </cell>
        </row>
        <row r="80">
          <cell r="B80" t="str">
            <v>Всего</v>
          </cell>
        </row>
        <row r="81">
          <cell r="B81" t="str">
            <v>из них имеют второе гражданство</v>
          </cell>
        </row>
        <row r="82">
          <cell r="B82" t="str">
            <v>иностранные граждане</v>
          </cell>
        </row>
        <row r="83">
          <cell r="B83" t="str">
            <v>СНГ</v>
          </cell>
        </row>
        <row r="84">
          <cell r="B84" t="str">
            <v>граждане других стран - всего </v>
          </cell>
        </row>
        <row r="85">
          <cell r="B85" t="str">
            <v>Афганистан</v>
          </cell>
        </row>
        <row r="86">
          <cell r="B86" t="str">
            <v>Вьетнам</v>
          </cell>
        </row>
        <row r="87">
          <cell r="B87" t="str">
            <v>Индия</v>
          </cell>
        </row>
        <row r="88">
          <cell r="B88" t="str">
            <v>Китай</v>
          </cell>
        </row>
        <row r="89">
          <cell r="B89" t="str">
            <v>Куба</v>
          </cell>
        </row>
        <row r="90">
          <cell r="B90" t="str">
            <v>Пакистан</v>
          </cell>
        </row>
        <row r="91">
          <cell r="B91" t="str">
            <v>Сирия</v>
          </cell>
        </row>
        <row r="92">
          <cell r="B92" t="str">
            <v>другие</v>
          </cell>
        </row>
        <row r="93">
          <cell r="B93" t="str">
            <v>лица без гражданства</v>
          </cell>
        </row>
        <row r="94">
          <cell r="B94" t="str">
            <v>гражданство не указано</v>
          </cell>
        </row>
        <row r="95">
          <cell r="B95" t="str">
            <v>резерв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резерв</v>
          </cell>
          <cell r="D375" t="str">
            <v>void</v>
          </cell>
        </row>
        <row r="376">
          <cell r="B376" t="str">
            <v>резерв</v>
          </cell>
          <cell r="D376" t="str">
            <v>void</v>
          </cell>
        </row>
        <row r="377">
          <cell r="B377" t="str">
            <v>резерв</v>
          </cell>
          <cell r="D377" t="str">
            <v>void</v>
          </cell>
        </row>
        <row r="378">
          <cell r="B378" t="str">
            <v>резерв</v>
          </cell>
          <cell r="D378" t="str">
            <v>void</v>
          </cell>
        </row>
        <row r="379">
          <cell r="B379" t="str">
            <v>резерв</v>
          </cell>
          <cell r="D379" t="str">
            <v>void</v>
          </cell>
        </row>
        <row r="380">
          <cell r="B380" t="str">
            <v>резерв</v>
          </cell>
          <cell r="D380" t="str">
            <v>void</v>
          </cell>
        </row>
        <row r="381">
          <cell r="B381" t="str">
            <v>резерв</v>
          </cell>
          <cell r="D381" t="str">
            <v>void</v>
          </cell>
        </row>
        <row r="382">
          <cell r="B382" t="str">
            <v>резерв</v>
          </cell>
          <cell r="D382" t="str">
            <v>void</v>
          </cell>
        </row>
        <row r="383">
          <cell r="B383" t="str">
            <v>резерв</v>
          </cell>
          <cell r="D383" t="str">
            <v>void</v>
          </cell>
        </row>
        <row r="384">
          <cell r="B384" t="str">
            <v>резерв</v>
          </cell>
          <cell r="D384" t="str">
            <v>void</v>
          </cell>
        </row>
        <row r="385">
          <cell r="B385" t="str">
            <v>резерв</v>
          </cell>
          <cell r="D385" t="str">
            <v>void</v>
          </cell>
        </row>
        <row r="386">
          <cell r="B386" t="str">
            <v>резерв</v>
          </cell>
          <cell r="D386" t="str">
            <v>void</v>
          </cell>
        </row>
        <row r="387">
          <cell r="B387" t="str">
            <v>резерв</v>
          </cell>
          <cell r="D387" t="str">
            <v>void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  <row r="400">
          <cell r="B400" t="str">
            <v>резерв</v>
          </cell>
          <cell r="D400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d.fr/en/pop_figures/developed_countries/developed_countries_databas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10"/>
  <sheetViews>
    <sheetView tabSelected="1" zoomScalePageLayoutView="0" workbookViewId="0" topLeftCell="AU34">
      <selection activeCell="BL41" sqref="BL41"/>
    </sheetView>
  </sheetViews>
  <sheetFormatPr defaultColWidth="9.125" defaultRowHeight="12.75"/>
  <cols>
    <col min="1" max="1" width="5.375" style="1" customWidth="1"/>
    <col min="2" max="2" width="6.375" style="1" customWidth="1"/>
    <col min="3" max="3" width="40.50390625" style="1" customWidth="1"/>
    <col min="4" max="4" width="41.00390625" style="2" customWidth="1"/>
    <col min="5" max="6" width="7.875" style="2" bestFit="1" customWidth="1"/>
    <col min="7" max="58" width="7.875" style="1" bestFit="1" customWidth="1"/>
    <col min="59" max="64" width="7.50390625" style="1" bestFit="1" customWidth="1"/>
    <col min="65" max="16384" width="9.125" style="1" customWidth="1"/>
  </cols>
  <sheetData>
    <row r="1" spans="2:13" s="4" customFormat="1" ht="30" thickBot="1">
      <c r="B1" s="39" t="s">
        <v>56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6" s="4" customFormat="1" ht="18" thickTop="1">
      <c r="A2" s="4">
        <v>1</v>
      </c>
      <c r="B2" s="4">
        <v>1</v>
      </c>
      <c r="C2" s="6" t="s">
        <v>0</v>
      </c>
      <c r="D2" s="12" t="s">
        <v>96</v>
      </c>
      <c r="E2" s="5"/>
      <c r="F2"/>
    </row>
    <row r="3" spans="1:6" s="4" customFormat="1" ht="31.5" thickBot="1">
      <c r="A3" s="4">
        <v>1</v>
      </c>
      <c r="B3" s="4">
        <v>2</v>
      </c>
      <c r="C3" s="10" t="s">
        <v>55</v>
      </c>
      <c r="D3" s="24" t="s">
        <v>93</v>
      </c>
      <c r="E3" s="5"/>
      <c r="F3" s="5"/>
    </row>
    <row r="4" spans="1:6" s="4" customFormat="1" ht="16.5" thickBot="1" thickTop="1">
      <c r="A4" s="4">
        <v>1</v>
      </c>
      <c r="B4" s="4">
        <v>3</v>
      </c>
      <c r="C4" s="10" t="s">
        <v>16</v>
      </c>
      <c r="D4" s="11">
        <f>INDEX('[1]показатели'!$C$3:$C$45,MATCH(D2,'[1]показатели'!$B$3:$B$45,0))</f>
        <v>20</v>
      </c>
      <c r="E4" s="5"/>
      <c r="F4" s="5"/>
    </row>
    <row r="5" spans="1:6" s="4" customFormat="1" ht="16.5" thickBot="1" thickTop="1">
      <c r="A5" s="4">
        <v>1</v>
      </c>
      <c r="B5" s="4">
        <v>4</v>
      </c>
      <c r="C5" s="10" t="s">
        <v>14</v>
      </c>
      <c r="D5" s="11" t="str">
        <f>INDEX('[1]показатели'!$D$3:$D$45,MATCH(D2,'[1]показатели'!$B$3:$B$45,0))</f>
        <v>Inf_Mor</v>
      </c>
      <c r="E5" s="5"/>
      <c r="F5" s="5"/>
    </row>
    <row r="6" spans="1:6" s="4" customFormat="1" ht="16.5" thickBot="1" thickTop="1">
      <c r="A6" s="4">
        <v>1</v>
      </c>
      <c r="B6" s="4">
        <v>5</v>
      </c>
      <c r="C6" s="9" t="s">
        <v>9</v>
      </c>
      <c r="D6" s="11">
        <f>D8+D14</f>
        <v>2</v>
      </c>
      <c r="E6" s="5"/>
      <c r="F6" s="5"/>
    </row>
    <row r="7" spans="3:6" s="4" customFormat="1" ht="16.5" thickBot="1" thickTop="1">
      <c r="C7" s="5"/>
      <c r="D7" s="3"/>
      <c r="E7" s="5"/>
      <c r="F7" s="5"/>
    </row>
    <row r="8" spans="1:6" s="4" customFormat="1" ht="18.75" thickBot="1" thickTop="1">
      <c r="A8" s="4">
        <v>1</v>
      </c>
      <c r="B8" s="4">
        <v>100</v>
      </c>
      <c r="C8" s="13" t="s">
        <v>1</v>
      </c>
      <c r="D8" s="14">
        <v>1</v>
      </c>
      <c r="E8" s="5"/>
      <c r="F8" s="5"/>
    </row>
    <row r="9" spans="1:6" s="4" customFormat="1" ht="15.75" customHeight="1" thickBot="1" thickTop="1">
      <c r="A9" s="4">
        <v>1</v>
      </c>
      <c r="B9" s="4">
        <v>111</v>
      </c>
      <c r="C9" s="10" t="s">
        <v>17</v>
      </c>
      <c r="D9" s="14" t="s">
        <v>97</v>
      </c>
      <c r="E9" s="5"/>
      <c r="F9" s="5"/>
    </row>
    <row r="10" spans="1:6" s="4" customFormat="1" ht="16.5" thickBot="1" thickTop="1">
      <c r="A10" s="4">
        <v>1</v>
      </c>
      <c r="B10" s="4">
        <v>112</v>
      </c>
      <c r="C10" s="7" t="s">
        <v>18</v>
      </c>
      <c r="D10" s="11">
        <f>INDEX('[1]категории'!$C$3:$C$21,MATCH(D9,'[1]категории'!$B$3:$B$21,0))</f>
        <v>13</v>
      </c>
      <c r="F10" s="5"/>
    </row>
    <row r="11" spans="1:6" s="4" customFormat="1" ht="16.5" thickBot="1" thickTop="1">
      <c r="A11" s="4">
        <v>1</v>
      </c>
      <c r="B11" s="4">
        <v>113</v>
      </c>
      <c r="C11" s="7" t="s">
        <v>7</v>
      </c>
      <c r="D11" s="11" t="str">
        <f>INDEX('[1]категории'!$D$3:$D$21,MATCH(D9,'[1]категории'!$B$3:$B$21,0))</f>
        <v>World</v>
      </c>
      <c r="F11" s="5"/>
    </row>
    <row r="12" spans="1:6" s="4" customFormat="1" ht="18.75" thickBot="1" thickTop="1">
      <c r="A12" s="4">
        <v>1</v>
      </c>
      <c r="B12" s="4">
        <v>114</v>
      </c>
      <c r="C12" s="16" t="s">
        <v>8</v>
      </c>
      <c r="D12" s="17">
        <v>63</v>
      </c>
      <c r="E12" s="5"/>
      <c r="F12" s="37">
        <v>62</v>
      </c>
    </row>
    <row r="13" spans="3:6" s="4" customFormat="1" ht="16.5" thickBot="1" thickTop="1">
      <c r="C13" s="5"/>
      <c r="D13" s="3"/>
      <c r="E13" s="5"/>
      <c r="F13" s="5"/>
    </row>
    <row r="14" spans="1:6" s="4" customFormat="1" ht="18.75" thickBot="1" thickTop="1">
      <c r="A14" s="4">
        <v>1</v>
      </c>
      <c r="B14" s="4">
        <v>200</v>
      </c>
      <c r="C14" s="6" t="s">
        <v>2</v>
      </c>
      <c r="D14" s="14">
        <v>1</v>
      </c>
      <c r="E14" s="5"/>
      <c r="F14" s="5"/>
    </row>
    <row r="15" spans="1:6" s="4" customFormat="1" ht="15.75" customHeight="1" thickBot="1" thickTop="1">
      <c r="A15" s="4">
        <v>1</v>
      </c>
      <c r="B15" s="4">
        <v>211</v>
      </c>
      <c r="C15" s="10" t="s">
        <v>17</v>
      </c>
      <c r="D15" s="17" t="s">
        <v>3</v>
      </c>
      <c r="E15" s="5"/>
      <c r="F15" s="5"/>
    </row>
    <row r="16" spans="1:6" s="4" customFormat="1" ht="16.5" thickBot="1" thickTop="1">
      <c r="A16" s="4">
        <v>1</v>
      </c>
      <c r="B16" s="4">
        <v>212</v>
      </c>
      <c r="C16" s="7" t="s">
        <v>18</v>
      </c>
      <c r="D16" s="11">
        <f>INDEX('[1]категории'!$C$3:$C$21,MATCH(D15,'[1]категории'!$B$3:$B$21,0))</f>
        <v>2</v>
      </c>
      <c r="F16" s="5"/>
    </row>
    <row r="17" spans="1:6" s="4" customFormat="1" ht="16.5" thickBot="1" thickTop="1">
      <c r="A17" s="4">
        <v>1</v>
      </c>
      <c r="B17" s="4">
        <v>213</v>
      </c>
      <c r="C17" s="7" t="s">
        <v>7</v>
      </c>
      <c r="D17" s="11" t="str">
        <f>INDEX('[1]категории'!$D$3:$D$21,MATCH(D15,'[1]категории'!$B$3:$B$21,0))</f>
        <v>YEAR</v>
      </c>
      <c r="F17" s="5"/>
    </row>
    <row r="18" spans="1:6" s="4" customFormat="1" ht="18.75" thickBot="1" thickTop="1">
      <c r="A18" s="4">
        <v>1</v>
      </c>
      <c r="B18" s="4">
        <v>214</v>
      </c>
      <c r="C18" s="8" t="s">
        <v>10</v>
      </c>
      <c r="D18" s="17">
        <v>60</v>
      </c>
      <c r="E18" s="5"/>
      <c r="F18" s="5"/>
    </row>
    <row r="19" spans="3:6" s="4" customFormat="1" ht="9.75" customHeight="1" thickBot="1" thickTop="1">
      <c r="C19" s="5"/>
      <c r="D19" s="3"/>
      <c r="E19" s="5"/>
      <c r="F19" s="5"/>
    </row>
    <row r="20" spans="1:6" s="4" customFormat="1" ht="18.75" thickBot="1" thickTop="1">
      <c r="A20" s="4">
        <v>1</v>
      </c>
      <c r="B20" s="4">
        <v>14</v>
      </c>
      <c r="C20" s="9" t="s">
        <v>5</v>
      </c>
      <c r="D20" s="14" t="s">
        <v>90</v>
      </c>
      <c r="E20" s="5"/>
      <c r="F20" s="5"/>
    </row>
    <row r="21" spans="3:6" s="4" customFormat="1" ht="9.75" customHeight="1" thickBot="1" thickTop="1">
      <c r="C21" s="5"/>
      <c r="D21" s="3"/>
      <c r="E21" s="5"/>
      <c r="F21" s="5"/>
    </row>
    <row r="22" spans="1:6" s="4" customFormat="1" ht="16.5" thickBot="1" thickTop="1">
      <c r="A22" s="4">
        <v>1</v>
      </c>
      <c r="B22" s="4">
        <v>15</v>
      </c>
      <c r="C22" s="9" t="s">
        <v>11</v>
      </c>
      <c r="D22" s="29" t="s">
        <v>59</v>
      </c>
      <c r="E22" s="5"/>
      <c r="F22" s="5"/>
    </row>
    <row r="23" spans="3:6" s="4" customFormat="1" ht="9.75" customHeight="1" thickBot="1" thickTop="1">
      <c r="C23" s="5"/>
      <c r="D23" s="3"/>
      <c r="E23" s="5"/>
      <c r="F23" s="5"/>
    </row>
    <row r="24" spans="1:6" s="4" customFormat="1" ht="18.75" thickBot="1" thickTop="1">
      <c r="A24" s="4">
        <v>1</v>
      </c>
      <c r="B24" s="4">
        <v>16</v>
      </c>
      <c r="C24" s="9" t="s">
        <v>6</v>
      </c>
      <c r="D24" s="14" t="s">
        <v>94</v>
      </c>
      <c r="E24" s="5"/>
      <c r="F24" s="5"/>
    </row>
    <row r="25" spans="3:6" s="4" customFormat="1" ht="9.75" customHeight="1" thickBot="1" thickTop="1">
      <c r="C25" s="5"/>
      <c r="D25" s="3"/>
      <c r="E25" s="5"/>
      <c r="F25" s="5"/>
    </row>
    <row r="26" spans="1:6" s="4" customFormat="1" ht="18.75" thickBot="1" thickTop="1">
      <c r="A26" s="4">
        <v>1</v>
      </c>
      <c r="B26" s="4">
        <v>17</v>
      </c>
      <c r="C26" s="9" t="s">
        <v>15</v>
      </c>
      <c r="D26" s="26">
        <v>40590</v>
      </c>
      <c r="E26" s="5"/>
      <c r="F26" s="5"/>
    </row>
    <row r="27" spans="3:6" s="4" customFormat="1" ht="9.75" customHeight="1" thickBot="1" thickTop="1">
      <c r="C27" s="5"/>
      <c r="D27" s="3"/>
      <c r="E27" s="5"/>
      <c r="F27" s="5"/>
    </row>
    <row r="28" spans="1:6" s="4" customFormat="1" ht="18.75" thickBot="1" thickTop="1">
      <c r="A28" s="4">
        <v>1</v>
      </c>
      <c r="B28" s="4">
        <v>18</v>
      </c>
      <c r="C28" s="9" t="s">
        <v>12</v>
      </c>
      <c r="D28" s="26">
        <f ca="1">TODAY()</f>
        <v>41000</v>
      </c>
      <c r="E28" s="5"/>
      <c r="F28" s="5"/>
    </row>
    <row r="29" spans="3:6" s="4" customFormat="1" ht="9.75" customHeight="1" thickBot="1" thickTop="1">
      <c r="C29" s="5"/>
      <c r="D29" s="3"/>
      <c r="E29" s="5"/>
      <c r="F29" s="5"/>
    </row>
    <row r="30" spans="1:6" s="4" customFormat="1" ht="18.75" thickBot="1" thickTop="1">
      <c r="A30" s="4">
        <v>1</v>
      </c>
      <c r="B30" s="4">
        <v>19</v>
      </c>
      <c r="C30" s="9" t="s">
        <v>13</v>
      </c>
      <c r="D30" s="17" t="s">
        <v>60</v>
      </c>
      <c r="E30" s="5"/>
      <c r="F30" s="5"/>
    </row>
    <row r="31" spans="1:3" ht="9.75" customHeight="1" thickBot="1" thickTop="1">
      <c r="A31" s="4"/>
      <c r="C31" s="2"/>
    </row>
    <row r="32" spans="1:6" s="4" customFormat="1" ht="18.75" thickBot="1" thickTop="1">
      <c r="A32" s="4">
        <v>1</v>
      </c>
      <c r="B32" s="4">
        <v>20</v>
      </c>
      <c r="C32" s="9" t="s">
        <v>4</v>
      </c>
      <c r="D32" s="14" t="s">
        <v>95</v>
      </c>
      <c r="E32" s="5"/>
      <c r="F32" s="5"/>
    </row>
    <row r="33" spans="1:3" ht="9.75" customHeight="1" thickBot="1" thickTop="1">
      <c r="A33" s="4"/>
      <c r="C33" s="2"/>
    </row>
    <row r="34" spans="1:42" s="4" customFormat="1" ht="18.75" thickBot="1" thickTop="1">
      <c r="A34" s="4">
        <v>1</v>
      </c>
      <c r="B34" s="4">
        <v>21</v>
      </c>
      <c r="C34" s="9" t="s">
        <v>57</v>
      </c>
      <c r="D34" s="41" t="s">
        <v>92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</row>
    <row r="35" ht="15.75" thickTop="1">
      <c r="A35" s="4"/>
    </row>
    <row r="36" spans="1:63" ht="15">
      <c r="A36" s="4"/>
      <c r="B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</row>
    <row r="37" spans="1:6" s="19" customFormat="1" ht="15">
      <c r="A37" s="18"/>
      <c r="B37" s="18"/>
      <c r="C37" s="25" t="s">
        <v>58</v>
      </c>
      <c r="D37" s="20"/>
      <c r="E37" s="20"/>
      <c r="F37" s="20"/>
    </row>
    <row r="38" spans="1:64" s="22" customFormat="1" ht="15">
      <c r="A38" s="21">
        <v>2</v>
      </c>
      <c r="B38" s="21"/>
      <c r="C38" s="22">
        <v>3</v>
      </c>
      <c r="D38" s="23">
        <v>4</v>
      </c>
      <c r="E38" s="22">
        <v>5</v>
      </c>
      <c r="F38" s="22">
        <v>5</v>
      </c>
      <c r="G38" s="22">
        <v>5</v>
      </c>
      <c r="H38" s="22">
        <v>5</v>
      </c>
      <c r="I38" s="22">
        <v>5</v>
      </c>
      <c r="J38" s="22">
        <v>5</v>
      </c>
      <c r="K38" s="22">
        <v>5</v>
      </c>
      <c r="L38" s="22">
        <v>5</v>
      </c>
      <c r="M38" s="22">
        <v>5</v>
      </c>
      <c r="N38" s="22">
        <v>5</v>
      </c>
      <c r="O38" s="22">
        <v>5</v>
      </c>
      <c r="P38" s="22">
        <v>5</v>
      </c>
      <c r="Q38" s="22">
        <v>5</v>
      </c>
      <c r="R38" s="22">
        <v>5</v>
      </c>
      <c r="S38" s="22">
        <v>5</v>
      </c>
      <c r="T38" s="22">
        <v>5</v>
      </c>
      <c r="U38" s="22">
        <v>5</v>
      </c>
      <c r="V38" s="22">
        <v>5</v>
      </c>
      <c r="W38" s="22">
        <v>5</v>
      </c>
      <c r="X38" s="22">
        <v>5</v>
      </c>
      <c r="Y38" s="22">
        <v>5</v>
      </c>
      <c r="Z38" s="22">
        <v>5</v>
      </c>
      <c r="AA38" s="22">
        <v>5</v>
      </c>
      <c r="AB38" s="22">
        <v>5</v>
      </c>
      <c r="AC38" s="22">
        <v>5</v>
      </c>
      <c r="AD38" s="22">
        <v>5</v>
      </c>
      <c r="AE38" s="22">
        <v>5</v>
      </c>
      <c r="AF38" s="22">
        <v>5</v>
      </c>
      <c r="AG38" s="22">
        <v>5</v>
      </c>
      <c r="AH38" s="22">
        <v>5</v>
      </c>
      <c r="AI38" s="22">
        <v>5</v>
      </c>
      <c r="AJ38" s="22">
        <v>5</v>
      </c>
      <c r="AK38" s="22">
        <v>5</v>
      </c>
      <c r="AL38" s="22">
        <v>5</v>
      </c>
      <c r="AM38" s="22">
        <v>5</v>
      </c>
      <c r="AN38" s="22">
        <v>5</v>
      </c>
      <c r="AO38" s="22">
        <v>5</v>
      </c>
      <c r="AP38" s="22">
        <v>5</v>
      </c>
      <c r="AQ38" s="22">
        <v>5</v>
      </c>
      <c r="AR38" s="22">
        <v>5</v>
      </c>
      <c r="AS38" s="22">
        <v>5</v>
      </c>
      <c r="AT38" s="22">
        <v>5</v>
      </c>
      <c r="AU38" s="22">
        <v>5</v>
      </c>
      <c r="AV38" s="22">
        <v>5</v>
      </c>
      <c r="AW38" s="22">
        <v>5</v>
      </c>
      <c r="AX38" s="22">
        <v>5</v>
      </c>
      <c r="AY38" s="22">
        <v>5</v>
      </c>
      <c r="AZ38" s="22">
        <v>5</v>
      </c>
      <c r="BA38" s="22">
        <v>5</v>
      </c>
      <c r="BB38" s="22">
        <v>5</v>
      </c>
      <c r="BC38" s="22">
        <v>5</v>
      </c>
      <c r="BD38" s="22">
        <v>5</v>
      </c>
      <c r="BE38" s="22">
        <v>5</v>
      </c>
      <c r="BF38" s="22">
        <v>5</v>
      </c>
      <c r="BG38" s="22">
        <v>5</v>
      </c>
      <c r="BH38" s="22">
        <v>5</v>
      </c>
      <c r="BI38" s="22">
        <v>5</v>
      </c>
      <c r="BJ38" s="22">
        <v>5</v>
      </c>
      <c r="BK38" s="22">
        <v>5</v>
      </c>
      <c r="BL38" s="22">
        <v>5</v>
      </c>
    </row>
    <row r="39" spans="1:64" ht="15" thickBot="1">
      <c r="A39" s="30"/>
      <c r="B39" s="27"/>
      <c r="C39" s="27"/>
      <c r="D39" s="27" t="s">
        <v>79</v>
      </c>
      <c r="E39" s="31">
        <f>MATCH(E41,'[1]period'!$B$3:$B$176,0)</f>
        <v>51</v>
      </c>
      <c r="F39" s="31">
        <f>MATCH(F41,'[1]period'!$B$3:$B$176,0)</f>
        <v>52</v>
      </c>
      <c r="G39" s="31">
        <f>MATCH(G41,'[1]period'!$B$3:$B$176,0)</f>
        <v>53</v>
      </c>
      <c r="H39" s="31">
        <f>MATCH(H41,'[1]period'!$B$3:$B$176,0)</f>
        <v>54</v>
      </c>
      <c r="I39" s="31">
        <f>MATCH(I41,'[1]period'!$B$3:$B$176,0)</f>
        <v>55</v>
      </c>
      <c r="J39" s="31">
        <f>MATCH(J41,'[1]period'!$B$3:$B$176,0)</f>
        <v>56</v>
      </c>
      <c r="K39" s="31">
        <f>MATCH(K41,'[1]period'!$B$3:$B$176,0)</f>
        <v>57</v>
      </c>
      <c r="L39" s="31">
        <f>MATCH(L41,'[1]period'!$B$3:$B$176,0)</f>
        <v>58</v>
      </c>
      <c r="M39" s="31">
        <f>MATCH(M41,'[1]period'!$B$3:$B$176,0)</f>
        <v>59</v>
      </c>
      <c r="N39" s="31">
        <f>MATCH(N41,'[1]period'!$B$3:$B$176,0)</f>
        <v>61</v>
      </c>
      <c r="O39" s="31">
        <f>MATCH(O41,'[1]period'!$B$3:$B$176,0)</f>
        <v>62</v>
      </c>
      <c r="P39" s="31">
        <f>MATCH(P41,'[1]period'!$B$3:$B$176,0)</f>
        <v>63</v>
      </c>
      <c r="Q39" s="31">
        <f>MATCH(Q41,'[1]period'!$B$3:$B$176,0)</f>
        <v>64</v>
      </c>
      <c r="R39" s="31">
        <f>MATCH(R41,'[1]period'!$B$3:$B$176,0)</f>
        <v>65</v>
      </c>
      <c r="S39" s="31">
        <f>MATCH(S41,'[1]period'!$B$3:$B$176,0)</f>
        <v>66</v>
      </c>
      <c r="T39" s="31">
        <f>MATCH(T41,'[1]period'!$B$3:$B$176,0)</f>
        <v>68</v>
      </c>
      <c r="U39" s="31">
        <f>MATCH(U41,'[1]period'!$B$3:$B$176,0)</f>
        <v>70</v>
      </c>
      <c r="V39" s="31">
        <f>MATCH(V41,'[1]period'!$B$3:$B$176,0)</f>
        <v>72</v>
      </c>
      <c r="W39" s="31">
        <f>MATCH(W41,'[1]period'!$B$3:$B$176,0)</f>
        <v>74</v>
      </c>
      <c r="X39" s="31">
        <f>MATCH(X41,'[1]period'!$B$3:$B$176,0)</f>
        <v>76</v>
      </c>
      <c r="Y39" s="31">
        <f>MATCH(Y41,'[1]period'!$B$3:$B$176,0)</f>
        <v>78</v>
      </c>
      <c r="Z39" s="31">
        <f>MATCH(Z41,'[1]period'!$B$3:$B$176,0)</f>
        <v>80</v>
      </c>
      <c r="AA39" s="31">
        <f>MATCH(AA41,'[1]period'!$B$3:$B$176,0)</f>
        <v>82</v>
      </c>
      <c r="AB39" s="31">
        <f>MATCH(AB41,'[1]period'!$B$3:$B$176,0)</f>
        <v>84</v>
      </c>
      <c r="AC39" s="31">
        <f>MATCH(AC41,'[1]period'!$B$3:$B$176,0)</f>
        <v>86</v>
      </c>
      <c r="AD39" s="31">
        <f>MATCH(AD41,'[1]period'!$B$3:$B$176,0)</f>
        <v>88</v>
      </c>
      <c r="AE39" s="31">
        <f>MATCH(AE41,'[1]period'!$B$3:$B$176,0)</f>
        <v>90</v>
      </c>
      <c r="AF39" s="31">
        <f>MATCH(AF41,'[1]period'!$B$3:$B$176,0)</f>
        <v>92</v>
      </c>
      <c r="AG39" s="31">
        <f>MATCH(AG41,'[1]period'!$B$3:$B$176,0)</f>
        <v>94</v>
      </c>
      <c r="AH39" s="31">
        <f>MATCH(AH41,'[1]period'!$B$3:$B$176,0)</f>
        <v>96</v>
      </c>
      <c r="AI39" s="31">
        <f>MATCH(AI41,'[1]period'!$B$3:$B$176,0)</f>
        <v>98</v>
      </c>
      <c r="AJ39" s="31">
        <f>MATCH(AJ41,'[1]period'!$B$3:$B$176,0)</f>
        <v>100</v>
      </c>
      <c r="AK39" s="31">
        <f>MATCH(AK41,'[1]period'!$B$3:$B$176,0)</f>
        <v>102</v>
      </c>
      <c r="AL39" s="31">
        <f>MATCH(AL41,'[1]period'!$B$3:$B$176,0)</f>
        <v>104</v>
      </c>
      <c r="AM39" s="31">
        <f>MATCH(AM41,'[1]period'!$B$3:$B$176,0)</f>
        <v>106</v>
      </c>
      <c r="AN39" s="31">
        <f>MATCH(AN41,'[1]period'!$B$3:$B$176,0)</f>
        <v>108</v>
      </c>
      <c r="AO39" s="31">
        <f>MATCH(AO41,'[1]period'!$B$3:$B$176,0)</f>
        <v>110</v>
      </c>
      <c r="AP39" s="31">
        <f>MATCH(AP41,'[1]period'!$B$3:$B$176,0)</f>
        <v>111</v>
      </c>
      <c r="AQ39" s="31">
        <f>MATCH(AQ41,'[1]period'!$B$3:$B$176,0)</f>
        <v>112</v>
      </c>
      <c r="AR39" s="31">
        <f>MATCH(AR41,'[1]period'!$B$3:$B$176,0)</f>
        <v>113</v>
      </c>
      <c r="AS39" s="31">
        <f>MATCH(AS41,'[1]period'!$B$3:$B$176,0)</f>
        <v>114</v>
      </c>
      <c r="AT39" s="31">
        <f>MATCH(AT41,'[1]period'!$B$3:$B$176,0)</f>
        <v>115</v>
      </c>
      <c r="AU39" s="31">
        <f>MATCH(AU41,'[1]period'!$B$3:$B$176,0)</f>
        <v>116</v>
      </c>
      <c r="AV39" s="31">
        <f>MATCH(AV41,'[1]period'!$B$3:$B$176,0)</f>
        <v>117</v>
      </c>
      <c r="AW39" s="31">
        <f>MATCH(AW41,'[1]period'!$B$3:$B$176,0)</f>
        <v>118</v>
      </c>
      <c r="AX39" s="31">
        <f>MATCH(AX41,'[1]period'!$B$3:$B$176,0)</f>
        <v>119</v>
      </c>
      <c r="AY39" s="31">
        <f>MATCH(AY41,'[1]period'!$B$3:$B$176,0)</f>
        <v>120</v>
      </c>
      <c r="AZ39" s="31">
        <f>MATCH(AZ41,'[1]period'!$B$3:$B$176,0)</f>
        <v>121</v>
      </c>
      <c r="BA39" s="31">
        <f>MATCH(BA41,'[1]period'!$B$3:$B$176,0)</f>
        <v>122</v>
      </c>
      <c r="BB39" s="31">
        <f>MATCH(BB41,'[1]period'!$B$3:$B$176,0)</f>
        <v>123</v>
      </c>
      <c r="BC39" s="31">
        <f>MATCH(BC41,'[1]period'!$B$3:$B$176,0)</f>
        <v>124</v>
      </c>
      <c r="BD39" s="31">
        <f>MATCH(BD41,'[1]period'!$B$3:$B$176,0)</f>
        <v>125</v>
      </c>
      <c r="BE39" s="31">
        <f>MATCH(BE41,'[1]period'!$B$3:$B$176,0)</f>
        <v>126</v>
      </c>
      <c r="BF39" s="31">
        <f>MATCH(BF41,'[1]period'!$B$3:$B$176,0)</f>
        <v>127</v>
      </c>
      <c r="BG39" s="31">
        <f>MATCH(BG41,'[1]period'!$B$3:$B$176,0)</f>
        <v>128</v>
      </c>
      <c r="BH39" s="31">
        <f>MATCH(BH41,'[1]period'!$B$3:$B$176,0)</f>
        <v>129</v>
      </c>
      <c r="BI39" s="31">
        <f>MATCH(BI41,'[1]period'!$B$3:$B$176,0)</f>
        <v>130</v>
      </c>
      <c r="BJ39" s="31">
        <f>MATCH(BJ41,'[1]period'!$B$3:$B$176,0)</f>
        <v>131</v>
      </c>
      <c r="BK39" s="31">
        <f>MATCH(BK41,'[1]period'!$B$3:$B$176,0)</f>
        <v>132</v>
      </c>
      <c r="BL39" s="31">
        <f>MATCH(BL41,'[1]period'!$B$3:$B$176,0)</f>
        <v>133</v>
      </c>
    </row>
    <row r="40" spans="1:64" ht="16.5" thickBot="1" thickTop="1">
      <c r="A40" s="21">
        <v>3</v>
      </c>
      <c r="B40" s="27"/>
      <c r="C40" s="27"/>
      <c r="D40" s="33" t="s">
        <v>80</v>
      </c>
      <c r="E40" s="31">
        <f>INDEX('[1]period'!$D$3:$D$176,MATCH(E41,'[1]period'!$B$3:$B$176,0))</f>
        <v>1950</v>
      </c>
      <c r="F40" s="31">
        <f>INDEX('[1]period'!$D$3:$D$176,MATCH(F41,'[1]period'!$B$3:$B$176,0))</f>
        <v>1951</v>
      </c>
      <c r="G40" s="31">
        <f>INDEX('[1]period'!$D$3:$D$176,MATCH(G41,'[1]period'!$B$3:$B$176,0))</f>
        <v>1952</v>
      </c>
      <c r="H40" s="31">
        <f>INDEX('[1]period'!$D$3:$D$176,MATCH(H41,'[1]period'!$B$3:$B$176,0))</f>
        <v>1953</v>
      </c>
      <c r="I40" s="31">
        <f>INDEX('[1]period'!$D$3:$D$176,MATCH(I41,'[1]period'!$B$3:$B$176,0))</f>
        <v>1954</v>
      </c>
      <c r="J40" s="31">
        <f>INDEX('[1]period'!$D$3:$D$176,MATCH(J41,'[1]period'!$B$3:$B$176,0))</f>
        <v>1955</v>
      </c>
      <c r="K40" s="31">
        <f>INDEX('[1]period'!$D$3:$D$176,MATCH(K41,'[1]period'!$B$3:$B$176,0))</f>
        <v>1956</v>
      </c>
      <c r="L40" s="31">
        <f>INDEX('[1]period'!$D$3:$D$176,MATCH(L41,'[1]period'!$B$3:$B$176,0))</f>
        <v>1957</v>
      </c>
      <c r="M40" s="31">
        <f>INDEX('[1]period'!$D$3:$D$176,MATCH(M41,'[1]period'!$B$3:$B$176,0))</f>
        <v>1958</v>
      </c>
      <c r="N40" s="31">
        <f>INDEX('[1]period'!$D$3:$D$176,MATCH(N41,'[1]period'!$B$3:$B$176,0))</f>
        <v>1959</v>
      </c>
      <c r="O40" s="31">
        <f>INDEX('[1]period'!$D$3:$D$176,MATCH(O41,'[1]period'!$B$3:$B$176,0))</f>
        <v>1960</v>
      </c>
      <c r="P40" s="31">
        <f>INDEX('[1]period'!$D$3:$D$176,MATCH(P41,'[1]period'!$B$3:$B$176,0))</f>
        <v>1961</v>
      </c>
      <c r="Q40" s="31">
        <f>INDEX('[1]period'!$D$3:$D$176,MATCH(Q41,'[1]period'!$B$3:$B$176,0))</f>
        <v>1962</v>
      </c>
      <c r="R40" s="31">
        <f>INDEX('[1]period'!$D$3:$D$176,MATCH(R41,'[1]period'!$B$3:$B$176,0))</f>
        <v>1963</v>
      </c>
      <c r="S40" s="31">
        <f>INDEX('[1]period'!$D$3:$D$176,MATCH(S41,'[1]period'!$B$3:$B$176,0))</f>
        <v>1964</v>
      </c>
      <c r="T40" s="31">
        <f>INDEX('[1]period'!$D$3:$D$176,MATCH(T41,'[1]period'!$B$3:$B$176,0))</f>
        <v>1965</v>
      </c>
      <c r="U40" s="31">
        <f>INDEX('[1]period'!$D$3:$D$176,MATCH(U41,'[1]period'!$B$3:$B$176,0))</f>
        <v>1966</v>
      </c>
      <c r="V40" s="31">
        <f>INDEX('[1]period'!$D$3:$D$176,MATCH(V41,'[1]period'!$B$3:$B$176,0))</f>
        <v>1967</v>
      </c>
      <c r="W40" s="31">
        <f>INDEX('[1]period'!$D$3:$D$176,MATCH(W41,'[1]period'!$B$3:$B$176,0))</f>
        <v>1968</v>
      </c>
      <c r="X40" s="31">
        <f>INDEX('[1]period'!$D$3:$D$176,MATCH(X41,'[1]period'!$B$3:$B$176,0))</f>
        <v>1969</v>
      </c>
      <c r="Y40" s="31">
        <f>INDEX('[1]period'!$D$3:$D$176,MATCH(Y41,'[1]period'!$B$3:$B$176,0))</f>
        <v>1970</v>
      </c>
      <c r="Z40" s="31">
        <f>INDEX('[1]period'!$D$3:$D$176,MATCH(Z41,'[1]period'!$B$3:$B$176,0))</f>
        <v>1971</v>
      </c>
      <c r="AA40" s="31">
        <f>INDEX('[1]period'!$D$3:$D$176,MATCH(AA41,'[1]period'!$B$3:$B$176,0))</f>
        <v>1972</v>
      </c>
      <c r="AB40" s="31">
        <f>INDEX('[1]period'!$D$3:$D$176,MATCH(AB41,'[1]period'!$B$3:$B$176,0))</f>
        <v>1973</v>
      </c>
      <c r="AC40" s="31">
        <f>INDEX('[1]period'!$D$3:$D$176,MATCH(AC41,'[1]period'!$B$3:$B$176,0))</f>
        <v>1974</v>
      </c>
      <c r="AD40" s="31">
        <f>INDEX('[1]period'!$D$3:$D$176,MATCH(AD41,'[1]period'!$B$3:$B$176,0))</f>
        <v>1975</v>
      </c>
      <c r="AE40" s="31">
        <f>INDEX('[1]period'!$D$3:$D$176,MATCH(AE41,'[1]period'!$B$3:$B$176,0))</f>
        <v>1976</v>
      </c>
      <c r="AF40" s="31">
        <f>INDEX('[1]period'!$D$3:$D$176,MATCH(AF41,'[1]period'!$B$3:$B$176,0))</f>
        <v>1977</v>
      </c>
      <c r="AG40" s="31">
        <f>INDEX('[1]period'!$D$3:$D$176,MATCH(AG41,'[1]period'!$B$3:$B$176,0))</f>
        <v>1978</v>
      </c>
      <c r="AH40" s="31">
        <f>INDEX('[1]period'!$D$3:$D$176,MATCH(AH41,'[1]period'!$B$3:$B$176,0))</f>
        <v>1979</v>
      </c>
      <c r="AI40" s="31">
        <f>INDEX('[1]period'!$D$3:$D$176,MATCH(AI41,'[1]period'!$B$3:$B$176,0))</f>
        <v>1980</v>
      </c>
      <c r="AJ40" s="31">
        <f>INDEX('[1]period'!$D$3:$D$176,MATCH(AJ41,'[1]period'!$B$3:$B$176,0))</f>
        <v>1981</v>
      </c>
      <c r="AK40" s="31">
        <f>INDEX('[1]period'!$D$3:$D$176,MATCH(AK41,'[1]period'!$B$3:$B$176,0))</f>
        <v>1982</v>
      </c>
      <c r="AL40" s="31">
        <f>INDEX('[1]period'!$D$3:$D$176,MATCH(AL41,'[1]period'!$B$3:$B$176,0))</f>
        <v>1983</v>
      </c>
      <c r="AM40" s="31">
        <f>INDEX('[1]period'!$D$3:$D$176,MATCH(AM41,'[1]period'!$B$3:$B$176,0))</f>
        <v>1984</v>
      </c>
      <c r="AN40" s="31">
        <f>INDEX('[1]period'!$D$3:$D$176,MATCH(AN41,'[1]period'!$B$3:$B$176,0))</f>
        <v>1985</v>
      </c>
      <c r="AO40" s="31">
        <f>INDEX('[1]period'!$D$3:$D$176,MATCH(AO41,'[1]period'!$B$3:$B$176,0))</f>
        <v>1986</v>
      </c>
      <c r="AP40" s="31">
        <f>INDEX('[1]period'!$D$3:$D$176,MATCH(AP41,'[1]period'!$B$3:$B$176,0))</f>
        <v>1987</v>
      </c>
      <c r="AQ40" s="31">
        <f>INDEX('[1]period'!$D$3:$D$176,MATCH(AQ41,'[1]period'!$B$3:$B$176,0))</f>
        <v>1988</v>
      </c>
      <c r="AR40" s="31">
        <f>INDEX('[1]period'!$D$3:$D$176,MATCH(AR41,'[1]period'!$B$3:$B$176,0))</f>
        <v>1989</v>
      </c>
      <c r="AS40" s="31">
        <f>INDEX('[1]period'!$D$3:$D$176,MATCH(AS41,'[1]period'!$B$3:$B$176,0))</f>
        <v>1990</v>
      </c>
      <c r="AT40" s="31">
        <f>INDEX('[1]period'!$D$3:$D$176,MATCH(AT41,'[1]period'!$B$3:$B$176,0))</f>
        <v>1991</v>
      </c>
      <c r="AU40" s="31">
        <f>INDEX('[1]period'!$D$3:$D$176,MATCH(AU41,'[1]period'!$B$3:$B$176,0))</f>
        <v>1992</v>
      </c>
      <c r="AV40" s="31">
        <f>INDEX('[1]period'!$D$3:$D$176,MATCH(AV41,'[1]period'!$B$3:$B$176,0))</f>
        <v>1993</v>
      </c>
      <c r="AW40" s="31">
        <f>INDEX('[1]period'!$D$3:$D$176,MATCH(AW41,'[1]period'!$B$3:$B$176,0))</f>
        <v>1994</v>
      </c>
      <c r="AX40" s="31">
        <f>INDEX('[1]period'!$D$3:$D$176,MATCH(AX41,'[1]period'!$B$3:$B$176,0))</f>
        <v>1995</v>
      </c>
      <c r="AY40" s="31">
        <f>INDEX('[1]period'!$D$3:$D$176,MATCH(AY41,'[1]period'!$B$3:$B$176,0))</f>
        <v>1996</v>
      </c>
      <c r="AZ40" s="31">
        <f>INDEX('[1]period'!$D$3:$D$176,MATCH(AZ41,'[1]period'!$B$3:$B$176,0))</f>
        <v>1997</v>
      </c>
      <c r="BA40" s="31">
        <f>INDEX('[1]period'!$D$3:$D$176,MATCH(BA41,'[1]period'!$B$3:$B$176,0))</f>
        <v>1998</v>
      </c>
      <c r="BB40" s="31">
        <f>INDEX('[1]period'!$D$3:$D$176,MATCH(BB41,'[1]period'!$B$3:$B$176,0))</f>
        <v>1999</v>
      </c>
      <c r="BC40" s="31">
        <f>INDEX('[1]period'!$D$3:$D$176,MATCH(BC41,'[1]period'!$B$3:$B$176,0))</f>
        <v>2000</v>
      </c>
      <c r="BD40" s="31">
        <f>INDEX('[1]period'!$D$3:$D$176,MATCH(BD41,'[1]period'!$B$3:$B$176,0))</f>
        <v>2001</v>
      </c>
      <c r="BE40" s="31">
        <f>INDEX('[1]period'!$D$3:$D$176,MATCH(BE41,'[1]period'!$B$3:$B$176,0))</f>
        <v>2002</v>
      </c>
      <c r="BF40" s="31">
        <f>INDEX('[1]period'!$D$3:$D$176,MATCH(BF41,'[1]period'!$B$3:$B$176,0))</f>
        <v>2003</v>
      </c>
      <c r="BG40" s="31">
        <f>INDEX('[1]period'!$D$3:$D$176,MATCH(BG41,'[1]period'!$B$3:$B$176,0))</f>
        <v>2004</v>
      </c>
      <c r="BH40" s="31">
        <f>INDEX('[1]period'!$D$3:$D$176,MATCH(BH41,'[1]period'!$B$3:$B$176,0))</f>
        <v>2005</v>
      </c>
      <c r="BI40" s="31">
        <f>INDEX('[1]period'!$D$3:$D$176,MATCH(BI41,'[1]period'!$B$3:$B$176,0))</f>
        <v>2006</v>
      </c>
      <c r="BJ40" s="31">
        <f>INDEX('[1]period'!$D$3:$D$176,MATCH(BJ41,'[1]period'!$B$3:$B$176,0))</f>
        <v>2007</v>
      </c>
      <c r="BK40" s="31">
        <f>INDEX('[1]period'!$D$3:$D$176,MATCH(BK41,'[1]period'!$B$3:$B$176,0))</f>
        <v>2008</v>
      </c>
      <c r="BL40" s="31">
        <f>INDEX('[1]period'!$D$3:$D$176,MATCH(BL41,'[1]period'!$B$3:$B$176,0))</f>
        <v>2009</v>
      </c>
    </row>
    <row r="41" spans="1:64" ht="16.5" thickBot="1" thickTop="1">
      <c r="A41" s="4">
        <v>4</v>
      </c>
      <c r="B41" s="27" t="s">
        <v>79</v>
      </c>
      <c r="C41" s="27" t="s">
        <v>80</v>
      </c>
      <c r="D41" s="34" t="s">
        <v>91</v>
      </c>
      <c r="E41" s="32">
        <v>1950</v>
      </c>
      <c r="F41" s="28">
        <v>1951</v>
      </c>
      <c r="G41" s="28">
        <v>1952</v>
      </c>
      <c r="H41" s="28">
        <v>1953</v>
      </c>
      <c r="I41" s="28">
        <v>1954</v>
      </c>
      <c r="J41" s="28">
        <v>1955</v>
      </c>
      <c r="K41" s="28">
        <v>1956</v>
      </c>
      <c r="L41" s="28">
        <v>1957</v>
      </c>
      <c r="M41" s="28">
        <v>1958</v>
      </c>
      <c r="N41" s="28">
        <v>1959</v>
      </c>
      <c r="O41" s="28">
        <v>1960</v>
      </c>
      <c r="P41" s="28">
        <v>1961</v>
      </c>
      <c r="Q41" s="28">
        <v>1962</v>
      </c>
      <c r="R41" s="28">
        <v>1963</v>
      </c>
      <c r="S41" s="28">
        <v>1964</v>
      </c>
      <c r="T41" s="28">
        <v>1965</v>
      </c>
      <c r="U41" s="28">
        <v>1966</v>
      </c>
      <c r="V41" s="28">
        <v>1967</v>
      </c>
      <c r="W41" s="28">
        <v>1968</v>
      </c>
      <c r="X41" s="28">
        <v>1969</v>
      </c>
      <c r="Y41" s="28">
        <v>1970</v>
      </c>
      <c r="Z41" s="28">
        <v>1971</v>
      </c>
      <c r="AA41" s="28">
        <v>1972</v>
      </c>
      <c r="AB41" s="28">
        <v>1973</v>
      </c>
      <c r="AC41" s="28">
        <v>1974</v>
      </c>
      <c r="AD41" s="28">
        <v>1975</v>
      </c>
      <c r="AE41" s="28">
        <v>1976</v>
      </c>
      <c r="AF41" s="28">
        <v>1977</v>
      </c>
      <c r="AG41" s="28">
        <v>1978</v>
      </c>
      <c r="AH41" s="28">
        <v>1979</v>
      </c>
      <c r="AI41" s="28">
        <v>1980</v>
      </c>
      <c r="AJ41" s="28">
        <v>1981</v>
      </c>
      <c r="AK41" s="28">
        <v>1982</v>
      </c>
      <c r="AL41" s="28">
        <v>1983</v>
      </c>
      <c r="AM41" s="28">
        <v>1984</v>
      </c>
      <c r="AN41" s="28">
        <v>1985</v>
      </c>
      <c r="AO41" s="28">
        <v>1986</v>
      </c>
      <c r="AP41" s="28">
        <v>1987</v>
      </c>
      <c r="AQ41" s="28">
        <v>1988</v>
      </c>
      <c r="AR41" s="28">
        <v>1989</v>
      </c>
      <c r="AS41" s="28">
        <v>1990</v>
      </c>
      <c r="AT41" s="28">
        <v>1991</v>
      </c>
      <c r="AU41" s="28">
        <v>1992</v>
      </c>
      <c r="AV41" s="28">
        <v>1993</v>
      </c>
      <c r="AW41" s="28">
        <v>1994</v>
      </c>
      <c r="AX41" s="28">
        <v>1995</v>
      </c>
      <c r="AY41" s="28">
        <v>1996</v>
      </c>
      <c r="AZ41" s="28">
        <v>1997</v>
      </c>
      <c r="BA41" s="28">
        <v>1998</v>
      </c>
      <c r="BB41" s="28">
        <v>1999</v>
      </c>
      <c r="BC41" s="28">
        <v>2000</v>
      </c>
      <c r="BD41" s="28">
        <v>2001</v>
      </c>
      <c r="BE41" s="28">
        <v>2002</v>
      </c>
      <c r="BF41" s="28">
        <v>2003</v>
      </c>
      <c r="BG41" s="28">
        <v>2004</v>
      </c>
      <c r="BH41" s="28">
        <v>2005</v>
      </c>
      <c r="BI41" s="28">
        <v>2006</v>
      </c>
      <c r="BJ41" s="28">
        <v>2007</v>
      </c>
      <c r="BK41" s="28">
        <v>2008</v>
      </c>
      <c r="BL41" s="28">
        <v>2009</v>
      </c>
    </row>
    <row r="42" spans="1:64" ht="16.5" thickBot="1" thickTop="1">
      <c r="A42" s="4">
        <v>5</v>
      </c>
      <c r="B42" s="15">
        <f>MATCH(D42,'[1]industr'!$B$3:$B$95,0)</f>
        <v>61</v>
      </c>
      <c r="C42" s="38" t="str">
        <f>INDEX('[2]world'!$D$3:$D$400,MATCH(D42,'[2]world'!$B$3:$B$400,0))</f>
        <v>ALB</v>
      </c>
      <c r="D42" s="35" t="s">
        <v>61</v>
      </c>
      <c r="E42" s="36">
        <v>5732</v>
      </c>
      <c r="F42" s="36">
        <v>5946</v>
      </c>
      <c r="G42" s="36">
        <v>4449</v>
      </c>
      <c r="H42" s="36">
        <v>5305</v>
      </c>
      <c r="I42" s="36">
        <v>5329</v>
      </c>
      <c r="J42" s="36">
        <v>6369</v>
      </c>
      <c r="K42" s="36">
        <v>4856</v>
      </c>
      <c r="L42" s="36">
        <v>4980</v>
      </c>
      <c r="M42" s="36">
        <v>4305</v>
      </c>
      <c r="N42" s="36">
        <v>4991</v>
      </c>
      <c r="O42" s="36">
        <v>5786</v>
      </c>
      <c r="P42" s="36">
        <v>5439</v>
      </c>
      <c r="Q42" s="36">
        <v>6188</v>
      </c>
      <c r="R42" s="36">
        <v>6248</v>
      </c>
      <c r="S42" s="36">
        <v>5593</v>
      </c>
      <c r="T42" s="36">
        <v>5700</v>
      </c>
      <c r="U42" s="36"/>
      <c r="V42" s="36"/>
      <c r="W42" s="36"/>
      <c r="X42" s="36"/>
      <c r="Y42" s="36">
        <v>6802</v>
      </c>
      <c r="Z42" s="36"/>
      <c r="AA42" s="36"/>
      <c r="AB42" s="36"/>
      <c r="AC42" s="36"/>
      <c r="AD42" s="36">
        <v>4977</v>
      </c>
      <c r="AE42" s="36"/>
      <c r="AF42" s="36"/>
      <c r="AG42" s="36"/>
      <c r="AH42" s="36"/>
      <c r="AI42" s="36">
        <v>3558</v>
      </c>
      <c r="AJ42" s="36">
        <v>3653</v>
      </c>
      <c r="AK42" s="36">
        <v>3194</v>
      </c>
      <c r="AL42" s="36">
        <v>3042</v>
      </c>
      <c r="AM42" s="36">
        <v>2565</v>
      </c>
      <c r="AN42" s="36">
        <v>2333</v>
      </c>
      <c r="AO42" s="36">
        <v>2457</v>
      </c>
      <c r="AP42" s="36">
        <v>2247</v>
      </c>
      <c r="AQ42" s="36">
        <v>2021</v>
      </c>
      <c r="AR42" s="36">
        <v>2432</v>
      </c>
      <c r="AS42" s="36">
        <v>2321</v>
      </c>
      <c r="AT42" s="36">
        <v>2547</v>
      </c>
      <c r="AU42" s="36">
        <v>2550</v>
      </c>
      <c r="AV42" s="36">
        <v>2401</v>
      </c>
      <c r="AW42" s="36">
        <v>2192</v>
      </c>
      <c r="AX42" s="36">
        <v>2162</v>
      </c>
      <c r="AY42" s="36">
        <v>1762</v>
      </c>
      <c r="AZ42" s="36">
        <v>1762</v>
      </c>
      <c r="BA42" s="36">
        <v>1368</v>
      </c>
      <c r="BB42" s="36">
        <v>903</v>
      </c>
      <c r="BC42" s="36">
        <v>708</v>
      </c>
      <c r="BD42" s="36">
        <v>608</v>
      </c>
      <c r="BE42" s="36">
        <v>585</v>
      </c>
      <c r="BF42" s="36">
        <v>466</v>
      </c>
      <c r="BG42" s="36">
        <v>395</v>
      </c>
      <c r="BH42" s="36">
        <v>336</v>
      </c>
      <c r="BI42" s="36">
        <v>253</v>
      </c>
      <c r="BJ42" s="36">
        <v>186</v>
      </c>
      <c r="BK42" s="36">
        <v>217</v>
      </c>
      <c r="BL42" s="36"/>
    </row>
    <row r="43" spans="1:64" ht="16.5" thickBot="1" thickTop="1">
      <c r="A43" s="4">
        <v>5</v>
      </c>
      <c r="B43" s="15">
        <f>MATCH(D43,'[1]industr'!$B$3:$B$95,0)</f>
        <v>42</v>
      </c>
      <c r="C43" s="38" t="str">
        <f>INDEX('[2]world'!$D$3:$D$400,MATCH(D43,'[2]world'!$B$3:$B$400,0))</f>
        <v>AR</v>
      </c>
      <c r="D43" s="35" t="s">
        <v>62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>
        <v>3715</v>
      </c>
      <c r="P43" s="36"/>
      <c r="Q43" s="36"/>
      <c r="R43" s="36"/>
      <c r="S43" s="36"/>
      <c r="T43" s="36">
        <v>2351</v>
      </c>
      <c r="U43" s="36"/>
      <c r="V43" s="36"/>
      <c r="W43" s="36"/>
      <c r="X43" s="36"/>
      <c r="Y43" s="36">
        <v>1415</v>
      </c>
      <c r="Z43" s="36"/>
      <c r="AA43" s="36"/>
      <c r="AB43" s="36"/>
      <c r="AC43" s="36"/>
      <c r="AD43" s="36">
        <v>1897</v>
      </c>
      <c r="AE43" s="36"/>
      <c r="AF43" s="36"/>
      <c r="AG43" s="36"/>
      <c r="AH43" s="36"/>
      <c r="AI43" s="36">
        <v>1840</v>
      </c>
      <c r="AJ43" s="36">
        <v>1727</v>
      </c>
      <c r="AK43" s="36">
        <v>1787</v>
      </c>
      <c r="AL43" s="36">
        <v>1886</v>
      </c>
      <c r="AM43" s="36">
        <v>1883</v>
      </c>
      <c r="AN43" s="36">
        <v>1987</v>
      </c>
      <c r="AO43" s="36">
        <v>1914</v>
      </c>
      <c r="AP43" s="36">
        <v>1790</v>
      </c>
      <c r="AQ43" s="36">
        <v>1911</v>
      </c>
      <c r="AR43" s="36">
        <v>1534</v>
      </c>
      <c r="AS43" s="36">
        <v>1465</v>
      </c>
      <c r="AT43" s="36">
        <v>1404</v>
      </c>
      <c r="AU43" s="36">
        <v>1336</v>
      </c>
      <c r="AV43" s="36">
        <v>1048</v>
      </c>
      <c r="AW43" s="36">
        <v>772</v>
      </c>
      <c r="AX43" s="36">
        <v>697</v>
      </c>
      <c r="AY43" s="36">
        <v>747</v>
      </c>
      <c r="AZ43" s="36">
        <v>678</v>
      </c>
      <c r="BA43" s="36">
        <v>580</v>
      </c>
      <c r="BB43" s="36">
        <v>572</v>
      </c>
      <c r="BC43" s="36">
        <v>540</v>
      </c>
      <c r="BD43" s="36">
        <v>497</v>
      </c>
      <c r="BE43" s="36">
        <v>450</v>
      </c>
      <c r="BF43" s="36">
        <v>422</v>
      </c>
      <c r="BG43" s="36">
        <v>430</v>
      </c>
      <c r="BH43" s="36">
        <v>460</v>
      </c>
      <c r="BI43" s="36">
        <v>523</v>
      </c>
      <c r="BJ43" s="36">
        <v>433</v>
      </c>
      <c r="BK43" s="36"/>
      <c r="BL43" s="36"/>
    </row>
    <row r="44" spans="1:64" ht="16.5" thickBot="1" thickTop="1">
      <c r="A44" s="4">
        <v>5</v>
      </c>
      <c r="B44" s="15">
        <f>MATCH(D44,'[1]industr'!$B$3:$B$95,0)</f>
        <v>1</v>
      </c>
      <c r="C44" s="38" t="str">
        <f>INDEX('[2]world'!$D$3:$D$400,MATCH(D44,'[2]world'!$B$3:$B$400,0))</f>
        <v>AUS</v>
      </c>
      <c r="D44" s="35" t="s">
        <v>19</v>
      </c>
      <c r="E44" s="36">
        <v>2447</v>
      </c>
      <c r="F44" s="36">
        <v>2524</v>
      </c>
      <c r="G44" s="36">
        <v>2379</v>
      </c>
      <c r="H44" s="36">
        <v>2330</v>
      </c>
      <c r="I44" s="36">
        <v>4546</v>
      </c>
      <c r="J44" s="36">
        <v>4572</v>
      </c>
      <c r="K44" s="36">
        <v>4608</v>
      </c>
      <c r="L44" s="36">
        <v>4717</v>
      </c>
      <c r="M44" s="36">
        <v>4560</v>
      </c>
      <c r="N44" s="36">
        <v>4889</v>
      </c>
      <c r="O44" s="36">
        <v>4643</v>
      </c>
      <c r="P44" s="36">
        <v>4689</v>
      </c>
      <c r="Q44" s="36">
        <v>4840</v>
      </c>
      <c r="R44" s="36">
        <v>4607</v>
      </c>
      <c r="S44" s="36">
        <v>4367</v>
      </c>
      <c r="T44" s="36">
        <v>4117</v>
      </c>
      <c r="U44" s="36">
        <v>4045</v>
      </c>
      <c r="V44" s="36">
        <v>4187</v>
      </c>
      <c r="W44" s="36">
        <v>4283</v>
      </c>
      <c r="X44" s="36">
        <v>4482</v>
      </c>
      <c r="Y44" s="36">
        <v>4604</v>
      </c>
      <c r="Z44" s="36">
        <v>4777</v>
      </c>
      <c r="AA44" s="36">
        <v>4430</v>
      </c>
      <c r="AB44" s="36">
        <v>4085</v>
      </c>
      <c r="AC44" s="36">
        <v>3958</v>
      </c>
      <c r="AD44" s="36">
        <v>3325</v>
      </c>
      <c r="AE44" s="36">
        <v>3150</v>
      </c>
      <c r="AF44" s="36">
        <v>2821</v>
      </c>
      <c r="AG44" s="36">
        <v>2733</v>
      </c>
      <c r="AH44" s="36">
        <v>2534</v>
      </c>
      <c r="AI44" s="36">
        <v>2417</v>
      </c>
      <c r="AJ44" s="36">
        <v>2347</v>
      </c>
      <c r="AK44" s="36">
        <v>2482</v>
      </c>
      <c r="AL44" s="36">
        <v>2327</v>
      </c>
      <c r="AM44" s="36">
        <v>2173</v>
      </c>
      <c r="AN44" s="36">
        <v>2422</v>
      </c>
      <c r="AO44" s="36">
        <v>2154</v>
      </c>
      <c r="AP44" s="36">
        <v>2116</v>
      </c>
      <c r="AQ44" s="36">
        <v>2132</v>
      </c>
      <c r="AR44" s="36">
        <v>2004</v>
      </c>
      <c r="AS44" s="36">
        <v>2145</v>
      </c>
      <c r="AT44" s="36">
        <v>1836</v>
      </c>
      <c r="AU44" s="36">
        <v>1843</v>
      </c>
      <c r="AV44" s="36">
        <v>1591</v>
      </c>
      <c r="AW44" s="36">
        <v>1512</v>
      </c>
      <c r="AX44" s="36">
        <v>1449</v>
      </c>
      <c r="AY44" s="36">
        <v>1477</v>
      </c>
      <c r="AZ44" s="36">
        <v>1339</v>
      </c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</row>
    <row r="45" spans="1:64" ht="16.5" thickBot="1" thickTop="1">
      <c r="A45" s="4">
        <v>5</v>
      </c>
      <c r="B45" s="15">
        <f>MATCH(D45,'[1]industr'!$B$3:$B$95,0)</f>
        <v>2</v>
      </c>
      <c r="C45" s="38" t="str">
        <f>INDEX('[2]world'!$D$3:$D$400,MATCH(D45,'[2]world'!$B$3:$B$400,0))</f>
        <v>AUT</v>
      </c>
      <c r="D45" s="35" t="s">
        <v>20</v>
      </c>
      <c r="E45" s="36">
        <v>7125</v>
      </c>
      <c r="F45" s="36">
        <v>6300</v>
      </c>
      <c r="G45" s="36">
        <v>5347</v>
      </c>
      <c r="H45" s="36">
        <v>5135</v>
      </c>
      <c r="I45" s="36">
        <v>5023</v>
      </c>
      <c r="J45" s="36">
        <v>4947</v>
      </c>
      <c r="K45" s="36">
        <v>5011</v>
      </c>
      <c r="L45" s="36">
        <v>5250</v>
      </c>
      <c r="M45" s="36">
        <v>4874</v>
      </c>
      <c r="N45" s="36">
        <v>4950</v>
      </c>
      <c r="O45" s="36">
        <v>4727</v>
      </c>
      <c r="P45" s="36">
        <v>4302</v>
      </c>
      <c r="Q45" s="36">
        <v>4374</v>
      </c>
      <c r="R45" s="36">
        <v>4217</v>
      </c>
      <c r="S45" s="36">
        <v>3913</v>
      </c>
      <c r="T45" s="36">
        <v>3673</v>
      </c>
      <c r="U45" s="36">
        <v>3610</v>
      </c>
      <c r="V45" s="36">
        <v>3366</v>
      </c>
      <c r="W45" s="36">
        <v>3219</v>
      </c>
      <c r="X45" s="36">
        <v>3089</v>
      </c>
      <c r="Y45" s="36">
        <v>2908</v>
      </c>
      <c r="Z45" s="36">
        <v>2832</v>
      </c>
      <c r="AA45" s="36">
        <v>2622</v>
      </c>
      <c r="AB45" s="36">
        <v>2331</v>
      </c>
      <c r="AC45" s="36">
        <v>2285</v>
      </c>
      <c r="AD45" s="36">
        <v>1926</v>
      </c>
      <c r="AE45" s="36">
        <v>1593</v>
      </c>
      <c r="AF45" s="36">
        <v>1439</v>
      </c>
      <c r="AG45" s="36">
        <v>1279</v>
      </c>
      <c r="AH45" s="36">
        <v>1274</v>
      </c>
      <c r="AI45" s="36">
        <v>1303</v>
      </c>
      <c r="AJ45" s="36">
        <v>1189</v>
      </c>
      <c r="AK45" s="36">
        <v>1213</v>
      </c>
      <c r="AL45" s="36">
        <v>1071</v>
      </c>
      <c r="AM45" s="36">
        <v>1018</v>
      </c>
      <c r="AN45" s="36">
        <v>977</v>
      </c>
      <c r="AO45" s="36">
        <v>893</v>
      </c>
      <c r="AP45" s="36">
        <v>850</v>
      </c>
      <c r="AQ45" s="36">
        <v>716</v>
      </c>
      <c r="AR45" s="36">
        <v>738</v>
      </c>
      <c r="AS45" s="36">
        <v>709</v>
      </c>
      <c r="AT45" s="36">
        <v>708</v>
      </c>
      <c r="AU45" s="36">
        <v>718</v>
      </c>
      <c r="AV45" s="36">
        <v>618</v>
      </c>
      <c r="AW45" s="36">
        <v>578</v>
      </c>
      <c r="AX45" s="36">
        <v>481</v>
      </c>
      <c r="AY45" s="36">
        <v>451</v>
      </c>
      <c r="AZ45" s="36">
        <v>398</v>
      </c>
      <c r="BA45" s="36">
        <v>400</v>
      </c>
      <c r="BB45" s="36">
        <v>341</v>
      </c>
      <c r="BC45" s="36">
        <v>378</v>
      </c>
      <c r="BD45" s="36">
        <v>365</v>
      </c>
      <c r="BE45" s="36">
        <v>318</v>
      </c>
      <c r="BF45" s="36">
        <v>343</v>
      </c>
      <c r="BG45" s="36">
        <v>353</v>
      </c>
      <c r="BH45" s="36">
        <v>327</v>
      </c>
      <c r="BI45" s="36">
        <v>281</v>
      </c>
      <c r="BJ45" s="36">
        <v>280</v>
      </c>
      <c r="BK45" s="36">
        <v>287</v>
      </c>
      <c r="BL45" s="36">
        <v>289</v>
      </c>
    </row>
    <row r="46" spans="1:64" ht="16.5" thickBot="1" thickTop="1">
      <c r="A46" s="4">
        <v>5</v>
      </c>
      <c r="B46" s="15">
        <f>MATCH(D46,'[1]industr'!$B$3:$B$95,0)</f>
        <v>41</v>
      </c>
      <c r="C46" s="38" t="str">
        <f>INDEX('[2]world'!$D$3:$D$400,MATCH(D46,'[2]world'!$B$3:$B$400,0))</f>
        <v>AZ</v>
      </c>
      <c r="D46" s="35" t="s">
        <v>63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>
        <v>7006</v>
      </c>
      <c r="P46" s="36">
        <v>7475</v>
      </c>
      <c r="Q46" s="36">
        <v>8301</v>
      </c>
      <c r="R46" s="36">
        <v>7107</v>
      </c>
      <c r="S46" s="36">
        <v>8456</v>
      </c>
      <c r="T46" s="36">
        <v>6650</v>
      </c>
      <c r="U46" s="36">
        <v>6661</v>
      </c>
      <c r="V46" s="36">
        <v>5943</v>
      </c>
      <c r="W46" s="36">
        <v>5374</v>
      </c>
      <c r="X46" s="36">
        <v>5435</v>
      </c>
      <c r="Y46" s="36">
        <v>5221</v>
      </c>
      <c r="Z46" s="36">
        <v>4882</v>
      </c>
      <c r="AA46" s="36">
        <v>4756</v>
      </c>
      <c r="AB46" s="36">
        <v>4111</v>
      </c>
      <c r="AC46" s="36">
        <v>4445</v>
      </c>
      <c r="AD46" s="36">
        <v>5284</v>
      </c>
      <c r="AE46" s="36">
        <v>4872</v>
      </c>
      <c r="AF46" s="36">
        <v>4420</v>
      </c>
      <c r="AG46" s="36">
        <v>4664</v>
      </c>
      <c r="AH46" s="36">
        <v>5255</v>
      </c>
      <c r="AI46" s="36">
        <v>4697</v>
      </c>
      <c r="AJ46" s="36">
        <v>5544</v>
      </c>
      <c r="AK46" s="36">
        <v>4914</v>
      </c>
      <c r="AL46" s="36">
        <v>5159</v>
      </c>
      <c r="AM46" s="36">
        <v>5212</v>
      </c>
      <c r="AN46" s="36">
        <v>5184</v>
      </c>
      <c r="AO46" s="36">
        <v>5589</v>
      </c>
      <c r="AP46" s="36">
        <v>5303</v>
      </c>
      <c r="AQ46" s="36">
        <v>4979</v>
      </c>
      <c r="AR46" s="36">
        <v>4749</v>
      </c>
      <c r="AS46" s="36">
        <v>4193</v>
      </c>
      <c r="AT46" s="36">
        <v>4749</v>
      </c>
      <c r="AU46" s="36">
        <v>4708</v>
      </c>
      <c r="AV46" s="36">
        <v>4989</v>
      </c>
      <c r="AW46" s="36">
        <v>4180</v>
      </c>
      <c r="AX46" s="36">
        <v>3477</v>
      </c>
      <c r="AY46" s="36">
        <v>2685</v>
      </c>
      <c r="AZ46" s="36">
        <v>2589</v>
      </c>
      <c r="BA46" s="36">
        <v>2061</v>
      </c>
      <c r="BB46" s="36">
        <v>1943</v>
      </c>
      <c r="BC46" s="36">
        <v>1501</v>
      </c>
      <c r="BD46" s="36">
        <v>1382</v>
      </c>
      <c r="BE46" s="36">
        <v>1422</v>
      </c>
      <c r="BF46" s="36">
        <v>1451</v>
      </c>
      <c r="BG46" s="36">
        <v>1287</v>
      </c>
      <c r="BH46" s="36">
        <v>1321</v>
      </c>
      <c r="BI46" s="36">
        <v>1508</v>
      </c>
      <c r="BJ46" s="36">
        <v>1756</v>
      </c>
      <c r="BK46" s="36"/>
      <c r="BL46" s="36"/>
    </row>
    <row r="47" spans="1:64" ht="16.5" thickBot="1" thickTop="1">
      <c r="A47" s="4">
        <v>5</v>
      </c>
      <c r="B47" s="15">
        <f>MATCH(D47,'[1]industr'!$B$3:$B$95,0)</f>
        <v>74</v>
      </c>
      <c r="C47" s="38" t="str">
        <f>INDEX('[2]world'!$D$3:$D$400,MATCH(D47,'[2]world'!$B$3:$B$400,0))</f>
        <v>BEL</v>
      </c>
      <c r="D47" s="35" t="s">
        <v>64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>
        <v>7042</v>
      </c>
      <c r="P47" s="36">
        <v>5918</v>
      </c>
      <c r="Q47" s="36">
        <v>5837</v>
      </c>
      <c r="R47" s="36">
        <v>5671</v>
      </c>
      <c r="S47" s="36">
        <v>4280</v>
      </c>
      <c r="T47" s="36">
        <v>3608</v>
      </c>
      <c r="U47" s="36">
        <v>3402</v>
      </c>
      <c r="V47" s="36">
        <v>3106</v>
      </c>
      <c r="W47" s="36">
        <v>2917</v>
      </c>
      <c r="X47" s="36">
        <v>2683</v>
      </c>
      <c r="Y47" s="36">
        <v>2738</v>
      </c>
      <c r="Z47" s="36">
        <v>2434</v>
      </c>
      <c r="AA47" s="36">
        <v>2423</v>
      </c>
      <c r="AB47" s="36">
        <v>2416</v>
      </c>
      <c r="AC47" s="36">
        <v>2443</v>
      </c>
      <c r="AD47" s="36">
        <v>2738</v>
      </c>
      <c r="AE47" s="36">
        <v>2652</v>
      </c>
      <c r="AF47" s="36">
        <v>2552</v>
      </c>
      <c r="AG47" s="36">
        <v>2594</v>
      </c>
      <c r="AH47" s="36">
        <v>2489</v>
      </c>
      <c r="AI47" s="36">
        <v>2506</v>
      </c>
      <c r="AJ47" s="36">
        <v>2618</v>
      </c>
      <c r="AK47" s="36">
        <v>2516</v>
      </c>
      <c r="AL47" s="36">
        <v>2550</v>
      </c>
      <c r="AM47" s="36">
        <v>2572</v>
      </c>
      <c r="AN47" s="36">
        <v>2402</v>
      </c>
      <c r="AO47" s="36">
        <v>2284</v>
      </c>
      <c r="AP47" s="36">
        <v>2201</v>
      </c>
      <c r="AQ47" s="36">
        <v>2144</v>
      </c>
      <c r="AR47" s="36">
        <v>1835</v>
      </c>
      <c r="AS47" s="36">
        <v>1717</v>
      </c>
      <c r="AT47" s="36">
        <v>1616</v>
      </c>
      <c r="AU47" s="36">
        <v>1584</v>
      </c>
      <c r="AV47" s="36">
        <v>1487</v>
      </c>
      <c r="AW47" s="36">
        <v>1473</v>
      </c>
      <c r="AX47" s="36">
        <v>1362</v>
      </c>
      <c r="AY47" s="36">
        <v>1210</v>
      </c>
      <c r="AZ47" s="36">
        <v>1127</v>
      </c>
      <c r="BA47" s="36">
        <v>1041</v>
      </c>
      <c r="BB47" s="36">
        <v>1064</v>
      </c>
      <c r="BC47" s="36">
        <v>872</v>
      </c>
      <c r="BD47" s="36">
        <v>839</v>
      </c>
      <c r="BE47" s="36">
        <v>695</v>
      </c>
      <c r="BF47" s="36">
        <v>685</v>
      </c>
      <c r="BG47" s="36">
        <v>614</v>
      </c>
      <c r="BH47" s="36">
        <v>640</v>
      </c>
      <c r="BI47" s="36">
        <v>587</v>
      </c>
      <c r="BJ47" s="36">
        <v>534</v>
      </c>
      <c r="BK47" s="36">
        <v>483</v>
      </c>
      <c r="BL47" s="36"/>
    </row>
    <row r="48" spans="1:64" ht="16.5" thickBot="1" thickTop="1">
      <c r="A48" s="4">
        <v>5</v>
      </c>
      <c r="B48" s="15">
        <f>MATCH(D48,'[1]industr'!$B$3:$B$95,0)</f>
        <v>4</v>
      </c>
      <c r="C48" s="38" t="str">
        <f>INDEX('[2]world'!$D$3:$D$400,MATCH(D48,'[2]world'!$B$3:$B$400,0))</f>
        <v>BG</v>
      </c>
      <c r="D48" s="35" t="s">
        <v>21</v>
      </c>
      <c r="E48" s="36">
        <v>7786</v>
      </c>
      <c r="F48" s="36">
        <v>7121</v>
      </c>
      <c r="G48" s="36">
        <v>6547</v>
      </c>
      <c r="H48" s="36">
        <v>6120</v>
      </c>
      <c r="I48" s="36">
        <v>6147</v>
      </c>
      <c r="J48" s="36">
        <v>6077</v>
      </c>
      <c r="K48" s="36">
        <v>5912</v>
      </c>
      <c r="L48" s="36">
        <v>5488</v>
      </c>
      <c r="M48" s="36">
        <v>4858</v>
      </c>
      <c r="N48" s="36">
        <v>4803</v>
      </c>
      <c r="O48" s="36">
        <v>4824</v>
      </c>
      <c r="P48" s="36">
        <v>4448</v>
      </c>
      <c r="Q48" s="36">
        <v>4270</v>
      </c>
      <c r="R48" s="36">
        <v>4328</v>
      </c>
      <c r="S48" s="36">
        <v>4077</v>
      </c>
      <c r="T48" s="36">
        <v>3684</v>
      </c>
      <c r="U48" s="36">
        <v>3737</v>
      </c>
      <c r="V48" s="36">
        <v>3355</v>
      </c>
      <c r="W48" s="36">
        <v>3084</v>
      </c>
      <c r="X48" s="36">
        <v>3013</v>
      </c>
      <c r="Y48" s="36">
        <v>2999</v>
      </c>
      <c r="Z48" s="36">
        <v>2282</v>
      </c>
      <c r="AA48" s="36">
        <v>2565</v>
      </c>
      <c r="AB48" s="36">
        <v>2291</v>
      </c>
      <c r="AC48" s="36">
        <v>2149</v>
      </c>
      <c r="AD48" s="36">
        <v>1932</v>
      </c>
      <c r="AE48" s="36">
        <v>1848</v>
      </c>
      <c r="AF48" s="36">
        <v>1656</v>
      </c>
      <c r="AG48" s="36">
        <v>1626</v>
      </c>
      <c r="AH48" s="36">
        <v>1521</v>
      </c>
      <c r="AI48" s="36">
        <v>1510</v>
      </c>
      <c r="AJ48" s="36">
        <v>1418</v>
      </c>
      <c r="AK48" s="36">
        <v>1329</v>
      </c>
      <c r="AL48" s="36">
        <v>1235</v>
      </c>
      <c r="AM48" s="36">
        <v>1158</v>
      </c>
      <c r="AN48" s="36">
        <v>1120</v>
      </c>
      <c r="AO48" s="36">
        <v>1124</v>
      </c>
      <c r="AP48" s="36">
        <v>1133</v>
      </c>
      <c r="AQ48" s="36">
        <v>1075</v>
      </c>
      <c r="AR48" s="36">
        <v>1031</v>
      </c>
      <c r="AS48" s="36">
        <v>986</v>
      </c>
      <c r="AT48" s="36">
        <v>1050</v>
      </c>
      <c r="AU48" s="36">
        <v>1023</v>
      </c>
      <c r="AV48" s="36">
        <v>813</v>
      </c>
      <c r="AW48" s="36">
        <v>729</v>
      </c>
      <c r="AX48" s="36">
        <v>676</v>
      </c>
      <c r="AY48" s="36">
        <v>578</v>
      </c>
      <c r="AZ48" s="36">
        <v>625</v>
      </c>
      <c r="BA48" s="36">
        <v>591</v>
      </c>
      <c r="BB48" s="36">
        <v>556</v>
      </c>
      <c r="BC48" s="36">
        <v>554</v>
      </c>
      <c r="BD48" s="36">
        <v>518</v>
      </c>
      <c r="BE48" s="36">
        <v>492</v>
      </c>
      <c r="BF48" s="36">
        <v>462</v>
      </c>
      <c r="BG48" s="36">
        <v>437</v>
      </c>
      <c r="BH48" s="36">
        <v>441</v>
      </c>
      <c r="BI48" s="36">
        <v>489</v>
      </c>
      <c r="BJ48" s="36">
        <v>487</v>
      </c>
      <c r="BK48" s="36">
        <v>428</v>
      </c>
      <c r="BL48" s="36"/>
    </row>
    <row r="49" spans="1:64" ht="16.5" thickBot="1" thickTop="1">
      <c r="A49" s="4">
        <v>5</v>
      </c>
      <c r="B49" s="15">
        <f>MATCH(D49,'[1]industr'!$B$3:$B$95,0)</f>
        <v>6</v>
      </c>
      <c r="C49" s="38" t="str">
        <f>INDEX('[2]world'!$D$3:$D$400,MATCH(D49,'[2]world'!$B$3:$B$400,0))</f>
        <v>Bos</v>
      </c>
      <c r="D49" s="35" t="s">
        <v>23</v>
      </c>
      <c r="E49" s="36">
        <v>12896</v>
      </c>
      <c r="F49" s="36">
        <v>16445</v>
      </c>
      <c r="G49" s="36">
        <v>12781</v>
      </c>
      <c r="H49" s="36">
        <v>15796</v>
      </c>
      <c r="I49" s="36">
        <v>13560</v>
      </c>
      <c r="J49" s="36">
        <v>15806</v>
      </c>
      <c r="K49" s="36">
        <v>13568</v>
      </c>
      <c r="L49" s="36">
        <v>12070</v>
      </c>
      <c r="M49" s="36">
        <v>11051</v>
      </c>
      <c r="N49" s="36">
        <v>11769</v>
      </c>
      <c r="O49" s="36">
        <v>11828</v>
      </c>
      <c r="P49" s="36">
        <v>10670</v>
      </c>
      <c r="Q49" s="36">
        <v>10007</v>
      </c>
      <c r="R49" s="36">
        <v>9789</v>
      </c>
      <c r="S49" s="36">
        <v>8732</v>
      </c>
      <c r="T49" s="36">
        <v>8481</v>
      </c>
      <c r="U49" s="36">
        <v>7220</v>
      </c>
      <c r="V49" s="36">
        <v>6721</v>
      </c>
      <c r="W49" s="36">
        <v>6130</v>
      </c>
      <c r="X49" s="36">
        <v>5793</v>
      </c>
      <c r="Y49" s="36">
        <v>5477</v>
      </c>
      <c r="Z49" s="36">
        <v>4527</v>
      </c>
      <c r="AA49" s="36">
        <v>3994</v>
      </c>
      <c r="AB49" s="36">
        <v>3976</v>
      </c>
      <c r="AC49" s="36">
        <v>3321</v>
      </c>
      <c r="AD49" s="36">
        <v>3361</v>
      </c>
      <c r="AE49" s="36">
        <v>3049</v>
      </c>
      <c r="AF49" s="36">
        <v>2658</v>
      </c>
      <c r="AG49" s="36">
        <v>2565</v>
      </c>
      <c r="AH49" s="36">
        <v>2274</v>
      </c>
      <c r="AI49" s="36">
        <v>2232</v>
      </c>
      <c r="AJ49" s="36">
        <v>2135</v>
      </c>
      <c r="AK49" s="36">
        <v>1877</v>
      </c>
      <c r="AL49" s="36">
        <v>1943</v>
      </c>
      <c r="AM49" s="36">
        <v>1842</v>
      </c>
      <c r="AN49" s="36">
        <v>1826</v>
      </c>
      <c r="AO49" s="36">
        <v>1483</v>
      </c>
      <c r="AP49" s="36">
        <v>1436</v>
      </c>
      <c r="AQ49" s="36">
        <v>1328</v>
      </c>
      <c r="AR49" s="36">
        <v>1229</v>
      </c>
      <c r="AS49" s="36">
        <v>1022</v>
      </c>
      <c r="AT49" s="36">
        <v>1059</v>
      </c>
      <c r="AU49" s="36"/>
      <c r="AV49" s="36"/>
      <c r="AW49" s="36"/>
      <c r="AX49" s="36"/>
      <c r="AY49" s="36">
        <v>653</v>
      </c>
      <c r="AZ49" s="36">
        <v>601</v>
      </c>
      <c r="BA49" s="36">
        <v>494</v>
      </c>
      <c r="BB49" s="36">
        <v>431</v>
      </c>
      <c r="BC49" s="36">
        <v>383</v>
      </c>
      <c r="BD49" s="36">
        <v>287</v>
      </c>
      <c r="BE49" s="36">
        <v>334</v>
      </c>
      <c r="BF49" s="36">
        <v>270</v>
      </c>
      <c r="BG49" s="36">
        <v>253</v>
      </c>
      <c r="BH49" s="36">
        <v>233</v>
      </c>
      <c r="BI49" s="36">
        <v>255</v>
      </c>
      <c r="BJ49" s="36">
        <v>231</v>
      </c>
      <c r="BK49" s="36">
        <v>237</v>
      </c>
      <c r="BL49" s="36"/>
    </row>
    <row r="50" spans="1:64" ht="16.5" thickBot="1" thickTop="1">
      <c r="A50" s="4">
        <v>5</v>
      </c>
      <c r="B50" s="15">
        <f>MATCH(D50,'[1]industr'!$B$3:$B$95,0)</f>
        <v>5</v>
      </c>
      <c r="C50" s="38" t="str">
        <f>INDEX('[2]world'!$D$3:$D$400,MATCH(D50,'[2]world'!$B$3:$B$400,0))</f>
        <v>BUL</v>
      </c>
      <c r="D50" s="35" t="s">
        <v>22</v>
      </c>
      <c r="E50" s="36">
        <v>17254</v>
      </c>
      <c r="F50" s="36">
        <v>16536</v>
      </c>
      <c r="G50" s="36">
        <v>15040</v>
      </c>
      <c r="H50" s="36">
        <v>12380</v>
      </c>
      <c r="I50" s="36">
        <v>12932</v>
      </c>
      <c r="J50" s="36">
        <v>12447</v>
      </c>
      <c r="K50" s="36">
        <v>10645</v>
      </c>
      <c r="L50" s="36">
        <v>9344</v>
      </c>
      <c r="M50" s="36">
        <v>7215</v>
      </c>
      <c r="N50" s="36">
        <v>7649</v>
      </c>
      <c r="O50" s="36">
        <v>6315</v>
      </c>
      <c r="P50" s="36">
        <v>5212</v>
      </c>
      <c r="Q50" s="36">
        <v>5002</v>
      </c>
      <c r="R50" s="36">
        <v>4714</v>
      </c>
      <c r="S50" s="36">
        <v>4304</v>
      </c>
      <c r="T50" s="36">
        <v>3880</v>
      </c>
      <c r="U50" s="36">
        <v>3962</v>
      </c>
      <c r="V50" s="36">
        <v>4127</v>
      </c>
      <c r="W50" s="36">
        <v>4003</v>
      </c>
      <c r="X50" s="36">
        <v>4363</v>
      </c>
      <c r="Y50" s="36">
        <v>3788</v>
      </c>
      <c r="Z50" s="36">
        <v>3375</v>
      </c>
      <c r="AA50" s="36">
        <v>3435</v>
      </c>
      <c r="AB50" s="36">
        <v>3654</v>
      </c>
      <c r="AC50" s="36">
        <v>3801</v>
      </c>
      <c r="AD50" s="36">
        <v>3335</v>
      </c>
      <c r="AE50" s="36">
        <v>3400</v>
      </c>
      <c r="AF50" s="36">
        <v>3398</v>
      </c>
      <c r="AG50" s="36">
        <v>3028</v>
      </c>
      <c r="AH50" s="36">
        <v>2684</v>
      </c>
      <c r="AI50" s="36">
        <v>2594</v>
      </c>
      <c r="AJ50" s="36">
        <v>2353</v>
      </c>
      <c r="AK50" s="36">
        <v>2261</v>
      </c>
      <c r="AL50" s="36">
        <v>2024</v>
      </c>
      <c r="AM50" s="36">
        <v>1968</v>
      </c>
      <c r="AN50" s="36">
        <v>1831</v>
      </c>
      <c r="AO50" s="36">
        <v>1760</v>
      </c>
      <c r="AP50" s="36">
        <v>1715</v>
      </c>
      <c r="AQ50" s="36">
        <v>1595</v>
      </c>
      <c r="AR50" s="36">
        <v>1614</v>
      </c>
      <c r="AS50" s="36">
        <v>1554</v>
      </c>
      <c r="AT50" s="36">
        <v>1624</v>
      </c>
      <c r="AU50" s="36">
        <v>1420</v>
      </c>
      <c r="AV50" s="36">
        <v>1310</v>
      </c>
      <c r="AW50" s="36">
        <v>1296</v>
      </c>
      <c r="AX50" s="36">
        <v>1065</v>
      </c>
      <c r="AY50" s="36">
        <v>1125</v>
      </c>
      <c r="AZ50" s="36">
        <v>1123</v>
      </c>
      <c r="BA50" s="36">
        <v>943</v>
      </c>
      <c r="BB50" s="36">
        <v>1057</v>
      </c>
      <c r="BC50" s="36">
        <v>981</v>
      </c>
      <c r="BD50" s="36">
        <v>982</v>
      </c>
      <c r="BE50" s="36">
        <v>887</v>
      </c>
      <c r="BF50" s="36">
        <v>831</v>
      </c>
      <c r="BG50" s="36">
        <v>814</v>
      </c>
      <c r="BH50" s="36">
        <v>739</v>
      </c>
      <c r="BI50" s="36">
        <v>720</v>
      </c>
      <c r="BJ50" s="36">
        <v>690</v>
      </c>
      <c r="BK50" s="36">
        <v>668</v>
      </c>
      <c r="BL50" s="36"/>
    </row>
    <row r="51" spans="1:64" ht="16.5" thickBot="1" thickTop="1">
      <c r="A51" s="4">
        <v>5</v>
      </c>
      <c r="B51" s="15">
        <f>MATCH(D51,'[1]industr'!$B$3:$B$95,0)</f>
        <v>15</v>
      </c>
      <c r="C51" s="38" t="str">
        <f>INDEX('[2]world'!$D$3:$D$400,MATCH(D51,'[2]world'!$B$3:$B$400,0))</f>
        <v>CA</v>
      </c>
      <c r="D51" s="35" t="s">
        <v>32</v>
      </c>
      <c r="E51" s="36">
        <v>15441</v>
      </c>
      <c r="F51" s="36">
        <v>14673</v>
      </c>
      <c r="G51" s="36">
        <v>15408</v>
      </c>
      <c r="H51" s="36">
        <v>14859</v>
      </c>
      <c r="I51" s="36">
        <v>13934</v>
      </c>
      <c r="J51" s="36">
        <v>13884</v>
      </c>
      <c r="K51" s="36">
        <v>14399</v>
      </c>
      <c r="L51" s="36">
        <v>14517</v>
      </c>
      <c r="M51" s="36">
        <v>14178</v>
      </c>
      <c r="N51" s="36">
        <v>13595</v>
      </c>
      <c r="O51" s="36">
        <v>13077</v>
      </c>
      <c r="P51" s="36">
        <v>12940</v>
      </c>
      <c r="Q51" s="36">
        <v>12941</v>
      </c>
      <c r="R51" s="36">
        <v>12270</v>
      </c>
      <c r="S51" s="36">
        <v>11169</v>
      </c>
      <c r="T51" s="36">
        <v>9862</v>
      </c>
      <c r="U51" s="36">
        <v>8960</v>
      </c>
      <c r="V51" s="36">
        <v>8151</v>
      </c>
      <c r="W51" s="36">
        <v>7583</v>
      </c>
      <c r="X51" s="36">
        <v>7149</v>
      </c>
      <c r="Y51" s="36">
        <v>7001</v>
      </c>
      <c r="Z51" s="36">
        <v>6356</v>
      </c>
      <c r="AA51" s="36">
        <v>5938</v>
      </c>
      <c r="AB51" s="36">
        <v>5339</v>
      </c>
      <c r="AC51" s="36">
        <v>5192</v>
      </c>
      <c r="AD51" s="36">
        <v>5130</v>
      </c>
      <c r="AE51" s="36">
        <v>4847</v>
      </c>
      <c r="AF51" s="36">
        <v>4475</v>
      </c>
      <c r="AG51" s="36">
        <v>4289</v>
      </c>
      <c r="AH51" s="36">
        <v>3994</v>
      </c>
      <c r="AI51" s="36">
        <v>3868</v>
      </c>
      <c r="AJ51" s="36">
        <v>3562</v>
      </c>
      <c r="AK51" s="36">
        <v>3401</v>
      </c>
      <c r="AL51" s="36">
        <v>3182</v>
      </c>
      <c r="AM51" s="36">
        <v>3058</v>
      </c>
      <c r="AN51" s="36">
        <v>2982</v>
      </c>
      <c r="AO51" s="36">
        <v>2938</v>
      </c>
      <c r="AP51" s="36">
        <v>2706</v>
      </c>
      <c r="AQ51" s="36">
        <v>2705</v>
      </c>
      <c r="AR51" s="36">
        <v>2795</v>
      </c>
      <c r="AS51" s="36">
        <v>2766</v>
      </c>
      <c r="AT51" s="36">
        <v>2571</v>
      </c>
      <c r="AU51" s="36">
        <v>2431</v>
      </c>
      <c r="AV51" s="36">
        <v>2448</v>
      </c>
      <c r="AW51" s="36">
        <v>2429</v>
      </c>
      <c r="AX51" s="36">
        <v>2321</v>
      </c>
      <c r="AY51" s="36"/>
      <c r="AZ51" s="36"/>
      <c r="BA51" s="36"/>
      <c r="BB51" s="36">
        <v>1776</v>
      </c>
      <c r="BC51" s="36"/>
      <c r="BD51" s="36"/>
      <c r="BE51" s="36"/>
      <c r="BF51" s="36"/>
      <c r="BG51" s="36"/>
      <c r="BH51" s="36"/>
      <c r="BI51" s="36"/>
      <c r="BJ51" s="36"/>
      <c r="BK51" s="36"/>
      <c r="BL51" s="36"/>
    </row>
    <row r="52" spans="1:64" ht="16.5" thickBot="1" thickTop="1">
      <c r="A52" s="4">
        <v>5</v>
      </c>
      <c r="B52" s="15">
        <f>MATCH(D52,'[1]industr'!$B$3:$B$95,0)</f>
        <v>35</v>
      </c>
      <c r="C52" s="38" t="str">
        <f>INDEX('[2]world'!$D$3:$D$400,MATCH(D52,'[2]world'!$B$3:$B$400,0))</f>
        <v>Cro</v>
      </c>
      <c r="D52" s="35" t="s">
        <v>49</v>
      </c>
      <c r="E52" s="36">
        <v>11290</v>
      </c>
      <c r="F52" s="36">
        <v>11446</v>
      </c>
      <c r="G52" s="36">
        <v>9368</v>
      </c>
      <c r="H52" s="36">
        <v>10030</v>
      </c>
      <c r="I52" s="36">
        <v>8200</v>
      </c>
      <c r="J52" s="36">
        <v>8282</v>
      </c>
      <c r="K52" s="36">
        <v>7643</v>
      </c>
      <c r="L52" s="36">
        <v>6917</v>
      </c>
      <c r="M52" s="36">
        <v>5798</v>
      </c>
      <c r="N52" s="36">
        <v>5785</v>
      </c>
      <c r="O52" s="36">
        <v>5365</v>
      </c>
      <c r="P52" s="36">
        <v>4668</v>
      </c>
      <c r="Q52" s="36">
        <v>4294</v>
      </c>
      <c r="R52" s="36">
        <v>3943</v>
      </c>
      <c r="S52" s="36">
        <v>3684</v>
      </c>
      <c r="T52" s="36">
        <v>3522</v>
      </c>
      <c r="U52" s="36">
        <v>2976</v>
      </c>
      <c r="V52" s="36">
        <v>2785</v>
      </c>
      <c r="W52" s="36">
        <v>2692</v>
      </c>
      <c r="X52" s="36">
        <v>2390</v>
      </c>
      <c r="Y52" s="36">
        <v>2092</v>
      </c>
      <c r="Z52" s="36">
        <v>1913</v>
      </c>
      <c r="AA52" s="36">
        <v>1822</v>
      </c>
      <c r="AB52" s="36">
        <v>1764</v>
      </c>
      <c r="AC52" s="36">
        <v>1695</v>
      </c>
      <c r="AD52" s="36">
        <v>1543</v>
      </c>
      <c r="AE52" s="36">
        <v>1499</v>
      </c>
      <c r="AF52" s="36">
        <v>1461</v>
      </c>
      <c r="AG52" s="36">
        <v>1437</v>
      </c>
      <c r="AH52" s="36">
        <v>1332</v>
      </c>
      <c r="AI52" s="36">
        <v>1403</v>
      </c>
      <c r="AJ52" s="36">
        <v>1273</v>
      </c>
      <c r="AK52" s="36">
        <v>1219</v>
      </c>
      <c r="AL52" s="36">
        <v>1224</v>
      </c>
      <c r="AM52" s="36">
        <v>1088</v>
      </c>
      <c r="AN52" s="36">
        <v>1039</v>
      </c>
      <c r="AO52" s="36">
        <v>948</v>
      </c>
      <c r="AP52" s="36">
        <v>826</v>
      </c>
      <c r="AQ52" s="36">
        <v>765</v>
      </c>
      <c r="AR52" s="36">
        <v>651</v>
      </c>
      <c r="AS52" s="36">
        <v>591</v>
      </c>
      <c r="AT52" s="36">
        <v>575</v>
      </c>
      <c r="AU52" s="36">
        <v>546</v>
      </c>
      <c r="AV52" s="36">
        <v>480</v>
      </c>
      <c r="AW52" s="36">
        <v>495</v>
      </c>
      <c r="AX52" s="36">
        <v>449</v>
      </c>
      <c r="AY52" s="36">
        <v>433</v>
      </c>
      <c r="AZ52" s="36">
        <v>457</v>
      </c>
      <c r="BA52" s="36">
        <v>388</v>
      </c>
      <c r="BB52" s="36">
        <v>350</v>
      </c>
      <c r="BC52" s="36">
        <v>324</v>
      </c>
      <c r="BD52" s="36">
        <v>315</v>
      </c>
      <c r="BE52" s="36">
        <v>282</v>
      </c>
      <c r="BF52" s="36">
        <v>251</v>
      </c>
      <c r="BG52" s="36">
        <v>245</v>
      </c>
      <c r="BH52" s="36">
        <v>242</v>
      </c>
      <c r="BI52" s="36">
        <v>215</v>
      </c>
      <c r="BJ52" s="36">
        <v>234</v>
      </c>
      <c r="BK52" s="36">
        <v>195</v>
      </c>
      <c r="BL52" s="36"/>
    </row>
    <row r="53" spans="1:64" ht="16.5" thickBot="1" thickTop="1">
      <c r="A53" s="4">
        <v>5</v>
      </c>
      <c r="B53" s="15">
        <f>MATCH(D53,'[1]industr'!$B$3:$B$95,0)</f>
        <v>55</v>
      </c>
      <c r="C53" s="38" t="str">
        <f>INDEX('[2]world'!$D$3:$D$400,MATCH(D53,'[2]world'!$B$3:$B$400,0))</f>
        <v>Kip</v>
      </c>
      <c r="D53" s="35" t="s">
        <v>65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>
        <v>602</v>
      </c>
      <c r="Q53" s="36">
        <v>562</v>
      </c>
      <c r="R53" s="36">
        <v>526</v>
      </c>
      <c r="S53" s="36">
        <v>484</v>
      </c>
      <c r="T53" s="36">
        <v>439</v>
      </c>
      <c r="U53" s="36">
        <v>398</v>
      </c>
      <c r="V53" s="36">
        <v>371</v>
      </c>
      <c r="W53" s="36">
        <v>347</v>
      </c>
      <c r="X53" s="36">
        <v>325</v>
      </c>
      <c r="Y53" s="36">
        <v>307</v>
      </c>
      <c r="Z53" s="36">
        <v>279</v>
      </c>
      <c r="AA53" s="36">
        <v>244</v>
      </c>
      <c r="AB53" s="36">
        <v>209</v>
      </c>
      <c r="AC53" s="36">
        <v>180</v>
      </c>
      <c r="AD53" s="36">
        <v>146</v>
      </c>
      <c r="AE53" s="36">
        <v>146</v>
      </c>
      <c r="AF53" s="36">
        <v>142</v>
      </c>
      <c r="AG53" s="36">
        <v>146</v>
      </c>
      <c r="AH53" s="36">
        <v>131</v>
      </c>
      <c r="AI53" s="36">
        <v>150</v>
      </c>
      <c r="AJ53" s="36">
        <v>145</v>
      </c>
      <c r="AK53" s="36">
        <v>155</v>
      </c>
      <c r="AL53" s="36">
        <v>156</v>
      </c>
      <c r="AM53" s="36">
        <v>158</v>
      </c>
      <c r="AN53" s="36">
        <v>152</v>
      </c>
      <c r="AO53" s="36">
        <v>154</v>
      </c>
      <c r="AP53" s="36">
        <v>136</v>
      </c>
      <c r="AQ53" s="36">
        <v>140</v>
      </c>
      <c r="AR53" s="36">
        <v>133</v>
      </c>
      <c r="AS53" s="36">
        <v>137</v>
      </c>
      <c r="AT53" s="36">
        <v>127</v>
      </c>
      <c r="AU53" s="36">
        <v>126</v>
      </c>
      <c r="AV53" s="36">
        <v>104</v>
      </c>
      <c r="AW53" s="36">
        <v>102</v>
      </c>
      <c r="AX53" s="36">
        <v>96</v>
      </c>
      <c r="AY53" s="36">
        <v>91</v>
      </c>
      <c r="AZ53" s="36">
        <v>84</v>
      </c>
      <c r="BA53" s="36">
        <v>62</v>
      </c>
      <c r="BB53" s="36">
        <v>51</v>
      </c>
      <c r="BC53" s="36">
        <v>47</v>
      </c>
      <c r="BD53" s="36">
        <v>40</v>
      </c>
      <c r="BE53" s="36">
        <v>37</v>
      </c>
      <c r="BF53" s="36">
        <v>33</v>
      </c>
      <c r="BG53" s="36">
        <v>29</v>
      </c>
      <c r="BH53" s="36">
        <v>38</v>
      </c>
      <c r="BI53" s="36">
        <v>27</v>
      </c>
      <c r="BJ53" s="36">
        <v>32</v>
      </c>
      <c r="BK53" s="36">
        <v>32</v>
      </c>
      <c r="BL53" s="36"/>
    </row>
    <row r="54" spans="1:64" ht="16.5" thickBot="1" thickTop="1">
      <c r="A54" s="4">
        <v>5</v>
      </c>
      <c r="B54" s="15">
        <f>MATCH(D54,'[1]industr'!$B$3:$B$95,0)</f>
        <v>36</v>
      </c>
      <c r="C54" s="38" t="str">
        <f>INDEX('[2]world'!$D$3:$D$400,MATCH(D54,'[2]world'!$B$3:$B$400,0))</f>
        <v>Che</v>
      </c>
      <c r="D54" s="35" t="s">
        <v>50</v>
      </c>
      <c r="E54" s="36">
        <v>12088</v>
      </c>
      <c r="F54" s="36">
        <v>10601</v>
      </c>
      <c r="G54" s="36">
        <v>8089</v>
      </c>
      <c r="H54" s="36">
        <v>6034</v>
      </c>
      <c r="I54" s="36">
        <v>5086</v>
      </c>
      <c r="J54" s="36">
        <v>4627</v>
      </c>
      <c r="K54" s="36">
        <v>4181</v>
      </c>
      <c r="L54" s="36">
        <v>3919</v>
      </c>
      <c r="M54" s="36">
        <v>3461</v>
      </c>
      <c r="N54" s="36">
        <v>2721</v>
      </c>
      <c r="O54" s="36">
        <v>2581</v>
      </c>
      <c r="P54" s="36">
        <v>2534</v>
      </c>
      <c r="Q54" s="36">
        <v>2815</v>
      </c>
      <c r="R54" s="36">
        <v>2927</v>
      </c>
      <c r="S54" s="36">
        <v>2948</v>
      </c>
      <c r="T54" s="36">
        <v>3497</v>
      </c>
      <c r="U54" s="36">
        <v>3095</v>
      </c>
      <c r="V54" s="36">
        <v>2973</v>
      </c>
      <c r="W54" s="36">
        <v>2969</v>
      </c>
      <c r="X54" s="36">
        <v>3113</v>
      </c>
      <c r="Y54" s="36">
        <v>2987</v>
      </c>
      <c r="Z54" s="36">
        <v>3114</v>
      </c>
      <c r="AA54" s="36">
        <v>3194</v>
      </c>
      <c r="AB54" s="36">
        <v>3536</v>
      </c>
      <c r="AC54" s="36">
        <v>3744</v>
      </c>
      <c r="AD54" s="36">
        <v>3713</v>
      </c>
      <c r="AE54" s="36">
        <v>3580</v>
      </c>
      <c r="AF54" s="36">
        <v>3407</v>
      </c>
      <c r="AG54" s="36">
        <v>3053</v>
      </c>
      <c r="AH54" s="36">
        <v>2726</v>
      </c>
      <c r="AI54" s="36">
        <v>2592</v>
      </c>
      <c r="AJ54" s="36">
        <v>2226</v>
      </c>
      <c r="AK54" s="36">
        <v>2130</v>
      </c>
      <c r="AL54" s="36">
        <v>1997</v>
      </c>
      <c r="AM54" s="36">
        <v>1932</v>
      </c>
      <c r="AN54" s="36">
        <v>1694</v>
      </c>
      <c r="AO54" s="36">
        <v>1639</v>
      </c>
      <c r="AP54" s="36">
        <v>1577</v>
      </c>
      <c r="AQ54" s="36">
        <v>1463</v>
      </c>
      <c r="AR54" s="36">
        <v>1280</v>
      </c>
      <c r="AS54" s="36">
        <v>1410</v>
      </c>
      <c r="AT54" s="36">
        <v>1343</v>
      </c>
      <c r="AU54" s="36">
        <v>1204</v>
      </c>
      <c r="AV54" s="36">
        <v>1028</v>
      </c>
      <c r="AW54" s="36">
        <v>847</v>
      </c>
      <c r="AX54" s="36">
        <v>740</v>
      </c>
      <c r="AY54" s="36">
        <v>547</v>
      </c>
      <c r="AZ54" s="36">
        <v>531</v>
      </c>
      <c r="BA54" s="36">
        <v>472</v>
      </c>
      <c r="BB54" s="36">
        <v>413</v>
      </c>
      <c r="BC54" s="36">
        <v>373</v>
      </c>
      <c r="BD54" s="36">
        <v>360</v>
      </c>
      <c r="BE54" s="36">
        <v>385</v>
      </c>
      <c r="BF54" s="36">
        <v>365</v>
      </c>
      <c r="BG54" s="36">
        <v>366</v>
      </c>
      <c r="BH54" s="36">
        <v>347</v>
      </c>
      <c r="BI54" s="36">
        <v>352</v>
      </c>
      <c r="BJ54" s="36">
        <v>360</v>
      </c>
      <c r="BK54" s="36">
        <v>338</v>
      </c>
      <c r="BL54" s="36">
        <v>341</v>
      </c>
    </row>
    <row r="55" spans="1:64" ht="16.5" thickBot="1" thickTop="1">
      <c r="A55" s="4">
        <v>5</v>
      </c>
      <c r="B55" s="15">
        <f>MATCH(D55,'[1]industr'!$B$3:$B$95,0)</f>
        <v>73</v>
      </c>
      <c r="C55" s="38" t="str">
        <f>INDEX('[2]world'!$D$3:$D$400,MATCH(D55,'[2]world'!$B$3:$B$400,0))</f>
        <v>Ch_Sl</v>
      </c>
      <c r="D55" s="35" t="s">
        <v>81</v>
      </c>
      <c r="E55" s="36">
        <v>22394</v>
      </c>
      <c r="F55" s="36">
        <v>20901</v>
      </c>
      <c r="G55" s="36">
        <v>15588</v>
      </c>
      <c r="H55" s="36">
        <v>12222</v>
      </c>
      <c r="I55" s="36">
        <v>10041</v>
      </c>
      <c r="J55" s="36">
        <v>9030</v>
      </c>
      <c r="K55" s="36">
        <v>8238</v>
      </c>
      <c r="L55" s="36">
        <v>8460</v>
      </c>
      <c r="M55" s="36">
        <v>6931</v>
      </c>
      <c r="N55" s="36">
        <v>5578</v>
      </c>
      <c r="O55" s="36">
        <v>5109</v>
      </c>
      <c r="P55" s="36">
        <v>4961</v>
      </c>
      <c r="Q55" s="36">
        <v>4954</v>
      </c>
      <c r="R55" s="36">
        <v>5211</v>
      </c>
      <c r="S55" s="36">
        <v>5175</v>
      </c>
      <c r="T55" s="36">
        <v>5901</v>
      </c>
      <c r="U55" s="36">
        <v>5296</v>
      </c>
      <c r="V55" s="36">
        <v>4937</v>
      </c>
      <c r="W55" s="36">
        <v>4737</v>
      </c>
      <c r="X55" s="36">
        <v>5147</v>
      </c>
      <c r="Y55" s="36">
        <v>5059</v>
      </c>
      <c r="Z55" s="36">
        <v>5142</v>
      </c>
      <c r="AA55" s="36">
        <v>5422</v>
      </c>
      <c r="AB55" s="36">
        <v>5846</v>
      </c>
      <c r="AC55" s="36">
        <v>5972</v>
      </c>
      <c r="AD55" s="36">
        <v>6028</v>
      </c>
      <c r="AE55" s="36">
        <v>6021</v>
      </c>
      <c r="AF55" s="36">
        <v>5549</v>
      </c>
      <c r="AG55" s="36">
        <v>5239</v>
      </c>
      <c r="AH55" s="36">
        <v>4825</v>
      </c>
      <c r="AI55" s="36">
        <v>4580</v>
      </c>
      <c r="AJ55" s="36">
        <v>4019</v>
      </c>
      <c r="AK55" s="36">
        <v>3792</v>
      </c>
      <c r="AL55" s="36">
        <v>3611</v>
      </c>
      <c r="AM55" s="36">
        <v>3490</v>
      </c>
      <c r="AN55" s="36">
        <v>3165</v>
      </c>
      <c r="AO55" s="36">
        <v>2948</v>
      </c>
      <c r="AP55" s="36">
        <v>2767</v>
      </c>
      <c r="AQ55" s="36">
        <v>2571</v>
      </c>
      <c r="AR55" s="36">
        <v>2358</v>
      </c>
      <c r="AS55" s="36">
        <v>2369</v>
      </c>
      <c r="AT55" s="36">
        <v>2382</v>
      </c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</row>
    <row r="56" spans="1:64" ht="16.5" thickBot="1" thickTop="1">
      <c r="A56" s="4">
        <v>5</v>
      </c>
      <c r="B56" s="15">
        <f>MATCH(D56,'[1]industr'!$B$3:$B$95,0)</f>
        <v>11</v>
      </c>
      <c r="C56" s="38" t="str">
        <f>INDEX('[2]world'!$D$3:$D$400,MATCH(D56,'[2]world'!$B$3:$B$400,0))</f>
        <v>DK</v>
      </c>
      <c r="D56" s="35" t="s">
        <v>28</v>
      </c>
      <c r="E56" s="36">
        <v>2445</v>
      </c>
      <c r="F56" s="36">
        <v>2209</v>
      </c>
      <c r="G56" s="36">
        <v>2223</v>
      </c>
      <c r="H56" s="36">
        <v>2130</v>
      </c>
      <c r="I56" s="36">
        <v>2051</v>
      </c>
      <c r="J56" s="36">
        <v>1934</v>
      </c>
      <c r="K56" s="36">
        <v>1914</v>
      </c>
      <c r="L56" s="36">
        <v>1758</v>
      </c>
      <c r="M56" s="36">
        <v>1675</v>
      </c>
      <c r="N56" s="36">
        <v>1660</v>
      </c>
      <c r="O56" s="36">
        <v>1636</v>
      </c>
      <c r="P56" s="36">
        <v>1667</v>
      </c>
      <c r="Q56" s="36">
        <v>1561</v>
      </c>
      <c r="R56" s="36">
        <v>1576</v>
      </c>
      <c r="S56" s="36">
        <v>1560</v>
      </c>
      <c r="T56" s="36">
        <v>1606</v>
      </c>
      <c r="U56" s="36">
        <v>1497</v>
      </c>
      <c r="V56" s="36">
        <v>1287</v>
      </c>
      <c r="W56" s="36">
        <v>1219</v>
      </c>
      <c r="X56" s="36">
        <v>1058</v>
      </c>
      <c r="Y56" s="36">
        <v>1005</v>
      </c>
      <c r="Z56" s="36">
        <v>1019</v>
      </c>
      <c r="AA56" s="36">
        <v>921</v>
      </c>
      <c r="AB56" s="36">
        <v>825</v>
      </c>
      <c r="AC56" s="36">
        <v>762</v>
      </c>
      <c r="AD56" s="36">
        <v>746</v>
      </c>
      <c r="AE56" s="36">
        <v>663</v>
      </c>
      <c r="AF56" s="36">
        <v>537</v>
      </c>
      <c r="AG56" s="36">
        <v>545</v>
      </c>
      <c r="AH56" s="36">
        <v>522</v>
      </c>
      <c r="AI56" s="36">
        <v>484</v>
      </c>
      <c r="AJ56" s="36">
        <v>419</v>
      </c>
      <c r="AK56" s="36">
        <v>434</v>
      </c>
      <c r="AL56" s="36">
        <v>393</v>
      </c>
      <c r="AM56" s="36">
        <v>399</v>
      </c>
      <c r="AN56" s="36">
        <v>427</v>
      </c>
      <c r="AO56" s="36">
        <v>453</v>
      </c>
      <c r="AP56" s="36">
        <v>467</v>
      </c>
      <c r="AQ56" s="36">
        <v>449</v>
      </c>
      <c r="AR56" s="36">
        <v>492</v>
      </c>
      <c r="AS56" s="36">
        <v>473</v>
      </c>
      <c r="AT56" s="36">
        <v>471</v>
      </c>
      <c r="AU56" s="36">
        <v>444</v>
      </c>
      <c r="AV56" s="36">
        <v>367</v>
      </c>
      <c r="AW56" s="36">
        <v>380</v>
      </c>
      <c r="AX56" s="36">
        <v>353</v>
      </c>
      <c r="AY56" s="36">
        <v>386</v>
      </c>
      <c r="AZ56" s="36">
        <v>356</v>
      </c>
      <c r="BA56" s="36">
        <v>309</v>
      </c>
      <c r="BB56" s="36">
        <v>281</v>
      </c>
      <c r="BC56" s="36">
        <v>358</v>
      </c>
      <c r="BD56" s="36">
        <v>320</v>
      </c>
      <c r="BE56" s="36">
        <v>284</v>
      </c>
      <c r="BF56" s="36">
        <v>286</v>
      </c>
      <c r="BG56" s="36">
        <v>283</v>
      </c>
      <c r="BH56" s="36">
        <v>280</v>
      </c>
      <c r="BI56" s="36">
        <v>250</v>
      </c>
      <c r="BJ56" s="36">
        <v>256</v>
      </c>
      <c r="BK56" s="36">
        <v>262</v>
      </c>
      <c r="BL56" s="36">
        <v>193</v>
      </c>
    </row>
    <row r="57" spans="1:64" ht="16.5" thickBot="1" thickTop="1">
      <c r="A57" s="4">
        <v>5</v>
      </c>
      <c r="B57" s="15">
        <f>MATCH(D57,'[1]industr'!$B$3:$B$95,0)</f>
        <v>39</v>
      </c>
      <c r="C57" s="38" t="str">
        <f>INDEX('[2]world'!$D$3:$D$400,MATCH(D57,'[2]world'!$B$3:$B$400,0))</f>
        <v>Est</v>
      </c>
      <c r="D57" s="35" t="s">
        <v>53</v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>
        <v>628</v>
      </c>
      <c r="P57" s="36">
        <v>566</v>
      </c>
      <c r="Q57" s="36">
        <v>502</v>
      </c>
      <c r="R57" s="36">
        <v>502</v>
      </c>
      <c r="S57" s="36">
        <v>498</v>
      </c>
      <c r="T57" s="36">
        <v>384</v>
      </c>
      <c r="U57" s="36">
        <v>373</v>
      </c>
      <c r="V57" s="36">
        <v>359</v>
      </c>
      <c r="W57" s="36">
        <v>357</v>
      </c>
      <c r="X57" s="36">
        <v>347</v>
      </c>
      <c r="Y57" s="36">
        <v>381</v>
      </c>
      <c r="Z57" s="36">
        <v>387</v>
      </c>
      <c r="AA57" s="36">
        <v>345</v>
      </c>
      <c r="AB57" s="36">
        <v>337</v>
      </c>
      <c r="AC57" s="36">
        <v>378</v>
      </c>
      <c r="AD57" s="36">
        <v>388</v>
      </c>
      <c r="AE57" s="36">
        <v>382</v>
      </c>
      <c r="AF57" s="36">
        <v>384</v>
      </c>
      <c r="AG57" s="36">
        <v>361</v>
      </c>
      <c r="AH57" s="36">
        <v>401</v>
      </c>
      <c r="AI57" s="36">
        <v>379</v>
      </c>
      <c r="AJ57" s="36">
        <v>389</v>
      </c>
      <c r="AK57" s="36">
        <v>398</v>
      </c>
      <c r="AL57" s="36">
        <v>390</v>
      </c>
      <c r="AM57" s="36">
        <v>330</v>
      </c>
      <c r="AN57" s="36">
        <v>333</v>
      </c>
      <c r="AO57" s="36">
        <v>384</v>
      </c>
      <c r="AP57" s="36">
        <v>402</v>
      </c>
      <c r="AQ57" s="36">
        <v>312</v>
      </c>
      <c r="AR57" s="36">
        <v>360</v>
      </c>
      <c r="AS57" s="36">
        <v>275</v>
      </c>
      <c r="AT57" s="36">
        <v>258</v>
      </c>
      <c r="AU57" s="36">
        <v>283</v>
      </c>
      <c r="AV57" s="36">
        <v>238</v>
      </c>
      <c r="AW57" s="36">
        <v>204</v>
      </c>
      <c r="AX57" s="36">
        <v>201</v>
      </c>
      <c r="AY57" s="36">
        <v>139</v>
      </c>
      <c r="AZ57" s="36">
        <v>126</v>
      </c>
      <c r="BA57" s="36">
        <v>114</v>
      </c>
      <c r="BB57" s="36">
        <v>119</v>
      </c>
      <c r="BC57" s="36">
        <v>110</v>
      </c>
      <c r="BD57" s="36">
        <v>111</v>
      </c>
      <c r="BE57" s="36">
        <v>74</v>
      </c>
      <c r="BF57" s="36">
        <v>91</v>
      </c>
      <c r="BG57" s="36">
        <v>90</v>
      </c>
      <c r="BH57" s="36">
        <v>78</v>
      </c>
      <c r="BI57" s="36">
        <v>66</v>
      </c>
      <c r="BJ57" s="36">
        <v>79</v>
      </c>
      <c r="BK57" s="36">
        <v>80</v>
      </c>
      <c r="BL57" s="36"/>
    </row>
    <row r="58" spans="1:64" ht="16.5" thickBot="1" thickTop="1">
      <c r="A58" s="4">
        <v>5</v>
      </c>
      <c r="B58" s="15">
        <f>MATCH(D58,'[1]industr'!$B$3:$B$95,0)</f>
        <v>33</v>
      </c>
      <c r="C58" s="38" t="str">
        <f>INDEX('[2]world'!$D$3:$D$400,MATCH(D58,'[2]world'!$B$3:$B$400,0))</f>
        <v>Fin</v>
      </c>
      <c r="D58" s="35" t="s">
        <v>47</v>
      </c>
      <c r="E58" s="36">
        <v>4268</v>
      </c>
      <c r="F58" s="36">
        <v>3294</v>
      </c>
      <c r="G58" s="36">
        <v>2997</v>
      </c>
      <c r="H58" s="36">
        <v>3106</v>
      </c>
      <c r="I58" s="36">
        <v>2750</v>
      </c>
      <c r="J58" s="36">
        <v>2666</v>
      </c>
      <c r="K58" s="36">
        <v>2282</v>
      </c>
      <c r="L58" s="36">
        <v>2424</v>
      </c>
      <c r="M58" s="36">
        <v>1992</v>
      </c>
      <c r="N58" s="36">
        <v>1963</v>
      </c>
      <c r="O58" s="36">
        <v>1717</v>
      </c>
      <c r="P58" s="36">
        <v>1707</v>
      </c>
      <c r="Q58" s="36">
        <v>1670</v>
      </c>
      <c r="R58" s="36">
        <v>1496</v>
      </c>
      <c r="S58" s="36">
        <v>1369</v>
      </c>
      <c r="T58" s="36">
        <v>1371</v>
      </c>
      <c r="U58" s="36">
        <v>1164</v>
      </c>
      <c r="V58" s="36">
        <v>1146</v>
      </c>
      <c r="W58" s="36">
        <v>1064</v>
      </c>
      <c r="X58" s="36">
        <v>962</v>
      </c>
      <c r="Y58" s="36">
        <v>854</v>
      </c>
      <c r="Z58" s="36">
        <v>774</v>
      </c>
      <c r="AA58" s="36">
        <v>707</v>
      </c>
      <c r="AB58" s="36">
        <v>604</v>
      </c>
      <c r="AC58" s="36">
        <v>689</v>
      </c>
      <c r="AD58" s="36">
        <v>656</v>
      </c>
      <c r="AE58" s="36">
        <v>659</v>
      </c>
      <c r="AF58" s="36">
        <v>597</v>
      </c>
      <c r="AG58" s="36">
        <v>484</v>
      </c>
      <c r="AH58" s="36">
        <v>486</v>
      </c>
      <c r="AI58" s="36">
        <v>481</v>
      </c>
      <c r="AJ58" s="36">
        <v>412</v>
      </c>
      <c r="AK58" s="36">
        <v>394</v>
      </c>
      <c r="AL58" s="36">
        <v>414</v>
      </c>
      <c r="AM58" s="36">
        <v>423</v>
      </c>
      <c r="AN58" s="36">
        <v>396</v>
      </c>
      <c r="AO58" s="36">
        <v>353</v>
      </c>
      <c r="AP58" s="36">
        <v>373</v>
      </c>
      <c r="AQ58" s="36">
        <v>379</v>
      </c>
      <c r="AR58" s="36">
        <v>386</v>
      </c>
      <c r="AS58" s="36">
        <v>368</v>
      </c>
      <c r="AT58" s="36">
        <v>382</v>
      </c>
      <c r="AU58" s="36">
        <v>344</v>
      </c>
      <c r="AV58" s="36">
        <v>287</v>
      </c>
      <c r="AW58" s="36">
        <v>308</v>
      </c>
      <c r="AX58" s="36">
        <v>248</v>
      </c>
      <c r="AY58" s="36">
        <v>242</v>
      </c>
      <c r="AZ58" s="36">
        <v>232</v>
      </c>
      <c r="BA58" s="36">
        <v>238</v>
      </c>
      <c r="BB58" s="36">
        <v>208</v>
      </c>
      <c r="BC58" s="36">
        <v>213</v>
      </c>
      <c r="BD58" s="36">
        <v>181</v>
      </c>
      <c r="BE58" s="36">
        <v>168</v>
      </c>
      <c r="BF58" s="36">
        <v>176</v>
      </c>
      <c r="BG58" s="36">
        <v>191</v>
      </c>
      <c r="BH58" s="36">
        <v>174</v>
      </c>
      <c r="BI58" s="36">
        <v>167</v>
      </c>
      <c r="BJ58" s="36">
        <v>161</v>
      </c>
      <c r="BK58" s="36">
        <v>157</v>
      </c>
      <c r="BL58" s="36"/>
    </row>
    <row r="59" spans="1:64" ht="16.5" thickBot="1" thickTop="1">
      <c r="A59" s="4">
        <v>5</v>
      </c>
      <c r="B59" s="15">
        <f>MATCH(D59,'[1]industr'!$B$3:$B$95,0)</f>
        <v>28</v>
      </c>
      <c r="C59" s="38" t="str">
        <f>INDEX('[2]world'!$D$3:$D$400,MATCH(D59,'[2]world'!$B$3:$B$400,0))</f>
        <v>SM</v>
      </c>
      <c r="D59" s="35" t="s">
        <v>82</v>
      </c>
      <c r="E59" s="36">
        <v>24660</v>
      </c>
      <c r="F59" s="36">
        <v>24320</v>
      </c>
      <c r="G59" s="36">
        <v>21359</v>
      </c>
      <c r="H59" s="36">
        <v>21548</v>
      </c>
      <c r="I59" s="36">
        <v>19899</v>
      </c>
      <c r="J59" s="36">
        <v>20194</v>
      </c>
      <c r="K59" s="36">
        <v>17137</v>
      </c>
      <c r="L59" s="36">
        <v>16759</v>
      </c>
      <c r="M59" s="36">
        <v>14276</v>
      </c>
      <c r="N59" s="36">
        <v>14902</v>
      </c>
      <c r="O59" s="36">
        <v>14738</v>
      </c>
      <c r="P59" s="36">
        <v>13715</v>
      </c>
      <c r="Q59" s="36">
        <v>14003</v>
      </c>
      <c r="R59" s="36">
        <v>12492</v>
      </c>
      <c r="S59" s="36">
        <v>12170</v>
      </c>
      <c r="T59" s="36">
        <v>11920</v>
      </c>
      <c r="U59" s="36">
        <v>9734</v>
      </c>
      <c r="V59" s="36">
        <v>9907</v>
      </c>
      <c r="W59" s="36">
        <v>9271</v>
      </c>
      <c r="X59" s="36">
        <v>9350</v>
      </c>
      <c r="Y59" s="36">
        <v>8575</v>
      </c>
      <c r="Z59" s="36">
        <v>8329</v>
      </c>
      <c r="AA59" s="36">
        <v>7608</v>
      </c>
      <c r="AB59" s="36">
        <v>7796</v>
      </c>
      <c r="AC59" s="36">
        <v>7552</v>
      </c>
      <c r="AD59" s="36">
        <v>7430</v>
      </c>
      <c r="AE59" s="36">
        <v>6875</v>
      </c>
      <c r="AF59" s="36">
        <v>6697</v>
      </c>
      <c r="AG59" s="36">
        <v>6305</v>
      </c>
      <c r="AH59" s="36">
        <v>6306</v>
      </c>
      <c r="AI59" s="36">
        <v>5764</v>
      </c>
      <c r="AJ59" s="36">
        <v>5545</v>
      </c>
      <c r="AK59" s="36">
        <v>6057</v>
      </c>
      <c r="AL59" s="36">
        <v>6043</v>
      </c>
      <c r="AM59" s="36">
        <v>5424</v>
      </c>
      <c r="AN59" s="36">
        <v>5474</v>
      </c>
      <c r="AO59" s="36">
        <v>5206</v>
      </c>
      <c r="AP59" s="36">
        <v>4872</v>
      </c>
      <c r="AQ59" s="36">
        <v>4875</v>
      </c>
      <c r="AR59" s="36">
        <v>4521</v>
      </c>
      <c r="AS59" s="36">
        <v>3537</v>
      </c>
      <c r="AT59" s="36">
        <v>3187</v>
      </c>
      <c r="AU59" s="36">
        <v>3051</v>
      </c>
      <c r="AV59" s="36">
        <v>3081</v>
      </c>
      <c r="AW59" s="36">
        <v>2529</v>
      </c>
      <c r="AX59" s="36">
        <v>2366</v>
      </c>
      <c r="AY59" s="36">
        <v>2021</v>
      </c>
      <c r="AZ59" s="36">
        <v>1876</v>
      </c>
      <c r="BA59" s="36">
        <v>1791</v>
      </c>
      <c r="BB59" s="36">
        <v>1691</v>
      </c>
      <c r="BC59" s="36">
        <v>1668</v>
      </c>
      <c r="BD59" s="36">
        <v>1709</v>
      </c>
      <c r="BE59" s="36"/>
      <c r="BF59" s="36"/>
      <c r="BG59" s="36"/>
      <c r="BH59" s="36"/>
      <c r="BI59" s="36"/>
      <c r="BJ59" s="36"/>
      <c r="BK59" s="36"/>
      <c r="BL59" s="36"/>
    </row>
    <row r="60" spans="1:64" ht="16.5" thickBot="1" thickTop="1">
      <c r="A60" s="4">
        <v>5</v>
      </c>
      <c r="B60" s="15">
        <f>MATCH(D60,'[1]industr'!$B$3:$B$95,0)</f>
        <v>34</v>
      </c>
      <c r="C60" s="38" t="str">
        <f>INDEX('[2]world'!$D$3:$D$400,MATCH(D60,'[2]world'!$B$3:$B$400,0))</f>
        <v>FR</v>
      </c>
      <c r="D60" s="35" t="s">
        <v>48</v>
      </c>
      <c r="E60" s="36">
        <v>44843</v>
      </c>
      <c r="F60" s="36">
        <v>41990</v>
      </c>
      <c r="G60" s="36">
        <v>37139</v>
      </c>
      <c r="H60" s="36">
        <v>33737</v>
      </c>
      <c r="I60" s="36">
        <v>33028</v>
      </c>
      <c r="J60" s="36">
        <v>31130</v>
      </c>
      <c r="K60" s="36">
        <v>29196</v>
      </c>
      <c r="L60" s="36">
        <v>27505</v>
      </c>
      <c r="M60" s="36">
        <v>25563</v>
      </c>
      <c r="N60" s="36">
        <v>24422</v>
      </c>
      <c r="O60" s="36">
        <v>22484</v>
      </c>
      <c r="P60" s="36">
        <v>21493</v>
      </c>
      <c r="Q60" s="36">
        <v>21429</v>
      </c>
      <c r="R60" s="36">
        <v>22106</v>
      </c>
      <c r="S60" s="36">
        <v>20475</v>
      </c>
      <c r="T60" s="36">
        <v>18990</v>
      </c>
      <c r="U60" s="36">
        <v>18775</v>
      </c>
      <c r="V60" s="36">
        <v>17437</v>
      </c>
      <c r="W60" s="36">
        <v>17071</v>
      </c>
      <c r="X60" s="36">
        <v>16515</v>
      </c>
      <c r="Y60" s="36">
        <v>15437</v>
      </c>
      <c r="Z60" s="36">
        <v>15109</v>
      </c>
      <c r="AA60" s="36">
        <v>14082</v>
      </c>
      <c r="AB60" s="36">
        <v>13243</v>
      </c>
      <c r="AC60" s="36">
        <v>11764</v>
      </c>
      <c r="AD60" s="36">
        <v>10277</v>
      </c>
      <c r="AE60" s="36">
        <v>9029</v>
      </c>
      <c r="AF60" s="36">
        <v>8522</v>
      </c>
      <c r="AG60" s="36">
        <v>7852</v>
      </c>
      <c r="AH60" s="36">
        <v>7582</v>
      </c>
      <c r="AI60" s="36">
        <v>8010</v>
      </c>
      <c r="AJ60" s="36">
        <v>7823</v>
      </c>
      <c r="AK60" s="36">
        <v>7542</v>
      </c>
      <c r="AL60" s="36">
        <v>6834</v>
      </c>
      <c r="AM60" s="36">
        <v>6299</v>
      </c>
      <c r="AN60" s="36">
        <v>6389</v>
      </c>
      <c r="AO60" s="36">
        <v>6257</v>
      </c>
      <c r="AP60" s="36">
        <v>6017</v>
      </c>
      <c r="AQ60" s="36">
        <v>6044</v>
      </c>
      <c r="AR60" s="36">
        <v>5769</v>
      </c>
      <c r="AS60" s="36">
        <v>5599</v>
      </c>
      <c r="AT60" s="36">
        <v>5511</v>
      </c>
      <c r="AU60" s="36">
        <v>5075</v>
      </c>
      <c r="AV60" s="36">
        <v>4604</v>
      </c>
      <c r="AW60" s="36">
        <v>4193</v>
      </c>
      <c r="AX60" s="36">
        <v>3545</v>
      </c>
      <c r="AY60" s="36">
        <v>3501</v>
      </c>
      <c r="AZ60" s="36">
        <v>3439</v>
      </c>
      <c r="BA60" s="36">
        <v>3399</v>
      </c>
      <c r="BB60" s="36">
        <v>3221</v>
      </c>
      <c r="BC60" s="36">
        <v>3417</v>
      </c>
      <c r="BD60" s="36">
        <v>3438</v>
      </c>
      <c r="BE60" s="36">
        <v>3114</v>
      </c>
      <c r="BF60" s="36">
        <v>3053</v>
      </c>
      <c r="BG60" s="36">
        <v>2988</v>
      </c>
      <c r="BH60" s="36">
        <v>2775</v>
      </c>
      <c r="BI60" s="36">
        <v>2906</v>
      </c>
      <c r="BJ60" s="36">
        <v>2822</v>
      </c>
      <c r="BK60" s="36">
        <v>2856</v>
      </c>
      <c r="BL60" s="36"/>
    </row>
    <row r="61" spans="1:64" ht="16.5" thickBot="1" thickTop="1">
      <c r="A61" s="4">
        <v>5</v>
      </c>
      <c r="B61" s="15">
        <f>MATCH(D61,'[1]industr'!$B$3:$B$95,0)</f>
        <v>43</v>
      </c>
      <c r="C61" s="38" t="str">
        <f>INDEX('[2]world'!$D$3:$D$400,MATCH(D61,'[2]world'!$B$3:$B$400,0))</f>
        <v>Gru</v>
      </c>
      <c r="D61" s="35" t="s">
        <v>66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>
        <v>3739</v>
      </c>
      <c r="P61" s="36"/>
      <c r="Q61" s="36"/>
      <c r="R61" s="36"/>
      <c r="S61" s="36"/>
      <c r="T61" s="36">
        <v>3248</v>
      </c>
      <c r="U61" s="36"/>
      <c r="V61" s="36"/>
      <c r="W61" s="36"/>
      <c r="X61" s="36"/>
      <c r="Y61" s="36">
        <v>2252</v>
      </c>
      <c r="Z61" s="36"/>
      <c r="AA61" s="36"/>
      <c r="AB61" s="36"/>
      <c r="AC61" s="36"/>
      <c r="AD61" s="36">
        <v>2932</v>
      </c>
      <c r="AE61" s="36"/>
      <c r="AF61" s="36"/>
      <c r="AG61" s="36"/>
      <c r="AH61" s="36"/>
      <c r="AI61" s="36">
        <v>2275</v>
      </c>
      <c r="AJ61" s="36"/>
      <c r="AK61" s="36"/>
      <c r="AL61" s="36"/>
      <c r="AM61" s="36"/>
      <c r="AN61" s="36">
        <v>2339</v>
      </c>
      <c r="AO61" s="36">
        <v>2500</v>
      </c>
      <c r="AP61" s="36">
        <v>2318</v>
      </c>
      <c r="AQ61" s="36">
        <v>2026</v>
      </c>
      <c r="AR61" s="36">
        <v>1787</v>
      </c>
      <c r="AS61" s="36">
        <v>1910</v>
      </c>
      <c r="AT61" s="36">
        <v>1850</v>
      </c>
      <c r="AU61" s="36">
        <v>1601</v>
      </c>
      <c r="AV61" s="36">
        <v>1800</v>
      </c>
      <c r="AW61" s="36">
        <v>1680</v>
      </c>
      <c r="AX61" s="36">
        <v>1600</v>
      </c>
      <c r="AY61" s="36">
        <v>1550</v>
      </c>
      <c r="AZ61" s="36">
        <v>1300</v>
      </c>
      <c r="BA61" s="36">
        <v>1150</v>
      </c>
      <c r="BB61" s="36">
        <v>1104</v>
      </c>
      <c r="BC61" s="36">
        <v>1100</v>
      </c>
      <c r="BD61" s="36">
        <v>1098</v>
      </c>
      <c r="BE61" s="36">
        <v>1102</v>
      </c>
      <c r="BF61" s="36">
        <v>1144</v>
      </c>
      <c r="BG61" s="36"/>
      <c r="BH61" s="36"/>
      <c r="BI61" s="36">
        <v>753</v>
      </c>
      <c r="BJ61" s="36">
        <v>656</v>
      </c>
      <c r="BK61" s="36">
        <v>959</v>
      </c>
      <c r="BL61" s="36"/>
    </row>
    <row r="62" spans="1:64" ht="16.5" thickBot="1" thickTop="1">
      <c r="A62" s="4">
        <v>5</v>
      </c>
      <c r="B62" s="15">
        <f>MATCH(D62,'[1]industr'!$B$3:$B$95,0)</f>
        <v>9</v>
      </c>
      <c r="C62" s="38" t="str">
        <f>INDEX('[2]world'!$D$3:$D$400,MATCH(D62,'[2]world'!$B$3:$B$400,0))</f>
        <v>GER</v>
      </c>
      <c r="D62" s="35" t="s">
        <v>26</v>
      </c>
      <c r="E62" s="36">
        <v>67175</v>
      </c>
      <c r="F62" s="36">
        <v>62204</v>
      </c>
      <c r="G62" s="36">
        <v>56710</v>
      </c>
      <c r="H62" s="36">
        <v>53073</v>
      </c>
      <c r="I62" s="36">
        <v>49944</v>
      </c>
      <c r="J62" s="36">
        <v>48614</v>
      </c>
      <c r="K62" s="36">
        <v>46180</v>
      </c>
      <c r="L62" s="36">
        <v>44918</v>
      </c>
      <c r="M62" s="36">
        <v>44576</v>
      </c>
      <c r="N62" s="36">
        <v>44540</v>
      </c>
      <c r="O62" s="36">
        <v>44105</v>
      </c>
      <c r="P62" s="36">
        <v>42231</v>
      </c>
      <c r="Q62" s="36">
        <v>39218</v>
      </c>
      <c r="R62" s="36">
        <v>37869</v>
      </c>
      <c r="S62" s="36">
        <v>35289</v>
      </c>
      <c r="T62" s="36">
        <v>31907</v>
      </c>
      <c r="U62" s="36">
        <v>30936</v>
      </c>
      <c r="V62" s="36">
        <v>28703</v>
      </c>
      <c r="W62" s="36">
        <v>27069</v>
      </c>
      <c r="X62" s="36">
        <v>26011</v>
      </c>
      <c r="Y62" s="36">
        <v>23547</v>
      </c>
      <c r="Z62" s="36">
        <v>22371</v>
      </c>
      <c r="AA62" s="36">
        <v>19444</v>
      </c>
      <c r="AB62" s="36">
        <v>17375</v>
      </c>
      <c r="AC62" s="36">
        <v>16076</v>
      </c>
      <c r="AD62" s="36">
        <v>14760</v>
      </c>
      <c r="AE62" s="36">
        <v>13233</v>
      </c>
      <c r="AF62" s="36">
        <v>11942</v>
      </c>
      <c r="AG62" s="36">
        <v>11526</v>
      </c>
      <c r="AH62" s="36">
        <v>10894</v>
      </c>
      <c r="AI62" s="36">
        <v>10779</v>
      </c>
      <c r="AJ62" s="36">
        <v>10180</v>
      </c>
      <c r="AK62" s="36">
        <v>9523</v>
      </c>
      <c r="AL62" s="36">
        <v>8605</v>
      </c>
      <c r="AM62" s="36">
        <v>7925</v>
      </c>
      <c r="AN62" s="36">
        <v>7419</v>
      </c>
      <c r="AO62" s="36">
        <v>7408</v>
      </c>
      <c r="AP62" s="36">
        <v>7287</v>
      </c>
      <c r="AQ62" s="36">
        <v>6822</v>
      </c>
      <c r="AR62" s="36">
        <v>6582</v>
      </c>
      <c r="AS62" s="36">
        <v>6385</v>
      </c>
      <c r="AT62" s="36">
        <v>5711</v>
      </c>
      <c r="AU62" s="36">
        <v>4992</v>
      </c>
      <c r="AV62" s="36">
        <v>4665</v>
      </c>
      <c r="AW62" s="36">
        <v>4309</v>
      </c>
      <c r="AX62" s="36">
        <v>4053</v>
      </c>
      <c r="AY62" s="36">
        <v>3962</v>
      </c>
      <c r="AZ62" s="36">
        <v>3951</v>
      </c>
      <c r="BA62" s="36">
        <v>3666</v>
      </c>
      <c r="BB62" s="36">
        <v>3496</v>
      </c>
      <c r="BC62" s="36">
        <v>3362</v>
      </c>
      <c r="BD62" s="36">
        <v>3163</v>
      </c>
      <c r="BE62" s="36">
        <v>3036</v>
      </c>
      <c r="BF62" s="36">
        <v>2991</v>
      </c>
      <c r="BG62" s="36">
        <v>2918</v>
      </c>
      <c r="BH62" s="36">
        <v>2696</v>
      </c>
      <c r="BI62" s="36">
        <v>2579</v>
      </c>
      <c r="BJ62" s="36">
        <v>2656</v>
      </c>
      <c r="BK62" s="36">
        <v>2414</v>
      </c>
      <c r="BL62" s="36"/>
    </row>
    <row r="63" spans="1:64" ht="16.5" thickBot="1" thickTop="1">
      <c r="A63" s="4">
        <v>5</v>
      </c>
      <c r="B63" s="15">
        <f>MATCH(D63,'[1]industr'!$B$3:$B$95,0)</f>
        <v>71</v>
      </c>
      <c r="C63" s="38" t="str">
        <f>INDEX('[2]world'!$D$3:$D$400,MATCH(D63,'[2]world'!$B$3:$B$400,0))</f>
        <v>FRG</v>
      </c>
      <c r="D63" s="35" t="s">
        <v>83</v>
      </c>
      <c r="E63" s="36">
        <v>21923</v>
      </c>
      <c r="F63" s="36">
        <v>19832</v>
      </c>
      <c r="G63" s="36">
        <v>18086</v>
      </c>
      <c r="H63" s="36">
        <v>16004</v>
      </c>
      <c r="I63" s="36">
        <v>14773</v>
      </c>
      <c r="J63" s="36">
        <v>14330</v>
      </c>
      <c r="K63" s="36">
        <v>13082</v>
      </c>
      <c r="L63" s="36">
        <v>12439</v>
      </c>
      <c r="M63" s="36">
        <v>11987</v>
      </c>
      <c r="N63" s="36">
        <v>11898</v>
      </c>
      <c r="O63" s="36">
        <v>11381</v>
      </c>
      <c r="P63" s="36">
        <v>10123</v>
      </c>
      <c r="Q63" s="36">
        <v>9411</v>
      </c>
      <c r="R63" s="36">
        <v>9396</v>
      </c>
      <c r="S63" s="36">
        <v>8341</v>
      </c>
      <c r="T63" s="36">
        <v>6960</v>
      </c>
      <c r="U63" s="36">
        <v>6133</v>
      </c>
      <c r="V63" s="36">
        <v>5400</v>
      </c>
      <c r="W63" s="36">
        <v>4959</v>
      </c>
      <c r="X63" s="36">
        <v>4849</v>
      </c>
      <c r="Y63" s="36">
        <v>4382</v>
      </c>
      <c r="Z63" s="36">
        <v>4230</v>
      </c>
      <c r="AA63" s="36">
        <v>3537</v>
      </c>
      <c r="AB63" s="36">
        <v>2806</v>
      </c>
      <c r="AC63" s="36">
        <v>2844</v>
      </c>
      <c r="AD63" s="36">
        <v>2885</v>
      </c>
      <c r="AE63" s="36">
        <v>2727</v>
      </c>
      <c r="AF63" s="36">
        <v>2920</v>
      </c>
      <c r="AG63" s="36">
        <v>3044</v>
      </c>
      <c r="AH63" s="36">
        <v>3039</v>
      </c>
      <c r="AI63" s="36">
        <v>2958</v>
      </c>
      <c r="AJ63" s="36">
        <v>2923</v>
      </c>
      <c r="AK63" s="36">
        <v>2741</v>
      </c>
      <c r="AL63" s="36">
        <v>2506</v>
      </c>
      <c r="AM63" s="36">
        <v>2292</v>
      </c>
      <c r="AN63" s="36">
        <v>2175</v>
      </c>
      <c r="AO63" s="36">
        <v>2053</v>
      </c>
      <c r="AP63" s="36">
        <v>1969</v>
      </c>
      <c r="AQ63" s="36">
        <v>1742</v>
      </c>
      <c r="AR63" s="36">
        <v>1508</v>
      </c>
      <c r="AS63" s="36">
        <v>1309</v>
      </c>
      <c r="AT63" s="36">
        <v>849</v>
      </c>
      <c r="AU63" s="36">
        <v>642</v>
      </c>
      <c r="AV63" s="36">
        <v>515</v>
      </c>
      <c r="AW63" s="36">
        <v>490</v>
      </c>
      <c r="AX63" s="36">
        <v>455</v>
      </c>
      <c r="AY63" s="36">
        <v>499</v>
      </c>
      <c r="AZ63" s="36">
        <v>485</v>
      </c>
      <c r="BA63" s="36">
        <v>491</v>
      </c>
      <c r="BB63" s="36">
        <v>452</v>
      </c>
      <c r="BC63" s="36">
        <v>429</v>
      </c>
      <c r="BD63" s="36">
        <v>348</v>
      </c>
      <c r="BE63" s="36"/>
      <c r="BF63" s="36"/>
      <c r="BG63" s="36"/>
      <c r="BH63" s="36"/>
      <c r="BI63" s="36"/>
      <c r="BJ63" s="36"/>
      <c r="BK63" s="36"/>
      <c r="BL63" s="36"/>
    </row>
    <row r="64" spans="1:64" ht="16.5" thickBot="1" thickTop="1">
      <c r="A64" s="4">
        <v>5</v>
      </c>
      <c r="B64" s="15">
        <f>MATCH(D64,'[1]industr'!$B$3:$B$95,0)</f>
        <v>72</v>
      </c>
      <c r="C64" s="38" t="str">
        <f>INDEX('[2]world'!$D$3:$D$400,MATCH(D64,'[2]world'!$B$3:$B$400,0))</f>
        <v>GDR</v>
      </c>
      <c r="D64" s="35" t="s">
        <v>84</v>
      </c>
      <c r="E64" s="36">
        <v>45252</v>
      </c>
      <c r="F64" s="36">
        <v>42372</v>
      </c>
      <c r="G64" s="36">
        <v>38624</v>
      </c>
      <c r="H64" s="36">
        <v>37069</v>
      </c>
      <c r="I64" s="36">
        <v>35171</v>
      </c>
      <c r="J64" s="36">
        <v>34284</v>
      </c>
      <c r="K64" s="36">
        <v>33098</v>
      </c>
      <c r="L64" s="36">
        <v>32479</v>
      </c>
      <c r="M64" s="36">
        <v>32589</v>
      </c>
      <c r="N64" s="36">
        <v>32642</v>
      </c>
      <c r="O64" s="36">
        <v>32724</v>
      </c>
      <c r="P64" s="36">
        <v>32108</v>
      </c>
      <c r="Q64" s="36">
        <v>29807</v>
      </c>
      <c r="R64" s="36">
        <v>28473</v>
      </c>
      <c r="S64" s="36">
        <v>26948</v>
      </c>
      <c r="T64" s="36">
        <v>24947</v>
      </c>
      <c r="U64" s="36">
        <v>24803</v>
      </c>
      <c r="V64" s="36">
        <v>23303</v>
      </c>
      <c r="W64" s="36">
        <v>22110</v>
      </c>
      <c r="X64" s="36">
        <v>21162</v>
      </c>
      <c r="Y64" s="36">
        <v>19165</v>
      </c>
      <c r="Z64" s="36">
        <v>18141</v>
      </c>
      <c r="AA64" s="36">
        <v>15907</v>
      </c>
      <c r="AB64" s="36">
        <v>14569</v>
      </c>
      <c r="AC64" s="36">
        <v>13232</v>
      </c>
      <c r="AD64" s="36">
        <v>11875</v>
      </c>
      <c r="AE64" s="36">
        <v>10506</v>
      </c>
      <c r="AF64" s="36">
        <v>9022</v>
      </c>
      <c r="AG64" s="36">
        <v>8482</v>
      </c>
      <c r="AH64" s="36">
        <v>7855</v>
      </c>
      <c r="AI64" s="36">
        <v>7821</v>
      </c>
      <c r="AJ64" s="36">
        <v>7257</v>
      </c>
      <c r="AK64" s="36">
        <v>6782</v>
      </c>
      <c r="AL64" s="36">
        <v>6099</v>
      </c>
      <c r="AM64" s="36">
        <v>5633</v>
      </c>
      <c r="AN64" s="36">
        <v>5244</v>
      </c>
      <c r="AO64" s="36">
        <v>5355</v>
      </c>
      <c r="AP64" s="36">
        <v>5318</v>
      </c>
      <c r="AQ64" s="36">
        <v>5080</v>
      </c>
      <c r="AR64" s="36">
        <v>5074</v>
      </c>
      <c r="AS64" s="36">
        <v>5076</v>
      </c>
      <c r="AT64" s="36">
        <v>4862</v>
      </c>
      <c r="AU64" s="36">
        <v>4350</v>
      </c>
      <c r="AV64" s="36">
        <v>4150</v>
      </c>
      <c r="AW64" s="36">
        <v>3819</v>
      </c>
      <c r="AX64" s="36">
        <v>3598</v>
      </c>
      <c r="AY64" s="36">
        <v>3463</v>
      </c>
      <c r="AZ64" s="36">
        <v>3466</v>
      </c>
      <c r="BA64" s="36">
        <v>3175</v>
      </c>
      <c r="BB64" s="36">
        <v>3044</v>
      </c>
      <c r="BC64" s="36">
        <v>2933</v>
      </c>
      <c r="BD64" s="36">
        <v>2714</v>
      </c>
      <c r="BE64" s="36"/>
      <c r="BF64" s="36"/>
      <c r="BG64" s="36"/>
      <c r="BH64" s="36"/>
      <c r="BI64" s="36"/>
      <c r="BJ64" s="36"/>
      <c r="BK64" s="36"/>
      <c r="BL64" s="36"/>
    </row>
    <row r="65" spans="1:64" ht="16.5" thickBot="1" thickTop="1">
      <c r="A65" s="4">
        <v>5</v>
      </c>
      <c r="B65" s="15">
        <f>MATCH(D65,'[1]industr'!$B$3:$B$95,0)</f>
        <v>10</v>
      </c>
      <c r="C65" s="38" t="str">
        <f>INDEX('[2]world'!$D$3:$D$400,MATCH(D65,'[2]world'!$B$3:$B$400,0))</f>
        <v>GR</v>
      </c>
      <c r="D65" s="35" t="s">
        <v>27</v>
      </c>
      <c r="E65" s="36">
        <v>5357</v>
      </c>
      <c r="F65" s="36">
        <v>6773</v>
      </c>
      <c r="G65" s="36">
        <v>6066</v>
      </c>
      <c r="H65" s="36">
        <v>6107</v>
      </c>
      <c r="I65" s="36">
        <v>6432</v>
      </c>
      <c r="J65" s="36">
        <v>6713</v>
      </c>
      <c r="K65" s="36">
        <v>6128</v>
      </c>
      <c r="L65" s="36">
        <v>6884</v>
      </c>
      <c r="M65" s="36">
        <v>6063</v>
      </c>
      <c r="N65" s="36">
        <v>6510</v>
      </c>
      <c r="O65" s="36">
        <v>6300</v>
      </c>
      <c r="P65" s="36">
        <v>6006</v>
      </c>
      <c r="Q65" s="36">
        <v>6144</v>
      </c>
      <c r="R65" s="36">
        <v>5825</v>
      </c>
      <c r="S65" s="36">
        <v>5488</v>
      </c>
      <c r="T65" s="36">
        <v>5194</v>
      </c>
      <c r="U65" s="36">
        <v>5253</v>
      </c>
      <c r="V65" s="36">
        <v>5590</v>
      </c>
      <c r="W65" s="36">
        <v>5518</v>
      </c>
      <c r="X65" s="36">
        <v>4899</v>
      </c>
      <c r="Y65" s="36">
        <v>4290</v>
      </c>
      <c r="Z65" s="36">
        <v>3797</v>
      </c>
      <c r="AA65" s="36">
        <v>3851</v>
      </c>
      <c r="AB65" s="36">
        <v>3320</v>
      </c>
      <c r="AC65" s="36">
        <v>3448</v>
      </c>
      <c r="AD65" s="36">
        <v>3409</v>
      </c>
      <c r="AE65" s="36">
        <v>3300</v>
      </c>
      <c r="AF65" s="36">
        <v>2927</v>
      </c>
      <c r="AG65" s="36">
        <v>2833</v>
      </c>
      <c r="AH65" s="36">
        <v>2772</v>
      </c>
      <c r="AI65" s="36">
        <v>2658</v>
      </c>
      <c r="AJ65" s="36">
        <v>2294</v>
      </c>
      <c r="AK65" s="36">
        <v>2076</v>
      </c>
      <c r="AL65" s="36">
        <v>1932</v>
      </c>
      <c r="AM65" s="36">
        <v>1803</v>
      </c>
      <c r="AN65" s="36">
        <v>1647</v>
      </c>
      <c r="AO65" s="36">
        <v>1381</v>
      </c>
      <c r="AP65" s="36">
        <v>1247</v>
      </c>
      <c r="AQ65" s="36">
        <v>1187</v>
      </c>
      <c r="AR65" s="36">
        <v>989</v>
      </c>
      <c r="AS65" s="36">
        <v>993</v>
      </c>
      <c r="AT65" s="36">
        <v>927</v>
      </c>
      <c r="AU65" s="36">
        <v>871</v>
      </c>
      <c r="AV65" s="36">
        <v>864</v>
      </c>
      <c r="AW65" s="36">
        <v>824</v>
      </c>
      <c r="AX65" s="36">
        <v>827</v>
      </c>
      <c r="AY65" s="36">
        <v>730</v>
      </c>
      <c r="AZ65" s="36">
        <v>657</v>
      </c>
      <c r="BA65" s="36">
        <v>674</v>
      </c>
      <c r="BB65" s="36">
        <v>619</v>
      </c>
      <c r="BC65" s="36">
        <v>610</v>
      </c>
      <c r="BD65" s="36">
        <v>522</v>
      </c>
      <c r="BE65" s="36">
        <v>530</v>
      </c>
      <c r="BF65" s="36">
        <v>420</v>
      </c>
      <c r="BG65" s="36">
        <v>429</v>
      </c>
      <c r="BH65" s="36">
        <v>409</v>
      </c>
      <c r="BI65" s="36">
        <v>415</v>
      </c>
      <c r="BJ65" s="36">
        <v>397</v>
      </c>
      <c r="BK65" s="36">
        <v>314</v>
      </c>
      <c r="BL65" s="36"/>
    </row>
    <row r="66" spans="1:64" ht="16.5" thickBot="1" thickTop="1">
      <c r="A66" s="4">
        <v>5</v>
      </c>
      <c r="B66" s="15">
        <f>MATCH(D66,'[1]industr'!$B$3:$B$95,0)</f>
        <v>8</v>
      </c>
      <c r="C66" s="38" t="str">
        <f>INDEX('[2]world'!$D$3:$D$400,MATCH(D66,'[2]world'!$B$3:$B$400,0))</f>
        <v>HUN</v>
      </c>
      <c r="D66" s="35" t="s">
        <v>25</v>
      </c>
      <c r="E66" s="36">
        <v>16759</v>
      </c>
      <c r="F66" s="36">
        <v>15993</v>
      </c>
      <c r="G66" s="36">
        <v>12987</v>
      </c>
      <c r="H66" s="36">
        <v>14647</v>
      </c>
      <c r="I66" s="36">
        <v>13556</v>
      </c>
      <c r="J66" s="36">
        <v>12622</v>
      </c>
      <c r="K66" s="36">
        <v>11332</v>
      </c>
      <c r="L66" s="36">
        <v>10543</v>
      </c>
      <c r="M66" s="36">
        <v>9204</v>
      </c>
      <c r="N66" s="36">
        <v>7926</v>
      </c>
      <c r="O66" s="36">
        <v>6976</v>
      </c>
      <c r="P66" s="36">
        <v>6185</v>
      </c>
      <c r="Q66" s="36">
        <v>6232</v>
      </c>
      <c r="R66" s="36">
        <v>5676</v>
      </c>
      <c r="S66" s="36">
        <v>5284</v>
      </c>
      <c r="T66" s="36">
        <v>5166</v>
      </c>
      <c r="U66" s="36">
        <v>5313</v>
      </c>
      <c r="V66" s="36">
        <v>5508</v>
      </c>
      <c r="W66" s="36">
        <v>5521</v>
      </c>
      <c r="X66" s="36">
        <v>5511</v>
      </c>
      <c r="Y66" s="36">
        <v>5449</v>
      </c>
      <c r="Z66" s="36">
        <v>5294</v>
      </c>
      <c r="AA66" s="36">
        <v>5092</v>
      </c>
      <c r="AB66" s="36">
        <v>5286</v>
      </c>
      <c r="AC66" s="36">
        <v>6390</v>
      </c>
      <c r="AD66" s="36">
        <v>6380</v>
      </c>
      <c r="AE66" s="36">
        <v>5528</v>
      </c>
      <c r="AF66" s="36">
        <v>4660</v>
      </c>
      <c r="AG66" s="36">
        <v>4097</v>
      </c>
      <c r="AH66" s="36">
        <v>3844</v>
      </c>
      <c r="AI66" s="36">
        <v>3443</v>
      </c>
      <c r="AJ66" s="36">
        <v>2970</v>
      </c>
      <c r="AK66" s="36">
        <v>2676</v>
      </c>
      <c r="AL66" s="36">
        <v>2424</v>
      </c>
      <c r="AM66" s="36">
        <v>2558</v>
      </c>
      <c r="AN66" s="36">
        <v>2651</v>
      </c>
      <c r="AO66" s="36">
        <v>2442</v>
      </c>
      <c r="AP66" s="36">
        <v>2178</v>
      </c>
      <c r="AQ66" s="36">
        <v>1967</v>
      </c>
      <c r="AR66" s="36">
        <v>1941</v>
      </c>
      <c r="AS66" s="36">
        <v>1863</v>
      </c>
      <c r="AT66" s="36">
        <v>1989</v>
      </c>
      <c r="AU66" s="36">
        <v>1714</v>
      </c>
      <c r="AV66" s="36">
        <v>1458</v>
      </c>
      <c r="AW66" s="36">
        <v>1335</v>
      </c>
      <c r="AX66" s="36">
        <v>1195</v>
      </c>
      <c r="AY66" s="36">
        <v>1148</v>
      </c>
      <c r="AZ66" s="36">
        <v>989</v>
      </c>
      <c r="BA66" s="36">
        <v>944</v>
      </c>
      <c r="BB66" s="36">
        <v>798</v>
      </c>
      <c r="BC66" s="36">
        <v>900</v>
      </c>
      <c r="BD66" s="36">
        <v>789</v>
      </c>
      <c r="BE66" s="36">
        <v>693</v>
      </c>
      <c r="BF66" s="36">
        <v>690</v>
      </c>
      <c r="BG66" s="36">
        <v>628</v>
      </c>
      <c r="BH66" s="36">
        <v>607</v>
      </c>
      <c r="BI66" s="36">
        <v>571</v>
      </c>
      <c r="BJ66" s="36">
        <v>577</v>
      </c>
      <c r="BK66" s="36">
        <v>553</v>
      </c>
      <c r="BL66" s="36">
        <v>495</v>
      </c>
    </row>
    <row r="67" spans="1:64" ht="16.5" thickBot="1" thickTop="1">
      <c r="A67" s="4">
        <v>5</v>
      </c>
      <c r="B67" s="15">
        <f>MATCH(D67,'[1]industr'!$B$3:$B$95,0)</f>
        <v>59</v>
      </c>
      <c r="C67" s="38" t="str">
        <f>INDEX('[2]world'!$D$3:$D$400,MATCH(D67,'[2]world'!$B$3:$B$400,0))</f>
        <v>ISL</v>
      </c>
      <c r="D67" s="35" t="s">
        <v>67</v>
      </c>
      <c r="E67" s="36">
        <v>89</v>
      </c>
      <c r="F67" s="36">
        <v>109</v>
      </c>
      <c r="G67" s="36">
        <v>84</v>
      </c>
      <c r="H67" s="36">
        <v>81</v>
      </c>
      <c r="I67" s="36">
        <v>78</v>
      </c>
      <c r="J67" s="36">
        <v>101</v>
      </c>
      <c r="K67" s="36">
        <v>80</v>
      </c>
      <c r="L67" s="36">
        <v>80</v>
      </c>
      <c r="M67" s="36">
        <v>87</v>
      </c>
      <c r="N67" s="36">
        <v>79</v>
      </c>
      <c r="O67" s="36">
        <v>64</v>
      </c>
      <c r="P67" s="36">
        <v>89</v>
      </c>
      <c r="Q67" s="36">
        <v>81</v>
      </c>
      <c r="R67" s="36">
        <v>82</v>
      </c>
      <c r="S67" s="36">
        <v>84</v>
      </c>
      <c r="T67" s="36">
        <v>71</v>
      </c>
      <c r="U67" s="36">
        <v>64</v>
      </c>
      <c r="V67" s="36">
        <v>59</v>
      </c>
      <c r="W67" s="36">
        <v>59</v>
      </c>
      <c r="X67" s="36">
        <v>49</v>
      </c>
      <c r="Y67" s="36">
        <v>53</v>
      </c>
      <c r="Z67" s="36">
        <v>55</v>
      </c>
      <c r="AA67" s="36">
        <v>53</v>
      </c>
      <c r="AB67" s="36">
        <v>44</v>
      </c>
      <c r="AC67" s="36">
        <v>50</v>
      </c>
      <c r="AD67" s="36">
        <v>55</v>
      </c>
      <c r="AE67" s="36">
        <v>33</v>
      </c>
      <c r="AF67" s="36">
        <v>38</v>
      </c>
      <c r="AG67" s="36">
        <v>47</v>
      </c>
      <c r="AH67" s="36">
        <v>24</v>
      </c>
      <c r="AI67" s="36">
        <v>35</v>
      </c>
      <c r="AJ67" s="36">
        <v>26</v>
      </c>
      <c r="AK67" s="36">
        <v>31</v>
      </c>
      <c r="AL67" s="36">
        <v>27</v>
      </c>
      <c r="AM67" s="36">
        <v>25</v>
      </c>
      <c r="AN67" s="36">
        <v>22</v>
      </c>
      <c r="AO67" s="36">
        <v>21</v>
      </c>
      <c r="AP67" s="36">
        <v>30</v>
      </c>
      <c r="AQ67" s="36">
        <v>29</v>
      </c>
      <c r="AR67" s="36">
        <v>25</v>
      </c>
      <c r="AS67" s="36">
        <v>28</v>
      </c>
      <c r="AT67" s="36">
        <v>25</v>
      </c>
      <c r="AU67" s="36">
        <v>22</v>
      </c>
      <c r="AV67" s="36">
        <v>22</v>
      </c>
      <c r="AW67" s="36">
        <v>14</v>
      </c>
      <c r="AX67" s="36">
        <v>26</v>
      </c>
      <c r="AY67" s="36">
        <v>16</v>
      </c>
      <c r="AZ67" s="36">
        <v>23</v>
      </c>
      <c r="BA67" s="36">
        <v>11</v>
      </c>
      <c r="BB67" s="36">
        <v>10</v>
      </c>
      <c r="BC67" s="36">
        <v>13</v>
      </c>
      <c r="BD67" s="36">
        <v>11</v>
      </c>
      <c r="BE67" s="36">
        <v>9</v>
      </c>
      <c r="BF67" s="36">
        <v>10</v>
      </c>
      <c r="BG67" s="36">
        <v>12</v>
      </c>
      <c r="BH67" s="36">
        <v>10</v>
      </c>
      <c r="BI67" s="36">
        <v>6</v>
      </c>
      <c r="BJ67" s="36">
        <v>9</v>
      </c>
      <c r="BK67" s="36">
        <v>12</v>
      </c>
      <c r="BL67" s="36"/>
    </row>
    <row r="68" spans="1:64" ht="16.5" thickBot="1" thickTop="1">
      <c r="A68" s="4">
        <v>5</v>
      </c>
      <c r="B68" s="15">
        <f>MATCH(D68,'[1]industr'!$B$3:$B$95,0)</f>
        <v>12</v>
      </c>
      <c r="C68" s="38" t="str">
        <f>INDEX('[2]world'!$D$3:$D$400,MATCH(D68,'[2]world'!$B$3:$B$400,0))</f>
        <v>IR</v>
      </c>
      <c r="D68" s="35" t="s">
        <v>29</v>
      </c>
      <c r="E68" s="36">
        <v>2922</v>
      </c>
      <c r="F68" s="36">
        <v>2876</v>
      </c>
      <c r="G68" s="36">
        <v>2674</v>
      </c>
      <c r="H68" s="36">
        <v>2463</v>
      </c>
      <c r="I68" s="36">
        <v>2364</v>
      </c>
      <c r="J68" s="36">
        <v>2264</v>
      </c>
      <c r="K68" s="36">
        <v>2162</v>
      </c>
      <c r="L68" s="36">
        <v>2027</v>
      </c>
      <c r="M68" s="36">
        <v>2109</v>
      </c>
      <c r="N68" s="36">
        <v>1927</v>
      </c>
      <c r="O68" s="36">
        <v>1777</v>
      </c>
      <c r="P68" s="36">
        <v>1827</v>
      </c>
      <c r="Q68" s="36">
        <v>1800</v>
      </c>
      <c r="R68" s="36">
        <v>1682</v>
      </c>
      <c r="S68" s="36">
        <v>1712</v>
      </c>
      <c r="T68" s="36">
        <v>1604</v>
      </c>
      <c r="U68" s="36">
        <v>1552</v>
      </c>
      <c r="V68" s="36">
        <v>1498</v>
      </c>
      <c r="W68" s="36">
        <v>1280</v>
      </c>
      <c r="X68" s="36">
        <v>1293</v>
      </c>
      <c r="Y68" s="36">
        <v>1255</v>
      </c>
      <c r="Z68" s="36">
        <v>1214</v>
      </c>
      <c r="AA68" s="36">
        <v>1236</v>
      </c>
      <c r="AB68" s="36">
        <v>1234</v>
      </c>
      <c r="AC68" s="36">
        <v>1227</v>
      </c>
      <c r="AD68" s="36">
        <v>1176</v>
      </c>
      <c r="AE68" s="36">
        <v>1052</v>
      </c>
      <c r="AF68" s="36">
        <v>1069</v>
      </c>
      <c r="AG68" s="36">
        <v>1046</v>
      </c>
      <c r="AH68" s="36">
        <v>927</v>
      </c>
      <c r="AI68" s="36">
        <v>821</v>
      </c>
      <c r="AJ68" s="36">
        <v>746</v>
      </c>
      <c r="AK68" s="36">
        <v>745</v>
      </c>
      <c r="AL68" s="36">
        <v>677</v>
      </c>
      <c r="AM68" s="36">
        <v>617</v>
      </c>
      <c r="AN68" s="36">
        <v>551</v>
      </c>
      <c r="AO68" s="36">
        <v>547</v>
      </c>
      <c r="AP68" s="36">
        <v>464</v>
      </c>
      <c r="AQ68" s="36">
        <v>484</v>
      </c>
      <c r="AR68" s="36">
        <v>423</v>
      </c>
      <c r="AS68" s="36">
        <v>434</v>
      </c>
      <c r="AT68" s="36">
        <v>400</v>
      </c>
      <c r="AU68" s="36">
        <v>331</v>
      </c>
      <c r="AV68" s="36">
        <v>302</v>
      </c>
      <c r="AW68" s="36">
        <v>277</v>
      </c>
      <c r="AX68" s="36">
        <v>311</v>
      </c>
      <c r="AY68" s="36">
        <v>303</v>
      </c>
      <c r="AZ68" s="36">
        <v>321</v>
      </c>
      <c r="BA68" s="36">
        <v>316</v>
      </c>
      <c r="BB68" s="36">
        <v>317</v>
      </c>
      <c r="BC68" s="36">
        <v>338</v>
      </c>
      <c r="BD68" s="36">
        <v>337</v>
      </c>
      <c r="BE68" s="36">
        <v>307</v>
      </c>
      <c r="BF68" s="36">
        <v>311</v>
      </c>
      <c r="BG68" s="36">
        <v>300</v>
      </c>
      <c r="BH68" s="36">
        <v>244</v>
      </c>
      <c r="BI68" s="36">
        <v>238</v>
      </c>
      <c r="BJ68" s="36">
        <v>221</v>
      </c>
      <c r="BK68" s="36">
        <v>290</v>
      </c>
      <c r="BL68" s="36"/>
    </row>
    <row r="69" spans="1:64" ht="16.5" thickBot="1" thickTop="1">
      <c r="A69" s="4">
        <v>5</v>
      </c>
      <c r="B69" s="15">
        <f>MATCH(D69,'[1]industr'!$B$3:$B$95,0)</f>
        <v>75</v>
      </c>
      <c r="C69" s="38" t="str">
        <f>INDEX('[2]world'!$D$3:$D$400,MATCH(D69,'[2]world'!$B$3:$B$400,0))</f>
        <v>Isr</v>
      </c>
      <c r="D69" s="35" t="s">
        <v>68</v>
      </c>
      <c r="E69" s="36">
        <v>2053</v>
      </c>
      <c r="F69" s="36">
        <v>2060</v>
      </c>
      <c r="G69" s="36">
        <v>2249</v>
      </c>
      <c r="H69" s="36">
        <v>2083</v>
      </c>
      <c r="I69" s="36">
        <v>1901</v>
      </c>
      <c r="J69" s="36">
        <v>1891</v>
      </c>
      <c r="K69" s="36">
        <v>2105</v>
      </c>
      <c r="L69" s="36">
        <v>2104</v>
      </c>
      <c r="M69" s="36">
        <v>1845</v>
      </c>
      <c r="N69" s="36">
        <v>1674</v>
      </c>
      <c r="O69" s="36">
        <v>1754</v>
      </c>
      <c r="P69" s="36">
        <v>1598</v>
      </c>
      <c r="Q69" s="36">
        <v>1840</v>
      </c>
      <c r="R69" s="36">
        <v>1636</v>
      </c>
      <c r="S69" s="36">
        <v>1790</v>
      </c>
      <c r="T69" s="36">
        <v>1811</v>
      </c>
      <c r="U69" s="36">
        <v>1755</v>
      </c>
      <c r="V69" s="36">
        <v>1685</v>
      </c>
      <c r="W69" s="36">
        <v>1731</v>
      </c>
      <c r="X69" s="36">
        <v>1733</v>
      </c>
      <c r="Y69" s="36">
        <v>1960</v>
      </c>
      <c r="Z69" s="36">
        <v>1977</v>
      </c>
      <c r="AA69" s="36">
        <v>2067</v>
      </c>
      <c r="AB69" s="36">
        <v>2017</v>
      </c>
      <c r="AC69" s="36">
        <v>2186</v>
      </c>
      <c r="AD69" s="36">
        <v>2192</v>
      </c>
      <c r="AE69" s="36">
        <v>1986</v>
      </c>
      <c r="AF69" s="36">
        <v>1700</v>
      </c>
      <c r="AG69" s="36">
        <v>1596</v>
      </c>
      <c r="AH69" s="36">
        <v>1552</v>
      </c>
      <c r="AI69" s="36">
        <v>1471</v>
      </c>
      <c r="AJ69" s="36">
        <v>1467</v>
      </c>
      <c r="AK69" s="36">
        <v>1364</v>
      </c>
      <c r="AL69" s="36">
        <v>1357</v>
      </c>
      <c r="AM69" s="36">
        <v>1261</v>
      </c>
      <c r="AN69" s="36">
        <v>1183</v>
      </c>
      <c r="AO69" s="36">
        <v>1136</v>
      </c>
      <c r="AP69" s="36">
        <v>1099</v>
      </c>
      <c r="AQ69" s="36">
        <v>1013</v>
      </c>
      <c r="AR69" s="36">
        <v>1014</v>
      </c>
      <c r="AS69" s="36">
        <v>1026</v>
      </c>
      <c r="AT69" s="36">
        <v>975</v>
      </c>
      <c r="AU69" s="36">
        <v>1038</v>
      </c>
      <c r="AV69" s="36">
        <v>876</v>
      </c>
      <c r="AW69" s="36">
        <v>863</v>
      </c>
      <c r="AX69" s="36">
        <v>799</v>
      </c>
      <c r="AY69" s="36">
        <v>774</v>
      </c>
      <c r="AZ69" s="36">
        <v>802</v>
      </c>
      <c r="BA69" s="36">
        <v>774</v>
      </c>
      <c r="BB69" s="36">
        <v>769</v>
      </c>
      <c r="BC69" s="36">
        <v>748</v>
      </c>
      <c r="BD69" s="36">
        <v>700</v>
      </c>
      <c r="BE69" s="36">
        <v>752</v>
      </c>
      <c r="BF69" s="36">
        <v>717</v>
      </c>
      <c r="BG69" s="36">
        <v>670</v>
      </c>
      <c r="BH69" s="36">
        <v>628</v>
      </c>
      <c r="BI69" s="36">
        <v>594</v>
      </c>
      <c r="BJ69" s="36">
        <v>586</v>
      </c>
      <c r="BK69" s="36"/>
      <c r="BL69" s="36"/>
    </row>
    <row r="70" spans="1:64" ht="16.5" thickBot="1" thickTop="1">
      <c r="A70" s="4">
        <v>5</v>
      </c>
      <c r="B70" s="15">
        <f>MATCH(D70,'[1]industr'!$B$3:$B$95,0)</f>
        <v>14</v>
      </c>
      <c r="C70" s="38" t="str">
        <f>INDEX('[2]world'!$D$3:$D$400,MATCH(D70,'[2]world'!$B$3:$B$400,0))</f>
        <v>IT</v>
      </c>
      <c r="D70" s="35" t="s">
        <v>31</v>
      </c>
      <c r="E70" s="36">
        <v>58009</v>
      </c>
      <c r="F70" s="36">
        <v>57348</v>
      </c>
      <c r="G70" s="36">
        <v>53608</v>
      </c>
      <c r="H70" s="36">
        <v>49076</v>
      </c>
      <c r="I70" s="36">
        <v>46104</v>
      </c>
      <c r="J70" s="36">
        <v>44255</v>
      </c>
      <c r="K70" s="36">
        <v>42589</v>
      </c>
      <c r="L70" s="36">
        <v>43980</v>
      </c>
      <c r="M70" s="36">
        <v>41969</v>
      </c>
      <c r="N70" s="36">
        <v>40943</v>
      </c>
      <c r="O70" s="36">
        <v>39950</v>
      </c>
      <c r="P70" s="36">
        <v>37844</v>
      </c>
      <c r="Q70" s="36">
        <v>39199</v>
      </c>
      <c r="R70" s="36">
        <v>38552</v>
      </c>
      <c r="S70" s="36">
        <v>36671</v>
      </c>
      <c r="T70" s="36">
        <v>35677</v>
      </c>
      <c r="U70" s="36">
        <v>33960</v>
      </c>
      <c r="V70" s="36">
        <v>31511</v>
      </c>
      <c r="W70" s="36">
        <v>30448</v>
      </c>
      <c r="X70" s="36">
        <v>28759</v>
      </c>
      <c r="Y70" s="36">
        <v>26639</v>
      </c>
      <c r="Z70" s="36">
        <v>25830</v>
      </c>
      <c r="AA70" s="36">
        <v>23940</v>
      </c>
      <c r="AB70" s="36">
        <v>22930</v>
      </c>
      <c r="AC70" s="36">
        <v>19903</v>
      </c>
      <c r="AD70" s="36">
        <v>17526</v>
      </c>
      <c r="AE70" s="36">
        <v>15250</v>
      </c>
      <c r="AF70" s="36">
        <v>13423</v>
      </c>
      <c r="AG70" s="36">
        <v>12095</v>
      </c>
      <c r="AH70" s="36">
        <v>10500</v>
      </c>
      <c r="AI70" s="36">
        <v>9320</v>
      </c>
      <c r="AJ70" s="36">
        <v>8786</v>
      </c>
      <c r="AK70" s="36">
        <v>8073</v>
      </c>
      <c r="AL70" s="36">
        <v>7397</v>
      </c>
      <c r="AM70" s="36">
        <v>6703</v>
      </c>
      <c r="AN70" s="36">
        <v>6090</v>
      </c>
      <c r="AO70" s="36">
        <v>5652</v>
      </c>
      <c r="AP70" s="36">
        <v>5381</v>
      </c>
      <c r="AQ70" s="36">
        <v>5302</v>
      </c>
      <c r="AR70" s="36">
        <v>4873</v>
      </c>
      <c r="AS70" s="36">
        <v>4654</v>
      </c>
      <c r="AT70" s="36">
        <v>4571</v>
      </c>
      <c r="AU70" s="36">
        <v>4489</v>
      </c>
      <c r="AV70" s="36">
        <v>3905</v>
      </c>
      <c r="AW70" s="36">
        <v>3507</v>
      </c>
      <c r="AX70" s="36">
        <v>3257</v>
      </c>
      <c r="AY70" s="36">
        <v>3251</v>
      </c>
      <c r="AZ70" s="36">
        <v>2894</v>
      </c>
      <c r="BA70" s="36">
        <v>2820</v>
      </c>
      <c r="BB70" s="36">
        <v>2726</v>
      </c>
      <c r="BC70" s="36">
        <v>2429</v>
      </c>
      <c r="BD70" s="36">
        <v>2514</v>
      </c>
      <c r="BE70" s="36">
        <v>2108</v>
      </c>
      <c r="BF70" s="36">
        <v>2134</v>
      </c>
      <c r="BG70" s="36">
        <v>2168</v>
      </c>
      <c r="BH70" s="36">
        <v>2108</v>
      </c>
      <c r="BI70" s="36">
        <v>2031</v>
      </c>
      <c r="BJ70" s="36">
        <v>1959</v>
      </c>
      <c r="BK70" s="36">
        <v>2065</v>
      </c>
      <c r="BL70" s="36"/>
    </row>
    <row r="71" spans="1:64" ht="16.5" thickBot="1" thickTop="1">
      <c r="A71" s="4">
        <v>5</v>
      </c>
      <c r="B71" s="15">
        <f>MATCH(D71,'[1]industr'!$B$3:$B$95,0)</f>
        <v>40</v>
      </c>
      <c r="C71" s="38" t="str">
        <f>INDEX('[2]world'!$D$3:$D$400,MATCH(D71,'[2]world'!$B$3:$B$400,0))</f>
        <v>Jap</v>
      </c>
      <c r="D71" s="35" t="s">
        <v>54</v>
      </c>
      <c r="E71" s="36">
        <v>140515</v>
      </c>
      <c r="F71" s="36">
        <v>122869</v>
      </c>
      <c r="G71" s="36">
        <v>99114</v>
      </c>
      <c r="H71" s="36">
        <v>91424</v>
      </c>
      <c r="I71" s="36">
        <v>78944</v>
      </c>
      <c r="J71" s="36">
        <v>68801</v>
      </c>
      <c r="K71" s="36">
        <v>67691</v>
      </c>
      <c r="L71" s="36">
        <v>62678</v>
      </c>
      <c r="M71" s="36">
        <v>57052</v>
      </c>
      <c r="N71" s="36">
        <v>54768</v>
      </c>
      <c r="O71" s="36">
        <v>49293</v>
      </c>
      <c r="P71" s="36">
        <v>45465</v>
      </c>
      <c r="Q71" s="36">
        <v>42797</v>
      </c>
      <c r="R71" s="36">
        <v>38442</v>
      </c>
      <c r="S71" s="36">
        <v>34967</v>
      </c>
      <c r="T71" s="36">
        <v>33742</v>
      </c>
      <c r="U71" s="36">
        <v>26217</v>
      </c>
      <c r="V71" s="36">
        <v>28928</v>
      </c>
      <c r="W71" s="36">
        <v>28600</v>
      </c>
      <c r="X71" s="36">
        <v>26874</v>
      </c>
      <c r="Y71" s="36">
        <v>25412</v>
      </c>
      <c r="Z71" s="36">
        <v>24805</v>
      </c>
      <c r="AA71" s="36">
        <v>23773</v>
      </c>
      <c r="AB71" s="36">
        <v>23683</v>
      </c>
      <c r="AC71" s="36">
        <v>21888</v>
      </c>
      <c r="AD71" s="36">
        <v>19103</v>
      </c>
      <c r="AE71" s="36">
        <v>17105</v>
      </c>
      <c r="AF71" s="36">
        <v>15666</v>
      </c>
      <c r="AG71" s="36">
        <v>14327</v>
      </c>
      <c r="AH71" s="36">
        <v>12923</v>
      </c>
      <c r="AI71" s="36">
        <v>11841</v>
      </c>
      <c r="AJ71" s="36">
        <v>10891</v>
      </c>
      <c r="AK71" s="36">
        <v>9969</v>
      </c>
      <c r="AL71" s="36">
        <v>9406</v>
      </c>
      <c r="AM71" s="36">
        <v>8920</v>
      </c>
      <c r="AN71" s="36">
        <v>7899</v>
      </c>
      <c r="AO71" s="36">
        <v>7251</v>
      </c>
      <c r="AP71" s="36">
        <v>6711</v>
      </c>
      <c r="AQ71" s="36">
        <v>6265</v>
      </c>
      <c r="AR71" s="36">
        <v>5724</v>
      </c>
      <c r="AS71" s="36">
        <v>5616</v>
      </c>
      <c r="AT71" s="36">
        <v>5418</v>
      </c>
      <c r="AU71" s="36">
        <v>5477</v>
      </c>
      <c r="AV71" s="36">
        <v>5169</v>
      </c>
      <c r="AW71" s="36">
        <v>5261</v>
      </c>
      <c r="AX71" s="36">
        <v>5054</v>
      </c>
      <c r="AY71" s="36">
        <v>4546</v>
      </c>
      <c r="AZ71" s="36">
        <v>4403</v>
      </c>
      <c r="BA71" s="36">
        <v>4380</v>
      </c>
      <c r="BB71" s="36">
        <v>4010</v>
      </c>
      <c r="BC71" s="36">
        <v>3830</v>
      </c>
      <c r="BD71" s="36">
        <v>3600</v>
      </c>
      <c r="BE71" s="36">
        <v>3500</v>
      </c>
      <c r="BF71" s="36">
        <v>3400</v>
      </c>
      <c r="BG71" s="36">
        <v>3100</v>
      </c>
      <c r="BH71" s="36">
        <v>3000</v>
      </c>
      <c r="BI71" s="36">
        <v>2900</v>
      </c>
      <c r="BJ71" s="36"/>
      <c r="BK71" s="36"/>
      <c r="BL71" s="36"/>
    </row>
    <row r="72" spans="1:64" ht="16.5" thickBot="1" thickTop="1">
      <c r="A72" s="4">
        <v>5</v>
      </c>
      <c r="B72" s="15">
        <f>MATCH(D72,'[1]industr'!$B$3:$B$95,0)</f>
        <v>44</v>
      </c>
      <c r="C72" s="38" t="str">
        <f>INDEX('[2]world'!$D$3:$D$400,MATCH(D72,'[2]world'!$B$3:$B$400,0))</f>
        <v>KZ</v>
      </c>
      <c r="D72" s="35" t="s">
        <v>69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>
        <v>9949</v>
      </c>
      <c r="AS72" s="36">
        <v>9696</v>
      </c>
      <c r="AT72" s="36">
        <v>9763</v>
      </c>
      <c r="AU72" s="36">
        <v>8912</v>
      </c>
      <c r="AV72" s="36">
        <v>9099</v>
      </c>
      <c r="AW72" s="36"/>
      <c r="AX72" s="36"/>
      <c r="AY72" s="36">
        <v>6564</v>
      </c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</row>
    <row r="73" spans="1:64" ht="16.5" thickBot="1" thickTop="1">
      <c r="A73" s="4">
        <v>5</v>
      </c>
      <c r="B73" s="15">
        <f>MATCH(D73,'[1]industr'!$B$3:$B$95,0)</f>
        <v>45</v>
      </c>
      <c r="C73" s="38" t="str">
        <f>INDEX('[2]world'!$D$3:$D$400,MATCH(D73,'[2]world'!$B$3:$B$400,0))</f>
        <v>KI</v>
      </c>
      <c r="D73" s="35" t="s">
        <v>70</v>
      </c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>
        <v>4258</v>
      </c>
      <c r="AS73" s="36">
        <v>3889</v>
      </c>
      <c r="AT73" s="36">
        <v>3848</v>
      </c>
      <c r="AU73" s="36">
        <v>4058</v>
      </c>
      <c r="AV73" s="36">
        <v>3839</v>
      </c>
      <c r="AW73" s="36">
        <v>3262</v>
      </c>
      <c r="AX73" s="36">
        <v>3250</v>
      </c>
      <c r="AY73" s="36">
        <v>0</v>
      </c>
      <c r="AZ73" s="36">
        <v>2921</v>
      </c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</row>
    <row r="74" spans="1:64" ht="16.5" thickBot="1" thickTop="1">
      <c r="A74" s="4">
        <v>5</v>
      </c>
      <c r="B74" s="15">
        <f>MATCH(D74,'[1]industr'!$B$3:$B$95,0)</f>
        <v>17</v>
      </c>
      <c r="C74" s="38" t="str">
        <f>INDEX('[2]world'!$D$3:$D$400,MATCH(D74,'[2]world'!$B$3:$B$400,0))</f>
        <v>LAT</v>
      </c>
      <c r="D74" s="35" t="s">
        <v>33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>
        <v>956</v>
      </c>
      <c r="P74" s="36">
        <v>868</v>
      </c>
      <c r="Q74" s="36">
        <v>848</v>
      </c>
      <c r="R74" s="36">
        <v>877</v>
      </c>
      <c r="S74" s="36">
        <v>726</v>
      </c>
      <c r="T74" s="36">
        <v>589</v>
      </c>
      <c r="U74" s="36">
        <v>544</v>
      </c>
      <c r="V74" s="36">
        <v>558</v>
      </c>
      <c r="W74" s="36">
        <v>619</v>
      </c>
      <c r="X74" s="36">
        <v>583</v>
      </c>
      <c r="Y74" s="36">
        <v>609</v>
      </c>
      <c r="Z74" s="36">
        <v>561</v>
      </c>
      <c r="AA74" s="36">
        <v>560</v>
      </c>
      <c r="AB74" s="36">
        <v>538</v>
      </c>
      <c r="AC74" s="36">
        <v>644</v>
      </c>
      <c r="AD74" s="36">
        <v>708</v>
      </c>
      <c r="AE74" s="36">
        <v>697</v>
      </c>
      <c r="AF74" s="36">
        <v>628</v>
      </c>
      <c r="AG74" s="36">
        <v>619</v>
      </c>
      <c r="AH74" s="36">
        <v>634</v>
      </c>
      <c r="AI74" s="36">
        <v>545</v>
      </c>
      <c r="AJ74" s="36">
        <v>570</v>
      </c>
      <c r="AK74" s="36">
        <v>522</v>
      </c>
      <c r="AL74" s="36">
        <v>644</v>
      </c>
      <c r="AM74" s="36">
        <v>527</v>
      </c>
      <c r="AN74" s="36">
        <v>518</v>
      </c>
      <c r="AO74" s="36">
        <v>538</v>
      </c>
      <c r="AP74" s="36">
        <v>476</v>
      </c>
      <c r="AQ74" s="36">
        <v>456</v>
      </c>
      <c r="AR74" s="36">
        <v>438</v>
      </c>
      <c r="AS74" s="36">
        <v>521</v>
      </c>
      <c r="AT74" s="36">
        <v>545</v>
      </c>
      <c r="AU74" s="36">
        <v>557</v>
      </c>
      <c r="AV74" s="36">
        <v>434</v>
      </c>
      <c r="AW74" s="36">
        <v>381</v>
      </c>
      <c r="AX74" s="36">
        <v>407</v>
      </c>
      <c r="AY74" s="36">
        <v>315</v>
      </c>
      <c r="AZ74" s="36">
        <v>246</v>
      </c>
      <c r="BA74" s="36">
        <v>276</v>
      </c>
      <c r="BB74" s="36">
        <v>219</v>
      </c>
      <c r="BC74" s="36">
        <v>210</v>
      </c>
      <c r="BD74" s="36">
        <v>217</v>
      </c>
      <c r="BE74" s="36">
        <v>197</v>
      </c>
      <c r="BF74" s="36">
        <v>198</v>
      </c>
      <c r="BG74" s="36">
        <v>192</v>
      </c>
      <c r="BH74" s="36">
        <v>168</v>
      </c>
      <c r="BI74" s="36">
        <v>170</v>
      </c>
      <c r="BJ74" s="36">
        <v>203</v>
      </c>
      <c r="BK74" s="36">
        <v>161</v>
      </c>
      <c r="BL74" s="36"/>
    </row>
    <row r="75" spans="1:64" ht="16.5" thickBot="1" thickTop="1">
      <c r="A75" s="4">
        <v>5</v>
      </c>
      <c r="B75" s="15">
        <f>MATCH(D75,'[1]industr'!$B$3:$B$95,0)</f>
        <v>18</v>
      </c>
      <c r="C75" s="38" t="str">
        <f>INDEX('[2]world'!$D$3:$D$400,MATCH(D75,'[2]world'!$B$3:$B$400,0))</f>
        <v>LIT</v>
      </c>
      <c r="D75" s="35" t="s">
        <v>34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>
        <v>2372</v>
      </c>
      <c r="P75" s="36">
        <v>2223</v>
      </c>
      <c r="Q75" s="36">
        <v>2171</v>
      </c>
      <c r="R75" s="36">
        <v>2002</v>
      </c>
      <c r="S75" s="36">
        <v>1671</v>
      </c>
      <c r="T75" s="36">
        <v>1331</v>
      </c>
      <c r="U75" s="36">
        <v>1265</v>
      </c>
      <c r="V75" s="36">
        <v>1105</v>
      </c>
      <c r="W75" s="36">
        <v>1081</v>
      </c>
      <c r="X75" s="36">
        <v>1125</v>
      </c>
      <c r="Y75" s="36">
        <v>1070</v>
      </c>
      <c r="Z75" s="36">
        <v>831</v>
      </c>
      <c r="AA75" s="36">
        <v>948</v>
      </c>
      <c r="AB75" s="36">
        <v>938</v>
      </c>
      <c r="AC75" s="36">
        <v>1007</v>
      </c>
      <c r="AD75" s="36">
        <v>1017</v>
      </c>
      <c r="AE75" s="36">
        <v>950</v>
      </c>
      <c r="AF75" s="36">
        <v>897</v>
      </c>
      <c r="AG75" s="36">
        <v>945</v>
      </c>
      <c r="AH75" s="36">
        <v>874</v>
      </c>
      <c r="AI75" s="36">
        <v>749</v>
      </c>
      <c r="AJ75" s="36">
        <v>864</v>
      </c>
      <c r="AK75" s="36">
        <v>798</v>
      </c>
      <c r="AL75" s="36">
        <v>799</v>
      </c>
      <c r="AM75" s="36">
        <v>771</v>
      </c>
      <c r="AN75" s="36">
        <v>829</v>
      </c>
      <c r="AO75" s="36">
        <v>692</v>
      </c>
      <c r="AP75" s="36">
        <v>733</v>
      </c>
      <c r="AQ75" s="36">
        <v>656</v>
      </c>
      <c r="AR75" s="36">
        <v>597</v>
      </c>
      <c r="AS75" s="36">
        <v>581</v>
      </c>
      <c r="AT75" s="36">
        <v>806</v>
      </c>
      <c r="AU75" s="36">
        <v>887</v>
      </c>
      <c r="AV75" s="36">
        <v>746</v>
      </c>
      <c r="AW75" s="36">
        <v>603</v>
      </c>
      <c r="AX75" s="36">
        <v>514</v>
      </c>
      <c r="AY75" s="36">
        <v>395</v>
      </c>
      <c r="AZ75" s="36">
        <v>391</v>
      </c>
      <c r="BA75" s="36">
        <v>343</v>
      </c>
      <c r="BB75" s="36">
        <v>315</v>
      </c>
      <c r="BC75" s="36">
        <v>294</v>
      </c>
      <c r="BD75" s="36">
        <v>250</v>
      </c>
      <c r="BE75" s="36">
        <v>238</v>
      </c>
      <c r="BF75" s="36">
        <v>206</v>
      </c>
      <c r="BG75" s="36">
        <v>240</v>
      </c>
      <c r="BH75" s="36">
        <v>209</v>
      </c>
      <c r="BI75" s="36">
        <v>213</v>
      </c>
      <c r="BJ75" s="36">
        <v>190</v>
      </c>
      <c r="BK75" s="36">
        <v>172</v>
      </c>
      <c r="BL75" s="36"/>
    </row>
    <row r="76" spans="1:64" ht="16.5" thickBot="1" thickTop="1">
      <c r="A76" s="4">
        <v>5</v>
      </c>
      <c r="B76" s="15">
        <f>MATCH(D76,'[1]industr'!$B$3:$B$95,0)</f>
        <v>56</v>
      </c>
      <c r="C76" s="38" t="str">
        <f>INDEX('[2]world'!$D$3:$D$400,MATCH(D76,'[2]world'!$B$3:$B$400,0))</f>
        <v>Lux</v>
      </c>
      <c r="D76" s="35" t="s">
        <v>71</v>
      </c>
      <c r="E76" s="36">
        <v>197</v>
      </c>
      <c r="F76" s="36">
        <v>178</v>
      </c>
      <c r="G76" s="36">
        <v>204</v>
      </c>
      <c r="H76" s="36">
        <v>193</v>
      </c>
      <c r="I76" s="36">
        <v>211</v>
      </c>
      <c r="J76" s="36">
        <v>189</v>
      </c>
      <c r="K76" s="36">
        <v>178</v>
      </c>
      <c r="L76" s="36">
        <v>191</v>
      </c>
      <c r="M76" s="36">
        <v>172</v>
      </c>
      <c r="N76" s="36">
        <v>188</v>
      </c>
      <c r="O76" s="36">
        <v>158</v>
      </c>
      <c r="P76" s="36">
        <v>134</v>
      </c>
      <c r="Q76" s="36">
        <v>160</v>
      </c>
      <c r="R76" s="36">
        <v>146</v>
      </c>
      <c r="S76" s="36">
        <v>156</v>
      </c>
      <c r="T76" s="36">
        <v>127</v>
      </c>
      <c r="U76" s="36">
        <v>139</v>
      </c>
      <c r="V76" s="36">
        <v>101</v>
      </c>
      <c r="W76" s="36">
        <v>80</v>
      </c>
      <c r="X76" s="36">
        <v>79</v>
      </c>
      <c r="Y76" s="36">
        <v>110</v>
      </c>
      <c r="Z76" s="36">
        <v>100</v>
      </c>
      <c r="AA76" s="36">
        <v>57</v>
      </c>
      <c r="AB76" s="36">
        <v>58</v>
      </c>
      <c r="AC76" s="36">
        <v>53</v>
      </c>
      <c r="AD76" s="36">
        <v>59</v>
      </c>
      <c r="AE76" s="36">
        <v>70</v>
      </c>
      <c r="AF76" s="36">
        <v>43</v>
      </c>
      <c r="AG76" s="36">
        <v>43</v>
      </c>
      <c r="AH76" s="36">
        <v>53</v>
      </c>
      <c r="AI76" s="36">
        <v>48</v>
      </c>
      <c r="AJ76" s="36">
        <v>61</v>
      </c>
      <c r="AK76" s="36">
        <v>52</v>
      </c>
      <c r="AL76" s="36">
        <v>47</v>
      </c>
      <c r="AM76" s="36">
        <v>49</v>
      </c>
      <c r="AN76" s="36">
        <v>37</v>
      </c>
      <c r="AO76" s="36">
        <v>34</v>
      </c>
      <c r="AP76" s="36">
        <v>40</v>
      </c>
      <c r="AQ76" s="36">
        <v>40</v>
      </c>
      <c r="AR76" s="36">
        <v>46</v>
      </c>
      <c r="AS76" s="36">
        <v>36</v>
      </c>
      <c r="AT76" s="36">
        <v>46</v>
      </c>
      <c r="AU76" s="36">
        <v>44</v>
      </c>
      <c r="AV76" s="36">
        <v>32</v>
      </c>
      <c r="AW76" s="36">
        <v>29</v>
      </c>
      <c r="AX76" s="36">
        <v>30</v>
      </c>
      <c r="AY76" s="36">
        <v>28</v>
      </c>
      <c r="AZ76" s="36">
        <v>23</v>
      </c>
      <c r="BA76" s="36">
        <v>27</v>
      </c>
      <c r="BB76" s="36">
        <v>26</v>
      </c>
      <c r="BC76" s="36">
        <v>29</v>
      </c>
      <c r="BD76" s="36">
        <v>32</v>
      </c>
      <c r="BE76" s="36">
        <v>27</v>
      </c>
      <c r="BF76" s="36">
        <v>26</v>
      </c>
      <c r="BG76" s="36">
        <v>21</v>
      </c>
      <c r="BH76" s="36">
        <v>14</v>
      </c>
      <c r="BI76" s="36">
        <v>14</v>
      </c>
      <c r="BJ76" s="36">
        <v>10</v>
      </c>
      <c r="BK76" s="36">
        <v>10</v>
      </c>
      <c r="BL76" s="36">
        <v>14</v>
      </c>
    </row>
    <row r="77" spans="1:64" ht="16.5" thickBot="1" thickTop="1">
      <c r="A77" s="4">
        <v>5</v>
      </c>
      <c r="B77" s="15">
        <f>MATCH(D77,'[1]industr'!$B$3:$B$95,0)</f>
        <v>57</v>
      </c>
      <c r="C77" s="38" t="str">
        <f>INDEX('[2]world'!$D$3:$D$400,MATCH(D77,'[2]world'!$B$3:$B$400,0))</f>
        <v>Mal</v>
      </c>
      <c r="D77" s="35" t="s">
        <v>72</v>
      </c>
      <c r="E77" s="36">
        <v>910</v>
      </c>
      <c r="F77" s="36">
        <v>949</v>
      </c>
      <c r="G77" s="36">
        <v>663</v>
      </c>
      <c r="H77" s="36">
        <v>582</v>
      </c>
      <c r="I77" s="36">
        <v>602</v>
      </c>
      <c r="J77" s="36">
        <v>385</v>
      </c>
      <c r="K77" s="36">
        <v>359</v>
      </c>
      <c r="L77" s="36">
        <v>358</v>
      </c>
      <c r="M77" s="36">
        <v>381</v>
      </c>
      <c r="N77" s="36">
        <v>297</v>
      </c>
      <c r="O77" s="36">
        <v>328</v>
      </c>
      <c r="P77" s="36">
        <v>244</v>
      </c>
      <c r="Q77" s="36">
        <v>263</v>
      </c>
      <c r="R77" s="36">
        <v>228</v>
      </c>
      <c r="S77" s="36">
        <v>219</v>
      </c>
      <c r="T77" s="36">
        <v>196</v>
      </c>
      <c r="U77" s="36">
        <v>161</v>
      </c>
      <c r="V77" s="36">
        <v>145</v>
      </c>
      <c r="W77" s="36">
        <v>140</v>
      </c>
      <c r="X77" s="36">
        <v>124</v>
      </c>
      <c r="Y77" s="36">
        <v>148</v>
      </c>
      <c r="Z77" s="36">
        <v>133</v>
      </c>
      <c r="AA77" s="36">
        <v>90</v>
      </c>
      <c r="AB77" s="36">
        <v>124</v>
      </c>
      <c r="AC77" s="36">
        <v>107</v>
      </c>
      <c r="AD77" s="36">
        <v>105</v>
      </c>
      <c r="AE77" s="36">
        <v>89</v>
      </c>
      <c r="AF77" s="36">
        <v>80</v>
      </c>
      <c r="AG77" s="36">
        <v>85</v>
      </c>
      <c r="AH77" s="36">
        <v>91</v>
      </c>
      <c r="AI77" s="36">
        <v>85</v>
      </c>
      <c r="AJ77" s="36">
        <v>58</v>
      </c>
      <c r="AK77" s="36">
        <v>88</v>
      </c>
      <c r="AL77" s="36">
        <v>84</v>
      </c>
      <c r="AM77" s="36">
        <v>65</v>
      </c>
      <c r="AN77" s="36">
        <v>74</v>
      </c>
      <c r="AO77" s="36">
        <v>53</v>
      </c>
      <c r="AP77" s="36">
        <v>39</v>
      </c>
      <c r="AQ77" s="36">
        <v>44</v>
      </c>
      <c r="AR77" s="36">
        <v>58</v>
      </c>
      <c r="AS77" s="36">
        <v>49</v>
      </c>
      <c r="AT77" s="36">
        <v>51</v>
      </c>
      <c r="AU77" s="36">
        <v>59</v>
      </c>
      <c r="AV77" s="36">
        <v>48</v>
      </c>
      <c r="AW77" s="36">
        <v>44</v>
      </c>
      <c r="AX77" s="36">
        <v>41</v>
      </c>
      <c r="AY77" s="36">
        <v>53</v>
      </c>
      <c r="AZ77" s="36">
        <v>31</v>
      </c>
      <c r="BA77" s="36">
        <v>24</v>
      </c>
      <c r="BB77" s="36">
        <v>31</v>
      </c>
      <c r="BC77" s="36">
        <v>26</v>
      </c>
      <c r="BD77" s="36">
        <v>15</v>
      </c>
      <c r="BE77" s="36">
        <v>21</v>
      </c>
      <c r="BF77" s="36">
        <v>23</v>
      </c>
      <c r="BG77" s="36">
        <v>22</v>
      </c>
      <c r="BH77" s="36">
        <v>21</v>
      </c>
      <c r="BI77" s="36">
        <v>14</v>
      </c>
      <c r="BJ77" s="36">
        <v>25</v>
      </c>
      <c r="BK77" s="36">
        <v>34</v>
      </c>
      <c r="BL77" s="36"/>
    </row>
    <row r="78" spans="1:64" ht="16.5" thickBot="1" thickTop="1">
      <c r="A78" s="4">
        <v>5</v>
      </c>
      <c r="B78" s="15">
        <f>MATCH(D78,'[1]industr'!$B$3:$B$95,0)</f>
        <v>62</v>
      </c>
      <c r="C78" s="38" t="str">
        <f>INDEX('[2]world'!$D$3:$D$400,MATCH(D78,'[2]world'!$B$3:$B$400,0))</f>
        <v>Mon</v>
      </c>
      <c r="D78" s="35" t="s">
        <v>73</v>
      </c>
      <c r="E78" s="36">
        <v>1213</v>
      </c>
      <c r="F78" s="36">
        <v>1092</v>
      </c>
      <c r="G78" s="36">
        <v>1070</v>
      </c>
      <c r="H78" s="36">
        <v>1362</v>
      </c>
      <c r="I78" s="36">
        <v>1150</v>
      </c>
      <c r="J78" s="36">
        <v>1141</v>
      </c>
      <c r="K78" s="36">
        <v>994</v>
      </c>
      <c r="L78" s="36">
        <v>1213</v>
      </c>
      <c r="M78" s="36">
        <v>1011</v>
      </c>
      <c r="N78" s="36">
        <v>870</v>
      </c>
      <c r="O78" s="36">
        <v>872</v>
      </c>
      <c r="P78" s="36">
        <v>798</v>
      </c>
      <c r="Q78" s="36">
        <v>820</v>
      </c>
      <c r="R78" s="36">
        <v>779</v>
      </c>
      <c r="S78" s="36">
        <v>716</v>
      </c>
      <c r="T78" s="36">
        <v>665</v>
      </c>
      <c r="U78" s="36">
        <v>558</v>
      </c>
      <c r="V78" s="36">
        <v>504</v>
      </c>
      <c r="W78" s="36">
        <v>470</v>
      </c>
      <c r="X78" s="36">
        <v>438</v>
      </c>
      <c r="Y78" s="36">
        <v>308</v>
      </c>
      <c r="Z78" s="36">
        <v>302</v>
      </c>
      <c r="AA78" s="36">
        <v>353</v>
      </c>
      <c r="AB78" s="36">
        <v>347</v>
      </c>
      <c r="AC78" s="36">
        <v>291</v>
      </c>
      <c r="AD78" s="36">
        <v>283</v>
      </c>
      <c r="AE78" s="36">
        <v>281</v>
      </c>
      <c r="AF78" s="36">
        <v>303</v>
      </c>
      <c r="AG78" s="36">
        <v>277</v>
      </c>
      <c r="AH78" s="36">
        <v>273</v>
      </c>
      <c r="AI78" s="36">
        <v>247</v>
      </c>
      <c r="AJ78" s="36">
        <v>236</v>
      </c>
      <c r="AK78" s="36">
        <v>242</v>
      </c>
      <c r="AL78" s="36">
        <v>267</v>
      </c>
      <c r="AM78" s="36">
        <v>251</v>
      </c>
      <c r="AN78" s="36">
        <v>215</v>
      </c>
      <c r="AO78" s="36">
        <v>279</v>
      </c>
      <c r="AP78" s="36">
        <v>205</v>
      </c>
      <c r="AQ78" s="36">
        <v>182</v>
      </c>
      <c r="AR78" s="36">
        <v>149</v>
      </c>
      <c r="AS78" s="36"/>
      <c r="AT78" s="36">
        <v>107</v>
      </c>
      <c r="AU78" s="36">
        <v>126</v>
      </c>
      <c r="AV78" s="36">
        <v>134</v>
      </c>
      <c r="AW78" s="36">
        <v>137</v>
      </c>
      <c r="AX78" s="36">
        <v>115</v>
      </c>
      <c r="AY78" s="36">
        <v>127</v>
      </c>
      <c r="AZ78" s="36">
        <v>130</v>
      </c>
      <c r="BA78" s="36">
        <v>128</v>
      </c>
      <c r="BB78" s="36">
        <v>118</v>
      </c>
      <c r="BC78" s="36">
        <v>102</v>
      </c>
      <c r="BD78" s="36">
        <v>129</v>
      </c>
      <c r="BE78" s="36">
        <v>92</v>
      </c>
      <c r="BF78" s="36">
        <v>92</v>
      </c>
      <c r="BG78" s="36">
        <v>61</v>
      </c>
      <c r="BH78" s="36">
        <v>62</v>
      </c>
      <c r="BI78" s="36">
        <v>83</v>
      </c>
      <c r="BJ78" s="36">
        <v>58</v>
      </c>
      <c r="BK78" s="36"/>
      <c r="BL78" s="36"/>
    </row>
    <row r="79" spans="1:64" ht="16.5" thickBot="1" thickTop="1">
      <c r="A79" s="4">
        <v>5</v>
      </c>
      <c r="B79" s="15">
        <f>MATCH(D79,'[1]industr'!$B$3:$B$95,0)</f>
        <v>21</v>
      </c>
      <c r="C79" s="38" t="str">
        <f>INDEX('[2]world'!$D$3:$D$400,MATCH(D79,'[2]world'!$B$3:$B$400,0))</f>
        <v>ND</v>
      </c>
      <c r="D79" s="35" t="s">
        <v>37</v>
      </c>
      <c r="E79" s="36">
        <v>6126</v>
      </c>
      <c r="F79" s="36">
        <v>6099</v>
      </c>
      <c r="G79" s="36">
        <v>5582</v>
      </c>
      <c r="H79" s="36">
        <v>5398</v>
      </c>
      <c r="I79" s="36">
        <v>5155</v>
      </c>
      <c r="J79" s="36">
        <v>4956</v>
      </c>
      <c r="K79" s="36">
        <v>4675</v>
      </c>
      <c r="L79" s="36">
        <v>4295</v>
      </c>
      <c r="M79" s="36">
        <v>4391</v>
      </c>
      <c r="N79" s="36">
        <v>4388</v>
      </c>
      <c r="O79" s="36">
        <v>4286</v>
      </c>
      <c r="P79" s="36">
        <v>4214</v>
      </c>
      <c r="Q79" s="36">
        <v>4174</v>
      </c>
      <c r="R79" s="36">
        <v>3941</v>
      </c>
      <c r="S79" s="36">
        <v>3719</v>
      </c>
      <c r="T79" s="36">
        <v>3541</v>
      </c>
      <c r="U79" s="36">
        <v>3523</v>
      </c>
      <c r="V79" s="36">
        <v>3191</v>
      </c>
      <c r="W79" s="36">
        <v>3224</v>
      </c>
      <c r="X79" s="36">
        <v>3276</v>
      </c>
      <c r="Y79" s="36">
        <v>3045</v>
      </c>
      <c r="Z79" s="36">
        <v>2757</v>
      </c>
      <c r="AA79" s="36">
        <v>2505</v>
      </c>
      <c r="AB79" s="36">
        <v>2248</v>
      </c>
      <c r="AC79" s="36">
        <v>2104</v>
      </c>
      <c r="AD79" s="36">
        <v>1894</v>
      </c>
      <c r="AE79" s="36">
        <v>1894</v>
      </c>
      <c r="AF79" s="36">
        <v>1649</v>
      </c>
      <c r="AG79" s="36">
        <v>1682</v>
      </c>
      <c r="AH79" s="36">
        <v>1524</v>
      </c>
      <c r="AI79" s="36">
        <v>1557</v>
      </c>
      <c r="AJ79" s="36">
        <v>1483</v>
      </c>
      <c r="AK79" s="36">
        <v>1427</v>
      </c>
      <c r="AL79" s="36">
        <v>1432</v>
      </c>
      <c r="AM79" s="36">
        <v>1452</v>
      </c>
      <c r="AN79" s="36">
        <v>1430</v>
      </c>
      <c r="AO79" s="36">
        <v>1428</v>
      </c>
      <c r="AP79" s="36">
        <v>1410</v>
      </c>
      <c r="AQ79" s="36">
        <v>1275</v>
      </c>
      <c r="AR79" s="36">
        <v>1282</v>
      </c>
      <c r="AS79" s="36">
        <v>1397</v>
      </c>
      <c r="AT79" s="36">
        <v>1291</v>
      </c>
      <c r="AU79" s="36">
        <v>1235</v>
      </c>
      <c r="AV79" s="36">
        <v>1227</v>
      </c>
      <c r="AW79" s="36">
        <v>1104</v>
      </c>
      <c r="AX79" s="36">
        <v>1041</v>
      </c>
      <c r="AY79" s="36">
        <v>1086</v>
      </c>
      <c r="AZ79" s="36">
        <v>968</v>
      </c>
      <c r="BA79" s="36">
        <v>1035</v>
      </c>
      <c r="BB79" s="36">
        <v>1048</v>
      </c>
      <c r="BC79" s="36">
        <v>1059</v>
      </c>
      <c r="BD79" s="36">
        <v>1088</v>
      </c>
      <c r="BE79" s="36">
        <v>1014</v>
      </c>
      <c r="BF79" s="36">
        <v>962</v>
      </c>
      <c r="BG79" s="36">
        <v>852</v>
      </c>
      <c r="BH79" s="36">
        <v>928</v>
      </c>
      <c r="BI79" s="36">
        <v>820</v>
      </c>
      <c r="BJ79" s="36">
        <v>736</v>
      </c>
      <c r="BK79" s="36">
        <v>698</v>
      </c>
      <c r="BL79" s="36"/>
    </row>
    <row r="80" spans="1:64" ht="16.5" thickBot="1" thickTop="1">
      <c r="A80" s="4">
        <v>5</v>
      </c>
      <c r="B80" s="15">
        <f>MATCH(D80,'[1]industr'!$B$3:$B$95,0)</f>
        <v>22</v>
      </c>
      <c r="C80" s="38" t="str">
        <f>INDEX('[2]world'!$D$3:$D$400,MATCH(D80,'[2]world'!$B$3:$B$400,0))</f>
        <v>NZ</v>
      </c>
      <c r="D80" s="35" t="s">
        <v>38</v>
      </c>
      <c r="E80" s="36">
        <v>1364</v>
      </c>
      <c r="F80" s="36">
        <v>1374</v>
      </c>
      <c r="G80" s="36">
        <v>1475</v>
      </c>
      <c r="H80" s="36">
        <v>1335</v>
      </c>
      <c r="I80" s="36">
        <v>1302</v>
      </c>
      <c r="J80" s="36">
        <v>1365</v>
      </c>
      <c r="K80" s="36">
        <v>1313</v>
      </c>
      <c r="L80" s="36">
        <v>1420</v>
      </c>
      <c r="M80" s="36">
        <v>1416</v>
      </c>
      <c r="N80" s="36">
        <v>1477</v>
      </c>
      <c r="O80" s="36">
        <v>1420</v>
      </c>
      <c r="P80" s="36">
        <v>1490</v>
      </c>
      <c r="Q80" s="36">
        <v>1331</v>
      </c>
      <c r="R80" s="36">
        <v>1269</v>
      </c>
      <c r="S80" s="36">
        <v>1193</v>
      </c>
      <c r="T80" s="36">
        <v>1174</v>
      </c>
      <c r="U80" s="36">
        <v>1064</v>
      </c>
      <c r="V80" s="36">
        <v>1102</v>
      </c>
      <c r="W80" s="36">
        <v>1164</v>
      </c>
      <c r="X80" s="36">
        <v>1057</v>
      </c>
      <c r="Y80" s="36">
        <v>1040</v>
      </c>
      <c r="Z80" s="36">
        <v>1066</v>
      </c>
      <c r="AA80" s="36">
        <v>988</v>
      </c>
      <c r="AB80" s="36">
        <v>985</v>
      </c>
      <c r="AC80" s="36">
        <v>922</v>
      </c>
      <c r="AD80" s="36">
        <v>904</v>
      </c>
      <c r="AE80" s="36">
        <v>766</v>
      </c>
      <c r="AF80" s="36">
        <v>770</v>
      </c>
      <c r="AG80" s="36">
        <v>703</v>
      </c>
      <c r="AH80" s="36">
        <v>653</v>
      </c>
      <c r="AI80" s="36">
        <v>650</v>
      </c>
      <c r="AJ80" s="36">
        <v>592</v>
      </c>
      <c r="AK80" s="36">
        <v>587</v>
      </c>
      <c r="AL80" s="36">
        <v>633</v>
      </c>
      <c r="AM80" s="36">
        <v>597</v>
      </c>
      <c r="AN80" s="36">
        <v>560</v>
      </c>
      <c r="AO80" s="36">
        <v>592</v>
      </c>
      <c r="AP80" s="36">
        <v>554</v>
      </c>
      <c r="AQ80" s="36">
        <v>620</v>
      </c>
      <c r="AR80" s="36">
        <v>592</v>
      </c>
      <c r="AS80" s="36">
        <v>500</v>
      </c>
      <c r="AT80" s="36">
        <v>494</v>
      </c>
      <c r="AU80" s="36">
        <v>427</v>
      </c>
      <c r="AV80" s="36">
        <v>421</v>
      </c>
      <c r="AW80" s="36">
        <v>401</v>
      </c>
      <c r="AX80" s="36">
        <v>384</v>
      </c>
      <c r="AY80" s="36">
        <v>407</v>
      </c>
      <c r="AZ80" s="36">
        <v>377</v>
      </c>
      <c r="BA80" s="36">
        <v>305</v>
      </c>
      <c r="BB80" s="36">
        <v>317</v>
      </c>
      <c r="BC80" s="36">
        <v>346</v>
      </c>
      <c r="BD80" s="36">
        <v>296</v>
      </c>
      <c r="BE80" s="36">
        <v>300</v>
      </c>
      <c r="BF80" s="36"/>
      <c r="BG80" s="36"/>
      <c r="BH80" s="36"/>
      <c r="BI80" s="36"/>
      <c r="BJ80" s="36"/>
      <c r="BK80" s="36"/>
      <c r="BL80" s="36"/>
    </row>
    <row r="81" spans="1:64" ht="16.5" thickBot="1" thickTop="1">
      <c r="A81" s="4">
        <v>5</v>
      </c>
      <c r="B81" s="15">
        <f>MATCH(D81,'[1]industr'!$B$3:$B$95,0)</f>
        <v>23</v>
      </c>
      <c r="C81" s="38" t="str">
        <f>INDEX('[2]world'!$D$3:$D$400,MATCH(D81,'[2]world'!$B$3:$B$400,0))</f>
        <v>NOR</v>
      </c>
      <c r="D81" s="35" t="s">
        <v>39</v>
      </c>
      <c r="E81" s="36">
        <v>1761</v>
      </c>
      <c r="F81" s="36">
        <v>1555</v>
      </c>
      <c r="G81" s="36">
        <v>1481</v>
      </c>
      <c r="H81" s="36">
        <v>1386</v>
      </c>
      <c r="I81" s="36">
        <v>1343</v>
      </c>
      <c r="J81" s="36">
        <v>1308</v>
      </c>
      <c r="K81" s="36">
        <v>1361</v>
      </c>
      <c r="L81" s="36">
        <v>1291</v>
      </c>
      <c r="M81" s="36">
        <v>1259</v>
      </c>
      <c r="N81" s="36">
        <v>1177</v>
      </c>
      <c r="O81" s="36">
        <v>1167</v>
      </c>
      <c r="P81" s="36">
        <v>1117</v>
      </c>
      <c r="Q81" s="36">
        <v>1104</v>
      </c>
      <c r="R81" s="36">
        <v>1068</v>
      </c>
      <c r="S81" s="36">
        <v>1078</v>
      </c>
      <c r="T81" s="36">
        <v>1113</v>
      </c>
      <c r="U81" s="36">
        <v>976</v>
      </c>
      <c r="V81" s="36">
        <v>985</v>
      </c>
      <c r="W81" s="36">
        <v>923</v>
      </c>
      <c r="X81" s="36">
        <v>933</v>
      </c>
      <c r="Y81" s="36">
        <v>823</v>
      </c>
      <c r="Z81" s="36">
        <v>836</v>
      </c>
      <c r="AA81" s="36">
        <v>756</v>
      </c>
      <c r="AB81" s="36">
        <v>730</v>
      </c>
      <c r="AC81" s="36">
        <v>622</v>
      </c>
      <c r="AD81" s="36">
        <v>625</v>
      </c>
      <c r="AE81" s="36">
        <v>561</v>
      </c>
      <c r="AF81" s="36">
        <v>468</v>
      </c>
      <c r="AG81" s="36">
        <v>446</v>
      </c>
      <c r="AH81" s="36">
        <v>453</v>
      </c>
      <c r="AI81" s="36">
        <v>411</v>
      </c>
      <c r="AJ81" s="36">
        <v>382</v>
      </c>
      <c r="AK81" s="36">
        <v>413</v>
      </c>
      <c r="AL81" s="36">
        <v>395</v>
      </c>
      <c r="AM81" s="36">
        <v>419</v>
      </c>
      <c r="AN81" s="36">
        <v>434</v>
      </c>
      <c r="AO81" s="36">
        <v>416</v>
      </c>
      <c r="AP81" s="36">
        <v>455</v>
      </c>
      <c r="AQ81" s="36">
        <v>477</v>
      </c>
      <c r="AR81" s="36">
        <v>468</v>
      </c>
      <c r="AS81" s="36">
        <v>419</v>
      </c>
      <c r="AT81" s="36">
        <v>377</v>
      </c>
      <c r="AU81" s="36">
        <v>346</v>
      </c>
      <c r="AV81" s="36">
        <v>301</v>
      </c>
      <c r="AW81" s="36">
        <v>312</v>
      </c>
      <c r="AX81" s="36">
        <v>244</v>
      </c>
      <c r="AY81" s="36">
        <v>246</v>
      </c>
      <c r="AZ81" s="36">
        <v>247</v>
      </c>
      <c r="BA81" s="36">
        <v>232</v>
      </c>
      <c r="BB81" s="36">
        <v>232</v>
      </c>
      <c r="BC81" s="36">
        <v>225</v>
      </c>
      <c r="BD81" s="36">
        <v>223</v>
      </c>
      <c r="BE81" s="36">
        <v>192</v>
      </c>
      <c r="BF81" s="36">
        <v>187</v>
      </c>
      <c r="BG81" s="36">
        <v>185</v>
      </c>
      <c r="BH81" s="36">
        <v>175</v>
      </c>
      <c r="BI81" s="36">
        <v>185</v>
      </c>
      <c r="BJ81" s="36">
        <v>180</v>
      </c>
      <c r="BK81" s="36">
        <v>163</v>
      </c>
      <c r="BL81" s="36"/>
    </row>
    <row r="82" spans="1:64" ht="16.5" thickBot="1" thickTop="1">
      <c r="A82" s="4">
        <v>5</v>
      </c>
      <c r="B82" s="15">
        <f>MATCH(D82,'[1]industr'!$B$3:$B$95,0)</f>
        <v>24</v>
      </c>
      <c r="C82" s="38" t="str">
        <f>INDEX('[2]world'!$D$3:$D$400,MATCH(D82,'[2]world'!$B$3:$B$400,0))</f>
        <v>PL</v>
      </c>
      <c r="D82" s="35" t="s">
        <v>40</v>
      </c>
      <c r="E82" s="36">
        <v>82392</v>
      </c>
      <c r="F82" s="36">
        <v>90224</v>
      </c>
      <c r="G82" s="36">
        <v>74329</v>
      </c>
      <c r="H82" s="36">
        <v>68148</v>
      </c>
      <c r="I82" s="36">
        <v>64363</v>
      </c>
      <c r="J82" s="36">
        <v>64603</v>
      </c>
      <c r="K82" s="36">
        <v>55054</v>
      </c>
      <c r="L82" s="36">
        <v>59909</v>
      </c>
      <c r="M82" s="36">
        <v>54727</v>
      </c>
      <c r="N82" s="36">
        <v>51944</v>
      </c>
      <c r="O82" s="36">
        <v>37539</v>
      </c>
      <c r="P82" s="36">
        <v>34046</v>
      </c>
      <c r="Q82" s="36">
        <v>32912</v>
      </c>
      <c r="R82" s="36">
        <v>28672</v>
      </c>
      <c r="S82" s="36">
        <v>26828</v>
      </c>
      <c r="T82" s="36">
        <v>23831</v>
      </c>
      <c r="U82" s="36">
        <v>20616</v>
      </c>
      <c r="V82" s="36">
        <v>19816</v>
      </c>
      <c r="W82" s="36">
        <v>17499</v>
      </c>
      <c r="X82" s="36">
        <v>18203</v>
      </c>
      <c r="Y82" s="36">
        <v>19958</v>
      </c>
      <c r="Z82" s="36">
        <v>16564</v>
      </c>
      <c r="AA82" s="36">
        <v>16377</v>
      </c>
      <c r="AB82" s="36">
        <v>15448</v>
      </c>
      <c r="AC82" s="36">
        <v>14610</v>
      </c>
      <c r="AD82" s="36">
        <v>18610</v>
      </c>
      <c r="AE82" s="36">
        <v>15941</v>
      </c>
      <c r="AF82" s="36">
        <v>16309</v>
      </c>
      <c r="AG82" s="36">
        <v>14987</v>
      </c>
      <c r="AH82" s="36">
        <v>14514</v>
      </c>
      <c r="AI82" s="36">
        <v>17700</v>
      </c>
      <c r="AJ82" s="36">
        <v>13995</v>
      </c>
      <c r="AK82" s="36">
        <v>14188</v>
      </c>
      <c r="AL82" s="36">
        <v>13846</v>
      </c>
      <c r="AM82" s="36">
        <v>13444</v>
      </c>
      <c r="AN82" s="36">
        <v>15052</v>
      </c>
      <c r="AO82" s="36">
        <v>13582</v>
      </c>
      <c r="AP82" s="36">
        <v>12899</v>
      </c>
      <c r="AQ82" s="36">
        <v>11729</v>
      </c>
      <c r="AR82" s="36">
        <v>10880</v>
      </c>
      <c r="AS82" s="36">
        <v>10640</v>
      </c>
      <c r="AT82" s="36">
        <v>9942</v>
      </c>
      <c r="AU82" s="36">
        <v>9020</v>
      </c>
      <c r="AV82" s="36">
        <v>7995</v>
      </c>
      <c r="AW82" s="36">
        <v>7284</v>
      </c>
      <c r="AX82" s="36">
        <v>5891</v>
      </c>
      <c r="AY82" s="36">
        <v>5228</v>
      </c>
      <c r="AZ82" s="36">
        <v>4194</v>
      </c>
      <c r="BA82" s="36">
        <v>3771</v>
      </c>
      <c r="BB82" s="36">
        <v>3381</v>
      </c>
      <c r="BC82" s="36">
        <v>3068</v>
      </c>
      <c r="BD82" s="36">
        <v>2823</v>
      </c>
      <c r="BE82" s="36">
        <v>2662</v>
      </c>
      <c r="BF82" s="36">
        <v>2470</v>
      </c>
      <c r="BG82" s="36">
        <v>2423</v>
      </c>
      <c r="BH82" s="36">
        <v>2340</v>
      </c>
      <c r="BI82" s="36">
        <v>2238</v>
      </c>
      <c r="BJ82" s="36">
        <v>2322</v>
      </c>
      <c r="BK82" s="36">
        <v>2338</v>
      </c>
      <c r="BL82" s="36"/>
    </row>
    <row r="83" spans="1:64" ht="16.5" thickBot="1" thickTop="1">
      <c r="A83" s="4">
        <v>5</v>
      </c>
      <c r="B83" s="15">
        <f>MATCH(D83,'[1]industr'!$B$3:$B$95,0)</f>
        <v>25</v>
      </c>
      <c r="C83" s="38" t="str">
        <f>INDEX('[2]world'!$D$3:$D$400,MATCH(D83,'[2]world'!$B$3:$B$400,0))</f>
        <v>PR</v>
      </c>
      <c r="D83" s="35" t="s">
        <v>41</v>
      </c>
      <c r="E83" s="36">
        <v>19308</v>
      </c>
      <c r="F83" s="36">
        <v>18521</v>
      </c>
      <c r="G83" s="36">
        <v>19924</v>
      </c>
      <c r="H83" s="36">
        <v>19310</v>
      </c>
      <c r="I83" s="36">
        <v>16898</v>
      </c>
      <c r="J83" s="36">
        <v>18932</v>
      </c>
      <c r="K83" s="36">
        <v>17799</v>
      </c>
      <c r="L83" s="36">
        <v>18606</v>
      </c>
      <c r="M83" s="36">
        <v>17847</v>
      </c>
      <c r="N83" s="36">
        <v>18878</v>
      </c>
      <c r="O83" s="36">
        <v>16576</v>
      </c>
      <c r="P83" s="36">
        <v>19308</v>
      </c>
      <c r="Q83" s="36">
        <v>17300</v>
      </c>
      <c r="R83" s="36">
        <v>15510</v>
      </c>
      <c r="S83" s="36">
        <v>14974</v>
      </c>
      <c r="T83" s="36">
        <v>13656</v>
      </c>
      <c r="U83" s="36">
        <v>13379</v>
      </c>
      <c r="V83" s="36">
        <v>11966</v>
      </c>
      <c r="W83" s="36">
        <v>11917</v>
      </c>
      <c r="X83" s="36">
        <v>10580</v>
      </c>
      <c r="Y83" s="36">
        <v>10026</v>
      </c>
      <c r="Z83" s="36">
        <v>9408</v>
      </c>
      <c r="AA83" s="36">
        <v>7234</v>
      </c>
      <c r="AB83" s="36">
        <v>7726</v>
      </c>
      <c r="AC83" s="36">
        <v>6515</v>
      </c>
      <c r="AD83" s="36">
        <v>6991</v>
      </c>
      <c r="AE83" s="36">
        <v>6244</v>
      </c>
      <c r="AF83" s="36">
        <v>5484</v>
      </c>
      <c r="AG83" s="36">
        <v>4878</v>
      </c>
      <c r="AH83" s="36">
        <v>4172</v>
      </c>
      <c r="AI83" s="36">
        <v>3852</v>
      </c>
      <c r="AJ83" s="36">
        <v>3317</v>
      </c>
      <c r="AK83" s="36">
        <v>2992</v>
      </c>
      <c r="AL83" s="36">
        <v>2787</v>
      </c>
      <c r="AM83" s="36">
        <v>2389</v>
      </c>
      <c r="AN83" s="36">
        <v>2327</v>
      </c>
      <c r="AO83" s="36">
        <v>2017</v>
      </c>
      <c r="AP83" s="36">
        <v>1755</v>
      </c>
      <c r="AQ83" s="36">
        <v>1595</v>
      </c>
      <c r="AR83" s="36">
        <v>1444</v>
      </c>
      <c r="AS83" s="36">
        <v>1279</v>
      </c>
      <c r="AT83" s="36">
        <v>1259</v>
      </c>
      <c r="AU83" s="36">
        <v>1068</v>
      </c>
      <c r="AV83" s="36">
        <v>996</v>
      </c>
      <c r="AW83" s="36">
        <v>881</v>
      </c>
      <c r="AX83" s="36">
        <v>805</v>
      </c>
      <c r="AY83" s="36">
        <v>758</v>
      </c>
      <c r="AZ83" s="36">
        <v>727</v>
      </c>
      <c r="BA83" s="36">
        <v>683</v>
      </c>
      <c r="BB83" s="36">
        <v>671</v>
      </c>
      <c r="BC83" s="36">
        <v>662</v>
      </c>
      <c r="BD83" s="36">
        <v>567</v>
      </c>
      <c r="BE83" s="36">
        <v>574</v>
      </c>
      <c r="BF83" s="36">
        <v>466</v>
      </c>
      <c r="BG83" s="36">
        <v>418</v>
      </c>
      <c r="BH83" s="36">
        <v>382</v>
      </c>
      <c r="BI83" s="36">
        <v>345</v>
      </c>
      <c r="BJ83" s="36">
        <v>353</v>
      </c>
      <c r="BK83" s="36">
        <v>340</v>
      </c>
      <c r="BL83" s="36"/>
    </row>
    <row r="84" spans="1:64" ht="16.5" thickBot="1" thickTop="1">
      <c r="A84" s="4">
        <v>5</v>
      </c>
      <c r="B84" s="15">
        <f>MATCH(D84,'[1]industr'!$B$3:$B$95,0)</f>
        <v>20</v>
      </c>
      <c r="C84" s="38" t="str">
        <f>INDEX('[2]world'!$D$3:$D$400,MATCH(D84,'[2]world'!$B$3:$B$400,0))</f>
        <v>MD</v>
      </c>
      <c r="D84" s="35" t="s">
        <v>36</v>
      </c>
      <c r="E84" s="36">
        <v>11006</v>
      </c>
      <c r="F84" s="36">
        <v>10219</v>
      </c>
      <c r="G84" s="36">
        <v>10863</v>
      </c>
      <c r="H84" s="36">
        <v>7132</v>
      </c>
      <c r="I84" s="36">
        <v>8074</v>
      </c>
      <c r="J84" s="36">
        <v>7018</v>
      </c>
      <c r="K84" s="36">
        <v>5823</v>
      </c>
      <c r="L84" s="36">
        <v>5782</v>
      </c>
      <c r="M84" s="36">
        <v>5019</v>
      </c>
      <c r="N84" s="36">
        <v>5545</v>
      </c>
      <c r="O84" s="36">
        <v>4297</v>
      </c>
      <c r="P84" s="36">
        <v>3630</v>
      </c>
      <c r="Q84" s="36">
        <v>3418</v>
      </c>
      <c r="R84" s="36">
        <v>3079</v>
      </c>
      <c r="S84" s="36">
        <v>2783</v>
      </c>
      <c r="T84" s="36">
        <v>2296</v>
      </c>
      <c r="U84" s="36">
        <v>2136</v>
      </c>
      <c r="V84" s="36">
        <v>2271</v>
      </c>
      <c r="W84" s="36">
        <v>2365</v>
      </c>
      <c r="X84" s="36">
        <v>1895</v>
      </c>
      <c r="Y84" s="36">
        <v>1611</v>
      </c>
      <c r="Z84" s="36">
        <v>1620</v>
      </c>
      <c r="AA84" s="36">
        <v>1869</v>
      </c>
      <c r="AB84" s="36">
        <v>2807</v>
      </c>
      <c r="AC84" s="36">
        <v>3157</v>
      </c>
      <c r="AD84" s="36">
        <v>3418</v>
      </c>
      <c r="AE84" s="36">
        <v>3310</v>
      </c>
      <c r="AF84" s="36">
        <v>3502</v>
      </c>
      <c r="AG84" s="36">
        <v>3050</v>
      </c>
      <c r="AH84" s="36">
        <v>2979</v>
      </c>
      <c r="AI84" s="36">
        <v>2789</v>
      </c>
      <c r="AJ84" s="36">
        <v>2834</v>
      </c>
      <c r="AK84" s="36">
        <v>2727</v>
      </c>
      <c r="AL84" s="36">
        <v>2579</v>
      </c>
      <c r="AM84" s="36">
        <v>2947</v>
      </c>
      <c r="AN84" s="36">
        <v>2788</v>
      </c>
      <c r="AO84" s="36">
        <v>2474</v>
      </c>
      <c r="AP84" s="36">
        <v>2397</v>
      </c>
      <c r="AQ84" s="36">
        <v>2050</v>
      </c>
      <c r="AR84" s="36">
        <v>1705</v>
      </c>
      <c r="AS84" s="36">
        <v>1482</v>
      </c>
      <c r="AT84" s="36">
        <v>1441</v>
      </c>
      <c r="AU84" s="36">
        <v>1294</v>
      </c>
      <c r="AV84" s="36">
        <v>1437</v>
      </c>
      <c r="AW84" s="36">
        <v>1422</v>
      </c>
      <c r="AX84" s="36">
        <v>1214</v>
      </c>
      <c r="AY84" s="36">
        <v>1065</v>
      </c>
      <c r="AZ84" s="36">
        <v>901</v>
      </c>
      <c r="BA84" s="36">
        <v>738</v>
      </c>
      <c r="BB84" s="36">
        <v>714</v>
      </c>
      <c r="BC84" s="36">
        <v>681</v>
      </c>
      <c r="BD84" s="36">
        <v>597</v>
      </c>
      <c r="BE84" s="36">
        <v>528</v>
      </c>
      <c r="BF84" s="36">
        <v>522</v>
      </c>
      <c r="BG84" s="36">
        <v>464</v>
      </c>
      <c r="BH84" s="36">
        <v>468</v>
      </c>
      <c r="BI84" s="36">
        <v>442</v>
      </c>
      <c r="BJ84" s="36">
        <v>428</v>
      </c>
      <c r="BK84" s="36">
        <v>473</v>
      </c>
      <c r="BL84" s="36">
        <v>493</v>
      </c>
    </row>
    <row r="85" spans="1:64" ht="16.5" thickBot="1" thickTop="1">
      <c r="A85" s="4">
        <v>5</v>
      </c>
      <c r="B85" s="15">
        <f>MATCH(D85,'[1]industr'!$B$3:$B$95,0)</f>
        <v>27</v>
      </c>
      <c r="C85" s="38" t="str">
        <f>INDEX('[2]world'!$D$3:$D$400,MATCH(D85,'[2]world'!$B$3:$B$400,0))</f>
        <v>Rom</v>
      </c>
      <c r="D85" s="35" t="s">
        <v>42</v>
      </c>
      <c r="E85" s="36">
        <v>49795</v>
      </c>
      <c r="F85" s="36">
        <v>48707</v>
      </c>
      <c r="G85" s="36">
        <v>43279</v>
      </c>
      <c r="H85" s="36">
        <v>38691</v>
      </c>
      <c r="I85" s="36">
        <v>37496</v>
      </c>
      <c r="J85" s="36">
        <v>34653</v>
      </c>
      <c r="K85" s="36">
        <v>34688</v>
      </c>
      <c r="L85" s="36">
        <v>33475</v>
      </c>
      <c r="M85" s="36">
        <v>27521</v>
      </c>
      <c r="N85" s="36">
        <v>28354</v>
      </c>
      <c r="O85" s="36">
        <v>26680</v>
      </c>
      <c r="P85" s="36">
        <v>23190</v>
      </c>
      <c r="Q85" s="36">
        <v>18196</v>
      </c>
      <c r="R85" s="36">
        <v>16270</v>
      </c>
      <c r="S85" s="36">
        <v>13975</v>
      </c>
      <c r="T85" s="36">
        <v>12264</v>
      </c>
      <c r="U85" s="36">
        <v>12746</v>
      </c>
      <c r="V85" s="36">
        <v>24590</v>
      </c>
      <c r="W85" s="36">
        <v>31317</v>
      </c>
      <c r="X85" s="36">
        <v>25584</v>
      </c>
      <c r="Y85" s="36">
        <v>21110</v>
      </c>
      <c r="Z85" s="36">
        <v>16964</v>
      </c>
      <c r="AA85" s="36">
        <v>15566</v>
      </c>
      <c r="AB85" s="36">
        <v>14444</v>
      </c>
      <c r="AC85" s="36">
        <v>14958</v>
      </c>
      <c r="AD85" s="36">
        <v>14498</v>
      </c>
      <c r="AE85" s="36">
        <v>13089</v>
      </c>
      <c r="AF85" s="36">
        <v>13207</v>
      </c>
      <c r="AG85" s="36">
        <v>12610</v>
      </c>
      <c r="AH85" s="36">
        <v>12995</v>
      </c>
      <c r="AI85" s="36">
        <v>11691</v>
      </c>
      <c r="AJ85" s="36">
        <v>10886</v>
      </c>
      <c r="AK85" s="36">
        <v>9653</v>
      </c>
      <c r="AL85" s="36">
        <v>7676</v>
      </c>
      <c r="AM85" s="36">
        <v>8211</v>
      </c>
      <c r="AN85" s="36">
        <v>9191</v>
      </c>
      <c r="AO85" s="36">
        <v>8746</v>
      </c>
      <c r="AP85" s="36">
        <v>11077</v>
      </c>
      <c r="AQ85" s="36">
        <v>9643</v>
      </c>
      <c r="AR85" s="36">
        <v>9940</v>
      </c>
      <c r="AS85" s="36">
        <v>8471</v>
      </c>
      <c r="AT85" s="36">
        <v>6258</v>
      </c>
      <c r="AU85" s="36">
        <v>6080</v>
      </c>
      <c r="AV85" s="36">
        <v>5822</v>
      </c>
      <c r="AW85" s="36">
        <v>5894</v>
      </c>
      <c r="AX85" s="36">
        <v>5027</v>
      </c>
      <c r="AY85" s="36">
        <v>5158</v>
      </c>
      <c r="AZ85" s="36">
        <v>5209</v>
      </c>
      <c r="BA85" s="36">
        <v>4868</v>
      </c>
      <c r="BB85" s="36">
        <v>4360</v>
      </c>
      <c r="BC85" s="36">
        <v>4370</v>
      </c>
      <c r="BD85" s="36">
        <v>4057</v>
      </c>
      <c r="BE85" s="36">
        <v>3648</v>
      </c>
      <c r="BF85" s="36">
        <v>3546</v>
      </c>
      <c r="BG85" s="36">
        <v>3641</v>
      </c>
      <c r="BH85" s="36">
        <v>3310</v>
      </c>
      <c r="BI85" s="36">
        <v>3052</v>
      </c>
      <c r="BJ85" s="36">
        <v>2574</v>
      </c>
      <c r="BK85" s="36">
        <v>2434</v>
      </c>
      <c r="BL85" s="36"/>
    </row>
    <row r="86" spans="1:64" ht="16.5" thickBot="1" thickTop="1">
      <c r="A86" s="4">
        <v>5</v>
      </c>
      <c r="B86" s="15" t="e">
        <f>MATCH(D86,'[1]industr'!$B$3:$B$95,0)</f>
        <v>#N/A</v>
      </c>
      <c r="C86" s="38" t="str">
        <f>INDEX('[2]world'!$D$3:$D$400,MATCH(D86,'[2]world'!$B$3:$B$400,0))</f>
        <v>RU</v>
      </c>
      <c r="D86" s="35" t="s">
        <v>74</v>
      </c>
      <c r="E86" s="36"/>
      <c r="F86" s="36"/>
      <c r="G86" s="36"/>
      <c r="H86" s="36"/>
      <c r="I86" s="36"/>
      <c r="J86" s="36"/>
      <c r="K86" s="36"/>
      <c r="L86" s="36"/>
      <c r="M86" s="36"/>
      <c r="N86" s="36">
        <v>115749</v>
      </c>
      <c r="O86" s="36">
        <v>102040</v>
      </c>
      <c r="P86" s="36">
        <v>88544</v>
      </c>
      <c r="Q86" s="36">
        <v>81189</v>
      </c>
      <c r="R86" s="36">
        <v>73548</v>
      </c>
      <c r="S86" s="36">
        <v>62639</v>
      </c>
      <c r="T86" s="36">
        <v>53798</v>
      </c>
      <c r="U86" s="36">
        <v>50093</v>
      </c>
      <c r="V86" s="36">
        <v>47451</v>
      </c>
      <c r="W86" s="36">
        <v>46392</v>
      </c>
      <c r="X86" s="36">
        <v>45147</v>
      </c>
      <c r="Y86" s="36">
        <v>43511</v>
      </c>
      <c r="Z86" s="36">
        <v>41516</v>
      </c>
      <c r="AA86" s="36">
        <v>43434</v>
      </c>
      <c r="AB86" s="36">
        <v>44336</v>
      </c>
      <c r="AC86" s="36">
        <v>46933</v>
      </c>
      <c r="AD86" s="36">
        <v>49806</v>
      </c>
      <c r="AE86" s="36">
        <v>53334</v>
      </c>
      <c r="AF86" s="36">
        <v>46095</v>
      </c>
      <c r="AG86" s="36">
        <v>51293</v>
      </c>
      <c r="AH86" s="36">
        <v>49146</v>
      </c>
      <c r="AI86" s="36">
        <v>48500</v>
      </c>
      <c r="AJ86" s="36">
        <v>47992</v>
      </c>
      <c r="AK86" s="36">
        <v>46988</v>
      </c>
      <c r="AL86" s="36">
        <v>49188</v>
      </c>
      <c r="AM86" s="36">
        <v>50723</v>
      </c>
      <c r="AN86" s="36">
        <v>49381</v>
      </c>
      <c r="AO86" s="36">
        <v>47577</v>
      </c>
      <c r="AP86" s="36">
        <v>48509</v>
      </c>
      <c r="AQ86" s="36">
        <v>44781</v>
      </c>
      <c r="AR86" s="36">
        <v>39030</v>
      </c>
      <c r="AS86" s="36">
        <v>35088</v>
      </c>
      <c r="AT86" s="36">
        <v>32492</v>
      </c>
      <c r="AU86" s="36">
        <v>29208</v>
      </c>
      <c r="AV86" s="36">
        <v>27946</v>
      </c>
      <c r="AW86" s="36">
        <v>26141</v>
      </c>
      <c r="AX86" s="36">
        <v>24840</v>
      </c>
      <c r="AY86" s="36">
        <v>22825</v>
      </c>
      <c r="AZ86" s="36">
        <v>21735</v>
      </c>
      <c r="BA86" s="36">
        <v>21097</v>
      </c>
      <c r="BB86" s="36">
        <v>20731</v>
      </c>
      <c r="BC86" s="36">
        <v>19286</v>
      </c>
      <c r="BD86" s="36">
        <v>19104</v>
      </c>
      <c r="BE86" s="36">
        <v>18407</v>
      </c>
      <c r="BF86" s="36">
        <v>18142</v>
      </c>
      <c r="BG86" s="36">
        <v>17339</v>
      </c>
      <c r="BH86" s="36">
        <v>16073</v>
      </c>
      <c r="BI86" s="36">
        <v>15079</v>
      </c>
      <c r="BJ86" s="36">
        <v>14858</v>
      </c>
      <c r="BK86" s="36">
        <v>14436</v>
      </c>
      <c r="BL86" s="36"/>
    </row>
    <row r="87" spans="1:64" ht="16.5" thickBot="1" thickTop="1">
      <c r="A87" s="4">
        <v>5</v>
      </c>
      <c r="B87" s="15">
        <f>MATCH(D87,'[1]industr'!$B$3:$B$95,0)</f>
        <v>63</v>
      </c>
      <c r="C87" s="38" t="str">
        <f>INDEX('[2]world'!$D$3:$D$400,MATCH(D87,'[2]world'!$B$3:$B$400,0))</f>
        <v>Ser</v>
      </c>
      <c r="D87" s="35" t="s">
        <v>75</v>
      </c>
      <c r="E87" s="36">
        <v>23447</v>
      </c>
      <c r="F87" s="36">
        <v>23228</v>
      </c>
      <c r="G87" s="36">
        <v>20289</v>
      </c>
      <c r="H87" s="36">
        <v>20186</v>
      </c>
      <c r="I87" s="36">
        <v>18749</v>
      </c>
      <c r="J87" s="36">
        <v>19053</v>
      </c>
      <c r="K87" s="36">
        <v>16143</v>
      </c>
      <c r="L87" s="36">
        <v>15546</v>
      </c>
      <c r="M87" s="36">
        <v>13265</v>
      </c>
      <c r="N87" s="36">
        <v>14032</v>
      </c>
      <c r="O87" s="36">
        <v>13866</v>
      </c>
      <c r="P87" s="36">
        <v>12917</v>
      </c>
      <c r="Q87" s="36">
        <v>13183</v>
      </c>
      <c r="R87" s="36">
        <v>11713</v>
      </c>
      <c r="S87" s="36">
        <v>11454</v>
      </c>
      <c r="T87" s="36">
        <v>11255</v>
      </c>
      <c r="U87" s="36">
        <v>9176</v>
      </c>
      <c r="V87" s="36">
        <v>9403</v>
      </c>
      <c r="W87" s="36">
        <v>8801</v>
      </c>
      <c r="X87" s="36">
        <v>8912</v>
      </c>
      <c r="Y87" s="36">
        <v>8267</v>
      </c>
      <c r="Z87" s="36">
        <v>8027</v>
      </c>
      <c r="AA87" s="36">
        <v>7255</v>
      </c>
      <c r="AB87" s="36">
        <v>7449</v>
      </c>
      <c r="AC87" s="36">
        <v>7261</v>
      </c>
      <c r="AD87" s="36">
        <v>7147</v>
      </c>
      <c r="AE87" s="36">
        <v>6594</v>
      </c>
      <c r="AF87" s="36">
        <v>6394</v>
      </c>
      <c r="AG87" s="36">
        <v>6028</v>
      </c>
      <c r="AH87" s="36">
        <v>6033</v>
      </c>
      <c r="AI87" s="36">
        <v>5517</v>
      </c>
      <c r="AJ87" s="36">
        <v>5309</v>
      </c>
      <c r="AK87" s="36">
        <v>5815</v>
      </c>
      <c r="AL87" s="36">
        <v>5776</v>
      </c>
      <c r="AM87" s="36">
        <v>5173</v>
      </c>
      <c r="AN87" s="36">
        <v>5259</v>
      </c>
      <c r="AO87" s="36">
        <v>4927</v>
      </c>
      <c r="AP87" s="36">
        <v>4667</v>
      </c>
      <c r="AQ87" s="36">
        <v>4693</v>
      </c>
      <c r="AR87" s="36">
        <v>4372</v>
      </c>
      <c r="AS87" s="36">
        <v>3381</v>
      </c>
      <c r="AT87" s="36">
        <v>3079</v>
      </c>
      <c r="AU87" s="36">
        <v>2925</v>
      </c>
      <c r="AV87" s="36">
        <v>2947</v>
      </c>
      <c r="AW87" s="36">
        <v>2392</v>
      </c>
      <c r="AX87" s="36">
        <v>2251</v>
      </c>
      <c r="AY87" s="36">
        <v>1941</v>
      </c>
      <c r="AZ87" s="36">
        <v>1746</v>
      </c>
      <c r="BA87" s="36">
        <v>882</v>
      </c>
      <c r="BB87" s="36">
        <v>792</v>
      </c>
      <c r="BC87" s="36">
        <v>785</v>
      </c>
      <c r="BD87" s="36">
        <v>799</v>
      </c>
      <c r="BE87" s="36">
        <v>790</v>
      </c>
      <c r="BF87" s="36">
        <v>711</v>
      </c>
      <c r="BG87" s="36">
        <v>633</v>
      </c>
      <c r="BH87" s="36">
        <v>579</v>
      </c>
      <c r="BI87" s="36">
        <v>525</v>
      </c>
      <c r="BJ87" s="36">
        <v>484</v>
      </c>
      <c r="BK87" s="36">
        <v>460</v>
      </c>
      <c r="BL87" s="36">
        <v>492</v>
      </c>
    </row>
    <row r="88" spans="1:64" ht="16.5" thickBot="1" thickTop="1">
      <c r="A88" s="4">
        <v>5</v>
      </c>
      <c r="B88" s="15">
        <f>MATCH(D88,'[1]industr'!$B$3:$B$95,0)</f>
        <v>29</v>
      </c>
      <c r="C88" s="38" t="str">
        <f>INDEX('[2]world'!$D$3:$D$400,MATCH(D88,'[2]world'!$B$3:$B$400,0))</f>
        <v>SLO</v>
      </c>
      <c r="D88" s="35" t="s">
        <v>43</v>
      </c>
      <c r="E88" s="36">
        <v>10306</v>
      </c>
      <c r="F88" s="36">
        <v>10300</v>
      </c>
      <c r="G88" s="36">
        <v>7499</v>
      </c>
      <c r="H88" s="36">
        <v>6188</v>
      </c>
      <c r="I88" s="36">
        <v>4955</v>
      </c>
      <c r="J88" s="36">
        <v>4403</v>
      </c>
      <c r="K88" s="36">
        <v>4057</v>
      </c>
      <c r="L88" s="36">
        <v>4541</v>
      </c>
      <c r="M88" s="36">
        <v>3470</v>
      </c>
      <c r="N88" s="36">
        <v>2857</v>
      </c>
      <c r="O88" s="36">
        <v>2528</v>
      </c>
      <c r="P88" s="36">
        <v>2427</v>
      </c>
      <c r="Q88" s="36">
        <v>2139</v>
      </c>
      <c r="R88" s="36">
        <v>2284</v>
      </c>
      <c r="S88" s="36">
        <v>2227</v>
      </c>
      <c r="T88" s="36">
        <v>2404</v>
      </c>
      <c r="U88" s="36">
        <v>2201</v>
      </c>
      <c r="V88" s="36">
        <v>1964</v>
      </c>
      <c r="W88" s="36">
        <v>1768</v>
      </c>
      <c r="X88" s="36">
        <v>2034</v>
      </c>
      <c r="Y88" s="36">
        <v>2072</v>
      </c>
      <c r="Z88" s="36">
        <v>2028</v>
      </c>
      <c r="AA88" s="36">
        <v>2228</v>
      </c>
      <c r="AB88" s="36">
        <v>2310</v>
      </c>
      <c r="AC88" s="36">
        <v>2228</v>
      </c>
      <c r="AD88" s="36">
        <v>2314</v>
      </c>
      <c r="AE88" s="36">
        <v>2441</v>
      </c>
      <c r="AF88" s="36">
        <v>2142</v>
      </c>
      <c r="AG88" s="36">
        <v>2186</v>
      </c>
      <c r="AH88" s="36">
        <v>2099</v>
      </c>
      <c r="AI88" s="36">
        <v>1988</v>
      </c>
      <c r="AJ88" s="36">
        <v>1793</v>
      </c>
      <c r="AK88" s="36">
        <v>1662</v>
      </c>
      <c r="AL88" s="36">
        <v>1614</v>
      </c>
      <c r="AM88" s="36">
        <v>1558</v>
      </c>
      <c r="AN88" s="36">
        <v>1471</v>
      </c>
      <c r="AO88" s="36">
        <v>1309</v>
      </c>
      <c r="AP88" s="36">
        <v>1190</v>
      </c>
      <c r="AQ88" s="36">
        <v>1108</v>
      </c>
      <c r="AR88" s="36">
        <v>1078</v>
      </c>
      <c r="AS88" s="36">
        <v>959</v>
      </c>
      <c r="AT88" s="36">
        <v>1041</v>
      </c>
      <c r="AU88" s="36">
        <v>939</v>
      </c>
      <c r="AV88" s="36">
        <v>779</v>
      </c>
      <c r="AW88" s="36">
        <v>743</v>
      </c>
      <c r="AX88" s="36">
        <v>675</v>
      </c>
      <c r="AY88" s="36">
        <v>615</v>
      </c>
      <c r="AZ88" s="36">
        <v>514</v>
      </c>
      <c r="BA88" s="36">
        <v>506</v>
      </c>
      <c r="BB88" s="36">
        <v>467</v>
      </c>
      <c r="BC88" s="36">
        <v>473</v>
      </c>
      <c r="BD88" s="36">
        <v>319</v>
      </c>
      <c r="BE88" s="36">
        <v>388</v>
      </c>
      <c r="BF88" s="36">
        <v>406</v>
      </c>
      <c r="BG88" s="36">
        <v>365</v>
      </c>
      <c r="BH88" s="36">
        <v>392</v>
      </c>
      <c r="BI88" s="36">
        <v>355</v>
      </c>
      <c r="BJ88" s="36">
        <v>334</v>
      </c>
      <c r="BK88" s="36">
        <v>336</v>
      </c>
      <c r="BL88" s="36">
        <v>346</v>
      </c>
    </row>
    <row r="89" spans="1:64" ht="16.5" thickBot="1" thickTop="1">
      <c r="A89" s="4">
        <v>5</v>
      </c>
      <c r="B89" s="15">
        <f>MATCH(D89,'[1]industr'!$B$3:$B$95,0)</f>
        <v>30</v>
      </c>
      <c r="C89" s="38" t="str">
        <f>INDEX('[2]world'!$D$3:$D$400,MATCH(D89,'[2]world'!$B$3:$B$400,0))</f>
        <v>SLN</v>
      </c>
      <c r="D89" s="35" t="s">
        <v>44</v>
      </c>
      <c r="E89" s="36">
        <v>2901</v>
      </c>
      <c r="F89" s="36">
        <v>3023</v>
      </c>
      <c r="G89" s="36">
        <v>2198</v>
      </c>
      <c r="H89" s="36">
        <v>1989</v>
      </c>
      <c r="I89" s="36">
        <v>1822</v>
      </c>
      <c r="J89" s="36">
        <v>1820</v>
      </c>
      <c r="K89" s="36">
        <v>1593</v>
      </c>
      <c r="L89" s="36">
        <v>1276</v>
      </c>
      <c r="M89" s="36">
        <v>1119</v>
      </c>
      <c r="N89" s="36">
        <v>1036</v>
      </c>
      <c r="O89" s="36">
        <v>977</v>
      </c>
      <c r="P89" s="36">
        <v>850</v>
      </c>
      <c r="Q89" s="36">
        <v>870</v>
      </c>
      <c r="R89" s="36">
        <v>864</v>
      </c>
      <c r="S89" s="36">
        <v>820</v>
      </c>
      <c r="T89" s="36">
        <v>905</v>
      </c>
      <c r="U89" s="36">
        <v>806</v>
      </c>
      <c r="V89" s="36">
        <v>797</v>
      </c>
      <c r="W89" s="36">
        <v>774</v>
      </c>
      <c r="X89" s="36">
        <v>708</v>
      </c>
      <c r="Y89" s="36">
        <v>673</v>
      </c>
      <c r="Z89" s="36">
        <v>721</v>
      </c>
      <c r="AA89" s="36">
        <v>603</v>
      </c>
      <c r="AB89" s="36">
        <v>625</v>
      </c>
      <c r="AC89" s="36">
        <v>543</v>
      </c>
      <c r="AD89" s="36">
        <v>514</v>
      </c>
      <c r="AE89" s="36">
        <v>590</v>
      </c>
      <c r="AF89" s="36">
        <v>526</v>
      </c>
      <c r="AG89" s="36">
        <v>503</v>
      </c>
      <c r="AH89" s="36">
        <v>472</v>
      </c>
      <c r="AI89" s="36">
        <v>457</v>
      </c>
      <c r="AJ89" s="36">
        <v>384</v>
      </c>
      <c r="AK89" s="36">
        <v>405</v>
      </c>
      <c r="AL89" s="36">
        <v>377</v>
      </c>
      <c r="AM89" s="36">
        <v>365</v>
      </c>
      <c r="AN89" s="36">
        <v>338</v>
      </c>
      <c r="AO89" s="36">
        <v>305</v>
      </c>
      <c r="AP89" s="36">
        <v>285</v>
      </c>
      <c r="AQ89" s="36">
        <v>251</v>
      </c>
      <c r="AR89" s="36">
        <v>191</v>
      </c>
      <c r="AS89" s="36">
        <v>187</v>
      </c>
      <c r="AT89" s="36">
        <v>178</v>
      </c>
      <c r="AU89" s="36">
        <v>177</v>
      </c>
      <c r="AV89" s="36">
        <v>134</v>
      </c>
      <c r="AW89" s="36">
        <v>126</v>
      </c>
      <c r="AX89" s="36">
        <v>105</v>
      </c>
      <c r="AY89" s="36">
        <v>89</v>
      </c>
      <c r="AZ89" s="36">
        <v>94</v>
      </c>
      <c r="BA89" s="36">
        <v>93</v>
      </c>
      <c r="BB89" s="36">
        <v>79</v>
      </c>
      <c r="BC89" s="36">
        <v>89</v>
      </c>
      <c r="BD89" s="36">
        <v>74</v>
      </c>
      <c r="BE89" s="36">
        <v>67</v>
      </c>
      <c r="BF89" s="36">
        <v>69</v>
      </c>
      <c r="BG89" s="36">
        <v>66</v>
      </c>
      <c r="BH89" s="36">
        <v>75</v>
      </c>
      <c r="BI89" s="36">
        <v>63</v>
      </c>
      <c r="BJ89" s="36">
        <v>55</v>
      </c>
      <c r="BK89" s="36">
        <v>52</v>
      </c>
      <c r="BL89" s="36"/>
    </row>
    <row r="90" spans="1:64" ht="16.5" thickBot="1" thickTop="1">
      <c r="A90" s="4">
        <v>5</v>
      </c>
      <c r="B90" s="15">
        <f>MATCH(D90,'[1]industr'!$B$3:$B$95,0)</f>
        <v>13</v>
      </c>
      <c r="C90" s="38" t="str">
        <f>INDEX('[2]world'!$D$3:$D$400,MATCH(D90,'[2]world'!$B$3:$B$400,0))</f>
        <v>SP</v>
      </c>
      <c r="D90" s="35" t="s">
        <v>30</v>
      </c>
      <c r="E90" s="36">
        <v>35867</v>
      </c>
      <c r="F90" s="36">
        <v>35150</v>
      </c>
      <c r="G90" s="36">
        <v>32044</v>
      </c>
      <c r="H90" s="36">
        <v>30794</v>
      </c>
      <c r="I90" s="36">
        <v>28105</v>
      </c>
      <c r="J90" s="36">
        <v>30117</v>
      </c>
      <c r="K90" s="36">
        <v>27934</v>
      </c>
      <c r="L90" s="36">
        <v>30212</v>
      </c>
      <c r="M90" s="36">
        <v>27478</v>
      </c>
      <c r="N90" s="36">
        <v>27375</v>
      </c>
      <c r="O90" s="36">
        <v>28826</v>
      </c>
      <c r="P90" s="36">
        <v>24161</v>
      </c>
      <c r="Q90" s="36">
        <v>21130</v>
      </c>
      <c r="R90" s="36">
        <v>21170</v>
      </c>
      <c r="S90" s="36">
        <v>21314</v>
      </c>
      <c r="T90" s="36">
        <v>25470</v>
      </c>
      <c r="U90" s="36">
        <v>18585</v>
      </c>
      <c r="V90" s="36">
        <v>17563</v>
      </c>
      <c r="W90" s="36">
        <v>16286</v>
      </c>
      <c r="X90" s="36">
        <v>14899</v>
      </c>
      <c r="Y90" s="36">
        <v>18595</v>
      </c>
      <c r="Z90" s="36">
        <v>12552</v>
      </c>
      <c r="AA90" s="36">
        <v>10905</v>
      </c>
      <c r="AB90" s="36">
        <v>10167</v>
      </c>
      <c r="AC90" s="36">
        <v>9438</v>
      </c>
      <c r="AD90" s="36">
        <v>12641</v>
      </c>
      <c r="AE90" s="36">
        <v>11590</v>
      </c>
      <c r="AF90" s="36">
        <v>10520</v>
      </c>
      <c r="AG90" s="36">
        <v>9715</v>
      </c>
      <c r="AH90" s="36">
        <v>8591</v>
      </c>
      <c r="AI90" s="36">
        <v>7048</v>
      </c>
      <c r="AJ90" s="36">
        <v>6644</v>
      </c>
      <c r="AK90" s="36">
        <v>5822</v>
      </c>
      <c r="AL90" s="36">
        <v>5285</v>
      </c>
      <c r="AM90" s="36">
        <v>4670</v>
      </c>
      <c r="AN90" s="36">
        <v>4071</v>
      </c>
      <c r="AO90" s="36">
        <v>4000</v>
      </c>
      <c r="AP90" s="36">
        <v>3800</v>
      </c>
      <c r="AQ90" s="36">
        <v>3371</v>
      </c>
      <c r="AR90" s="36">
        <v>3179</v>
      </c>
      <c r="AS90" s="36">
        <v>3050</v>
      </c>
      <c r="AT90" s="36">
        <v>2846</v>
      </c>
      <c r="AU90" s="36">
        <v>2798</v>
      </c>
      <c r="AV90" s="36">
        <v>2581</v>
      </c>
      <c r="AW90" s="36">
        <v>2239</v>
      </c>
      <c r="AX90" s="36">
        <v>1996</v>
      </c>
      <c r="AY90" s="36">
        <v>2008</v>
      </c>
      <c r="AZ90" s="36">
        <v>1856</v>
      </c>
      <c r="BA90" s="36">
        <v>1774</v>
      </c>
      <c r="BB90" s="36">
        <v>1700</v>
      </c>
      <c r="BC90" s="36">
        <v>1535</v>
      </c>
      <c r="BD90" s="36">
        <v>1657</v>
      </c>
      <c r="BE90" s="36">
        <v>1737</v>
      </c>
      <c r="BF90" s="36">
        <v>1733</v>
      </c>
      <c r="BG90" s="36">
        <v>1813</v>
      </c>
      <c r="BH90" s="36">
        <v>1765</v>
      </c>
      <c r="BI90" s="36">
        <v>1504</v>
      </c>
      <c r="BJ90" s="36">
        <v>1828</v>
      </c>
      <c r="BK90" s="36">
        <v>1741</v>
      </c>
      <c r="BL90" s="36"/>
    </row>
    <row r="91" spans="1:64" ht="16.5" thickBot="1" thickTop="1">
      <c r="A91" s="4">
        <v>5</v>
      </c>
      <c r="B91" s="15">
        <f>MATCH(D91,'[1]industr'!$B$3:$B$95,0)</f>
        <v>38</v>
      </c>
      <c r="C91" s="38" t="str">
        <f>INDEX('[2]world'!$D$3:$D$400,MATCH(D91,'[2]world'!$B$3:$B$400,0))</f>
        <v>SWE</v>
      </c>
      <c r="D91" s="35" t="s">
        <v>52</v>
      </c>
      <c r="E91" s="36">
        <v>2421</v>
      </c>
      <c r="F91" s="36">
        <v>2378</v>
      </c>
      <c r="G91" s="36">
        <v>2207</v>
      </c>
      <c r="H91" s="36">
        <v>2064</v>
      </c>
      <c r="I91" s="36">
        <v>1966</v>
      </c>
      <c r="J91" s="36">
        <v>1871</v>
      </c>
      <c r="K91" s="36">
        <v>1871</v>
      </c>
      <c r="L91" s="36">
        <v>1904</v>
      </c>
      <c r="M91" s="36">
        <v>1678</v>
      </c>
      <c r="N91" s="36">
        <v>1742</v>
      </c>
      <c r="O91" s="36">
        <v>1699</v>
      </c>
      <c r="P91" s="36">
        <v>1647</v>
      </c>
      <c r="Q91" s="36">
        <v>1655</v>
      </c>
      <c r="R91" s="36">
        <v>1735</v>
      </c>
      <c r="S91" s="36">
        <v>1744</v>
      </c>
      <c r="T91" s="36">
        <v>1639</v>
      </c>
      <c r="U91" s="36">
        <v>1549</v>
      </c>
      <c r="V91" s="36">
        <v>1560</v>
      </c>
      <c r="W91" s="36">
        <v>1478</v>
      </c>
      <c r="X91" s="36">
        <v>1264</v>
      </c>
      <c r="Y91" s="36">
        <v>1212</v>
      </c>
      <c r="Z91" s="36">
        <v>1270</v>
      </c>
      <c r="AA91" s="36">
        <v>1215</v>
      </c>
      <c r="AB91" s="36">
        <v>1082</v>
      </c>
      <c r="AC91" s="36">
        <v>1050</v>
      </c>
      <c r="AD91" s="36">
        <v>894</v>
      </c>
      <c r="AE91" s="36">
        <v>818</v>
      </c>
      <c r="AF91" s="36">
        <v>773</v>
      </c>
      <c r="AG91" s="36">
        <v>727</v>
      </c>
      <c r="AH91" s="36">
        <v>721</v>
      </c>
      <c r="AI91" s="36">
        <v>671</v>
      </c>
      <c r="AJ91" s="36">
        <v>653</v>
      </c>
      <c r="AK91" s="36">
        <v>635</v>
      </c>
      <c r="AL91" s="36">
        <v>646</v>
      </c>
      <c r="AM91" s="36">
        <v>601</v>
      </c>
      <c r="AN91" s="36">
        <v>666</v>
      </c>
      <c r="AO91" s="36">
        <v>605</v>
      </c>
      <c r="AP91" s="36">
        <v>641</v>
      </c>
      <c r="AQ91" s="36">
        <v>652</v>
      </c>
      <c r="AR91" s="36">
        <v>670</v>
      </c>
      <c r="AS91" s="36">
        <v>739</v>
      </c>
      <c r="AT91" s="36">
        <v>761</v>
      </c>
      <c r="AU91" s="36">
        <v>657</v>
      </c>
      <c r="AV91" s="36">
        <v>571</v>
      </c>
      <c r="AW91" s="36">
        <v>499</v>
      </c>
      <c r="AX91" s="36">
        <v>429</v>
      </c>
      <c r="AY91" s="36">
        <v>377</v>
      </c>
      <c r="AZ91" s="36">
        <v>328</v>
      </c>
      <c r="BA91" s="36">
        <v>316</v>
      </c>
      <c r="BB91" s="36">
        <v>297</v>
      </c>
      <c r="BC91" s="36">
        <v>309</v>
      </c>
      <c r="BD91" s="36">
        <v>334</v>
      </c>
      <c r="BE91" s="36">
        <v>313</v>
      </c>
      <c r="BF91" s="36">
        <v>308</v>
      </c>
      <c r="BG91" s="36">
        <v>314</v>
      </c>
      <c r="BH91" s="36">
        <v>246</v>
      </c>
      <c r="BI91" s="36">
        <v>297</v>
      </c>
      <c r="BJ91" s="36">
        <v>268</v>
      </c>
      <c r="BK91" s="36">
        <v>272</v>
      </c>
      <c r="BL91" s="36">
        <v>278</v>
      </c>
    </row>
    <row r="92" spans="1:64" ht="16.5" thickBot="1" thickTop="1">
      <c r="A92" s="4">
        <v>5</v>
      </c>
      <c r="B92" s="15">
        <f>MATCH(D92,'[1]industr'!$B$3:$B$95,0)</f>
        <v>37</v>
      </c>
      <c r="C92" s="38" t="str">
        <f>INDEX('[2]world'!$D$3:$D$400,MATCH(D92,'[2]world'!$B$3:$B$400,0))</f>
        <v>SWI</v>
      </c>
      <c r="D92" s="35" t="s">
        <v>51</v>
      </c>
      <c r="E92" s="36">
        <v>2642</v>
      </c>
      <c r="F92" s="36">
        <v>2467</v>
      </c>
      <c r="G92" s="36">
        <v>2433</v>
      </c>
      <c r="H92" s="36">
        <v>2473</v>
      </c>
      <c r="I92" s="36">
        <v>2280</v>
      </c>
      <c r="J92" s="36">
        <v>2261</v>
      </c>
      <c r="K92" s="36">
        <v>2272</v>
      </c>
      <c r="L92" s="36">
        <v>2079</v>
      </c>
      <c r="M92" s="36">
        <v>2033</v>
      </c>
      <c r="N92" s="36">
        <v>2061</v>
      </c>
      <c r="O92" s="36">
        <v>1993</v>
      </c>
      <c r="P92" s="36">
        <v>2086</v>
      </c>
      <c r="Q92" s="36">
        <v>2211</v>
      </c>
      <c r="R92" s="36">
        <v>2252</v>
      </c>
      <c r="S92" s="36">
        <v>2142</v>
      </c>
      <c r="T92" s="36">
        <v>1996</v>
      </c>
      <c r="U92" s="36">
        <v>1876</v>
      </c>
      <c r="V92" s="36">
        <v>1878</v>
      </c>
      <c r="W92" s="36">
        <v>1690</v>
      </c>
      <c r="X92" s="36">
        <v>1574</v>
      </c>
      <c r="Y92" s="36">
        <v>1495</v>
      </c>
      <c r="Z92" s="36">
        <v>1383</v>
      </c>
      <c r="AA92" s="36">
        <v>1216</v>
      </c>
      <c r="AB92" s="36">
        <v>1154</v>
      </c>
      <c r="AC92" s="36">
        <v>1053</v>
      </c>
      <c r="AD92" s="36">
        <v>843</v>
      </c>
      <c r="AE92" s="36">
        <v>797</v>
      </c>
      <c r="AF92" s="36">
        <v>712</v>
      </c>
      <c r="AG92" s="36">
        <v>615</v>
      </c>
      <c r="AH92" s="36">
        <v>610</v>
      </c>
      <c r="AI92" s="36">
        <v>667</v>
      </c>
      <c r="AJ92" s="36">
        <v>557</v>
      </c>
      <c r="AK92" s="36">
        <v>574</v>
      </c>
      <c r="AL92" s="36">
        <v>560</v>
      </c>
      <c r="AM92" s="36">
        <v>533</v>
      </c>
      <c r="AN92" s="36">
        <v>515</v>
      </c>
      <c r="AO92" s="36">
        <v>521</v>
      </c>
      <c r="AP92" s="36">
        <v>524</v>
      </c>
      <c r="AQ92" s="36">
        <v>550</v>
      </c>
      <c r="AR92" s="36">
        <v>596</v>
      </c>
      <c r="AS92" s="36">
        <v>574</v>
      </c>
      <c r="AT92" s="36">
        <v>537</v>
      </c>
      <c r="AU92" s="36">
        <v>557</v>
      </c>
      <c r="AV92" s="36">
        <v>465</v>
      </c>
      <c r="AW92" s="36">
        <v>424</v>
      </c>
      <c r="AX92" s="36">
        <v>415</v>
      </c>
      <c r="AY92" s="36">
        <v>389</v>
      </c>
      <c r="AZ92" s="36">
        <v>387</v>
      </c>
      <c r="BA92" s="36">
        <v>377</v>
      </c>
      <c r="BB92" s="36">
        <v>361</v>
      </c>
      <c r="BC92" s="36">
        <v>386</v>
      </c>
      <c r="BD92" s="36">
        <v>363</v>
      </c>
      <c r="BE92" s="36">
        <v>326</v>
      </c>
      <c r="BF92" s="36">
        <v>311</v>
      </c>
      <c r="BG92" s="36">
        <v>309</v>
      </c>
      <c r="BH92" s="36">
        <v>308</v>
      </c>
      <c r="BI92" s="36">
        <v>269</v>
      </c>
      <c r="BJ92" s="36">
        <v>293</v>
      </c>
      <c r="BK92" s="36">
        <v>288</v>
      </c>
      <c r="BL92" s="36"/>
    </row>
    <row r="93" spans="1:64" ht="16.5" thickBot="1" thickTop="1">
      <c r="A93" s="4">
        <v>5</v>
      </c>
      <c r="B93" s="15">
        <f>MATCH(D93,'[1]industr'!$B$3:$B$95,0)</f>
        <v>19</v>
      </c>
      <c r="C93" s="38" t="str">
        <f>INDEX('[2]world'!$D$3:$D$400,MATCH(D93,'[2]world'!$B$3:$B$400,0))</f>
        <v>Mak</v>
      </c>
      <c r="D93" s="35" t="s">
        <v>35</v>
      </c>
      <c r="E93" s="36">
        <v>6773</v>
      </c>
      <c r="F93" s="36">
        <v>7313</v>
      </c>
      <c r="G93" s="36">
        <v>6628</v>
      </c>
      <c r="H93" s="36">
        <v>6854</v>
      </c>
      <c r="I93" s="36">
        <v>6648</v>
      </c>
      <c r="J93" s="36">
        <v>7083</v>
      </c>
      <c r="K93" s="36">
        <v>5297</v>
      </c>
      <c r="L93" s="36">
        <v>6269</v>
      </c>
      <c r="M93" s="36">
        <v>5112</v>
      </c>
      <c r="N93" s="36">
        <v>5530</v>
      </c>
      <c r="O93" s="36">
        <v>5048</v>
      </c>
      <c r="P93" s="36">
        <v>4782</v>
      </c>
      <c r="Q93" s="36">
        <v>5588</v>
      </c>
      <c r="R93" s="36">
        <v>4484</v>
      </c>
      <c r="S93" s="36">
        <v>4998</v>
      </c>
      <c r="T93" s="36">
        <v>4491</v>
      </c>
      <c r="U93" s="36">
        <v>4088</v>
      </c>
      <c r="V93" s="36">
        <v>3983</v>
      </c>
      <c r="W93" s="36">
        <v>3557</v>
      </c>
      <c r="X93" s="36">
        <v>3687</v>
      </c>
      <c r="Y93" s="36">
        <v>3328</v>
      </c>
      <c r="Z93" s="36">
        <v>3115</v>
      </c>
      <c r="AA93" s="36">
        <v>2884</v>
      </c>
      <c r="AB93" s="36">
        <v>2531</v>
      </c>
      <c r="AC93" s="36">
        <v>2555</v>
      </c>
      <c r="AD93" s="36">
        <v>2575</v>
      </c>
      <c r="AE93" s="36">
        <v>2417</v>
      </c>
      <c r="AF93" s="36">
        <v>2340</v>
      </c>
      <c r="AG93" s="36">
        <v>2099</v>
      </c>
      <c r="AH93" s="36">
        <v>2008</v>
      </c>
      <c r="AI93" s="36">
        <v>2155</v>
      </c>
      <c r="AJ93" s="36">
        <v>2017</v>
      </c>
      <c r="AK93" s="36">
        <v>1918</v>
      </c>
      <c r="AL93" s="36">
        <v>1910</v>
      </c>
      <c r="AM93" s="36">
        <v>1722</v>
      </c>
      <c r="AN93" s="36">
        <v>1679</v>
      </c>
      <c r="AO93" s="36">
        <v>1668</v>
      </c>
      <c r="AP93" s="36">
        <v>1617</v>
      </c>
      <c r="AQ93" s="36">
        <v>1508</v>
      </c>
      <c r="AR93" s="36">
        <v>1319</v>
      </c>
      <c r="AS93" s="36">
        <v>1120</v>
      </c>
      <c r="AT93" s="36">
        <v>984</v>
      </c>
      <c r="AU93" s="36">
        <v>1018</v>
      </c>
      <c r="AV93" s="36">
        <v>781</v>
      </c>
      <c r="AW93" s="36">
        <v>752</v>
      </c>
      <c r="AX93" s="36">
        <v>729</v>
      </c>
      <c r="AY93" s="36">
        <v>515</v>
      </c>
      <c r="AZ93" s="36">
        <v>463</v>
      </c>
      <c r="BA93" s="36">
        <v>476</v>
      </c>
      <c r="BB93" s="36">
        <v>404</v>
      </c>
      <c r="BC93" s="36">
        <v>346</v>
      </c>
      <c r="BD93" s="36">
        <v>321</v>
      </c>
      <c r="BE93" s="36">
        <v>283</v>
      </c>
      <c r="BF93" s="36">
        <v>305</v>
      </c>
      <c r="BG93" s="36">
        <v>308</v>
      </c>
      <c r="BH93" s="36">
        <v>287</v>
      </c>
      <c r="BI93" s="36">
        <v>260</v>
      </c>
      <c r="BJ93" s="36">
        <v>234</v>
      </c>
      <c r="BK93" s="36">
        <v>223</v>
      </c>
      <c r="BL93" s="36"/>
    </row>
    <row r="94" spans="1:64" ht="16.5" thickBot="1" thickTop="1">
      <c r="A94" s="4">
        <v>5</v>
      </c>
      <c r="B94" s="15">
        <f>MATCH(D94,'[1]industr'!$B$3:$B$95,0)</f>
        <v>46</v>
      </c>
      <c r="C94" s="38" t="str">
        <f>INDEX('[2]world'!$D$3:$D$400,MATCH(D94,'[2]world'!$B$3:$B$400,0))</f>
        <v>TJ</v>
      </c>
      <c r="D94" s="35" t="s">
        <v>76</v>
      </c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>
        <v>8673</v>
      </c>
      <c r="AS94" s="36">
        <v>8316</v>
      </c>
      <c r="AT94" s="36">
        <v>8579</v>
      </c>
      <c r="AU94" s="36">
        <v>8641</v>
      </c>
      <c r="AV94" s="36">
        <v>8677</v>
      </c>
      <c r="AW94" s="36">
        <v>6880</v>
      </c>
      <c r="AX94" s="36"/>
      <c r="AY94" s="36">
        <v>0</v>
      </c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</row>
    <row r="95" spans="1:64" ht="16.5" thickBot="1" thickTop="1">
      <c r="A95" s="4">
        <v>5</v>
      </c>
      <c r="B95" s="15">
        <f>MATCH(D95,'[1]industr'!$B$3:$B$95,0)</f>
        <v>47</v>
      </c>
      <c r="C95" s="38" t="str">
        <f>INDEX('[2]world'!$D$3:$D$400,MATCH(D95,'[2]world'!$B$3:$B$400,0))</f>
        <v>TU</v>
      </c>
      <c r="D95" s="35" t="s">
        <v>77</v>
      </c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>
        <v>6847</v>
      </c>
      <c r="AS95" s="36">
        <v>5659</v>
      </c>
      <c r="AT95" s="36">
        <v>5921</v>
      </c>
      <c r="AU95" s="36">
        <v>5660</v>
      </c>
      <c r="AV95" s="36">
        <v>6005</v>
      </c>
      <c r="AW95" s="36"/>
      <c r="AX95" s="36"/>
      <c r="AY95" s="36">
        <v>0</v>
      </c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</row>
    <row r="96" spans="1:64" ht="16.5" thickBot="1" thickTop="1">
      <c r="A96" s="4">
        <v>5</v>
      </c>
      <c r="B96" s="15">
        <f>MATCH(D96,'[1]industr'!$B$3:$B$95,0)</f>
        <v>76</v>
      </c>
      <c r="C96" s="38" t="str">
        <f>INDEX('[2]world'!$D$3:$D$400,MATCH(D96,'[2]world'!$B$3:$B$400,0))</f>
        <v>USSR</v>
      </c>
      <c r="D96" s="35" t="s">
        <v>85</v>
      </c>
      <c r="E96" s="36">
        <v>394599</v>
      </c>
      <c r="F96" s="36">
        <v>409151</v>
      </c>
      <c r="G96" s="36">
        <v>370317</v>
      </c>
      <c r="H96" s="36">
        <v>324985</v>
      </c>
      <c r="I96" s="36">
        <v>341134</v>
      </c>
      <c r="J96" s="36">
        <v>301968</v>
      </c>
      <c r="K96" s="36">
        <v>237933</v>
      </c>
      <c r="L96" s="36">
        <v>231727</v>
      </c>
      <c r="M96" s="36">
        <v>211648</v>
      </c>
      <c r="N96" s="36">
        <v>213502</v>
      </c>
      <c r="O96" s="36">
        <v>187732</v>
      </c>
      <c r="P96" s="36">
        <v>169094</v>
      </c>
      <c r="Q96" s="36">
        <v>162111</v>
      </c>
      <c r="R96" s="36">
        <v>149117</v>
      </c>
      <c r="S96" s="36">
        <v>130896</v>
      </c>
      <c r="T96" s="36">
        <v>117583</v>
      </c>
      <c r="U96" s="36">
        <v>110839</v>
      </c>
      <c r="V96" s="36">
        <v>107790</v>
      </c>
      <c r="W96" s="36">
        <v>108009</v>
      </c>
      <c r="X96" s="36">
        <v>105486</v>
      </c>
      <c r="Y96" s="36">
        <v>103277</v>
      </c>
      <c r="Z96" s="36">
        <v>98894</v>
      </c>
      <c r="AA96" s="36">
        <v>108574</v>
      </c>
      <c r="AB96" s="36">
        <v>115830</v>
      </c>
      <c r="AC96" s="36">
        <v>125908</v>
      </c>
      <c r="AD96" s="36">
        <v>140731</v>
      </c>
      <c r="AE96" s="36">
        <v>147344</v>
      </c>
      <c r="AF96" s="36">
        <v>143325</v>
      </c>
      <c r="AG96" s="36">
        <v>138410</v>
      </c>
      <c r="AH96" s="36">
        <v>131417</v>
      </c>
      <c r="AI96" s="36">
        <v>131926</v>
      </c>
      <c r="AJ96" s="36">
        <v>132593</v>
      </c>
      <c r="AK96" s="36">
        <v>129928</v>
      </c>
      <c r="AL96" s="36">
        <v>134349</v>
      </c>
      <c r="AM96" s="36">
        <v>139653</v>
      </c>
      <c r="AN96" s="36">
        <v>139793</v>
      </c>
      <c r="AO96" s="36">
        <v>140701</v>
      </c>
      <c r="AP96" s="36">
        <v>142184</v>
      </c>
      <c r="AQ96" s="36">
        <v>133977</v>
      </c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</row>
    <row r="97" spans="1:64" ht="16.5" thickBot="1" thickTop="1">
      <c r="A97" s="4">
        <v>5</v>
      </c>
      <c r="B97" s="15">
        <f>MATCH(D97,'[1]industr'!$B$3:$B$95,0)</f>
        <v>32</v>
      </c>
      <c r="C97" s="38" t="str">
        <f>INDEX('[2]world'!$D$3:$D$400,MATCH(D97,'[2]world'!$B$3:$B$400,0))</f>
        <v>UKR</v>
      </c>
      <c r="D97" s="35" t="s">
        <v>46</v>
      </c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>
        <v>26102</v>
      </c>
      <c r="P97" s="36"/>
      <c r="Q97" s="36"/>
      <c r="R97" s="36"/>
      <c r="S97" s="36"/>
      <c r="T97" s="36">
        <v>14212</v>
      </c>
      <c r="U97" s="36"/>
      <c r="V97" s="36"/>
      <c r="W97" s="36"/>
      <c r="X97" s="36"/>
      <c r="Y97" s="36">
        <v>12219</v>
      </c>
      <c r="Z97" s="36"/>
      <c r="AA97" s="36"/>
      <c r="AB97" s="36"/>
      <c r="AC97" s="36"/>
      <c r="AD97" s="36">
        <v>14521</v>
      </c>
      <c r="AE97" s="36"/>
      <c r="AF97" s="36"/>
      <c r="AG97" s="36"/>
      <c r="AH97" s="36"/>
      <c r="AI97" s="36">
        <v>12309</v>
      </c>
      <c r="AJ97" s="36">
        <v>11900</v>
      </c>
      <c r="AK97" s="36">
        <v>11993</v>
      </c>
      <c r="AL97" s="36">
        <v>12479</v>
      </c>
      <c r="AM97" s="36">
        <v>12632</v>
      </c>
      <c r="AN97" s="36">
        <v>12106</v>
      </c>
      <c r="AO97" s="36">
        <v>11615</v>
      </c>
      <c r="AP97" s="36">
        <v>11089</v>
      </c>
      <c r="AQ97" s="36">
        <v>10639</v>
      </c>
      <c r="AR97" s="36">
        <v>9039</v>
      </c>
      <c r="AS97" s="36">
        <v>8525</v>
      </c>
      <c r="AT97" s="36">
        <v>8831</v>
      </c>
      <c r="AU97" s="36">
        <v>8429</v>
      </c>
      <c r="AV97" s="36">
        <v>8431</v>
      </c>
      <c r="AW97" s="36">
        <v>7683</v>
      </c>
      <c r="AX97" s="36">
        <v>7314</v>
      </c>
      <c r="AY97" s="36">
        <v>6779</v>
      </c>
      <c r="AZ97" s="36">
        <v>6282</v>
      </c>
      <c r="BA97" s="36">
        <v>5423</v>
      </c>
      <c r="BB97" s="36">
        <v>5065</v>
      </c>
      <c r="BC97" s="36">
        <v>4606</v>
      </c>
      <c r="BD97" s="36">
        <v>4283</v>
      </c>
      <c r="BE97" s="36">
        <v>4023</v>
      </c>
      <c r="BF97" s="36">
        <v>3882</v>
      </c>
      <c r="BG97" s="36">
        <v>4024</v>
      </c>
      <c r="BH97" s="36">
        <v>4259</v>
      </c>
      <c r="BI97" s="36">
        <v>4433</v>
      </c>
      <c r="BJ97" s="36">
        <v>5188</v>
      </c>
      <c r="BK97" s="36">
        <v>5049</v>
      </c>
      <c r="BL97" s="36">
        <v>4802</v>
      </c>
    </row>
    <row r="98" spans="1:64" ht="16.5" thickBot="1" thickTop="1">
      <c r="A98" s="4">
        <v>5</v>
      </c>
      <c r="B98" s="15">
        <f>MATCH(D98,'[1]industr'!$B$3:$B$95,0)</f>
        <v>7</v>
      </c>
      <c r="C98" s="38" t="str">
        <f>INDEX('[2]world'!$D$3:$D$400,MATCH(D98,'[2]world'!$B$3:$B$400,0))</f>
        <v>UK</v>
      </c>
      <c r="D98" s="35" t="s">
        <v>24</v>
      </c>
      <c r="E98" s="36">
        <v>25552</v>
      </c>
      <c r="F98" s="36">
        <v>24787</v>
      </c>
      <c r="G98" s="36">
        <v>22853</v>
      </c>
      <c r="H98" s="36">
        <v>22214</v>
      </c>
      <c r="I98" s="36">
        <v>20972</v>
      </c>
      <c r="J98" s="36">
        <v>20362</v>
      </c>
      <c r="K98" s="36">
        <v>20131</v>
      </c>
      <c r="L98" s="36">
        <v>20391</v>
      </c>
      <c r="M98" s="36">
        <v>20293</v>
      </c>
      <c r="N98" s="36">
        <v>20320</v>
      </c>
      <c r="O98" s="36">
        <v>20700</v>
      </c>
      <c r="P98" s="36">
        <v>20885</v>
      </c>
      <c r="Q98" s="36">
        <v>21819</v>
      </c>
      <c r="R98" s="36">
        <v>21568</v>
      </c>
      <c r="S98" s="36">
        <v>20857</v>
      </c>
      <c r="T98" s="36">
        <v>19600</v>
      </c>
      <c r="U98" s="36">
        <v>19234</v>
      </c>
      <c r="V98" s="36">
        <v>18075</v>
      </c>
      <c r="W98" s="36">
        <v>17748</v>
      </c>
      <c r="X98" s="36">
        <v>17082</v>
      </c>
      <c r="Y98" s="36">
        <v>16700</v>
      </c>
      <c r="Z98" s="36">
        <v>16164</v>
      </c>
      <c r="AA98" s="36">
        <v>14591</v>
      </c>
      <c r="AB98" s="36">
        <v>13429</v>
      </c>
      <c r="AC98" s="36">
        <v>12352</v>
      </c>
      <c r="AD98" s="36">
        <v>11200</v>
      </c>
      <c r="AE98" s="36">
        <v>9776</v>
      </c>
      <c r="AF98" s="36">
        <v>9283</v>
      </c>
      <c r="AG98" s="36">
        <v>9128</v>
      </c>
      <c r="AH98" s="36">
        <v>9473</v>
      </c>
      <c r="AI98" s="36">
        <v>9100</v>
      </c>
      <c r="AJ98" s="36">
        <v>8161</v>
      </c>
      <c r="AK98" s="36">
        <v>7897</v>
      </c>
      <c r="AL98" s="36">
        <v>7356</v>
      </c>
      <c r="AM98" s="36">
        <v>7000</v>
      </c>
      <c r="AN98" s="36">
        <v>7000</v>
      </c>
      <c r="AO98" s="36">
        <v>7200</v>
      </c>
      <c r="AP98" s="36">
        <v>7100</v>
      </c>
      <c r="AQ98" s="36">
        <v>7100</v>
      </c>
      <c r="AR98" s="36">
        <v>6500</v>
      </c>
      <c r="AS98" s="36">
        <v>6272</v>
      </c>
      <c r="AT98" s="36">
        <v>5825</v>
      </c>
      <c r="AU98" s="36">
        <v>5141</v>
      </c>
      <c r="AV98" s="36">
        <v>4830</v>
      </c>
      <c r="AW98" s="36">
        <v>4649</v>
      </c>
      <c r="AX98" s="36">
        <v>4526</v>
      </c>
      <c r="AY98" s="36">
        <v>4466</v>
      </c>
      <c r="AZ98" s="36">
        <v>4253</v>
      </c>
      <c r="BA98" s="36">
        <v>4079</v>
      </c>
      <c r="BB98" s="36">
        <v>4045</v>
      </c>
      <c r="BC98" s="36">
        <v>3791</v>
      </c>
      <c r="BD98" s="36">
        <v>3664</v>
      </c>
      <c r="BE98" s="36">
        <v>3497</v>
      </c>
      <c r="BF98" s="36">
        <v>3686</v>
      </c>
      <c r="BG98" s="36">
        <v>3607</v>
      </c>
      <c r="BH98" s="36">
        <v>3671</v>
      </c>
      <c r="BI98" s="36">
        <v>3662</v>
      </c>
      <c r="BJ98" s="36">
        <v>3659</v>
      </c>
      <c r="BK98" s="36">
        <v>3745</v>
      </c>
      <c r="BL98" s="36"/>
    </row>
    <row r="99" spans="1:64" ht="16.5" thickBot="1" thickTop="1">
      <c r="A99" s="4">
        <v>5</v>
      </c>
      <c r="B99" s="15">
        <f>MATCH(D99,'[1]industr'!$B$3:$B$95,0)</f>
        <v>68</v>
      </c>
      <c r="C99" s="38" t="str">
        <f>INDEX('[2]world'!$D$3:$D$400,MATCH(D99,'[2]world'!$B$3:$B$400,0))</f>
        <v>E_W</v>
      </c>
      <c r="D99" s="35" t="s">
        <v>86</v>
      </c>
      <c r="E99" s="36">
        <v>20817</v>
      </c>
      <c r="F99" s="36">
        <v>20223</v>
      </c>
      <c r="G99" s="36">
        <v>18555</v>
      </c>
      <c r="H99" s="36">
        <v>18324</v>
      </c>
      <c r="I99" s="36">
        <v>17160</v>
      </c>
      <c r="J99" s="36">
        <v>16613</v>
      </c>
      <c r="K99" s="36">
        <v>16554</v>
      </c>
      <c r="L99" s="36">
        <v>16720</v>
      </c>
      <c r="M99" s="36">
        <v>16685</v>
      </c>
      <c r="N99" s="36">
        <v>16629</v>
      </c>
      <c r="O99" s="36">
        <v>17118</v>
      </c>
      <c r="P99" s="36">
        <v>17393</v>
      </c>
      <c r="Q99" s="36">
        <v>18187</v>
      </c>
      <c r="R99" s="36">
        <v>18042</v>
      </c>
      <c r="S99" s="36">
        <v>17445</v>
      </c>
      <c r="T99" s="36">
        <v>16395</v>
      </c>
      <c r="U99" s="36">
        <v>16417</v>
      </c>
      <c r="V99" s="36">
        <v>15266</v>
      </c>
      <c r="W99" s="36">
        <v>14982</v>
      </c>
      <c r="X99" s="36">
        <v>14391</v>
      </c>
      <c r="Y99" s="36">
        <v>14267</v>
      </c>
      <c r="Z99" s="36">
        <v>13720</v>
      </c>
      <c r="AA99" s="36">
        <v>12498</v>
      </c>
      <c r="AB99" s="36">
        <v>11407</v>
      </c>
      <c r="AC99" s="36">
        <v>10459</v>
      </c>
      <c r="AD99" s="36">
        <v>9488</v>
      </c>
      <c r="AE99" s="36">
        <v>8334</v>
      </c>
      <c r="AF99" s="36">
        <v>7841</v>
      </c>
      <c r="AG99" s="36">
        <v>7881</v>
      </c>
      <c r="AH99" s="36">
        <v>8178</v>
      </c>
      <c r="AI99" s="36">
        <v>7899</v>
      </c>
      <c r="AJ99" s="36">
        <v>7021</v>
      </c>
      <c r="AK99" s="36">
        <v>6775</v>
      </c>
      <c r="AL99" s="36">
        <v>6381</v>
      </c>
      <c r="AM99" s="36">
        <v>6037</v>
      </c>
      <c r="AN99" s="36">
        <v>6141</v>
      </c>
      <c r="AO99" s="36">
        <v>6313</v>
      </c>
      <c r="AP99" s="36">
        <v>6272</v>
      </c>
      <c r="AQ99" s="36">
        <v>6270</v>
      </c>
      <c r="AR99" s="36">
        <v>5808</v>
      </c>
      <c r="AS99" s="36">
        <v>5564</v>
      </c>
      <c r="AT99" s="36">
        <v>5158</v>
      </c>
      <c r="AU99" s="36">
        <v>4539</v>
      </c>
      <c r="AV99" s="36">
        <v>4242</v>
      </c>
      <c r="AW99" s="36">
        <v>4120</v>
      </c>
      <c r="AX99" s="36">
        <v>3980</v>
      </c>
      <c r="AY99" s="36">
        <v>3990</v>
      </c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</row>
    <row r="100" spans="1:64" ht="16.5" thickBot="1" thickTop="1">
      <c r="A100" s="4">
        <v>5</v>
      </c>
      <c r="B100" s="15">
        <f>MATCH(D100,'[1]industr'!$B$3:$B$95,0)</f>
        <v>69</v>
      </c>
      <c r="C100" s="38" t="str">
        <f>INDEX('[2]world'!$D$3:$D$400,MATCH(D100,'[2]world'!$B$3:$B$400,0))</f>
        <v>Ir_N</v>
      </c>
      <c r="D100" s="35" t="s">
        <v>87</v>
      </c>
      <c r="E100" s="36">
        <v>1166</v>
      </c>
      <c r="F100" s="36">
        <v>1173</v>
      </c>
      <c r="G100" s="36">
        <v>1117</v>
      </c>
      <c r="H100" s="36">
        <v>1090</v>
      </c>
      <c r="I100" s="36">
        <v>951</v>
      </c>
      <c r="J100" s="36">
        <v>938</v>
      </c>
      <c r="K100" s="36">
        <v>850</v>
      </c>
      <c r="L100" s="36">
        <v>869</v>
      </c>
      <c r="M100" s="36">
        <v>850</v>
      </c>
      <c r="N100" s="36">
        <v>875</v>
      </c>
      <c r="O100" s="36">
        <v>870</v>
      </c>
      <c r="P100" s="36">
        <v>877</v>
      </c>
      <c r="Q100" s="36">
        <v>864</v>
      </c>
      <c r="R100" s="36">
        <v>902</v>
      </c>
      <c r="S100" s="36">
        <v>904</v>
      </c>
      <c r="T100" s="36">
        <v>849</v>
      </c>
      <c r="U100" s="36">
        <v>849</v>
      </c>
      <c r="V100" s="36">
        <v>785</v>
      </c>
      <c r="W100" s="36">
        <v>796</v>
      </c>
      <c r="X100" s="36">
        <v>790</v>
      </c>
      <c r="Y100" s="36">
        <v>734</v>
      </c>
      <c r="Z100" s="36">
        <v>722</v>
      </c>
      <c r="AA100" s="36">
        <v>616</v>
      </c>
      <c r="AB100" s="36">
        <v>610</v>
      </c>
      <c r="AC100" s="36">
        <v>567</v>
      </c>
      <c r="AD100" s="36">
        <v>534</v>
      </c>
      <c r="AE100" s="36">
        <v>483</v>
      </c>
      <c r="AF100" s="36">
        <v>438</v>
      </c>
      <c r="AG100" s="36">
        <v>417</v>
      </c>
      <c r="AH100" s="36">
        <v>417</v>
      </c>
      <c r="AI100" s="36">
        <v>382</v>
      </c>
      <c r="AJ100" s="36">
        <v>360</v>
      </c>
      <c r="AK100" s="36">
        <v>369</v>
      </c>
      <c r="AL100" s="36">
        <v>329</v>
      </c>
      <c r="AM100" s="36">
        <v>291</v>
      </c>
      <c r="AN100" s="36">
        <v>265</v>
      </c>
      <c r="AO100" s="36">
        <v>286</v>
      </c>
      <c r="AP100" s="36">
        <v>242</v>
      </c>
      <c r="AQ100" s="36">
        <v>248</v>
      </c>
      <c r="AR100" s="36">
        <v>180</v>
      </c>
      <c r="AS100" s="36">
        <v>198</v>
      </c>
      <c r="AT100" s="36">
        <v>194</v>
      </c>
      <c r="AU100" s="36">
        <v>153</v>
      </c>
      <c r="AV100" s="36">
        <v>176</v>
      </c>
      <c r="AW100" s="36">
        <v>147</v>
      </c>
      <c r="AX100" s="36">
        <v>169</v>
      </c>
      <c r="AY100" s="36"/>
      <c r="AZ100" s="36"/>
      <c r="BA100" s="36">
        <v>0</v>
      </c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</row>
    <row r="101" spans="1:64" ht="16.5" thickBot="1" thickTop="1">
      <c r="A101" s="4">
        <v>5</v>
      </c>
      <c r="B101" s="15">
        <f>MATCH(D101,'[1]industr'!$B$3:$B$95,0)</f>
        <v>70</v>
      </c>
      <c r="C101" s="38" t="str">
        <f>INDEX('[2]world'!$D$3:$D$400,MATCH(D101,'[2]world'!$B$3:$B$400,0))</f>
        <v>Scot</v>
      </c>
      <c r="D101" s="35" t="s">
        <v>88</v>
      </c>
      <c r="E101" s="36">
        <v>3569</v>
      </c>
      <c r="F101" s="36">
        <v>3391</v>
      </c>
      <c r="G101" s="36">
        <v>3181</v>
      </c>
      <c r="H101" s="36">
        <v>2800</v>
      </c>
      <c r="I101" s="36">
        <v>2861</v>
      </c>
      <c r="J101" s="36">
        <v>2811</v>
      </c>
      <c r="K101" s="36">
        <v>2727</v>
      </c>
      <c r="L101" s="36">
        <v>2802</v>
      </c>
      <c r="M101" s="36">
        <v>2758</v>
      </c>
      <c r="N101" s="36">
        <v>2816</v>
      </c>
      <c r="O101" s="36">
        <v>2673</v>
      </c>
      <c r="P101" s="36">
        <v>2615</v>
      </c>
      <c r="Q101" s="36">
        <v>2768</v>
      </c>
      <c r="R101" s="36">
        <v>2624</v>
      </c>
      <c r="S101" s="36">
        <v>2508</v>
      </c>
      <c r="T101" s="36">
        <v>2327</v>
      </c>
      <c r="U101" s="36">
        <v>2239</v>
      </c>
      <c r="V101" s="36">
        <v>2024</v>
      </c>
      <c r="W101" s="36">
        <v>1970</v>
      </c>
      <c r="X101" s="36">
        <v>1902</v>
      </c>
      <c r="Y101" s="36">
        <v>1714</v>
      </c>
      <c r="Z101" s="36">
        <v>1722</v>
      </c>
      <c r="AA101" s="36">
        <v>1477</v>
      </c>
      <c r="AB101" s="36">
        <v>1412</v>
      </c>
      <c r="AC101" s="36">
        <v>1326</v>
      </c>
      <c r="AD101" s="36">
        <v>1168</v>
      </c>
      <c r="AE101" s="36">
        <v>959</v>
      </c>
      <c r="AF101" s="36">
        <v>1004</v>
      </c>
      <c r="AG101" s="36">
        <v>830</v>
      </c>
      <c r="AH101" s="36">
        <v>878</v>
      </c>
      <c r="AI101" s="36">
        <v>831</v>
      </c>
      <c r="AJ101" s="36">
        <v>780</v>
      </c>
      <c r="AK101" s="36">
        <v>753</v>
      </c>
      <c r="AL101" s="36">
        <v>646</v>
      </c>
      <c r="AM101" s="36">
        <v>672</v>
      </c>
      <c r="AN101" s="36">
        <v>624</v>
      </c>
      <c r="AO101" s="36">
        <v>581</v>
      </c>
      <c r="AP101" s="36">
        <v>563</v>
      </c>
      <c r="AQ101" s="36">
        <v>543</v>
      </c>
      <c r="AR101" s="36">
        <v>554</v>
      </c>
      <c r="AS101" s="36">
        <v>510</v>
      </c>
      <c r="AT101" s="36">
        <v>473</v>
      </c>
      <c r="AU101" s="36">
        <v>449</v>
      </c>
      <c r="AV101" s="36">
        <v>412</v>
      </c>
      <c r="AW101" s="36">
        <v>382</v>
      </c>
      <c r="AX101" s="36">
        <v>375</v>
      </c>
      <c r="AY101" s="36">
        <v>370</v>
      </c>
      <c r="AZ101" s="36"/>
      <c r="BA101" s="36">
        <v>0</v>
      </c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</row>
    <row r="102" spans="1:64" ht="16.5" thickBot="1" thickTop="1">
      <c r="A102" s="4">
        <v>5</v>
      </c>
      <c r="B102" s="15">
        <f>MATCH(D102,'[1]industr'!$B$3:$B$95,0)</f>
        <v>31</v>
      </c>
      <c r="C102" s="38" t="str">
        <f>INDEX('[2]world'!$D$3:$D$400,MATCH(D102,'[2]world'!$B$3:$B$400,0))</f>
        <v>USA</v>
      </c>
      <c r="D102" s="35" t="s">
        <v>45</v>
      </c>
      <c r="E102" s="36">
        <v>104355</v>
      </c>
      <c r="F102" s="36">
        <v>107283</v>
      </c>
      <c r="G102" s="36">
        <v>109973</v>
      </c>
      <c r="H102" s="36">
        <v>109021</v>
      </c>
      <c r="I102" s="36">
        <v>107401</v>
      </c>
      <c r="J102" s="36">
        <v>107514</v>
      </c>
      <c r="K102" s="36">
        <v>108883</v>
      </c>
      <c r="L102" s="36">
        <v>112801</v>
      </c>
      <c r="M102" s="36">
        <v>114448</v>
      </c>
      <c r="N102" s="36">
        <v>112418</v>
      </c>
      <c r="O102" s="36">
        <v>110873</v>
      </c>
      <c r="P102" s="36">
        <v>107956</v>
      </c>
      <c r="Q102" s="36">
        <v>105479</v>
      </c>
      <c r="R102" s="36">
        <v>103390</v>
      </c>
      <c r="S102" s="36">
        <v>99783</v>
      </c>
      <c r="T102" s="36">
        <v>92866</v>
      </c>
      <c r="U102" s="36">
        <v>85516</v>
      </c>
      <c r="V102" s="36">
        <v>79028</v>
      </c>
      <c r="W102" s="36">
        <v>76263</v>
      </c>
      <c r="X102" s="36">
        <v>74062</v>
      </c>
      <c r="Y102" s="36">
        <v>74667</v>
      </c>
      <c r="Z102" s="36">
        <v>67981</v>
      </c>
      <c r="AA102" s="36">
        <v>60182</v>
      </c>
      <c r="AB102" s="36">
        <v>55581</v>
      </c>
      <c r="AC102" s="36">
        <v>52776</v>
      </c>
      <c r="AD102" s="36">
        <v>50525</v>
      </c>
      <c r="AE102" s="36">
        <v>48265</v>
      </c>
      <c r="AF102" s="36">
        <v>46975</v>
      </c>
      <c r="AG102" s="36">
        <v>45945</v>
      </c>
      <c r="AH102" s="36">
        <v>45040</v>
      </c>
      <c r="AI102" s="36">
        <v>45526</v>
      </c>
      <c r="AJ102" s="36">
        <v>42700</v>
      </c>
      <c r="AK102" s="36">
        <v>41700</v>
      </c>
      <c r="AL102" s="36">
        <v>39400</v>
      </c>
      <c r="AM102" s="36">
        <v>39200</v>
      </c>
      <c r="AN102" s="36">
        <v>40030</v>
      </c>
      <c r="AO102" s="36">
        <v>38891</v>
      </c>
      <c r="AP102" s="36">
        <v>38408</v>
      </c>
      <c r="AQ102" s="36">
        <v>38910</v>
      </c>
      <c r="AR102" s="36">
        <v>39655</v>
      </c>
      <c r="AS102" s="36">
        <v>38351</v>
      </c>
      <c r="AT102" s="36">
        <v>36766</v>
      </c>
      <c r="AU102" s="36">
        <v>34628</v>
      </c>
      <c r="AV102" s="36">
        <v>33300</v>
      </c>
      <c r="AW102" s="36">
        <v>31400</v>
      </c>
      <c r="AX102" s="36">
        <v>31600</v>
      </c>
      <c r="AY102" s="36">
        <v>29000</v>
      </c>
      <c r="AZ102" s="36">
        <v>27000</v>
      </c>
      <c r="BA102" s="36">
        <v>27600</v>
      </c>
      <c r="BB102" s="36"/>
      <c r="BC102" s="36">
        <v>27987</v>
      </c>
      <c r="BD102" s="36">
        <v>27568</v>
      </c>
      <c r="BE102" s="36">
        <v>27977</v>
      </c>
      <c r="BF102" s="36"/>
      <c r="BG102" s="36"/>
      <c r="BH102" s="36"/>
      <c r="BI102" s="36"/>
      <c r="BJ102" s="36"/>
      <c r="BK102" s="36"/>
      <c r="BL102" s="36"/>
    </row>
    <row r="103" spans="1:64" ht="16.5" thickBot="1" thickTop="1">
      <c r="A103" s="4">
        <v>5</v>
      </c>
      <c r="B103" s="15">
        <f>MATCH(D103,'[1]industr'!$B$3:$B$95,0)</f>
        <v>48</v>
      </c>
      <c r="C103" s="38" t="str">
        <f>INDEX('[2]world'!$D$3:$D$400,MATCH(D103,'[2]world'!$B$3:$B$400,0))</f>
        <v>UZ</v>
      </c>
      <c r="D103" s="35" t="s">
        <v>78</v>
      </c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>
        <v>25459</v>
      </c>
      <c r="AS103" s="36">
        <v>23708</v>
      </c>
      <c r="AT103" s="36">
        <v>25404</v>
      </c>
      <c r="AU103" s="36">
        <v>26683</v>
      </c>
      <c r="AV103" s="36">
        <v>22333</v>
      </c>
      <c r="AW103" s="36">
        <v>18900</v>
      </c>
      <c r="AX103" s="36"/>
      <c r="AY103" s="36">
        <v>15681</v>
      </c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</row>
    <row r="104" spans="1:64" ht="16.5" thickBot="1" thickTop="1">
      <c r="A104" s="4">
        <v>5</v>
      </c>
      <c r="B104" s="15">
        <f>MATCH(D104,'[1]industr'!$B$3:$B$95,0)</f>
        <v>77</v>
      </c>
      <c r="C104" s="38" t="str">
        <f>INDEX('[2]world'!$D$3:$D$400,MATCH(D104,'[2]world'!$B$3:$B$400,0))</f>
        <v>Yug</v>
      </c>
      <c r="D104" s="35" t="s">
        <v>89</v>
      </c>
      <c r="E104" s="36">
        <v>58520</v>
      </c>
      <c r="F104" s="36">
        <v>62547</v>
      </c>
      <c r="G104" s="36">
        <v>52334</v>
      </c>
      <c r="H104" s="36">
        <v>56217</v>
      </c>
      <c r="I104" s="36">
        <v>50129</v>
      </c>
      <c r="J104" s="36">
        <v>53185</v>
      </c>
      <c r="K104" s="36">
        <v>45238</v>
      </c>
      <c r="L104" s="36">
        <v>43291</v>
      </c>
      <c r="M104" s="36">
        <v>37356</v>
      </c>
      <c r="N104" s="36">
        <v>39022</v>
      </c>
      <c r="O104" s="36">
        <v>37956</v>
      </c>
      <c r="P104" s="36">
        <v>34631</v>
      </c>
      <c r="Q104" s="36">
        <v>34762</v>
      </c>
      <c r="R104" s="36">
        <v>31572</v>
      </c>
      <c r="S104" s="36">
        <v>30404</v>
      </c>
      <c r="T104" s="36">
        <v>29319</v>
      </c>
      <c r="U104" s="36">
        <v>24824</v>
      </c>
      <c r="V104" s="36">
        <v>24193</v>
      </c>
      <c r="W104" s="36">
        <v>22424</v>
      </c>
      <c r="X104" s="36">
        <v>21928</v>
      </c>
      <c r="Y104" s="36">
        <v>20149</v>
      </c>
      <c r="Z104" s="36">
        <v>18605</v>
      </c>
      <c r="AA104" s="36">
        <v>16911</v>
      </c>
      <c r="AB104" s="36">
        <v>16692</v>
      </c>
      <c r="AC104" s="36">
        <v>15666</v>
      </c>
      <c r="AD104" s="36">
        <v>15423</v>
      </c>
      <c r="AE104" s="36">
        <v>14430</v>
      </c>
      <c r="AF104" s="36">
        <v>13682</v>
      </c>
      <c r="AG104" s="36">
        <v>12909</v>
      </c>
      <c r="AH104" s="36">
        <v>12392</v>
      </c>
      <c r="AI104" s="36">
        <v>12012</v>
      </c>
      <c r="AJ104" s="36">
        <v>11354</v>
      </c>
      <c r="AK104" s="36">
        <v>11477</v>
      </c>
      <c r="AL104" s="36">
        <v>11497</v>
      </c>
      <c r="AM104" s="36">
        <v>10441</v>
      </c>
      <c r="AN104" s="36">
        <v>10356</v>
      </c>
      <c r="AO104" s="36">
        <v>9610</v>
      </c>
      <c r="AP104" s="36">
        <v>9036</v>
      </c>
      <c r="AQ104" s="36">
        <v>8727</v>
      </c>
      <c r="AR104" s="36">
        <v>7911</v>
      </c>
      <c r="AS104" s="36">
        <v>6743</v>
      </c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</row>
    <row r="105" spans="5:64" ht="14.25" thickTop="1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</row>
    <row r="106" spans="5:64" ht="13.5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</row>
    <row r="107" spans="5:64" ht="13.5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</row>
    <row r="108" spans="5:64" ht="13.5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</row>
    <row r="109" spans="5:64" ht="13.5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</row>
    <row r="110" spans="5:64" ht="13.5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</row>
  </sheetData>
  <sheetProtection/>
  <mergeCells count="2">
    <mergeCell ref="B1:M1"/>
    <mergeCell ref="D34:AP34"/>
  </mergeCells>
  <hyperlinks>
    <hyperlink ref="D22" r:id="rId1" display="http://www.ined.fr/en/pop_figures/developed_countries/developed_countries_database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2012-04-01T19:03:09Z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