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Аборты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<sst xmlns="http://schemas.openxmlformats.org/spreadsheetml/2006/main" count="94" uniqueCount="89">
  <si>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</si>
  <si>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</si>
  <si>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</si>
  <si>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</si>
  <si>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</si>
  <si>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</si>
  <si>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</si>
  <si>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</si>
  <si>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</si>
  <si>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</si>
  <si>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</si>
  <si>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</si>
  <si>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</si>
  <si>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</si>
  <si>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</si>
  <si>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</si>
  <si>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</si>
  <si>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</si>
  <si>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</si>
  <si>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</si>
  <si>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</si>
  <si>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</si>
  <si>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</si>
  <si>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</si>
  <si>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</si>
  <si>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</si>
  <si>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</si>
  <si>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</si>
  <si>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</si>
  <si>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</si>
  <si>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</si>
  <si>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</si>
  <si>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</si>
  <si>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</si>
  <si>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</si>
  <si>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</si>
  <si>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</si>
  <si>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</si>
  <si>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</si>
  <si>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</si>
  <si>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</si>
  <si>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</si>
  <si>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</si>
  <si>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</si>
  <si>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</si>
  <si>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</si>
  <si>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</si>
  <si>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</si>
  <si>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</si>
  <si>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</si>
  <si>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</si>
  <si>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</si>
  <si>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</si>
  <si>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</si>
  <si>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</si>
  <si>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</si>
  <si>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</si>
  <si>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</si>
  <si>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</si>
  <si>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</si>
  <si>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</si>
  <si>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</si>
  <si>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Грузия</t>
  </si>
  <si>
    <t>Исландия</t>
  </si>
  <si>
    <t>Израиль</t>
  </si>
  <si>
    <t>Российская федерация</t>
  </si>
  <si>
    <t>Сербия</t>
  </si>
  <si>
    <t>№ п/п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</si>
  <si>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</si>
  <si>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</si>
  <si>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</si>
  <si>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</si>
  <si>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</si>
  <si>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</si>
  <si>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</si>
  <si>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</si>
  <si>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</si>
  <si>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</si>
  <si>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</si>
  <si>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</si>
  <si>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19830(1)</t>
  </si>
  <si>
    <t>Число легальных абортов</t>
  </si>
  <si>
    <t>Число легальных абортов в развитых странах, 1950-2009</t>
  </si>
  <si>
    <t>случаев</t>
  </si>
  <si>
    <t>dvi_015.txt</t>
  </si>
  <si>
    <t>дата издания</t>
  </si>
  <si>
    <t>тип источника</t>
  </si>
  <si>
    <t>База данных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</si>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</sst>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4" borderId="12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/>
    </xf>
    <xf numFmtId="0" fontId="0" fillId="0" borderId="0" xfId="0" applyAlignment="1">
      <alignment vertical="center"/>
    </xf>
    <xf numFmtId="1" fontId="1" fillId="37" borderId="17" xfId="0" applyNumberFormat="1" applyFont="1" applyFill="1" applyBorder="1" applyAlignment="1">
      <alignment horizontal="right" wrapText="1"/>
    </xf>
    <xf numFmtId="0" fontId="6" fillId="19" borderId="10" xfId="0" applyFont="1" applyFill="1" applyBorder="1" applyAlignment="1">
      <alignment horizontal="right" vertical="center"/>
    </xf>
    <xf numFmtId="0" fontId="5" fillId="38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right" vertical="center"/>
    </xf>
    <xf numFmtId="0" fontId="2" fillId="33" borderId="20" xfId="42" applyFill="1" applyBorder="1" applyAlignment="1" applyProtection="1">
      <alignment horizontal="left" vertical="center"/>
      <protection/>
    </xf>
    <xf numFmtId="14" fontId="6" fillId="33" borderId="20" xfId="0" applyNumberFormat="1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left" vertical="center" wrapText="1"/>
    </xf>
    <xf numFmtId="0" fontId="5" fillId="38" borderId="21" xfId="0" applyFont="1" applyFill="1" applyBorder="1" applyAlignment="1">
      <alignment horizontal="left" vertical="center"/>
    </xf>
    <xf numFmtId="0" fontId="13" fillId="38" borderId="2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right" vertical="center"/>
    </xf>
    <xf numFmtId="0" fontId="4" fillId="34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38" borderId="25" xfId="0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14" fontId="6" fillId="39" borderId="10" xfId="0" applyNumberFormat="1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9" fillId="40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33" borderId="26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33" borderId="26" xfId="0" applyFont="1" applyFill="1" applyBorder="1" applyAlignment="1">
      <alignment horizontal="left"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Великобритания (с Северной Ирландией)</v>
          </cell>
        </row>
        <row r="11">
          <cell r="B11" t="str">
            <v>Венгрия</v>
          </cell>
        </row>
        <row r="12">
          <cell r="B12" t="str">
            <v>Германия</v>
          </cell>
        </row>
        <row r="13">
          <cell r="B13" t="str">
            <v>Германия (включая ГДР с 1991 года)</v>
          </cell>
        </row>
        <row r="14">
          <cell r="B14" t="str">
            <v>Греция</v>
          </cell>
        </row>
        <row r="15">
          <cell r="B15" t="str">
            <v>Дания</v>
          </cell>
        </row>
        <row r="16">
          <cell r="B16" t="str">
            <v>Ирландия</v>
          </cell>
        </row>
        <row r="17">
          <cell r="B17" t="str">
            <v>Испания</v>
          </cell>
        </row>
        <row r="18">
          <cell r="B18" t="str">
            <v>Италия</v>
          </cell>
        </row>
        <row r="19">
          <cell r="B19" t="str">
            <v>Канада</v>
          </cell>
        </row>
        <row r="20">
          <cell r="B20" t="str">
            <v>Республика Корея</v>
          </cell>
        </row>
        <row r="21">
          <cell r="B21" t="str">
            <v>Латвия</v>
          </cell>
        </row>
        <row r="22">
          <cell r="B22" t="str">
            <v>Литва</v>
          </cell>
        </row>
        <row r="23">
          <cell r="B23" t="str">
            <v>Македония</v>
          </cell>
        </row>
        <row r="24">
          <cell r="B24" t="str">
            <v>Бывшая Югославская Республика Македония</v>
          </cell>
        </row>
        <row r="25">
          <cell r="B25" t="str">
            <v>Молдавия</v>
          </cell>
        </row>
        <row r="26">
          <cell r="B26" t="str">
            <v>Республика Молдова</v>
          </cell>
        </row>
        <row r="27">
          <cell r="B27" t="str">
            <v>Нидерланды</v>
          </cell>
        </row>
        <row r="28">
          <cell r="B28" t="str">
            <v>Новая Зеландия</v>
          </cell>
        </row>
        <row r="29">
          <cell r="B29" t="str">
            <v>Норвегия</v>
          </cell>
        </row>
        <row r="30">
          <cell r="B30" t="str">
            <v>Польша</v>
          </cell>
        </row>
        <row r="31">
          <cell r="B31" t="str">
            <v>Португалия</v>
          </cell>
        </row>
        <row r="32">
          <cell r="B32" t="str">
            <v>Россия</v>
          </cell>
        </row>
        <row r="33">
          <cell r="B33" t="str">
            <v>Российская Федерация</v>
          </cell>
        </row>
        <row r="34">
          <cell r="B34" t="str">
            <v>Румыния</v>
          </cell>
        </row>
        <row r="35">
          <cell r="B35" t="str">
            <v>Сербия и Черногория</v>
          </cell>
        </row>
        <row r="36">
          <cell r="B36" t="str">
            <v>Словакия</v>
          </cell>
        </row>
        <row r="37">
          <cell r="B37" t="str">
            <v>Словения</v>
          </cell>
        </row>
        <row r="38">
          <cell r="B38" t="str">
            <v>США</v>
          </cell>
        </row>
        <row r="39">
          <cell r="B39" t="str">
            <v>Украина</v>
          </cell>
        </row>
        <row r="40">
          <cell r="B40" t="str">
            <v>Финляндия</v>
          </cell>
        </row>
        <row r="41">
          <cell r="B41" t="str">
            <v>Франция</v>
          </cell>
        </row>
        <row r="42">
          <cell r="B42" t="str">
            <v>Франция Метрополия</v>
          </cell>
        </row>
        <row r="43">
          <cell r="B43" t="str">
            <v>Хорватия</v>
          </cell>
        </row>
        <row r="44">
          <cell r="B44" t="str">
            <v>Чехия</v>
          </cell>
        </row>
        <row r="45">
          <cell r="B45" t="str">
            <v>Швейцария</v>
          </cell>
        </row>
        <row r="46">
          <cell r="B46" t="str">
            <v>Швеция</v>
          </cell>
        </row>
        <row r="47">
          <cell r="B47" t="str">
            <v>Эстония</v>
          </cell>
        </row>
        <row r="48">
          <cell r="B48" t="str">
            <v>Япония</v>
          </cell>
        </row>
        <row r="49">
          <cell r="B49" t="str">
            <v>Азербайджан</v>
          </cell>
        </row>
        <row r="50">
          <cell r="B50" t="str">
            <v>Армения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hyperlink" Target="http://www.ined.fr/devision2/dv_ExtractorGuide-rpc.php?cmd=GetOutput&amp;layout=2&amp;t%5b1%5d=I&amp;t%5b2%5d=C&amp;t%5b3%5d=Y&amp;dp=,&amp;ts=&amp;f=HTML&amp;csvs=;&amp;SALANG=en#CC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1"/>
  <sheetViews>
    <sheetView tabSelected="1" zoomScalePageLayoutView="0" workbookViewId="0" topLeftCell="A87">
      <selection activeCell="C96" sqref="C96"/>
    </sheetView>
  </sheetViews>
  <sheetFormatPr defaultColWidth="9.125" defaultRowHeight="12.75"/>
  <cols>
    <col min="1" max="1" width="3.00390625" style="1" customWidth="1"/>
    <col min="2" max="2" width="5.50390625" style="1" customWidth="1"/>
    <col min="3" max="3" width="23.875" style="1" customWidth="1"/>
    <col min="4" max="4" width="21.875" style="2" customWidth="1"/>
    <col min="5" max="6" width="7.875" style="2" bestFit="1" customWidth="1"/>
    <col min="7" max="58" width="7.875" style="1" bestFit="1" customWidth="1"/>
    <col min="59" max="60" width="7.50390625" style="1" bestFit="1" customWidth="1"/>
    <col min="61" max="61" width="9.00390625" style="1" customWidth="1"/>
    <col min="62" max="64" width="7.50390625" style="1" bestFit="1" customWidth="1"/>
    <col min="65" max="16384" width="9.125" style="1" customWidth="1"/>
  </cols>
  <sheetData>
    <row r="1" spans="2:13" s="4" customFormat="1" ht="30" thickBot="1">
      <c r="B1" s="45" t="s">
        <v>53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0" s="4" customFormat="1" ht="15" customHeight="1" thickBot="1" thickTop="1">
      <c r="A2" s="4">
        <v>1</v>
      </c>
      <c r="B2" s="4">
        <v>1</v>
      </c>
      <c r="C2" s="33" t="s">
        <v>0</v>
      </c>
      <c r="D2" s="49" t="s">
        <v>81</v>
      </c>
      <c r="E2" s="50"/>
      <c r="F2" s="50"/>
      <c r="G2" s="50"/>
      <c r="H2" s="50"/>
      <c r="I2" s="50"/>
      <c r="J2" s="51"/>
    </row>
    <row r="3" spans="1:10" s="4" customFormat="1" ht="28.5" thickBot="1" thickTop="1">
      <c r="A3" s="4">
        <v>1</v>
      </c>
      <c r="B3" s="4">
        <v>2</v>
      </c>
      <c r="C3" s="34" t="s">
        <v>52</v>
      </c>
      <c r="D3" s="52" t="s">
        <v>82</v>
      </c>
      <c r="E3" s="53"/>
      <c r="F3" s="53"/>
      <c r="G3" s="53"/>
      <c r="H3" s="53"/>
      <c r="I3" s="53"/>
      <c r="J3" s="54"/>
    </row>
    <row r="4" spans="1:6" s="4" customFormat="1" ht="15" customHeight="1" thickBot="1" thickTop="1">
      <c r="A4" s="4">
        <v>1</v>
      </c>
      <c r="B4" s="4">
        <v>3</v>
      </c>
      <c r="C4" s="26" t="s">
        <v>16</v>
      </c>
      <c r="D4" s="35">
        <f>INDEX('[2]показатели'!$C$3:$C$66,MATCH(D2,'[2]показатели'!$B$3:$B$66,0))</f>
        <v>43</v>
      </c>
      <c r="E4" s="5"/>
      <c r="F4" s="5"/>
    </row>
    <row r="5" spans="1:6" s="4" customFormat="1" ht="15" customHeight="1" thickBot="1" thickTop="1">
      <c r="A5" s="4">
        <v>1</v>
      </c>
      <c r="B5" s="4">
        <v>4</v>
      </c>
      <c r="C5" s="26" t="s">
        <v>14</v>
      </c>
      <c r="D5" s="27" t="str">
        <f>INDEX('[2]показатели'!$D$3:$D$66,MATCH(D2,'[2]показатели'!$B$3:$B$66,0))</f>
        <v>LeAb</v>
      </c>
      <c r="E5" s="5"/>
      <c r="F5" s="5"/>
    </row>
    <row r="6" spans="1:6" s="4" customFormat="1" ht="28.5" thickBot="1" thickTop="1">
      <c r="A6" s="4">
        <v>1</v>
      </c>
      <c r="B6" s="4">
        <v>5</v>
      </c>
      <c r="C6" s="32" t="s">
        <v>9</v>
      </c>
      <c r="D6" s="27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32.25" thickBot="1" thickTop="1">
      <c r="A8" s="4">
        <v>1</v>
      </c>
      <c r="B8" s="4">
        <v>100</v>
      </c>
      <c r="C8" s="36" t="s">
        <v>1</v>
      </c>
      <c r="D8" s="37">
        <v>1</v>
      </c>
      <c r="E8" s="5"/>
      <c r="F8" s="5"/>
    </row>
    <row r="9" spans="1:10" s="4" customFormat="1" ht="18.75" thickBot="1" thickTop="1">
      <c r="A9" s="4">
        <v>1</v>
      </c>
      <c r="B9" s="4">
        <v>111</v>
      </c>
      <c r="C9" s="33" t="s">
        <v>17</v>
      </c>
      <c r="D9" s="6" t="s">
        <v>88</v>
      </c>
      <c r="E9" s="23"/>
      <c r="F9" s="23"/>
      <c r="G9" s="23"/>
      <c r="H9" s="23"/>
      <c r="I9" s="23"/>
      <c r="J9" s="23"/>
    </row>
    <row r="10" spans="1:6" s="4" customFormat="1" ht="16.5" thickBot="1" thickTop="1">
      <c r="A10" s="4">
        <v>1</v>
      </c>
      <c r="B10" s="4">
        <v>112</v>
      </c>
      <c r="C10" s="26" t="s">
        <v>18</v>
      </c>
      <c r="D10" s="35">
        <f>INDEX('[2]категории'!$C$3:$C$21,MATCH(D9,'[2]категории'!$B$3:$B$21,0))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26" t="s">
        <v>7</v>
      </c>
      <c r="D11" s="27" t="str">
        <f>INDEX('[2]категории'!$D$3:$D$21,MATCH(D9,'[2]категории'!$B$3:$B$21,0))</f>
        <v>World</v>
      </c>
      <c r="F11" s="5"/>
    </row>
    <row r="12" spans="1:6" s="4" customFormat="1" ht="15" customHeight="1" thickBot="1" thickTop="1">
      <c r="A12" s="4">
        <v>1</v>
      </c>
      <c r="B12" s="4">
        <v>114</v>
      </c>
      <c r="C12" s="26" t="s">
        <v>8</v>
      </c>
      <c r="D12" s="29">
        <v>50</v>
      </c>
      <c r="E12" s="5"/>
      <c r="F12" s="25">
        <v>49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32.25" thickBot="1" thickTop="1">
      <c r="A14" s="4">
        <v>1</v>
      </c>
      <c r="B14" s="4">
        <v>200</v>
      </c>
      <c r="C14" s="36" t="s">
        <v>2</v>
      </c>
      <c r="D14" s="37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33" t="s">
        <v>17</v>
      </c>
      <c r="D15" s="38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26" t="s">
        <v>18</v>
      </c>
      <c r="D16" s="35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26" t="s">
        <v>7</v>
      </c>
      <c r="D17" s="39" t="str">
        <f>INDEX('[1]категории'!$D$3:$D$21,MATCH(D15,'[1]категории'!$B$3:$B$21,0))</f>
        <v>YEAR</v>
      </c>
      <c r="F17" s="5"/>
    </row>
    <row r="18" spans="1:6" s="4" customFormat="1" ht="32.25" thickBot="1" thickTop="1">
      <c r="A18" s="4">
        <v>1</v>
      </c>
      <c r="B18" s="4">
        <v>214</v>
      </c>
      <c r="C18" s="36" t="s">
        <v>10</v>
      </c>
      <c r="D18" s="38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5" customHeight="1" thickBot="1" thickTop="1">
      <c r="A20" s="4">
        <v>1</v>
      </c>
      <c r="B20" s="4">
        <v>14</v>
      </c>
      <c r="C20" s="26" t="s">
        <v>5</v>
      </c>
      <c r="D20" s="28" t="s">
        <v>77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26" t="s">
        <v>11</v>
      </c>
      <c r="D22" s="30" t="s">
        <v>56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5" customHeight="1" thickBot="1" thickTop="1">
      <c r="A24" s="4">
        <v>1</v>
      </c>
      <c r="B24" s="4">
        <v>16</v>
      </c>
      <c r="C24" s="26" t="s">
        <v>6</v>
      </c>
      <c r="D24" s="28" t="s">
        <v>83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28.5" thickBot="1" thickTop="1">
      <c r="A26" s="4">
        <v>1</v>
      </c>
      <c r="B26" s="4">
        <v>17</v>
      </c>
      <c r="C26" s="32" t="s">
        <v>15</v>
      </c>
      <c r="D26" s="31">
        <v>40605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5" customHeight="1" thickBot="1" thickTop="1">
      <c r="A28" s="4">
        <v>1</v>
      </c>
      <c r="B28" s="4">
        <v>18</v>
      </c>
      <c r="C28" s="32" t="s">
        <v>12</v>
      </c>
      <c r="D28" s="43">
        <f ca="1">TODAY()</f>
        <v>41000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5" customHeight="1" thickBot="1" thickTop="1">
      <c r="A30" s="4">
        <v>1</v>
      </c>
      <c r="B30" s="4">
        <v>19</v>
      </c>
      <c r="C30" s="26" t="s">
        <v>13</v>
      </c>
      <c r="D30" s="29" t="s">
        <v>57</v>
      </c>
      <c r="E30" s="5"/>
      <c r="F30" s="5"/>
    </row>
    <row r="31" spans="1:3" ht="9.75" customHeight="1" thickBot="1" thickTop="1">
      <c r="A31" s="4"/>
      <c r="C31" s="2"/>
    </row>
    <row r="32" spans="1:6" s="4" customFormat="1" ht="15" customHeight="1" thickBot="1" thickTop="1">
      <c r="A32" s="4">
        <v>1</v>
      </c>
      <c r="B32" s="4">
        <v>20</v>
      </c>
      <c r="C32" s="26" t="s">
        <v>4</v>
      </c>
      <c r="D32" s="28" t="s">
        <v>84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26" t="s">
        <v>54</v>
      </c>
      <c r="D34" s="47" t="s">
        <v>79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16" ht="6.75" customHeight="1" thickBot="1" thickTop="1">
      <c r="A35" s="4"/>
      <c r="C35" s="40"/>
      <c r="E35" s="5"/>
      <c r="K35" s="2"/>
      <c r="P35" s="2"/>
    </row>
    <row r="36" spans="1:44" ht="15" customHeight="1" thickBot="1" thickTop="1">
      <c r="A36" s="4">
        <v>1</v>
      </c>
      <c r="B36" s="4">
        <v>22</v>
      </c>
      <c r="C36" s="41" t="s">
        <v>85</v>
      </c>
      <c r="D36" s="6"/>
      <c r="E36" s="5"/>
      <c r="F36" s="5"/>
      <c r="G36" s="4"/>
      <c r="H36" s="4"/>
      <c r="I36" s="4"/>
      <c r="J36" s="4"/>
      <c r="K36" s="5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16" ht="6.75" customHeight="1" thickBot="1" thickTop="1">
      <c r="A37" s="4"/>
      <c r="C37" s="40"/>
      <c r="K37" s="2"/>
      <c r="P37" s="2"/>
    </row>
    <row r="38" spans="1:44" ht="15" customHeight="1" thickBot="1" thickTop="1">
      <c r="A38" s="4">
        <v>1</v>
      </c>
      <c r="B38" s="4">
        <v>23</v>
      </c>
      <c r="C38" s="41" t="s">
        <v>86</v>
      </c>
      <c r="D38" s="6" t="s">
        <v>87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</row>
    <row r="39" ht="15.75" thickTop="1">
      <c r="A39" s="4"/>
    </row>
    <row r="40" spans="1:63" ht="15">
      <c r="A40" s="4"/>
      <c r="B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" s="9" customFormat="1" ht="15">
      <c r="A41" s="8"/>
      <c r="B41" s="8"/>
      <c r="C41" s="14" t="s">
        <v>55</v>
      </c>
      <c r="D41" s="10"/>
      <c r="E41" s="10"/>
      <c r="F41" s="10"/>
    </row>
    <row r="42" spans="1:64" s="12" customFormat="1" ht="15">
      <c r="A42" s="11">
        <v>2</v>
      </c>
      <c r="B42" s="11"/>
      <c r="C42" s="12">
        <v>3</v>
      </c>
      <c r="D42" s="13">
        <v>4</v>
      </c>
      <c r="E42" s="12">
        <v>5</v>
      </c>
      <c r="F42" s="12">
        <v>5</v>
      </c>
      <c r="G42" s="12">
        <v>5</v>
      </c>
      <c r="H42" s="12">
        <v>5</v>
      </c>
      <c r="I42" s="12">
        <v>5</v>
      </c>
      <c r="J42" s="12">
        <v>5</v>
      </c>
      <c r="K42" s="12">
        <v>5</v>
      </c>
      <c r="L42" s="12">
        <v>5</v>
      </c>
      <c r="M42" s="12">
        <v>5</v>
      </c>
      <c r="N42" s="12">
        <v>5</v>
      </c>
      <c r="O42" s="12">
        <v>5</v>
      </c>
      <c r="P42" s="12">
        <v>5</v>
      </c>
      <c r="Q42" s="12">
        <v>5</v>
      </c>
      <c r="R42" s="12">
        <v>5</v>
      </c>
      <c r="S42" s="12">
        <v>5</v>
      </c>
      <c r="T42" s="12">
        <v>5</v>
      </c>
      <c r="U42" s="12">
        <v>5</v>
      </c>
      <c r="V42" s="12">
        <v>5</v>
      </c>
      <c r="W42" s="12">
        <v>5</v>
      </c>
      <c r="X42" s="12">
        <v>5</v>
      </c>
      <c r="Y42" s="12">
        <v>5</v>
      </c>
      <c r="Z42" s="12">
        <v>5</v>
      </c>
      <c r="AA42" s="12">
        <v>5</v>
      </c>
      <c r="AB42" s="12">
        <v>5</v>
      </c>
      <c r="AC42" s="12">
        <v>5</v>
      </c>
      <c r="AD42" s="12">
        <v>5</v>
      </c>
      <c r="AE42" s="12">
        <v>5</v>
      </c>
      <c r="AF42" s="12">
        <v>5</v>
      </c>
      <c r="AG42" s="12">
        <v>5</v>
      </c>
      <c r="AH42" s="12">
        <v>5</v>
      </c>
      <c r="AI42" s="12">
        <v>5</v>
      </c>
      <c r="AJ42" s="12">
        <v>5</v>
      </c>
      <c r="AK42" s="12">
        <v>5</v>
      </c>
      <c r="AL42" s="12">
        <v>5</v>
      </c>
      <c r="AM42" s="12">
        <v>5</v>
      </c>
      <c r="AN42" s="12">
        <v>5</v>
      </c>
      <c r="AO42" s="12">
        <v>5</v>
      </c>
      <c r="AP42" s="12">
        <v>5</v>
      </c>
      <c r="AQ42" s="12">
        <v>5</v>
      </c>
      <c r="AR42" s="12">
        <v>5</v>
      </c>
      <c r="AS42" s="12">
        <v>5</v>
      </c>
      <c r="AT42" s="12">
        <v>5</v>
      </c>
      <c r="AU42" s="12">
        <v>5</v>
      </c>
      <c r="AV42" s="12">
        <v>5</v>
      </c>
      <c r="AW42" s="12">
        <v>5</v>
      </c>
      <c r="AX42" s="12">
        <v>5</v>
      </c>
      <c r="AY42" s="12">
        <v>5</v>
      </c>
      <c r="AZ42" s="12">
        <v>5</v>
      </c>
      <c r="BA42" s="12">
        <v>5</v>
      </c>
      <c r="BB42" s="12">
        <v>5</v>
      </c>
      <c r="BC42" s="12">
        <v>5</v>
      </c>
      <c r="BD42" s="12">
        <v>5</v>
      </c>
      <c r="BE42" s="12">
        <v>5</v>
      </c>
      <c r="BF42" s="12">
        <v>5</v>
      </c>
      <c r="BG42" s="12">
        <v>5</v>
      </c>
      <c r="BH42" s="12">
        <v>5</v>
      </c>
      <c r="BI42" s="12">
        <v>5</v>
      </c>
      <c r="BJ42" s="12">
        <v>5</v>
      </c>
      <c r="BK42" s="12">
        <v>5</v>
      </c>
      <c r="BL42" s="12">
        <v>5</v>
      </c>
    </row>
    <row r="43" spans="1:64" ht="15" thickBot="1">
      <c r="A43" s="17"/>
      <c r="B43" s="15"/>
      <c r="C43" s="15"/>
      <c r="D43" s="15" t="s">
        <v>67</v>
      </c>
      <c r="E43" s="18">
        <f>MATCH(E45,'[2]period'!$B$3:$B$176,0)</f>
        <v>51</v>
      </c>
      <c r="F43" s="18">
        <f>MATCH(F45,'[2]period'!$B$3:$B$176,0)</f>
        <v>52</v>
      </c>
      <c r="G43" s="18">
        <f>MATCH(G45,'[2]period'!$B$3:$B$176,0)</f>
        <v>53</v>
      </c>
      <c r="H43" s="18">
        <f>MATCH(H45,'[2]period'!$B$3:$B$176,0)</f>
        <v>54</v>
      </c>
      <c r="I43" s="18">
        <f>MATCH(I45,'[2]period'!$B$3:$B$176,0)</f>
        <v>55</v>
      </c>
      <c r="J43" s="18">
        <f>MATCH(J45,'[2]period'!$B$3:$B$176,0)</f>
        <v>56</v>
      </c>
      <c r="K43" s="18">
        <f>MATCH(K45,'[2]period'!$B$3:$B$176,0)</f>
        <v>57</v>
      </c>
      <c r="L43" s="18">
        <f>MATCH(L45,'[2]period'!$B$3:$B$176,0)</f>
        <v>58</v>
      </c>
      <c r="M43" s="18">
        <f>MATCH(M45,'[2]period'!$B$3:$B$176,0)</f>
        <v>59</v>
      </c>
      <c r="N43" s="18">
        <f>MATCH(N45,'[2]period'!$B$3:$B$176,0)</f>
        <v>61</v>
      </c>
      <c r="O43" s="18">
        <f>MATCH(O45,'[2]period'!$B$3:$B$176,0)</f>
        <v>62</v>
      </c>
      <c r="P43" s="18">
        <f>MATCH(P45,'[2]period'!$B$3:$B$176,0)</f>
        <v>63</v>
      </c>
      <c r="Q43" s="18">
        <f>MATCH(Q45,'[2]period'!$B$3:$B$176,0)</f>
        <v>64</v>
      </c>
      <c r="R43" s="18">
        <f>MATCH(R45,'[2]period'!$B$3:$B$176,0)</f>
        <v>65</v>
      </c>
      <c r="S43" s="18">
        <f>MATCH(S45,'[2]period'!$B$3:$B$176,0)</f>
        <v>66</v>
      </c>
      <c r="T43" s="18">
        <f>MATCH(T45,'[2]period'!$B$3:$B$176,0)</f>
        <v>68</v>
      </c>
      <c r="U43" s="18">
        <f>MATCH(U45,'[2]period'!$B$3:$B$176,0)</f>
        <v>70</v>
      </c>
      <c r="V43" s="18">
        <f>MATCH(V45,'[2]period'!$B$3:$B$176,0)</f>
        <v>72</v>
      </c>
      <c r="W43" s="18">
        <f>MATCH(W45,'[2]period'!$B$3:$B$176,0)</f>
        <v>74</v>
      </c>
      <c r="X43" s="18">
        <f>MATCH(X45,'[2]period'!$B$3:$B$176,0)</f>
        <v>76</v>
      </c>
      <c r="Y43" s="18">
        <f>MATCH(Y45,'[2]period'!$B$3:$B$176,0)</f>
        <v>78</v>
      </c>
      <c r="Z43" s="18">
        <f>MATCH(Z45,'[2]period'!$B$3:$B$176,0)</f>
        <v>80</v>
      </c>
      <c r="AA43" s="18">
        <f>MATCH(AA45,'[2]period'!$B$3:$B$176,0)</f>
        <v>82</v>
      </c>
      <c r="AB43" s="18">
        <f>MATCH(AB45,'[2]period'!$B$3:$B$176,0)</f>
        <v>84</v>
      </c>
      <c r="AC43" s="18">
        <f>MATCH(AC45,'[2]period'!$B$3:$B$176,0)</f>
        <v>86</v>
      </c>
      <c r="AD43" s="18">
        <f>MATCH(AD45,'[2]period'!$B$3:$B$176,0)</f>
        <v>88</v>
      </c>
      <c r="AE43" s="18">
        <f>MATCH(AE45,'[2]period'!$B$3:$B$176,0)</f>
        <v>90</v>
      </c>
      <c r="AF43" s="18">
        <f>MATCH(AF45,'[2]period'!$B$3:$B$176,0)</f>
        <v>92</v>
      </c>
      <c r="AG43" s="18">
        <f>MATCH(AG45,'[2]period'!$B$3:$B$176,0)</f>
        <v>94</v>
      </c>
      <c r="AH43" s="18">
        <f>MATCH(AH45,'[2]period'!$B$3:$B$176,0)</f>
        <v>96</v>
      </c>
      <c r="AI43" s="18">
        <f>MATCH(AI45,'[2]period'!$B$3:$B$176,0)</f>
        <v>98</v>
      </c>
      <c r="AJ43" s="18">
        <f>MATCH(AJ45,'[2]period'!$B$3:$B$176,0)</f>
        <v>100</v>
      </c>
      <c r="AK43" s="18">
        <f>MATCH(AK45,'[2]period'!$B$3:$B$176,0)</f>
        <v>102</v>
      </c>
      <c r="AL43" s="18">
        <f>MATCH(AL45,'[2]period'!$B$3:$B$176,0)</f>
        <v>104</v>
      </c>
      <c r="AM43" s="18">
        <f>MATCH(AM45,'[2]period'!$B$3:$B$176,0)</f>
        <v>106</v>
      </c>
      <c r="AN43" s="18">
        <f>MATCH(AN45,'[2]period'!$B$3:$B$176,0)</f>
        <v>108</v>
      </c>
      <c r="AO43" s="18">
        <f>MATCH(AO45,'[2]period'!$B$3:$B$176,0)</f>
        <v>110</v>
      </c>
      <c r="AP43" s="18">
        <f>MATCH(AP45,'[2]period'!$B$3:$B$176,0)</f>
        <v>111</v>
      </c>
      <c r="AQ43" s="18">
        <f>MATCH(AQ45,'[2]period'!$B$3:$B$176,0)</f>
        <v>112</v>
      </c>
      <c r="AR43" s="18">
        <f>MATCH(AR45,'[2]period'!$B$3:$B$176,0)</f>
        <v>113</v>
      </c>
      <c r="AS43" s="18">
        <f>MATCH(AS45,'[2]period'!$B$3:$B$176,0)</f>
        <v>114</v>
      </c>
      <c r="AT43" s="18">
        <f>MATCH(AT45,'[2]period'!$B$3:$B$176,0)</f>
        <v>115</v>
      </c>
      <c r="AU43" s="18">
        <f>MATCH(AU45,'[2]period'!$B$3:$B$176,0)</f>
        <v>116</v>
      </c>
      <c r="AV43" s="18">
        <f>MATCH(AV45,'[2]period'!$B$3:$B$176,0)</f>
        <v>117</v>
      </c>
      <c r="AW43" s="18">
        <f>MATCH(AW45,'[2]period'!$B$3:$B$176,0)</f>
        <v>118</v>
      </c>
      <c r="AX43" s="18">
        <f>MATCH(AX45,'[2]period'!$B$3:$B$176,0)</f>
        <v>119</v>
      </c>
      <c r="AY43" s="18">
        <f>MATCH(AY45,'[2]period'!$B$3:$B$176,0)</f>
        <v>120</v>
      </c>
      <c r="AZ43" s="18">
        <f>MATCH(AZ45,'[2]period'!$B$3:$B$176,0)</f>
        <v>121</v>
      </c>
      <c r="BA43" s="18">
        <f>MATCH(BA45,'[2]period'!$B$3:$B$176,0)</f>
        <v>122</v>
      </c>
      <c r="BB43" s="18">
        <f>MATCH(BB45,'[2]period'!$B$3:$B$176,0)</f>
        <v>123</v>
      </c>
      <c r="BC43" s="18">
        <f>MATCH(BC45,'[2]period'!$B$3:$B$176,0)</f>
        <v>124</v>
      </c>
      <c r="BD43" s="18">
        <f>MATCH(BD45,'[2]period'!$B$3:$B$176,0)</f>
        <v>125</v>
      </c>
      <c r="BE43" s="18">
        <f>MATCH(BE45,'[2]period'!$B$3:$B$176,0)</f>
        <v>126</v>
      </c>
      <c r="BF43" s="18">
        <f>MATCH(BF45,'[2]period'!$B$3:$B$176,0)</f>
        <v>127</v>
      </c>
      <c r="BG43" s="18">
        <f>MATCH(BG45,'[2]period'!$B$3:$B$176,0)</f>
        <v>128</v>
      </c>
      <c r="BH43" s="18">
        <f>MATCH(BH45,'[2]period'!$B$3:$B$176,0)</f>
        <v>129</v>
      </c>
      <c r="BI43" s="18">
        <f>MATCH(BI45,'[2]period'!$B$3:$B$176,0)</f>
        <v>130</v>
      </c>
      <c r="BJ43" s="18">
        <f>MATCH(BJ45,'[2]period'!$B$3:$B$176,0)</f>
        <v>131</v>
      </c>
      <c r="BK43" s="18">
        <f>MATCH(BK45,'[2]period'!$B$3:$B$176,0)</f>
        <v>132</v>
      </c>
      <c r="BL43" s="18">
        <f>MATCH(BL45,'[2]period'!$B$3:$B$176,0)</f>
        <v>133</v>
      </c>
    </row>
    <row r="44" spans="1:64" ht="16.5" thickBot="1" thickTop="1">
      <c r="A44" s="11">
        <v>3</v>
      </c>
      <c r="B44" s="15"/>
      <c r="C44" s="15"/>
      <c r="D44" s="20" t="s">
        <v>68</v>
      </c>
      <c r="E44" s="18">
        <f>INDEX('[2]period'!$D$3:$D$176,MATCH(E45,'[2]period'!$B$3:$B$176,0))</f>
        <v>1950</v>
      </c>
      <c r="F44" s="18">
        <f>INDEX('[2]period'!$D$3:$D$176,MATCH(F45,'[2]period'!$B$3:$B$176,0))</f>
        <v>1951</v>
      </c>
      <c r="G44" s="18">
        <f>INDEX('[2]period'!$D$3:$D$176,MATCH(G45,'[2]period'!$B$3:$B$176,0))</f>
        <v>1952</v>
      </c>
      <c r="H44" s="18">
        <f>INDEX('[2]period'!$D$3:$D$176,MATCH(H45,'[2]period'!$B$3:$B$176,0))</f>
        <v>1953</v>
      </c>
      <c r="I44" s="18">
        <f>INDEX('[2]period'!$D$3:$D$176,MATCH(I45,'[2]period'!$B$3:$B$176,0))</f>
        <v>1954</v>
      </c>
      <c r="J44" s="18">
        <f>INDEX('[2]period'!$D$3:$D$176,MATCH(J45,'[2]period'!$B$3:$B$176,0))</f>
        <v>1955</v>
      </c>
      <c r="K44" s="18">
        <f>INDEX('[2]period'!$D$3:$D$176,MATCH(K45,'[2]period'!$B$3:$B$176,0))</f>
        <v>1956</v>
      </c>
      <c r="L44" s="18">
        <f>INDEX('[2]period'!$D$3:$D$176,MATCH(L45,'[2]period'!$B$3:$B$176,0))</f>
        <v>1957</v>
      </c>
      <c r="M44" s="18">
        <f>INDEX('[2]period'!$D$3:$D$176,MATCH(M45,'[2]period'!$B$3:$B$176,0))</f>
        <v>1958</v>
      </c>
      <c r="N44" s="18">
        <f>INDEX('[2]period'!$D$3:$D$176,MATCH(N45,'[2]period'!$B$3:$B$176,0))</f>
        <v>1959</v>
      </c>
      <c r="O44" s="18">
        <f>INDEX('[2]period'!$D$3:$D$176,MATCH(O45,'[2]period'!$B$3:$B$176,0))</f>
        <v>1960</v>
      </c>
      <c r="P44" s="18">
        <f>INDEX('[2]period'!$D$3:$D$176,MATCH(P45,'[2]period'!$B$3:$B$176,0))</f>
        <v>1961</v>
      </c>
      <c r="Q44" s="18">
        <f>INDEX('[2]period'!$D$3:$D$176,MATCH(Q45,'[2]period'!$B$3:$B$176,0))</f>
        <v>1962</v>
      </c>
      <c r="R44" s="18">
        <f>INDEX('[2]period'!$D$3:$D$176,MATCH(R45,'[2]period'!$B$3:$B$176,0))</f>
        <v>1963</v>
      </c>
      <c r="S44" s="18">
        <f>INDEX('[2]period'!$D$3:$D$176,MATCH(S45,'[2]period'!$B$3:$B$176,0))</f>
        <v>1964</v>
      </c>
      <c r="T44" s="18">
        <f>INDEX('[2]period'!$D$3:$D$176,MATCH(T45,'[2]period'!$B$3:$B$176,0))</f>
        <v>1965</v>
      </c>
      <c r="U44" s="18">
        <f>INDEX('[2]period'!$D$3:$D$176,MATCH(U45,'[2]period'!$B$3:$B$176,0))</f>
        <v>1966</v>
      </c>
      <c r="V44" s="18">
        <f>INDEX('[2]period'!$D$3:$D$176,MATCH(V45,'[2]period'!$B$3:$B$176,0))</f>
        <v>1967</v>
      </c>
      <c r="W44" s="18">
        <f>INDEX('[2]period'!$D$3:$D$176,MATCH(W45,'[2]period'!$B$3:$B$176,0))</f>
        <v>1968</v>
      </c>
      <c r="X44" s="18">
        <f>INDEX('[2]period'!$D$3:$D$176,MATCH(X45,'[2]period'!$B$3:$B$176,0))</f>
        <v>1969</v>
      </c>
      <c r="Y44" s="18">
        <f>INDEX('[2]period'!$D$3:$D$176,MATCH(Y45,'[2]period'!$B$3:$B$176,0))</f>
        <v>1970</v>
      </c>
      <c r="Z44" s="18">
        <f>INDEX('[2]period'!$D$3:$D$176,MATCH(Z45,'[2]period'!$B$3:$B$176,0))</f>
        <v>1971</v>
      </c>
      <c r="AA44" s="18">
        <f>INDEX('[2]period'!$D$3:$D$176,MATCH(AA45,'[2]period'!$B$3:$B$176,0))</f>
        <v>1972</v>
      </c>
      <c r="AB44" s="18">
        <f>INDEX('[2]period'!$D$3:$D$176,MATCH(AB45,'[2]period'!$B$3:$B$176,0))</f>
        <v>1973</v>
      </c>
      <c r="AC44" s="18">
        <f>INDEX('[2]period'!$D$3:$D$176,MATCH(AC45,'[2]period'!$B$3:$B$176,0))</f>
        <v>1974</v>
      </c>
      <c r="AD44" s="18">
        <f>INDEX('[2]period'!$D$3:$D$176,MATCH(AD45,'[2]period'!$B$3:$B$176,0))</f>
        <v>1975</v>
      </c>
      <c r="AE44" s="18">
        <f>INDEX('[2]period'!$D$3:$D$176,MATCH(AE45,'[2]period'!$B$3:$B$176,0))</f>
        <v>1976</v>
      </c>
      <c r="AF44" s="18">
        <f>INDEX('[2]period'!$D$3:$D$176,MATCH(AF45,'[2]period'!$B$3:$B$176,0))</f>
        <v>1977</v>
      </c>
      <c r="AG44" s="18">
        <f>INDEX('[2]period'!$D$3:$D$176,MATCH(AG45,'[2]period'!$B$3:$B$176,0))</f>
        <v>1978</v>
      </c>
      <c r="AH44" s="18">
        <f>INDEX('[2]period'!$D$3:$D$176,MATCH(AH45,'[2]period'!$B$3:$B$176,0))</f>
        <v>1979</v>
      </c>
      <c r="AI44" s="18">
        <f>INDEX('[2]period'!$D$3:$D$176,MATCH(AI45,'[2]period'!$B$3:$B$176,0))</f>
        <v>1980</v>
      </c>
      <c r="AJ44" s="18">
        <f>INDEX('[2]period'!$D$3:$D$176,MATCH(AJ45,'[2]period'!$B$3:$B$176,0))</f>
        <v>1981</v>
      </c>
      <c r="AK44" s="18">
        <f>INDEX('[2]period'!$D$3:$D$176,MATCH(AK45,'[2]period'!$B$3:$B$176,0))</f>
        <v>1982</v>
      </c>
      <c r="AL44" s="18">
        <f>INDEX('[2]period'!$D$3:$D$176,MATCH(AL45,'[2]period'!$B$3:$B$176,0))</f>
        <v>1983</v>
      </c>
      <c r="AM44" s="18">
        <f>INDEX('[2]period'!$D$3:$D$176,MATCH(AM45,'[2]period'!$B$3:$B$176,0))</f>
        <v>1984</v>
      </c>
      <c r="AN44" s="18">
        <f>INDEX('[2]period'!$D$3:$D$176,MATCH(AN45,'[2]period'!$B$3:$B$176,0))</f>
        <v>1985</v>
      </c>
      <c r="AO44" s="18">
        <f>INDEX('[2]period'!$D$3:$D$176,MATCH(AO45,'[2]period'!$B$3:$B$176,0))</f>
        <v>1986</v>
      </c>
      <c r="AP44" s="18">
        <f>INDEX('[2]period'!$D$3:$D$176,MATCH(AP45,'[2]period'!$B$3:$B$176,0))</f>
        <v>1987</v>
      </c>
      <c r="AQ44" s="18">
        <f>INDEX('[2]period'!$D$3:$D$176,MATCH(AQ45,'[2]period'!$B$3:$B$176,0))</f>
        <v>1988</v>
      </c>
      <c r="AR44" s="18">
        <f>INDEX('[2]period'!$D$3:$D$176,MATCH(AR45,'[2]period'!$B$3:$B$176,0))</f>
        <v>1989</v>
      </c>
      <c r="AS44" s="18">
        <f>INDEX('[2]period'!$D$3:$D$176,MATCH(AS45,'[2]period'!$B$3:$B$176,0))</f>
        <v>1990</v>
      </c>
      <c r="AT44" s="18">
        <f>INDEX('[2]period'!$D$3:$D$176,MATCH(AT45,'[2]period'!$B$3:$B$176,0))</f>
        <v>1991</v>
      </c>
      <c r="AU44" s="18">
        <f>INDEX('[2]period'!$D$3:$D$176,MATCH(AU45,'[2]period'!$B$3:$B$176,0))</f>
        <v>1992</v>
      </c>
      <c r="AV44" s="18">
        <f>INDEX('[2]period'!$D$3:$D$176,MATCH(AV45,'[2]period'!$B$3:$B$176,0))</f>
        <v>1993</v>
      </c>
      <c r="AW44" s="18">
        <f>INDEX('[2]period'!$D$3:$D$176,MATCH(AW45,'[2]period'!$B$3:$B$176,0))</f>
        <v>1994</v>
      </c>
      <c r="AX44" s="18">
        <f>INDEX('[2]period'!$D$3:$D$176,MATCH(AX45,'[2]period'!$B$3:$B$176,0))</f>
        <v>1995</v>
      </c>
      <c r="AY44" s="18">
        <f>INDEX('[2]period'!$D$3:$D$176,MATCH(AY45,'[2]period'!$B$3:$B$176,0))</f>
        <v>1996</v>
      </c>
      <c r="AZ44" s="18">
        <f>INDEX('[2]period'!$D$3:$D$176,MATCH(AZ45,'[2]period'!$B$3:$B$176,0))</f>
        <v>1997</v>
      </c>
      <c r="BA44" s="18">
        <f>INDEX('[2]period'!$D$3:$D$176,MATCH(BA45,'[2]period'!$B$3:$B$176,0))</f>
        <v>1998</v>
      </c>
      <c r="BB44" s="18">
        <f>INDEX('[2]period'!$D$3:$D$176,MATCH(BB45,'[2]period'!$B$3:$B$176,0))</f>
        <v>1999</v>
      </c>
      <c r="BC44" s="18">
        <f>INDEX('[2]period'!$D$3:$D$176,MATCH(BC45,'[2]period'!$B$3:$B$176,0))</f>
        <v>2000</v>
      </c>
      <c r="BD44" s="18">
        <f>INDEX('[2]period'!$D$3:$D$176,MATCH(BD45,'[2]period'!$B$3:$B$176,0))</f>
        <v>2001</v>
      </c>
      <c r="BE44" s="18">
        <f>INDEX('[2]period'!$D$3:$D$176,MATCH(BE45,'[2]period'!$B$3:$B$176,0))</f>
        <v>2002</v>
      </c>
      <c r="BF44" s="18">
        <f>INDEX('[2]period'!$D$3:$D$176,MATCH(BF45,'[2]period'!$B$3:$B$176,0))</f>
        <v>2003</v>
      </c>
      <c r="BG44" s="18">
        <f>INDEX('[2]period'!$D$3:$D$176,MATCH(BG45,'[2]period'!$B$3:$B$176,0))</f>
        <v>2004</v>
      </c>
      <c r="BH44" s="18">
        <f>INDEX('[2]period'!$D$3:$D$176,MATCH(BH45,'[2]period'!$B$3:$B$176,0))</f>
        <v>2005</v>
      </c>
      <c r="BI44" s="18">
        <f>INDEX('[2]period'!$D$3:$D$176,MATCH(BI45,'[2]period'!$B$3:$B$176,0))</f>
        <v>2006</v>
      </c>
      <c r="BJ44" s="18">
        <f>INDEX('[2]period'!$D$3:$D$176,MATCH(BJ45,'[2]period'!$B$3:$B$176,0))</f>
        <v>2007</v>
      </c>
      <c r="BK44" s="18">
        <f>INDEX('[2]period'!$D$3:$D$176,MATCH(BK45,'[2]period'!$B$3:$B$176,0))</f>
        <v>2008</v>
      </c>
      <c r="BL44" s="18">
        <f>INDEX('[2]period'!$D$3:$D$176,MATCH(BL45,'[2]period'!$B$3:$B$176,0))</f>
        <v>2009</v>
      </c>
    </row>
    <row r="45" spans="1:64" ht="16.5" thickBot="1" thickTop="1">
      <c r="A45" s="4">
        <v>4</v>
      </c>
      <c r="B45" s="15" t="s">
        <v>67</v>
      </c>
      <c r="C45" s="15" t="s">
        <v>68</v>
      </c>
      <c r="D45" s="21" t="s">
        <v>78</v>
      </c>
      <c r="E45" s="19">
        <v>1950</v>
      </c>
      <c r="F45" s="16">
        <v>1951</v>
      </c>
      <c r="G45" s="16">
        <v>1952</v>
      </c>
      <c r="H45" s="16">
        <v>1953</v>
      </c>
      <c r="I45" s="16">
        <v>1954</v>
      </c>
      <c r="J45" s="16">
        <v>1955</v>
      </c>
      <c r="K45" s="16">
        <v>1956</v>
      </c>
      <c r="L45" s="16">
        <v>1957</v>
      </c>
      <c r="M45" s="16">
        <v>1958</v>
      </c>
      <c r="N45" s="16">
        <v>1959</v>
      </c>
      <c r="O45" s="16">
        <v>1960</v>
      </c>
      <c r="P45" s="16">
        <v>1961</v>
      </c>
      <c r="Q45" s="16">
        <v>1962</v>
      </c>
      <c r="R45" s="16">
        <v>1963</v>
      </c>
      <c r="S45" s="16">
        <v>1964</v>
      </c>
      <c r="T45" s="16">
        <v>1965</v>
      </c>
      <c r="U45" s="16">
        <v>1966</v>
      </c>
      <c r="V45" s="16">
        <v>1967</v>
      </c>
      <c r="W45" s="16">
        <v>1968</v>
      </c>
      <c r="X45" s="16">
        <v>1969</v>
      </c>
      <c r="Y45" s="16">
        <v>1970</v>
      </c>
      <c r="Z45" s="16">
        <v>1971</v>
      </c>
      <c r="AA45" s="16">
        <v>1972</v>
      </c>
      <c r="AB45" s="16">
        <v>1973</v>
      </c>
      <c r="AC45" s="16">
        <v>1974</v>
      </c>
      <c r="AD45" s="16">
        <v>1975</v>
      </c>
      <c r="AE45" s="16">
        <v>1976</v>
      </c>
      <c r="AF45" s="16">
        <v>1977</v>
      </c>
      <c r="AG45" s="16">
        <v>1978</v>
      </c>
      <c r="AH45" s="16">
        <v>1979</v>
      </c>
      <c r="AI45" s="16">
        <v>1980</v>
      </c>
      <c r="AJ45" s="16">
        <v>1981</v>
      </c>
      <c r="AK45" s="16">
        <v>1982</v>
      </c>
      <c r="AL45" s="16">
        <v>1983</v>
      </c>
      <c r="AM45" s="16">
        <v>1984</v>
      </c>
      <c r="AN45" s="16">
        <v>1985</v>
      </c>
      <c r="AO45" s="16">
        <v>1986</v>
      </c>
      <c r="AP45" s="16">
        <v>1987</v>
      </c>
      <c r="AQ45" s="16">
        <v>1988</v>
      </c>
      <c r="AR45" s="16">
        <v>1989</v>
      </c>
      <c r="AS45" s="16">
        <v>1990</v>
      </c>
      <c r="AT45" s="16">
        <v>1991</v>
      </c>
      <c r="AU45" s="16">
        <v>1992</v>
      </c>
      <c r="AV45" s="16">
        <v>1993</v>
      </c>
      <c r="AW45" s="16">
        <v>1994</v>
      </c>
      <c r="AX45" s="16">
        <v>1995</v>
      </c>
      <c r="AY45" s="16">
        <v>1996</v>
      </c>
      <c r="AZ45" s="16">
        <v>1997</v>
      </c>
      <c r="BA45" s="16">
        <v>1998</v>
      </c>
      <c r="BB45" s="16">
        <v>1999</v>
      </c>
      <c r="BC45" s="16">
        <v>2000</v>
      </c>
      <c r="BD45" s="16">
        <v>2001</v>
      </c>
      <c r="BE45" s="16">
        <v>2002</v>
      </c>
      <c r="BF45" s="16">
        <v>2003</v>
      </c>
      <c r="BG45" s="16">
        <v>2004</v>
      </c>
      <c r="BH45" s="16">
        <v>2005</v>
      </c>
      <c r="BI45" s="16">
        <v>2006</v>
      </c>
      <c r="BJ45" s="16">
        <v>2007</v>
      </c>
      <c r="BK45" s="16">
        <v>2008</v>
      </c>
      <c r="BL45" s="16">
        <v>2009</v>
      </c>
    </row>
    <row r="46" spans="1:64" ht="16.5" thickBot="1" thickTop="1">
      <c r="A46" s="4">
        <v>5</v>
      </c>
      <c r="B46" s="7">
        <f>MATCH(D46,'[2]industr'!$B$3:$B$95,0)</f>
        <v>61</v>
      </c>
      <c r="C46" s="44" t="str">
        <f>INDEX('[3]world'!$D$3:$D$400,MATCH(D46,'[3]world'!$B$3:$B$400,0))</f>
        <v>ALB</v>
      </c>
      <c r="D46" s="22" t="s">
        <v>58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>
        <v>11422</v>
      </c>
      <c r="AE46" s="24"/>
      <c r="AF46" s="24"/>
      <c r="AG46" s="24"/>
      <c r="AH46" s="24"/>
      <c r="AI46" s="24">
        <v>15912</v>
      </c>
      <c r="AJ46" s="24">
        <v>15693</v>
      </c>
      <c r="AK46" s="24">
        <v>16289</v>
      </c>
      <c r="AL46" s="24">
        <v>17756</v>
      </c>
      <c r="AM46" s="24">
        <v>18908</v>
      </c>
      <c r="AN46" s="24">
        <v>20489</v>
      </c>
      <c r="AO46" s="24">
        <v>20838</v>
      </c>
      <c r="AP46" s="24">
        <v>20815</v>
      </c>
      <c r="AQ46" s="24">
        <v>24815</v>
      </c>
      <c r="AR46" s="24">
        <v>23352</v>
      </c>
      <c r="AS46" s="24">
        <v>26112</v>
      </c>
      <c r="AT46" s="24">
        <v>30408</v>
      </c>
      <c r="AU46" s="24">
        <v>27745</v>
      </c>
      <c r="AV46" s="24">
        <v>33441</v>
      </c>
      <c r="AW46" s="24">
        <v>31622</v>
      </c>
      <c r="AX46" s="24">
        <v>32268</v>
      </c>
      <c r="AY46" s="24">
        <v>32538</v>
      </c>
      <c r="AZ46" s="24">
        <v>22133</v>
      </c>
      <c r="BA46" s="24">
        <v>18948</v>
      </c>
      <c r="BB46" s="24">
        <v>19930</v>
      </c>
      <c r="BC46" s="24">
        <v>21004</v>
      </c>
      <c r="BD46" s="24">
        <v>17125</v>
      </c>
      <c r="BE46" s="24">
        <v>17500</v>
      </c>
      <c r="BF46" s="24">
        <v>12087</v>
      </c>
      <c r="BG46" s="24">
        <v>10517</v>
      </c>
      <c r="BH46" s="24">
        <v>9403</v>
      </c>
      <c r="BI46" s="24">
        <v>9552</v>
      </c>
      <c r="BJ46" s="24">
        <v>9030</v>
      </c>
      <c r="BK46" s="24">
        <v>8335</v>
      </c>
      <c r="BL46" s="24"/>
    </row>
    <row r="47" spans="1:64" ht="16.5" thickBot="1" thickTop="1">
      <c r="A47" s="4">
        <v>5</v>
      </c>
      <c r="B47" s="7">
        <f>MATCH(D47,'[2]industr'!$B$3:$B$95,0)</f>
        <v>48</v>
      </c>
      <c r="C47" s="44" t="str">
        <f>INDEX('[3]world'!$D$3:$D$400,MATCH(D47,'[3]world'!$B$3:$B$400,0))</f>
        <v>AR</v>
      </c>
      <c r="D47" s="22" t="s">
        <v>59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>
        <v>45480</v>
      </c>
      <c r="AE47" s="24"/>
      <c r="AF47" s="24"/>
      <c r="AG47" s="24"/>
      <c r="AH47" s="24"/>
      <c r="AI47" s="24">
        <v>32604</v>
      </c>
      <c r="AJ47" s="24">
        <v>32105</v>
      </c>
      <c r="AK47" s="24">
        <v>32004</v>
      </c>
      <c r="AL47" s="24">
        <v>33158</v>
      </c>
      <c r="AM47" s="24">
        <v>33385</v>
      </c>
      <c r="AN47" s="24">
        <v>33896</v>
      </c>
      <c r="AO47" s="24">
        <v>38116</v>
      </c>
      <c r="AP47" s="24">
        <v>32587</v>
      </c>
      <c r="AQ47" s="24">
        <v>26670</v>
      </c>
      <c r="AR47" s="24">
        <v>26141</v>
      </c>
      <c r="AS47" s="24">
        <v>25282</v>
      </c>
      <c r="AT47" s="24">
        <v>27174</v>
      </c>
      <c r="AU47" s="24">
        <v>27958</v>
      </c>
      <c r="AV47" s="24">
        <v>27907</v>
      </c>
      <c r="AW47" s="24">
        <v>30571</v>
      </c>
      <c r="AX47" s="24">
        <v>30726</v>
      </c>
      <c r="AY47" s="24">
        <v>31323</v>
      </c>
      <c r="AZ47" s="24">
        <v>25266</v>
      </c>
      <c r="BA47" s="24">
        <v>18286</v>
      </c>
      <c r="BB47" s="24">
        <v>14403</v>
      </c>
      <c r="BC47" s="24"/>
      <c r="BD47" s="24"/>
      <c r="BE47" s="24"/>
      <c r="BF47" s="24"/>
      <c r="BG47" s="24"/>
      <c r="BH47" s="24"/>
      <c r="BI47" s="24">
        <v>11132</v>
      </c>
      <c r="BJ47" s="24"/>
      <c r="BK47" s="24"/>
      <c r="BL47" s="24"/>
    </row>
    <row r="48" spans="1:64" ht="16.5" thickBot="1" thickTop="1">
      <c r="A48" s="4">
        <v>5</v>
      </c>
      <c r="B48" s="7">
        <f>MATCH(D48,'[2]industr'!$B$3:$B$95,0)</f>
        <v>2</v>
      </c>
      <c r="C48" s="44" t="str">
        <f>INDEX('[3]world'!$D$3:$D$400,MATCH(D48,'[3]world'!$B$3:$B$400,0))</f>
        <v>AUT</v>
      </c>
      <c r="D48" s="22" t="s">
        <v>19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>
        <v>18926</v>
      </c>
      <c r="P48" s="24">
        <v>19544</v>
      </c>
      <c r="Q48" s="24">
        <v>20141</v>
      </c>
      <c r="R48" s="24">
        <v>19819</v>
      </c>
      <c r="S48" s="24">
        <v>19260</v>
      </c>
      <c r="T48" s="24">
        <v>18685</v>
      </c>
      <c r="U48" s="24">
        <v>19367</v>
      </c>
      <c r="V48" s="24">
        <v>18710</v>
      </c>
      <c r="W48" s="24">
        <v>17782</v>
      </c>
      <c r="X48" s="24">
        <v>16886</v>
      </c>
      <c r="Y48" s="24">
        <v>15613</v>
      </c>
      <c r="Z48" s="24">
        <v>15450</v>
      </c>
      <c r="AA48" s="24">
        <v>15185</v>
      </c>
      <c r="AB48" s="24">
        <v>14288</v>
      </c>
      <c r="AC48" s="24">
        <v>15111</v>
      </c>
      <c r="AD48" s="24">
        <v>26433</v>
      </c>
      <c r="AE48" s="24">
        <v>25417</v>
      </c>
      <c r="AF48" s="24">
        <v>23438</v>
      </c>
      <c r="AG48" s="24">
        <v>23630</v>
      </c>
      <c r="AH48" s="24">
        <v>22995</v>
      </c>
      <c r="AI48" s="24">
        <v>23394</v>
      </c>
      <c r="AJ48" s="24">
        <v>21630</v>
      </c>
      <c r="AK48" s="24">
        <v>21187</v>
      </c>
      <c r="AL48" s="24">
        <v>20188</v>
      </c>
      <c r="AM48" s="24">
        <v>19242</v>
      </c>
      <c r="AN48" s="24">
        <v>17907</v>
      </c>
      <c r="AO48" s="24">
        <v>16846</v>
      </c>
      <c r="AP48" s="24">
        <v>15547</v>
      </c>
      <c r="AQ48" s="24">
        <v>15082</v>
      </c>
      <c r="AR48" s="24">
        <v>3619</v>
      </c>
      <c r="AS48" s="24">
        <v>3505</v>
      </c>
      <c r="AT48" s="24">
        <v>3366</v>
      </c>
      <c r="AU48" s="24">
        <v>3175</v>
      </c>
      <c r="AV48" s="24">
        <v>3134</v>
      </c>
      <c r="AW48" s="24">
        <v>2752</v>
      </c>
      <c r="AX48" s="24">
        <v>2494</v>
      </c>
      <c r="AY48" s="24">
        <v>2511</v>
      </c>
      <c r="AZ48" s="24">
        <v>2341</v>
      </c>
      <c r="BA48" s="24">
        <v>2367</v>
      </c>
      <c r="BB48" s="24">
        <v>2414</v>
      </c>
      <c r="BC48" s="24">
        <v>2380</v>
      </c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16.5" thickBot="1" thickTop="1">
      <c r="A49" s="4">
        <v>5</v>
      </c>
      <c r="B49" s="7">
        <f>MATCH(D49,'[2]industr'!$B$3:$B$95,0)</f>
        <v>47</v>
      </c>
      <c r="C49" s="44" t="str">
        <f>INDEX('[3]world'!$D$3:$D$400,MATCH(D49,'[3]world'!$B$3:$B$400,0))</f>
        <v>AZ</v>
      </c>
      <c r="D49" s="22" t="s">
        <v>60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>
        <v>62740</v>
      </c>
      <c r="U49" s="24"/>
      <c r="V49" s="24"/>
      <c r="W49" s="24"/>
      <c r="X49" s="24"/>
      <c r="Y49" s="24">
        <v>58574</v>
      </c>
      <c r="Z49" s="24"/>
      <c r="AA49" s="24"/>
      <c r="AB49" s="24">
        <v>53692</v>
      </c>
      <c r="AC49" s="24">
        <v>54771</v>
      </c>
      <c r="AD49" s="24">
        <v>54581</v>
      </c>
      <c r="AE49" s="24">
        <v>57293</v>
      </c>
      <c r="AF49" s="24">
        <v>61724</v>
      </c>
      <c r="AG49" s="24">
        <v>62660</v>
      </c>
      <c r="AH49" s="24">
        <v>60754</v>
      </c>
      <c r="AI49" s="24">
        <v>58012</v>
      </c>
      <c r="AJ49" s="24">
        <v>58574</v>
      </c>
      <c r="AK49" s="24">
        <v>59156</v>
      </c>
      <c r="AL49" s="24">
        <v>49532</v>
      </c>
      <c r="AM49" s="24">
        <v>54136</v>
      </c>
      <c r="AN49" s="24">
        <v>53197</v>
      </c>
      <c r="AO49" s="24">
        <v>51431</v>
      </c>
      <c r="AP49" s="24">
        <v>49478</v>
      </c>
      <c r="AQ49" s="24">
        <v>43695</v>
      </c>
      <c r="AR49" s="24">
        <v>39022</v>
      </c>
      <c r="AS49" s="24">
        <v>24611</v>
      </c>
      <c r="AT49" s="24">
        <v>34006</v>
      </c>
      <c r="AU49" s="24">
        <v>31816</v>
      </c>
      <c r="AV49" s="24">
        <v>33900</v>
      </c>
      <c r="AW49" s="24">
        <v>33280</v>
      </c>
      <c r="AX49" s="24">
        <v>28610</v>
      </c>
      <c r="AY49" s="24">
        <v>28357</v>
      </c>
      <c r="AZ49" s="24">
        <v>25182</v>
      </c>
      <c r="BA49" s="24">
        <v>24914</v>
      </c>
      <c r="BB49" s="24">
        <v>20878</v>
      </c>
      <c r="BC49" s="24">
        <v>17501</v>
      </c>
      <c r="BD49" s="24"/>
      <c r="BE49" s="24"/>
      <c r="BF49" s="24"/>
      <c r="BG49" s="24"/>
      <c r="BH49" s="24"/>
      <c r="BI49" s="24">
        <v>20864</v>
      </c>
      <c r="BJ49" s="24"/>
      <c r="BK49" s="24"/>
      <c r="BL49" s="24"/>
    </row>
    <row r="50" spans="1:64" ht="16.5" thickBot="1" thickTop="1">
      <c r="A50" s="4">
        <v>5</v>
      </c>
      <c r="B50" s="7">
        <f>MATCH(D50,'[2]industr'!$B$3:$B$95,0)</f>
        <v>74</v>
      </c>
      <c r="C50" s="44" t="str">
        <f>INDEX('[3]world'!$D$3:$D$400,MATCH(D50,'[3]world'!$B$3:$B$400,0))</f>
        <v>BEL</v>
      </c>
      <c r="D50" s="22" t="s">
        <v>61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>
        <v>170787</v>
      </c>
      <c r="P50" s="24">
        <v>178290</v>
      </c>
      <c r="Q50" s="24">
        <v>185554</v>
      </c>
      <c r="R50" s="24">
        <v>191137</v>
      </c>
      <c r="S50" s="24">
        <v>200534</v>
      </c>
      <c r="T50" s="24">
        <v>205999</v>
      </c>
      <c r="U50" s="24">
        <v>203430</v>
      </c>
      <c r="V50" s="24">
        <v>203722</v>
      </c>
      <c r="W50" s="24">
        <v>198955</v>
      </c>
      <c r="X50" s="24">
        <v>191637</v>
      </c>
      <c r="Y50" s="24">
        <v>187935</v>
      </c>
      <c r="Z50" s="24">
        <v>190169</v>
      </c>
      <c r="AA50" s="24">
        <v>185101</v>
      </c>
      <c r="AB50" s="24">
        <v>193503</v>
      </c>
      <c r="AC50" s="24">
        <v>194247</v>
      </c>
      <c r="AD50" s="24">
        <v>194710</v>
      </c>
      <c r="AE50" s="24">
        <v>199121</v>
      </c>
      <c r="AF50" s="24">
        <v>202146</v>
      </c>
      <c r="AG50" s="24">
        <v>201619</v>
      </c>
      <c r="AH50" s="24">
        <v>203446</v>
      </c>
      <c r="AI50" s="24">
        <v>201852</v>
      </c>
      <c r="AJ50" s="24">
        <v>202340</v>
      </c>
      <c r="AK50" s="24">
        <v>198011</v>
      </c>
      <c r="AL50" s="24">
        <v>207461</v>
      </c>
      <c r="AM50" s="24">
        <v>210844</v>
      </c>
      <c r="AN50" s="24">
        <v>200888</v>
      </c>
      <c r="AO50" s="24">
        <v>171114</v>
      </c>
      <c r="AP50" s="24">
        <v>163761</v>
      </c>
      <c r="AQ50" s="24">
        <v>140921</v>
      </c>
      <c r="AR50" s="24">
        <v>124510</v>
      </c>
      <c r="AS50" s="24">
        <v>114292</v>
      </c>
      <c r="AT50" s="24">
        <v>105058</v>
      </c>
      <c r="AU50" s="24">
        <v>99754</v>
      </c>
      <c r="AV50" s="24">
        <v>89090</v>
      </c>
      <c r="AW50" s="24">
        <v>86662</v>
      </c>
      <c r="AX50" s="24">
        <v>81405</v>
      </c>
      <c r="AY50" s="24"/>
      <c r="AZ50" s="24"/>
      <c r="BA50" s="24"/>
      <c r="BB50" s="24"/>
      <c r="BC50" s="24"/>
      <c r="BD50" s="24"/>
      <c r="BE50" s="24"/>
      <c r="BF50" s="24">
        <v>80174</v>
      </c>
      <c r="BG50" s="24">
        <v>71700</v>
      </c>
      <c r="BH50" s="24">
        <v>64655</v>
      </c>
      <c r="BI50" s="24">
        <v>58516</v>
      </c>
      <c r="BJ50" s="24">
        <v>46285</v>
      </c>
      <c r="BK50" s="24">
        <v>42197</v>
      </c>
      <c r="BL50" s="24"/>
    </row>
    <row r="51" spans="1:64" ht="16.5" thickBot="1" thickTop="1">
      <c r="A51" s="4">
        <v>5</v>
      </c>
      <c r="B51" s="7">
        <f>MATCH(D51,'[2]industr'!$B$3:$B$95,0)</f>
        <v>4</v>
      </c>
      <c r="C51" s="44" t="str">
        <f>INDEX('[3]world'!$D$3:$D$400,MATCH(D51,'[3]world'!$B$3:$B$400,0))</f>
        <v>BG</v>
      </c>
      <c r="D51" s="22" t="s">
        <v>20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>
        <v>10332</v>
      </c>
      <c r="AV51" s="24">
        <v>10721</v>
      </c>
      <c r="AW51" s="24">
        <v>11224</v>
      </c>
      <c r="AX51" s="24"/>
      <c r="AY51" s="24"/>
      <c r="AZ51" s="24">
        <v>26788</v>
      </c>
      <c r="BA51" s="24">
        <v>13582</v>
      </c>
      <c r="BB51" s="24">
        <v>13937</v>
      </c>
      <c r="BC51" s="24">
        <v>14923</v>
      </c>
      <c r="BD51" s="24">
        <v>16178</v>
      </c>
      <c r="BE51" s="24">
        <v>15716</v>
      </c>
      <c r="BF51" s="24">
        <v>16707</v>
      </c>
      <c r="BG51" s="24">
        <v>16932</v>
      </c>
      <c r="BH51" s="24">
        <v>17867</v>
      </c>
      <c r="BI51" s="24">
        <v>18201</v>
      </c>
      <c r="BJ51" s="24">
        <v>18705</v>
      </c>
      <c r="BK51" s="24"/>
      <c r="BL51" s="24"/>
    </row>
    <row r="52" spans="1:64" ht="16.5" thickBot="1" thickTop="1">
      <c r="A52" s="4">
        <v>5</v>
      </c>
      <c r="B52" s="7">
        <f>MATCH(D52,'[2]industr'!$B$3:$B$95,0)</f>
        <v>6</v>
      </c>
      <c r="C52" s="44" t="str">
        <f>INDEX('[3]world'!$D$3:$D$400,MATCH(D52,'[3]world'!$B$3:$B$400,0))</f>
        <v>Bos</v>
      </c>
      <c r="D52" s="22" t="s">
        <v>22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>
        <v>58973</v>
      </c>
      <c r="AO52" s="24">
        <v>61256</v>
      </c>
      <c r="AP52" s="24">
        <v>67927</v>
      </c>
      <c r="AQ52" s="24">
        <v>67769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</row>
    <row r="53" spans="1:64" ht="16.5" thickBot="1" thickTop="1">
      <c r="A53" s="4">
        <v>5</v>
      </c>
      <c r="B53" s="7">
        <f>MATCH(D53,'[2]industr'!$B$3:$B$95,0)</f>
        <v>5</v>
      </c>
      <c r="C53" s="44" t="str">
        <f>INDEX('[3]world'!$D$3:$D$400,MATCH(D53,'[3]world'!$B$3:$B$400,0))</f>
        <v>BUL</v>
      </c>
      <c r="D53" s="22" t="s">
        <v>21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>
        <v>143155</v>
      </c>
      <c r="P53" s="24">
        <v>62517</v>
      </c>
      <c r="Q53" s="24">
        <v>75130</v>
      </c>
      <c r="R53" s="24">
        <v>81033</v>
      </c>
      <c r="S53" s="24">
        <v>91545</v>
      </c>
      <c r="T53" s="24">
        <v>116079</v>
      </c>
      <c r="U53" s="24">
        <v>101476</v>
      </c>
      <c r="V53" s="24">
        <v>108452</v>
      </c>
      <c r="W53" s="24">
        <v>89249</v>
      </c>
      <c r="X53" s="24">
        <v>106913</v>
      </c>
      <c r="Y53" s="24">
        <v>142511</v>
      </c>
      <c r="Z53" s="24">
        <v>131349</v>
      </c>
      <c r="AA53" s="24">
        <v>132303</v>
      </c>
      <c r="AB53" s="24">
        <v>112303</v>
      </c>
      <c r="AC53" s="24">
        <v>121671</v>
      </c>
      <c r="AD53" s="24">
        <v>143450</v>
      </c>
      <c r="AE53" s="24">
        <v>121086</v>
      </c>
      <c r="AF53" s="24">
        <v>121557</v>
      </c>
      <c r="AG53" s="24">
        <v>127768</v>
      </c>
      <c r="AH53" s="24">
        <v>128522</v>
      </c>
      <c r="AI53" s="24">
        <v>156056</v>
      </c>
      <c r="AJ53" s="24">
        <v>132741</v>
      </c>
      <c r="AK53" s="24">
        <v>129387</v>
      </c>
      <c r="AL53" s="24">
        <v>115990</v>
      </c>
      <c r="AM53" s="24">
        <v>112622</v>
      </c>
      <c r="AN53" s="24">
        <v>132269</v>
      </c>
      <c r="AO53" s="24">
        <v>134964</v>
      </c>
      <c r="AP53" s="24">
        <v>134097</v>
      </c>
      <c r="AQ53" s="24">
        <v>133147</v>
      </c>
      <c r="AR53" s="24">
        <v>132021</v>
      </c>
      <c r="AS53" s="24">
        <v>144644</v>
      </c>
      <c r="AT53" s="24">
        <v>138405</v>
      </c>
      <c r="AU53" s="24">
        <v>132891</v>
      </c>
      <c r="AV53" s="24">
        <v>107416</v>
      </c>
      <c r="AW53" s="24">
        <v>97567</v>
      </c>
      <c r="AX53" s="24">
        <v>97092</v>
      </c>
      <c r="AY53" s="24">
        <v>98566</v>
      </c>
      <c r="AZ53" s="24">
        <v>87896</v>
      </c>
      <c r="BA53" s="24">
        <v>79842</v>
      </c>
      <c r="BB53" s="24">
        <v>72382</v>
      </c>
      <c r="BC53" s="24">
        <v>61378</v>
      </c>
      <c r="BD53" s="24">
        <v>51165</v>
      </c>
      <c r="BE53" s="24">
        <v>50824</v>
      </c>
      <c r="BF53" s="24">
        <v>48035</v>
      </c>
      <c r="BG53" s="24">
        <v>47223</v>
      </c>
      <c r="BH53" s="24">
        <v>41795</v>
      </c>
      <c r="BI53" s="24">
        <v>37272</v>
      </c>
      <c r="BJ53" s="24">
        <v>37594</v>
      </c>
      <c r="BK53" s="24">
        <v>36593</v>
      </c>
      <c r="BL53" s="24"/>
    </row>
    <row r="54" spans="1:64" ht="16.5" thickBot="1" thickTop="1">
      <c r="A54" s="4">
        <v>5</v>
      </c>
      <c r="B54" s="7">
        <f>MATCH(D54,'[2]industr'!$B$3:$B$95,0)</f>
        <v>17</v>
      </c>
      <c r="C54" s="44" t="str">
        <f>INDEX('[3]world'!$D$3:$D$400,MATCH(D54,'[3]world'!$B$3:$B$400,0))</f>
        <v>CA</v>
      </c>
      <c r="D54" s="22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>
        <v>11152</v>
      </c>
      <c r="Z54" s="24">
        <v>37232</v>
      </c>
      <c r="AA54" s="24">
        <v>45426</v>
      </c>
      <c r="AB54" s="24">
        <v>48702</v>
      </c>
      <c r="AC54" s="24">
        <v>52435</v>
      </c>
      <c r="AD54" s="24">
        <v>53705</v>
      </c>
      <c r="AE54" s="24">
        <v>58712</v>
      </c>
      <c r="AF54" s="24">
        <v>59864</v>
      </c>
      <c r="AG54" s="24">
        <v>66710</v>
      </c>
      <c r="AH54" s="24">
        <v>69745</v>
      </c>
      <c r="AI54" s="24">
        <v>72099</v>
      </c>
      <c r="AJ54" s="24">
        <v>71911</v>
      </c>
      <c r="AK54" s="24">
        <v>75071</v>
      </c>
      <c r="AL54" s="24">
        <v>69368</v>
      </c>
      <c r="AM54" s="24">
        <v>69449</v>
      </c>
      <c r="AN54" s="24">
        <v>69216</v>
      </c>
      <c r="AO54" s="24">
        <v>69572</v>
      </c>
      <c r="AP54" s="24">
        <v>70023</v>
      </c>
      <c r="AQ54" s="24">
        <v>72693</v>
      </c>
      <c r="AR54" s="24">
        <v>79312</v>
      </c>
      <c r="AS54" s="24">
        <v>92901</v>
      </c>
      <c r="AT54" s="24">
        <v>95059</v>
      </c>
      <c r="AU54" s="24">
        <v>102085</v>
      </c>
      <c r="AV54" s="24">
        <v>104403</v>
      </c>
      <c r="AW54" s="24">
        <v>106255</v>
      </c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64" ht="16.5" thickBot="1" thickTop="1">
      <c r="A55" s="4">
        <v>5</v>
      </c>
      <c r="B55" s="7">
        <f>MATCH(D55,'[2]industr'!$B$3:$B$95,0)</f>
        <v>41</v>
      </c>
      <c r="C55" s="44" t="str">
        <f>INDEX('[3]world'!$D$3:$D$400,MATCH(D55,'[3]world'!$B$3:$B$400,0))</f>
        <v>Cro</v>
      </c>
      <c r="D55" s="22" t="s">
        <v>46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>
        <v>33260</v>
      </c>
      <c r="U55" s="24"/>
      <c r="V55" s="24"/>
      <c r="W55" s="24"/>
      <c r="X55" s="24"/>
      <c r="Y55" s="24">
        <v>36975</v>
      </c>
      <c r="Z55" s="24"/>
      <c r="AA55" s="24"/>
      <c r="AB55" s="24"/>
      <c r="AC55" s="24"/>
      <c r="AD55" s="24">
        <v>39895</v>
      </c>
      <c r="AE55" s="24"/>
      <c r="AF55" s="24"/>
      <c r="AG55" s="24"/>
      <c r="AH55" s="24"/>
      <c r="AI55" s="24">
        <v>47827</v>
      </c>
      <c r="AJ55" s="24">
        <v>51975</v>
      </c>
      <c r="AK55" s="24">
        <v>51534</v>
      </c>
      <c r="AL55" s="24">
        <v>47996</v>
      </c>
      <c r="AM55" s="24">
        <v>48771</v>
      </c>
      <c r="AN55" s="24">
        <v>51549</v>
      </c>
      <c r="AO55" s="24">
        <v>50068</v>
      </c>
      <c r="AP55" s="24">
        <v>48608</v>
      </c>
      <c r="AQ55" s="24">
        <v>42868</v>
      </c>
      <c r="AR55" s="24">
        <v>43233</v>
      </c>
      <c r="AS55" s="24">
        <v>38646</v>
      </c>
      <c r="AT55" s="24">
        <v>33351</v>
      </c>
      <c r="AU55" s="24">
        <v>26223</v>
      </c>
      <c r="AV55" s="24">
        <v>25179</v>
      </c>
      <c r="AW55" s="24">
        <v>19673</v>
      </c>
      <c r="AX55" s="24">
        <v>14282</v>
      </c>
      <c r="AY55" s="24">
        <v>12339</v>
      </c>
      <c r="AZ55" s="24">
        <v>10036</v>
      </c>
      <c r="BA55" s="24">
        <v>8907</v>
      </c>
      <c r="BB55" s="24">
        <v>8064</v>
      </c>
      <c r="BC55" s="24">
        <v>7534</v>
      </c>
      <c r="BD55" s="24">
        <v>6574</v>
      </c>
      <c r="BE55" s="24">
        <v>6191</v>
      </c>
      <c r="BF55" s="24">
        <v>5923</v>
      </c>
      <c r="BG55" s="24">
        <v>5232</v>
      </c>
      <c r="BH55" s="24">
        <v>4563</v>
      </c>
      <c r="BI55" s="24">
        <v>4733</v>
      </c>
      <c r="BJ55" s="24">
        <v>4573</v>
      </c>
      <c r="BK55" s="24">
        <v>4497</v>
      </c>
      <c r="BL55" s="24"/>
    </row>
    <row r="56" spans="1:64" ht="16.5" thickBot="1" thickTop="1">
      <c r="A56" s="4">
        <v>5</v>
      </c>
      <c r="B56" s="7">
        <f>MATCH(D56,'[2]industr'!$B$3:$B$95,0)</f>
        <v>42</v>
      </c>
      <c r="C56" s="44" t="str">
        <f>INDEX('[3]world'!$D$3:$D$400,MATCH(D56,'[3]world'!$B$3:$B$400,0))</f>
        <v>Che</v>
      </c>
      <c r="D56" s="22" t="s">
        <v>47</v>
      </c>
      <c r="E56" s="24"/>
      <c r="F56" s="24"/>
      <c r="G56" s="24"/>
      <c r="H56" s="24">
        <v>1265</v>
      </c>
      <c r="I56" s="24">
        <v>2268</v>
      </c>
      <c r="J56" s="24">
        <v>2430</v>
      </c>
      <c r="K56" s="24">
        <v>2420</v>
      </c>
      <c r="L56" s="24">
        <v>5742</v>
      </c>
      <c r="M56" s="24">
        <v>49035</v>
      </c>
      <c r="N56" s="24">
        <v>61914</v>
      </c>
      <c r="O56" s="24">
        <v>67550</v>
      </c>
      <c r="P56" s="24">
        <v>70062</v>
      </c>
      <c r="Q56" s="24">
        <v>66031</v>
      </c>
      <c r="R56" s="24">
        <v>51470</v>
      </c>
      <c r="S56" s="24">
        <v>51524</v>
      </c>
      <c r="T56" s="24">
        <v>58554</v>
      </c>
      <c r="U56" s="24">
        <v>65818</v>
      </c>
      <c r="V56" s="24">
        <v>69850</v>
      </c>
      <c r="W56" s="24">
        <v>72488</v>
      </c>
      <c r="X56" s="24">
        <v>74263</v>
      </c>
      <c r="Y56" s="24">
        <v>71893</v>
      </c>
      <c r="Z56" s="24">
        <v>68652</v>
      </c>
      <c r="AA56" s="24">
        <v>65079</v>
      </c>
      <c r="AB56" s="24">
        <v>55898</v>
      </c>
      <c r="AC56" s="24">
        <v>56969</v>
      </c>
      <c r="AD56" s="24">
        <v>55511</v>
      </c>
      <c r="AE56" s="24">
        <v>56889</v>
      </c>
      <c r="AF56" s="24">
        <v>61114</v>
      </c>
      <c r="AG56" s="24">
        <v>63904</v>
      </c>
      <c r="AH56" s="24">
        <v>64505</v>
      </c>
      <c r="AI56" s="24">
        <v>68930</v>
      </c>
      <c r="AJ56" s="24">
        <v>71574</v>
      </c>
      <c r="AK56" s="24">
        <v>74531</v>
      </c>
      <c r="AL56" s="24">
        <v>75037</v>
      </c>
      <c r="AM56" s="24">
        <v>79534</v>
      </c>
      <c r="AN56" s="24">
        <v>83042</v>
      </c>
      <c r="AO56" s="24">
        <v>83564</v>
      </c>
      <c r="AP56" s="24">
        <v>109626</v>
      </c>
      <c r="AQ56" s="24">
        <v>113730</v>
      </c>
      <c r="AR56" s="24">
        <v>111683</v>
      </c>
      <c r="AS56" s="24">
        <v>111268</v>
      </c>
      <c r="AT56" s="24">
        <v>106042</v>
      </c>
      <c r="AU56" s="24">
        <v>94180</v>
      </c>
      <c r="AV56" s="24">
        <v>70634</v>
      </c>
      <c r="AW56" s="24">
        <v>54836</v>
      </c>
      <c r="AX56" s="24">
        <v>49531</v>
      </c>
      <c r="AY56" s="24">
        <v>48086</v>
      </c>
      <c r="AZ56" s="24">
        <v>45022</v>
      </c>
      <c r="BA56" s="24">
        <v>42959</v>
      </c>
      <c r="BB56" s="24">
        <v>39382</v>
      </c>
      <c r="BC56" s="24">
        <v>34623</v>
      </c>
      <c r="BD56" s="24">
        <v>32528</v>
      </c>
      <c r="BE56" s="24">
        <v>31142</v>
      </c>
      <c r="BF56" s="24">
        <v>29298</v>
      </c>
      <c r="BG56" s="24">
        <v>27574</v>
      </c>
      <c r="BH56" s="24">
        <v>26453</v>
      </c>
      <c r="BI56" s="24">
        <v>25352</v>
      </c>
      <c r="BJ56" s="24">
        <v>25414</v>
      </c>
      <c r="BK56" s="24">
        <v>25760</v>
      </c>
      <c r="BL56" s="24">
        <v>24636</v>
      </c>
    </row>
    <row r="57" spans="1:64" ht="16.5" thickBot="1" thickTop="1">
      <c r="A57" s="4">
        <v>5</v>
      </c>
      <c r="B57" s="7">
        <f>MATCH(D57,'[2]industr'!$B$3:$B$95,0)</f>
        <v>73</v>
      </c>
      <c r="C57" s="44" t="str">
        <f>INDEX('[3]world'!$D$3:$D$400,MATCH(D57,'[3]world'!$B$3:$B$400,0))</f>
        <v>Ch_Sl</v>
      </c>
      <c r="D57" s="22" t="s">
        <v>69</v>
      </c>
      <c r="E57" s="24"/>
      <c r="F57" s="24"/>
      <c r="G57" s="24"/>
      <c r="H57" s="24"/>
      <c r="I57" s="24"/>
      <c r="J57" s="24"/>
      <c r="K57" s="24"/>
      <c r="L57" s="24"/>
      <c r="M57" s="24">
        <v>61418</v>
      </c>
      <c r="N57" s="24">
        <v>79131</v>
      </c>
      <c r="O57" s="24">
        <v>88288</v>
      </c>
      <c r="P57" s="24">
        <v>94306</v>
      </c>
      <c r="Q57" s="24">
        <v>89815</v>
      </c>
      <c r="R57" s="24">
        <v>70546</v>
      </c>
      <c r="S57" s="24">
        <v>70698</v>
      </c>
      <c r="T57" s="24">
        <v>79591</v>
      </c>
      <c r="U57" s="24">
        <v>90263</v>
      </c>
      <c r="V57" s="24">
        <v>96421</v>
      </c>
      <c r="W57" s="24">
        <v>99836</v>
      </c>
      <c r="X57" s="24">
        <v>102797</v>
      </c>
      <c r="Y57" s="24">
        <v>99766</v>
      </c>
      <c r="Z57" s="24">
        <v>97271</v>
      </c>
      <c r="AA57" s="24">
        <v>91292</v>
      </c>
      <c r="AB57" s="24">
        <v>81233</v>
      </c>
      <c r="AC57" s="24">
        <v>83055</v>
      </c>
      <c r="AD57" s="24">
        <v>81671</v>
      </c>
      <c r="AE57" s="24">
        <v>84589</v>
      </c>
      <c r="AF57" s="24">
        <v>88989</v>
      </c>
      <c r="AG57" s="24">
        <v>92545</v>
      </c>
      <c r="AH57" s="24">
        <v>94486</v>
      </c>
      <c r="AI57" s="24">
        <v>100170</v>
      </c>
      <c r="AJ57" s="24">
        <v>103517</v>
      </c>
      <c r="AK57" s="24">
        <v>107638</v>
      </c>
      <c r="AL57" s="24">
        <v>108662</v>
      </c>
      <c r="AM57" s="24">
        <v>113802</v>
      </c>
      <c r="AN57" s="24">
        <v>119325</v>
      </c>
      <c r="AO57" s="24">
        <v>124188</v>
      </c>
      <c r="AP57" s="24">
        <v>159316</v>
      </c>
      <c r="AQ57" s="24">
        <v>164730</v>
      </c>
      <c r="AR57" s="24">
        <v>160285</v>
      </c>
      <c r="AS57" s="24">
        <v>159705</v>
      </c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</row>
    <row r="58" spans="1:64" ht="16.5" thickBot="1" thickTop="1">
      <c r="A58" s="4">
        <v>5</v>
      </c>
      <c r="B58" s="7">
        <f>MATCH(D58,'[2]industr'!$B$3:$B$95,0)</f>
        <v>13</v>
      </c>
      <c r="C58" s="44" t="str">
        <f>INDEX('[3]world'!$D$3:$D$400,MATCH(D58,'[3]world'!$B$3:$B$400,0))</f>
        <v>DK</v>
      </c>
      <c r="D58" s="22" t="s">
        <v>27</v>
      </c>
      <c r="E58" s="24">
        <v>3909</v>
      </c>
      <c r="F58" s="24">
        <v>4743</v>
      </c>
      <c r="G58" s="24">
        <v>5031</v>
      </c>
      <c r="H58" s="24">
        <v>4795</v>
      </c>
      <c r="I58" s="24">
        <v>5140</v>
      </c>
      <c r="J58" s="24">
        <v>5381</v>
      </c>
      <c r="K58" s="24">
        <v>4477</v>
      </c>
      <c r="L58" s="24">
        <v>4023</v>
      </c>
      <c r="M58" s="24">
        <v>3895</v>
      </c>
      <c r="N58" s="24">
        <v>3587</v>
      </c>
      <c r="O58" s="24">
        <v>3918</v>
      </c>
      <c r="P58" s="24">
        <v>4124</v>
      </c>
      <c r="Q58" s="24">
        <v>3996</v>
      </c>
      <c r="R58" s="24">
        <v>3971</v>
      </c>
      <c r="S58" s="24">
        <v>4527</v>
      </c>
      <c r="T58" s="24">
        <v>5188</v>
      </c>
      <c r="U58" s="24">
        <v>5726</v>
      </c>
      <c r="V58" s="24">
        <v>6324</v>
      </c>
      <c r="W58" s="24">
        <v>5986</v>
      </c>
      <c r="X58" s="24">
        <v>7295</v>
      </c>
      <c r="Y58" s="24">
        <v>9375</v>
      </c>
      <c r="Z58" s="24">
        <v>11157</v>
      </c>
      <c r="AA58" s="24">
        <v>12985</v>
      </c>
      <c r="AB58" s="24">
        <v>16536</v>
      </c>
      <c r="AC58" s="24">
        <v>24868</v>
      </c>
      <c r="AD58" s="24">
        <v>27884</v>
      </c>
      <c r="AE58" s="24">
        <v>26842</v>
      </c>
      <c r="AF58" s="24">
        <v>25662</v>
      </c>
      <c r="AG58" s="24">
        <v>23699</v>
      </c>
      <c r="AH58" s="24">
        <v>23193</v>
      </c>
      <c r="AI58" s="24">
        <v>23334</v>
      </c>
      <c r="AJ58" s="24">
        <v>22779</v>
      </c>
      <c r="AK58" s="24">
        <v>21462</v>
      </c>
      <c r="AL58" s="24">
        <v>20791</v>
      </c>
      <c r="AM58" s="24">
        <v>20742</v>
      </c>
      <c r="AN58" s="24">
        <v>19919</v>
      </c>
      <c r="AO58" s="24">
        <v>20067</v>
      </c>
      <c r="AP58" s="24">
        <v>20830</v>
      </c>
      <c r="AQ58" s="24">
        <v>21199</v>
      </c>
      <c r="AR58" s="24">
        <v>21456</v>
      </c>
      <c r="AS58" s="24">
        <v>20589</v>
      </c>
      <c r="AT58" s="24">
        <v>19729</v>
      </c>
      <c r="AU58" s="24">
        <v>18833</v>
      </c>
      <c r="AV58" s="24">
        <v>18687</v>
      </c>
      <c r="AW58" s="24">
        <v>17598</v>
      </c>
      <c r="AX58" s="24">
        <v>17720</v>
      </c>
      <c r="AY58" s="24">
        <v>18135</v>
      </c>
      <c r="AZ58" s="24">
        <v>17152</v>
      </c>
      <c r="BA58" s="24">
        <v>16592</v>
      </c>
      <c r="BB58" s="24">
        <v>16271</v>
      </c>
      <c r="BC58" s="24">
        <v>15681</v>
      </c>
      <c r="BD58" s="24">
        <v>15314</v>
      </c>
      <c r="BE58" s="24">
        <v>14991</v>
      </c>
      <c r="BF58" s="24">
        <v>15567</v>
      </c>
      <c r="BG58" s="24">
        <v>15231</v>
      </c>
      <c r="BH58" s="24">
        <v>15103</v>
      </c>
      <c r="BI58" s="24">
        <v>15053</v>
      </c>
      <c r="BJ58" s="24"/>
      <c r="BK58" s="24"/>
      <c r="BL58" s="24"/>
    </row>
    <row r="59" spans="1:64" ht="16.5" thickBot="1" thickTop="1">
      <c r="A59" s="4">
        <v>5</v>
      </c>
      <c r="B59" s="7">
        <f>MATCH(D59,'[2]industr'!$B$3:$B$95,0)</f>
        <v>45</v>
      </c>
      <c r="C59" s="44" t="str">
        <f>INDEX('[3]world'!$D$3:$D$400,MATCH(D59,'[3]world'!$B$3:$B$400,0))</f>
        <v>Est</v>
      </c>
      <c r="D59" s="22" t="s">
        <v>50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v>35915</v>
      </c>
      <c r="P59" s="24"/>
      <c r="Q59" s="24"/>
      <c r="R59" s="24">
        <v>40166</v>
      </c>
      <c r="S59" s="24">
        <v>42340</v>
      </c>
      <c r="T59" s="24">
        <v>40059</v>
      </c>
      <c r="U59" s="24">
        <v>40767</v>
      </c>
      <c r="V59" s="24"/>
      <c r="W59" s="24"/>
      <c r="X59" s="24"/>
      <c r="Y59" s="24">
        <v>40663</v>
      </c>
      <c r="Z59" s="24">
        <v>42256</v>
      </c>
      <c r="AA59" s="24">
        <v>42309</v>
      </c>
      <c r="AB59" s="24">
        <v>41381</v>
      </c>
      <c r="AC59" s="24">
        <v>39902</v>
      </c>
      <c r="AD59" s="24">
        <v>38927</v>
      </c>
      <c r="AE59" s="24">
        <v>38341</v>
      </c>
      <c r="AF59" s="24">
        <v>38145</v>
      </c>
      <c r="AG59" s="24">
        <v>36865</v>
      </c>
      <c r="AH59" s="24">
        <v>36129</v>
      </c>
      <c r="AI59" s="24">
        <v>35497</v>
      </c>
      <c r="AJ59" s="24">
        <v>35052</v>
      </c>
      <c r="AK59" s="24">
        <v>36272</v>
      </c>
      <c r="AL59" s="24">
        <v>34250</v>
      </c>
      <c r="AM59" s="24">
        <v>33747</v>
      </c>
      <c r="AN59" s="24">
        <v>35652</v>
      </c>
      <c r="AO59" s="24">
        <v>35749</v>
      </c>
      <c r="AP59" s="24">
        <v>34713</v>
      </c>
      <c r="AQ59" s="24">
        <v>30702</v>
      </c>
      <c r="AR59" s="24">
        <v>28216</v>
      </c>
      <c r="AS59" s="24">
        <v>29410</v>
      </c>
      <c r="AT59" s="24">
        <v>26470</v>
      </c>
      <c r="AU59" s="24">
        <v>25803</v>
      </c>
      <c r="AV59" s="24">
        <v>23284</v>
      </c>
      <c r="AW59" s="24">
        <v>19784</v>
      </c>
      <c r="AX59" s="24">
        <v>17671</v>
      </c>
      <c r="AY59" s="24">
        <v>16887</v>
      </c>
      <c r="AZ59" s="24">
        <v>16615</v>
      </c>
      <c r="BA59" s="24">
        <v>15798</v>
      </c>
      <c r="BB59" s="24">
        <v>14503</v>
      </c>
      <c r="BC59" s="24">
        <v>12743</v>
      </c>
      <c r="BD59" s="24">
        <v>11653</v>
      </c>
      <c r="BE59" s="24">
        <v>10834</v>
      </c>
      <c r="BF59" s="24">
        <v>10619</v>
      </c>
      <c r="BG59" s="24">
        <v>10074</v>
      </c>
      <c r="BH59" s="24">
        <v>9610</v>
      </c>
      <c r="BI59" s="24">
        <v>9378</v>
      </c>
      <c r="BJ59" s="24">
        <v>8883</v>
      </c>
      <c r="BK59" s="24">
        <v>8409</v>
      </c>
      <c r="BL59" s="24"/>
    </row>
    <row r="60" spans="1:64" ht="16.5" thickBot="1" thickTop="1">
      <c r="A60" s="4">
        <v>5</v>
      </c>
      <c r="B60" s="7">
        <f>MATCH(D60,'[2]industr'!$B$3:$B$95,0)</f>
        <v>38</v>
      </c>
      <c r="C60" s="44" t="str">
        <f>INDEX('[3]world'!$D$3:$D$400,MATCH(D60,'[3]world'!$B$3:$B$400,0))</f>
        <v>Fin</v>
      </c>
      <c r="D60" s="22" t="s">
        <v>44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>
        <v>5219</v>
      </c>
      <c r="V60" s="24">
        <v>5618</v>
      </c>
      <c r="W60" s="24">
        <v>6288</v>
      </c>
      <c r="X60" s="24">
        <v>8175</v>
      </c>
      <c r="Y60" s="24">
        <v>14757</v>
      </c>
      <c r="Z60" s="24">
        <v>20622</v>
      </c>
      <c r="AA60" s="24">
        <v>22146</v>
      </c>
      <c r="AB60" s="24">
        <v>23362</v>
      </c>
      <c r="AC60" s="24">
        <v>22846</v>
      </c>
      <c r="AD60" s="24">
        <v>21547</v>
      </c>
      <c r="AE60" s="24">
        <v>19818</v>
      </c>
      <c r="AF60" s="24">
        <v>17772</v>
      </c>
      <c r="AG60" s="24">
        <v>16928</v>
      </c>
      <c r="AH60" s="24">
        <v>15849</v>
      </c>
      <c r="AI60" s="24">
        <v>15037</v>
      </c>
      <c r="AJ60" s="24">
        <v>14120</v>
      </c>
      <c r="AK60" s="24">
        <v>13861</v>
      </c>
      <c r="AL60" s="24">
        <v>13360</v>
      </c>
      <c r="AM60" s="24">
        <v>13645</v>
      </c>
      <c r="AN60" s="24">
        <v>13833</v>
      </c>
      <c r="AO60" s="24">
        <v>13319</v>
      </c>
      <c r="AP60" s="24">
        <v>12995</v>
      </c>
      <c r="AQ60" s="24">
        <v>12749</v>
      </c>
      <c r="AR60" s="24">
        <v>12658</v>
      </c>
      <c r="AS60" s="24">
        <v>12232</v>
      </c>
      <c r="AT60" s="24">
        <v>11747</v>
      </c>
      <c r="AU60" s="24">
        <v>11071</v>
      </c>
      <c r="AV60" s="24">
        <v>10342</v>
      </c>
      <c r="AW60" s="24">
        <v>10013</v>
      </c>
      <c r="AX60" s="24">
        <v>9884</v>
      </c>
      <c r="AY60" s="24">
        <v>10437</v>
      </c>
      <c r="AZ60" s="24">
        <v>10238</v>
      </c>
      <c r="BA60" s="24">
        <v>10744</v>
      </c>
      <c r="BB60" s="24">
        <v>10819</v>
      </c>
      <c r="BC60" s="24">
        <v>10930</v>
      </c>
      <c r="BD60" s="24">
        <v>10699</v>
      </c>
      <c r="BE60" s="24">
        <v>10908</v>
      </c>
      <c r="BF60" s="24">
        <v>10744</v>
      </c>
      <c r="BG60" s="24">
        <v>11091</v>
      </c>
      <c r="BH60" s="24">
        <v>10931</v>
      </c>
      <c r="BI60" s="24">
        <v>10645</v>
      </c>
      <c r="BJ60" s="24">
        <v>10533</v>
      </c>
      <c r="BK60" s="24">
        <v>10423</v>
      </c>
      <c r="BL60" s="24"/>
    </row>
    <row r="61" spans="1:64" ht="16.5" thickBot="1" thickTop="1">
      <c r="A61" s="4">
        <v>5</v>
      </c>
      <c r="B61" s="7">
        <f>MATCH(D61,'[2]industr'!$B$3:$B$95,0)</f>
        <v>33</v>
      </c>
      <c r="C61" s="44" t="str">
        <f>INDEX('[3]world'!$D$3:$D$400,MATCH(D61,'[3]world'!$B$3:$B$400,0))</f>
        <v>SM</v>
      </c>
      <c r="D61" s="22" t="s">
        <v>70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>
        <v>222573</v>
      </c>
      <c r="AO61" s="24">
        <v>220259</v>
      </c>
      <c r="AP61" s="24">
        <v>213422</v>
      </c>
      <c r="AQ61" s="24">
        <v>201586</v>
      </c>
      <c r="AR61" s="24">
        <v>201660</v>
      </c>
      <c r="AS61" s="24">
        <v>195694</v>
      </c>
      <c r="AT61" s="24">
        <v>157543</v>
      </c>
      <c r="AU61" s="24">
        <v>142330</v>
      </c>
      <c r="AV61" s="24">
        <v>119254</v>
      </c>
      <c r="AW61" s="24">
        <v>99142</v>
      </c>
      <c r="AX61" s="24">
        <v>96854</v>
      </c>
      <c r="AY61" s="24">
        <v>83577</v>
      </c>
      <c r="AZ61" s="24">
        <v>64099</v>
      </c>
      <c r="BA61" s="24">
        <v>58739</v>
      </c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</row>
    <row r="62" spans="1:64" ht="16.5" thickBot="1" thickTop="1">
      <c r="A62" s="4">
        <v>5</v>
      </c>
      <c r="B62" s="7">
        <f>MATCH(D62,'[2]industr'!$B$3:$B$95,0)</f>
        <v>39</v>
      </c>
      <c r="C62" s="44" t="str">
        <f>INDEX('[3]world'!$D$3:$D$400,MATCH(D62,'[3]world'!$B$3:$B$400,0))</f>
        <v>FR</v>
      </c>
      <c r="D62" s="22" t="s">
        <v>45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>
        <v>33454</v>
      </c>
      <c r="AE62" s="24">
        <v>246000</v>
      </c>
      <c r="AF62" s="24">
        <v>245800</v>
      </c>
      <c r="AG62" s="24">
        <v>245600</v>
      </c>
      <c r="AH62" s="24">
        <v>245400</v>
      </c>
      <c r="AI62" s="24">
        <v>245200</v>
      </c>
      <c r="AJ62" s="24">
        <v>245000</v>
      </c>
      <c r="AK62" s="24">
        <v>240200</v>
      </c>
      <c r="AL62" s="24">
        <v>235400</v>
      </c>
      <c r="AM62" s="24">
        <v>230600</v>
      </c>
      <c r="AN62" s="24">
        <v>225800</v>
      </c>
      <c r="AO62" s="24">
        <v>221000</v>
      </c>
      <c r="AP62" s="24">
        <v>218000</v>
      </c>
      <c r="AQ62" s="24">
        <v>215000</v>
      </c>
      <c r="AR62" s="24">
        <v>212000</v>
      </c>
      <c r="AS62" s="24">
        <v>209000</v>
      </c>
      <c r="AT62" s="24">
        <v>206000</v>
      </c>
      <c r="AU62" s="24">
        <v>206200</v>
      </c>
      <c r="AV62" s="24">
        <v>206400</v>
      </c>
      <c r="AW62" s="24">
        <v>206600</v>
      </c>
      <c r="AX62" s="24">
        <v>206800</v>
      </c>
      <c r="AY62" s="24">
        <v>207000</v>
      </c>
      <c r="AZ62" s="24">
        <v>206800</v>
      </c>
      <c r="BA62" s="24">
        <v>206500</v>
      </c>
      <c r="BB62" s="24">
        <v>206300</v>
      </c>
      <c r="BC62" s="24">
        <v>206100</v>
      </c>
      <c r="BD62" s="24">
        <v>205800</v>
      </c>
      <c r="BE62" s="24">
        <v>205600</v>
      </c>
      <c r="BF62" s="24">
        <v>203300</v>
      </c>
      <c r="BG62" s="24">
        <v>210664</v>
      </c>
      <c r="BH62" s="24">
        <v>206554</v>
      </c>
      <c r="BI62" s="24">
        <v>209699</v>
      </c>
      <c r="BJ62" s="24">
        <v>213382</v>
      </c>
      <c r="BK62" s="24"/>
      <c r="BL62" s="24"/>
    </row>
    <row r="63" spans="1:64" ht="16.5" thickBot="1" thickTop="1">
      <c r="A63" s="4">
        <v>5</v>
      </c>
      <c r="B63" s="7">
        <f>MATCH(D63,'[2]industr'!$B$3:$B$95,0)</f>
        <v>49</v>
      </c>
      <c r="C63" s="44" t="str">
        <f>INDEX('[3]world'!$D$3:$D$400,MATCH(D63,'[3]world'!$B$3:$B$400,0))</f>
        <v>Gru</v>
      </c>
      <c r="D63" s="22" t="s">
        <v>62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>
        <v>42834</v>
      </c>
      <c r="P63" s="24"/>
      <c r="Q63" s="24"/>
      <c r="R63" s="24"/>
      <c r="S63" s="24"/>
      <c r="T63" s="24">
        <v>45668</v>
      </c>
      <c r="U63" s="24"/>
      <c r="V63" s="24"/>
      <c r="W63" s="24"/>
      <c r="X63" s="24"/>
      <c r="Y63" s="24">
        <v>46348</v>
      </c>
      <c r="Z63" s="24"/>
      <c r="AA63" s="24"/>
      <c r="AB63" s="24"/>
      <c r="AC63" s="24"/>
      <c r="AD63" s="24">
        <v>94474</v>
      </c>
      <c r="AE63" s="24">
        <v>102009</v>
      </c>
      <c r="AF63" s="24">
        <v>102148</v>
      </c>
      <c r="AG63" s="24">
        <v>91709</v>
      </c>
      <c r="AH63" s="24">
        <v>88519</v>
      </c>
      <c r="AI63" s="24">
        <v>88656</v>
      </c>
      <c r="AJ63" s="24">
        <v>94635</v>
      </c>
      <c r="AK63" s="24">
        <v>82704</v>
      </c>
      <c r="AL63" s="24">
        <v>81172</v>
      </c>
      <c r="AM63" s="24">
        <v>69649</v>
      </c>
      <c r="AN63" s="24">
        <v>69000</v>
      </c>
      <c r="AO63" s="24">
        <v>74702</v>
      </c>
      <c r="AP63" s="24">
        <v>76000</v>
      </c>
      <c r="AQ63" s="24">
        <v>75903</v>
      </c>
      <c r="AR63" s="24">
        <v>73770</v>
      </c>
      <c r="AS63" s="24">
        <v>61127</v>
      </c>
      <c r="AT63" s="24">
        <v>59384</v>
      </c>
      <c r="AU63" s="24">
        <v>50748</v>
      </c>
      <c r="AV63" s="24">
        <v>45131</v>
      </c>
      <c r="AW63" s="24">
        <v>48953</v>
      </c>
      <c r="AX63" s="24">
        <v>43549</v>
      </c>
      <c r="AY63" s="24">
        <v>31942</v>
      </c>
      <c r="AZ63" s="24">
        <v>23403</v>
      </c>
      <c r="BA63" s="24">
        <v>21018</v>
      </c>
      <c r="BB63" s="24">
        <v>18306</v>
      </c>
      <c r="BC63" s="24">
        <v>14951</v>
      </c>
      <c r="BD63" s="24">
        <v>15008</v>
      </c>
      <c r="BE63" s="24">
        <v>13908</v>
      </c>
      <c r="BF63" s="24">
        <v>13834</v>
      </c>
      <c r="BG63" s="24">
        <v>17210</v>
      </c>
      <c r="BH63" s="24">
        <v>19900</v>
      </c>
      <c r="BI63" s="24">
        <v>21204</v>
      </c>
      <c r="BJ63" s="24">
        <v>20644</v>
      </c>
      <c r="BK63" s="24">
        <v>22062</v>
      </c>
      <c r="BL63" s="24"/>
    </row>
    <row r="64" spans="1:64" ht="16.5" thickBot="1" thickTop="1">
      <c r="A64" s="4">
        <v>5</v>
      </c>
      <c r="B64" s="7">
        <f>MATCH(D64,'[2]industr'!$B$3:$B$95,0)</f>
        <v>10</v>
      </c>
      <c r="C64" s="44" t="str">
        <f>INDEX('[3]world'!$D$3:$D$400,MATCH(D64,'[3]world'!$B$3:$B$400,0))</f>
        <v>GER</v>
      </c>
      <c r="D64" s="22" t="s">
        <v>25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>
        <v>179805</v>
      </c>
      <c r="AJ64" s="24">
        <v>183090</v>
      </c>
      <c r="AK64" s="24">
        <v>187478</v>
      </c>
      <c r="AL64" s="24">
        <v>180625</v>
      </c>
      <c r="AM64" s="24">
        <v>178854</v>
      </c>
      <c r="AN64" s="24">
        <v>173782</v>
      </c>
      <c r="AO64" s="24">
        <v>169999</v>
      </c>
      <c r="AP64" s="24">
        <v>171222</v>
      </c>
      <c r="AQ64" s="24">
        <v>164624</v>
      </c>
      <c r="AR64" s="24">
        <v>149196</v>
      </c>
      <c r="AS64" s="24">
        <v>145257</v>
      </c>
      <c r="AT64" s="24">
        <v>123855</v>
      </c>
      <c r="AU64" s="24">
        <v>118611</v>
      </c>
      <c r="AV64" s="24">
        <v>111236</v>
      </c>
      <c r="AW64" s="24">
        <v>103586</v>
      </c>
      <c r="AX64" s="24">
        <v>97937</v>
      </c>
      <c r="AY64" s="24">
        <v>130899</v>
      </c>
      <c r="AZ64" s="24">
        <v>130890</v>
      </c>
      <c r="BA64" s="24"/>
      <c r="BB64" s="24">
        <v>130471</v>
      </c>
      <c r="BC64" s="24">
        <v>134609</v>
      </c>
      <c r="BD64" s="24">
        <v>134964</v>
      </c>
      <c r="BE64" s="24">
        <v>130387</v>
      </c>
      <c r="BF64" s="24">
        <v>128030</v>
      </c>
      <c r="BG64" s="24">
        <v>129650</v>
      </c>
      <c r="BH64" s="24">
        <v>124023</v>
      </c>
      <c r="BI64" s="24">
        <v>119710</v>
      </c>
      <c r="BJ64" s="24">
        <v>116871</v>
      </c>
      <c r="BK64" s="24">
        <v>114484</v>
      </c>
      <c r="BL64" s="24"/>
    </row>
    <row r="65" spans="1:64" ht="16.5" thickBot="1" thickTop="1">
      <c r="A65" s="4">
        <v>5</v>
      </c>
      <c r="B65" s="7">
        <f>MATCH(D65,'[2]industr'!$B$3:$B$95,0)</f>
        <v>71</v>
      </c>
      <c r="C65" s="44" t="str">
        <f>INDEX('[3]world'!$D$3:$D$400,MATCH(D65,'[3]world'!$B$3:$B$400,0))</f>
        <v>FRG</v>
      </c>
      <c r="D65" s="22" t="s">
        <v>71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>
        <v>114000</v>
      </c>
      <c r="AB65" s="24">
        <v>110825</v>
      </c>
      <c r="AC65" s="24">
        <v>99700</v>
      </c>
      <c r="AD65" s="24">
        <v>88756</v>
      </c>
      <c r="AE65" s="24">
        <v>81923</v>
      </c>
      <c r="AF65" s="24">
        <v>78900</v>
      </c>
      <c r="AG65" s="24">
        <v>76202</v>
      </c>
      <c r="AH65" s="24">
        <v>86522</v>
      </c>
      <c r="AI65" s="24">
        <v>92103</v>
      </c>
      <c r="AJ65" s="24">
        <v>95555</v>
      </c>
      <c r="AK65" s="24">
        <v>96414</v>
      </c>
      <c r="AL65" s="24">
        <v>94096</v>
      </c>
      <c r="AM65" s="24">
        <v>92556</v>
      </c>
      <c r="AN65" s="24">
        <v>90254</v>
      </c>
      <c r="AO65" s="24">
        <v>85725</v>
      </c>
      <c r="AP65" s="24">
        <v>82682</v>
      </c>
      <c r="AQ65" s="24">
        <v>80840</v>
      </c>
      <c r="AR65" s="24">
        <v>73899</v>
      </c>
      <c r="AS65" s="24">
        <v>66459</v>
      </c>
      <c r="AT65" s="24">
        <v>49806</v>
      </c>
      <c r="AU65" s="24">
        <v>43753</v>
      </c>
      <c r="AV65" s="24">
        <v>32176</v>
      </c>
      <c r="AW65" s="24">
        <v>26207</v>
      </c>
      <c r="AX65" s="24">
        <v>24139</v>
      </c>
      <c r="AY65" s="24">
        <v>29516</v>
      </c>
      <c r="AZ65" s="24">
        <v>27483</v>
      </c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</row>
    <row r="66" spans="1:64" ht="16.5" thickBot="1" thickTop="1">
      <c r="A66" s="4">
        <v>5</v>
      </c>
      <c r="B66" s="7">
        <f>MATCH(D66,'[2]industr'!$B$3:$B$95,0)</f>
        <v>72</v>
      </c>
      <c r="C66" s="44" t="str">
        <f>INDEX('[3]world'!$D$3:$D$400,MATCH(D66,'[3]world'!$B$3:$B$400,0))</f>
        <v>GDR</v>
      </c>
      <c r="D66" s="22" t="s">
        <v>72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>
        <v>13044</v>
      </c>
      <c r="AF66" s="24">
        <v>54309</v>
      </c>
      <c r="AG66" s="24">
        <v>73548</v>
      </c>
      <c r="AH66" s="24">
        <v>82788</v>
      </c>
      <c r="AI66" s="24">
        <v>87702</v>
      </c>
      <c r="AJ66" s="24">
        <v>87535</v>
      </c>
      <c r="AK66" s="24">
        <v>91064</v>
      </c>
      <c r="AL66" s="24">
        <v>86529</v>
      </c>
      <c r="AM66" s="24">
        <v>86298</v>
      </c>
      <c r="AN66" s="24">
        <v>83538</v>
      </c>
      <c r="AO66" s="24">
        <v>84274</v>
      </c>
      <c r="AP66" s="24">
        <v>88540</v>
      </c>
      <c r="AQ66" s="24">
        <v>83784</v>
      </c>
      <c r="AR66" s="24">
        <v>75297</v>
      </c>
      <c r="AS66" s="24">
        <v>78808</v>
      </c>
      <c r="AT66" s="24">
        <v>74571</v>
      </c>
      <c r="AU66" s="24">
        <v>74858</v>
      </c>
      <c r="AV66" s="24">
        <v>79060</v>
      </c>
      <c r="AW66" s="24">
        <v>77379</v>
      </c>
      <c r="AX66" s="24">
        <v>73798</v>
      </c>
      <c r="AY66" s="24">
        <v>101383</v>
      </c>
      <c r="AZ66" s="24">
        <v>103407</v>
      </c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</row>
    <row r="67" spans="1:64" ht="16.5" thickBot="1" thickTop="1">
      <c r="A67" s="4">
        <v>5</v>
      </c>
      <c r="B67" s="7">
        <f>MATCH(D67,'[2]industr'!$B$3:$B$95,0)</f>
        <v>12</v>
      </c>
      <c r="C67" s="44" t="str">
        <f>INDEX('[3]world'!$D$3:$D$400,MATCH(D67,'[3]world'!$B$3:$B$400,0))</f>
        <v>GR</v>
      </c>
      <c r="D67" s="22" t="s">
        <v>26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>
        <v>26</v>
      </c>
      <c r="AA67" s="24">
        <v>34</v>
      </c>
      <c r="AB67" s="24">
        <v>119</v>
      </c>
      <c r="AC67" s="24">
        <v>59</v>
      </c>
      <c r="AD67" s="24">
        <v>61</v>
      </c>
      <c r="AE67" s="24">
        <v>44</v>
      </c>
      <c r="AF67" s="24">
        <v>45</v>
      </c>
      <c r="AG67" s="24">
        <v>45</v>
      </c>
      <c r="AH67" s="24">
        <v>137</v>
      </c>
      <c r="AI67" s="24">
        <v>117</v>
      </c>
      <c r="AJ67" s="24"/>
      <c r="AK67" s="24"/>
      <c r="AL67" s="24">
        <v>220</v>
      </c>
      <c r="AM67" s="24">
        <v>193</v>
      </c>
      <c r="AN67" s="24">
        <v>180</v>
      </c>
      <c r="AO67" s="24"/>
      <c r="AP67" s="24"/>
      <c r="AQ67" s="24"/>
      <c r="AR67" s="24">
        <v>7388</v>
      </c>
      <c r="AS67" s="24">
        <v>10145</v>
      </c>
      <c r="AT67" s="24">
        <v>11109</v>
      </c>
      <c r="AU67" s="24">
        <v>11977</v>
      </c>
      <c r="AV67" s="24">
        <v>12289</v>
      </c>
      <c r="AW67" s="24">
        <v>12608</v>
      </c>
      <c r="AX67" s="24">
        <v>13532</v>
      </c>
      <c r="AY67" s="24">
        <v>12542</v>
      </c>
      <c r="AZ67" s="24">
        <v>12853</v>
      </c>
      <c r="BA67" s="24">
        <v>11838</v>
      </c>
      <c r="BB67" s="24">
        <v>11824</v>
      </c>
      <c r="BC67" s="24">
        <v>18015</v>
      </c>
      <c r="BD67" s="24">
        <v>22223</v>
      </c>
      <c r="BE67" s="24">
        <v>16173</v>
      </c>
      <c r="BF67" s="24">
        <v>15782</v>
      </c>
      <c r="BG67" s="24"/>
      <c r="BH67" s="24"/>
      <c r="BI67" s="24"/>
      <c r="BJ67" s="24"/>
      <c r="BK67" s="24"/>
      <c r="BL67" s="24"/>
    </row>
    <row r="68" spans="1:64" ht="16.5" thickBot="1" thickTop="1">
      <c r="A68" s="4">
        <v>5</v>
      </c>
      <c r="B68" s="7">
        <f>MATCH(D68,'[2]industr'!$B$3:$B$95,0)</f>
        <v>9</v>
      </c>
      <c r="C68" s="44" t="str">
        <f>INDEX('[3]world'!$D$3:$D$400,MATCH(D68,'[3]world'!$B$3:$B$400,0))</f>
        <v>HUN</v>
      </c>
      <c r="D68" s="22" t="s">
        <v>24</v>
      </c>
      <c r="E68" s="24">
        <v>1707</v>
      </c>
      <c r="F68" s="24">
        <v>1684</v>
      </c>
      <c r="G68" s="24">
        <v>1715</v>
      </c>
      <c r="H68" s="24">
        <v>2677</v>
      </c>
      <c r="I68" s="24">
        <v>16281</v>
      </c>
      <c r="J68" s="24">
        <v>35398</v>
      </c>
      <c r="K68" s="24">
        <v>82463</v>
      </c>
      <c r="L68" s="24">
        <v>123383</v>
      </c>
      <c r="M68" s="24">
        <v>145578</v>
      </c>
      <c r="N68" s="24">
        <v>152404</v>
      </c>
      <c r="O68" s="24">
        <v>162160</v>
      </c>
      <c r="P68" s="24">
        <v>169992</v>
      </c>
      <c r="Q68" s="24">
        <v>163656</v>
      </c>
      <c r="R68" s="24">
        <v>173835</v>
      </c>
      <c r="S68" s="24">
        <v>184367</v>
      </c>
      <c r="T68" s="24">
        <v>180269</v>
      </c>
      <c r="U68" s="24">
        <v>186773</v>
      </c>
      <c r="V68" s="24">
        <v>187523</v>
      </c>
      <c r="W68" s="24">
        <v>201096</v>
      </c>
      <c r="X68" s="24">
        <v>206817</v>
      </c>
      <c r="Y68" s="24">
        <v>192283</v>
      </c>
      <c r="Z68" s="24">
        <v>187425</v>
      </c>
      <c r="AA68" s="24">
        <v>179035</v>
      </c>
      <c r="AB68" s="24">
        <v>169650</v>
      </c>
      <c r="AC68" s="24">
        <v>102022</v>
      </c>
      <c r="AD68" s="24">
        <v>96212</v>
      </c>
      <c r="AE68" s="24">
        <v>94720</v>
      </c>
      <c r="AF68" s="24">
        <v>89096</v>
      </c>
      <c r="AG68" s="24">
        <v>83545</v>
      </c>
      <c r="AH68" s="24">
        <v>80767</v>
      </c>
      <c r="AI68" s="24">
        <v>80882</v>
      </c>
      <c r="AJ68" s="24">
        <v>78421</v>
      </c>
      <c r="AK68" s="24">
        <v>78682</v>
      </c>
      <c r="AL68" s="24">
        <v>78599</v>
      </c>
      <c r="AM68" s="24">
        <v>82191</v>
      </c>
      <c r="AN68" s="24">
        <v>81970</v>
      </c>
      <c r="AO68" s="24">
        <v>83586</v>
      </c>
      <c r="AP68" s="24">
        <v>84547</v>
      </c>
      <c r="AQ68" s="24">
        <v>87106</v>
      </c>
      <c r="AR68" s="24">
        <v>90508</v>
      </c>
      <c r="AS68" s="24">
        <v>90394</v>
      </c>
      <c r="AT68" s="24">
        <v>89931</v>
      </c>
      <c r="AU68" s="24">
        <v>87065</v>
      </c>
      <c r="AV68" s="24">
        <v>75258</v>
      </c>
      <c r="AW68" s="24">
        <v>74491</v>
      </c>
      <c r="AX68" s="24">
        <v>76957</v>
      </c>
      <c r="AY68" s="24">
        <v>76600</v>
      </c>
      <c r="AZ68" s="24">
        <v>74564</v>
      </c>
      <c r="BA68" s="24">
        <v>68971</v>
      </c>
      <c r="BB68" s="24">
        <v>65981</v>
      </c>
      <c r="BC68" s="24">
        <v>59249</v>
      </c>
      <c r="BD68" s="24">
        <v>56404</v>
      </c>
      <c r="BE68" s="24">
        <v>56075</v>
      </c>
      <c r="BF68" s="24">
        <v>53789</v>
      </c>
      <c r="BG68" s="24">
        <v>52539</v>
      </c>
      <c r="BH68" s="24">
        <v>48689</v>
      </c>
      <c r="BI68" s="24">
        <v>46324</v>
      </c>
      <c r="BJ68" s="24">
        <v>43870</v>
      </c>
      <c r="BK68" s="24">
        <v>44089</v>
      </c>
      <c r="BL68" s="24">
        <v>43200</v>
      </c>
    </row>
    <row r="69" spans="1:64" ht="16.5" thickBot="1" thickTop="1">
      <c r="A69" s="4">
        <v>5</v>
      </c>
      <c r="B69" s="7">
        <f>MATCH(D69,'[2]industr'!$B$3:$B$95,0)</f>
        <v>59</v>
      </c>
      <c r="C69" s="44" t="str">
        <f>INDEX('[3]world'!$D$3:$D$400,MATCH(D69,'[3]world'!$B$3:$B$400,0))</f>
        <v>ISL</v>
      </c>
      <c r="D69" s="22" t="s">
        <v>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>
        <v>55</v>
      </c>
      <c r="P69" s="24">
        <v>67</v>
      </c>
      <c r="Q69" s="24">
        <v>61</v>
      </c>
      <c r="R69" s="24">
        <v>86</v>
      </c>
      <c r="S69" s="24">
        <v>104</v>
      </c>
      <c r="T69" s="24">
        <v>68</v>
      </c>
      <c r="U69" s="24">
        <v>72</v>
      </c>
      <c r="V69" s="24">
        <v>76</v>
      </c>
      <c r="W69" s="24">
        <v>74</v>
      </c>
      <c r="X69" s="24">
        <v>102</v>
      </c>
      <c r="Y69" s="24">
        <v>99</v>
      </c>
      <c r="Z69" s="24">
        <v>142</v>
      </c>
      <c r="AA69" s="24">
        <v>154</v>
      </c>
      <c r="AB69" s="24">
        <v>227</v>
      </c>
      <c r="AC69" s="24">
        <v>219</v>
      </c>
      <c r="AD69" s="24">
        <v>274</v>
      </c>
      <c r="AE69" s="24">
        <v>367</v>
      </c>
      <c r="AF69" s="24">
        <v>447</v>
      </c>
      <c r="AG69" s="24">
        <v>453</v>
      </c>
      <c r="AH69" s="24">
        <v>549</v>
      </c>
      <c r="AI69" s="24">
        <v>523</v>
      </c>
      <c r="AJ69" s="24">
        <v>547</v>
      </c>
      <c r="AK69" s="24">
        <v>613</v>
      </c>
      <c r="AL69" s="24">
        <v>689</v>
      </c>
      <c r="AM69" s="24">
        <v>745</v>
      </c>
      <c r="AN69" s="24">
        <v>705</v>
      </c>
      <c r="AO69" s="24">
        <v>685</v>
      </c>
      <c r="AP69" s="24">
        <v>695</v>
      </c>
      <c r="AQ69" s="24">
        <v>673</v>
      </c>
      <c r="AR69" s="24">
        <v>670</v>
      </c>
      <c r="AS69" s="24">
        <v>714</v>
      </c>
      <c r="AT69" s="24">
        <v>658</v>
      </c>
      <c r="AU69" s="24">
        <v>743</v>
      </c>
      <c r="AV69" s="24">
        <v>827</v>
      </c>
      <c r="AW69" s="24">
        <v>772</v>
      </c>
      <c r="AX69" s="24">
        <v>807</v>
      </c>
      <c r="AY69" s="24">
        <v>854</v>
      </c>
      <c r="AZ69" s="24">
        <v>919</v>
      </c>
      <c r="BA69" s="24">
        <v>914</v>
      </c>
      <c r="BB69" s="24">
        <v>935</v>
      </c>
      <c r="BC69" s="24">
        <v>947</v>
      </c>
      <c r="BD69" s="24">
        <v>996</v>
      </c>
      <c r="BE69" s="24">
        <v>926</v>
      </c>
      <c r="BF69" s="24">
        <v>951</v>
      </c>
      <c r="BG69" s="24">
        <v>889</v>
      </c>
      <c r="BH69" s="24">
        <v>868</v>
      </c>
      <c r="BI69" s="24">
        <v>904</v>
      </c>
      <c r="BJ69" s="24">
        <v>905</v>
      </c>
      <c r="BK69" s="24">
        <v>955</v>
      </c>
      <c r="BL69" s="24"/>
    </row>
    <row r="70" spans="1:64" ht="16.5" thickBot="1" thickTop="1">
      <c r="A70" s="4">
        <v>5</v>
      </c>
      <c r="B70" s="7">
        <f>MATCH(D70,'[2]industr'!$B$3:$B$95,0)</f>
        <v>75</v>
      </c>
      <c r="C70" s="44" t="str">
        <f>INDEX('[3]world'!$D$3:$D$400,MATCH(D70,'[3]world'!$B$3:$B$400,0))</f>
        <v>Isr</v>
      </c>
      <c r="D70" s="22" t="s">
        <v>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>
        <v>14708</v>
      </c>
      <c r="AJ70" s="24"/>
      <c r="AK70" s="24"/>
      <c r="AL70" s="24"/>
      <c r="AM70" s="24"/>
      <c r="AN70" s="24">
        <v>18406</v>
      </c>
      <c r="AO70" s="24"/>
      <c r="AP70" s="24"/>
      <c r="AQ70" s="24">
        <v>16181</v>
      </c>
      <c r="AR70" s="24">
        <v>15918</v>
      </c>
      <c r="AS70" s="24">
        <v>16446</v>
      </c>
      <c r="AT70" s="24">
        <v>17225</v>
      </c>
      <c r="AU70" s="24">
        <v>17823</v>
      </c>
      <c r="AV70" s="24">
        <v>16670</v>
      </c>
      <c r="AW70" s="24">
        <v>15836</v>
      </c>
      <c r="AX70" s="24">
        <v>16244</v>
      </c>
      <c r="AY70" s="24">
        <v>17987</v>
      </c>
      <c r="AZ70" s="24">
        <v>18596</v>
      </c>
      <c r="BA70" s="24">
        <v>18240</v>
      </c>
      <c r="BB70" s="24">
        <v>21220</v>
      </c>
      <c r="BC70" s="24">
        <v>21025</v>
      </c>
      <c r="BD70" s="24">
        <v>21505</v>
      </c>
      <c r="BE70" s="24">
        <v>20278</v>
      </c>
      <c r="BF70" s="24">
        <v>20581</v>
      </c>
      <c r="BG70" s="24">
        <v>21286</v>
      </c>
      <c r="BH70" s="24">
        <v>20533</v>
      </c>
      <c r="BI70" s="24" t="s">
        <v>80</v>
      </c>
      <c r="BJ70" s="24">
        <v>19486</v>
      </c>
      <c r="BK70" s="24"/>
      <c r="BL70" s="24"/>
    </row>
    <row r="71" spans="1:64" ht="16.5" thickBot="1" thickTop="1">
      <c r="A71" s="4">
        <v>5</v>
      </c>
      <c r="B71" s="7">
        <f>MATCH(D71,'[2]industr'!$B$3:$B$95,0)</f>
        <v>16</v>
      </c>
      <c r="C71" s="44" t="str">
        <f>INDEX('[3]world'!$D$3:$D$400,MATCH(D71,'[3]world'!$B$3:$B$400,0))</f>
        <v>IT</v>
      </c>
      <c r="D71" s="22" t="s">
        <v>29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>
        <v>187752</v>
      </c>
      <c r="AI71" s="24">
        <v>207644</v>
      </c>
      <c r="AJ71" s="24">
        <v>224377</v>
      </c>
      <c r="AK71" s="24">
        <v>234593</v>
      </c>
      <c r="AL71" s="24">
        <v>231061</v>
      </c>
      <c r="AM71" s="24">
        <v>228377</v>
      </c>
      <c r="AN71" s="24">
        <v>210192</v>
      </c>
      <c r="AO71" s="24">
        <v>189834</v>
      </c>
      <c r="AP71" s="24">
        <v>181379</v>
      </c>
      <c r="AQ71" s="24">
        <v>175541</v>
      </c>
      <c r="AR71" s="24">
        <v>166290</v>
      </c>
      <c r="AS71" s="24">
        <v>166046</v>
      </c>
      <c r="AT71" s="24">
        <v>159399</v>
      </c>
      <c r="AU71" s="24">
        <v>152424</v>
      </c>
      <c r="AV71" s="24">
        <v>147674</v>
      </c>
      <c r="AW71" s="24">
        <v>138952</v>
      </c>
      <c r="AX71" s="24">
        <v>137020</v>
      </c>
      <c r="AY71" s="24">
        <v>138925</v>
      </c>
      <c r="AZ71" s="24">
        <v>140166</v>
      </c>
      <c r="BA71" s="24">
        <v>138354</v>
      </c>
      <c r="BB71" s="24">
        <v>138708</v>
      </c>
      <c r="BC71" s="24">
        <v>138708</v>
      </c>
      <c r="BD71" s="24">
        <v>132073</v>
      </c>
      <c r="BE71" s="24">
        <v>131039</v>
      </c>
      <c r="BF71" s="24">
        <v>124118</v>
      </c>
      <c r="BG71" s="24">
        <v>137140</v>
      </c>
      <c r="BH71" s="24">
        <v>129272</v>
      </c>
      <c r="BI71" s="24">
        <v>125782</v>
      </c>
      <c r="BJ71" s="24">
        <v>125116</v>
      </c>
      <c r="BK71" s="24">
        <v>121406</v>
      </c>
      <c r="BL71" s="24"/>
    </row>
    <row r="72" spans="1:64" ht="16.5" thickBot="1" thickTop="1">
      <c r="A72" s="4">
        <v>5</v>
      </c>
      <c r="B72" s="7">
        <f>MATCH(D72,'[2]industr'!$B$3:$B$95,0)</f>
        <v>46</v>
      </c>
      <c r="C72" s="44" t="str">
        <f>INDEX('[3]world'!$D$3:$D$400,MATCH(D72,'[3]world'!$B$3:$B$400,0))</f>
        <v>Jap</v>
      </c>
      <c r="D72" s="22" t="s">
        <v>51</v>
      </c>
      <c r="E72" s="24">
        <v>489000</v>
      </c>
      <c r="F72" s="24"/>
      <c r="G72" s="24"/>
      <c r="H72" s="24"/>
      <c r="I72" s="24"/>
      <c r="J72" s="24">
        <v>1170000</v>
      </c>
      <c r="K72" s="24"/>
      <c r="L72" s="24"/>
      <c r="M72" s="24"/>
      <c r="N72" s="24"/>
      <c r="O72" s="24">
        <v>1063000</v>
      </c>
      <c r="P72" s="24"/>
      <c r="Q72" s="24"/>
      <c r="R72" s="24"/>
      <c r="S72" s="24"/>
      <c r="T72" s="24">
        <v>843000</v>
      </c>
      <c r="U72" s="24"/>
      <c r="V72" s="24"/>
      <c r="W72" s="24"/>
      <c r="X72" s="24"/>
      <c r="Y72" s="24">
        <v>732000</v>
      </c>
      <c r="Z72" s="24"/>
      <c r="AA72" s="24"/>
      <c r="AB72" s="24"/>
      <c r="AC72" s="24"/>
      <c r="AD72" s="24">
        <v>672000</v>
      </c>
      <c r="AE72" s="24"/>
      <c r="AF72" s="24"/>
      <c r="AG72" s="24"/>
      <c r="AH72" s="24"/>
      <c r="AI72" s="24">
        <v>598100</v>
      </c>
      <c r="AJ72" s="24">
        <v>596600</v>
      </c>
      <c r="AK72" s="24">
        <v>590300</v>
      </c>
      <c r="AL72" s="24">
        <v>567500</v>
      </c>
      <c r="AM72" s="24">
        <v>568900</v>
      </c>
      <c r="AN72" s="24">
        <v>550127</v>
      </c>
      <c r="AO72" s="24">
        <v>528000</v>
      </c>
      <c r="AP72" s="24">
        <v>498000</v>
      </c>
      <c r="AQ72" s="24">
        <v>486000</v>
      </c>
      <c r="AR72" s="24">
        <v>467000</v>
      </c>
      <c r="AS72" s="24">
        <v>456797</v>
      </c>
      <c r="AT72" s="24">
        <v>436299</v>
      </c>
      <c r="AU72" s="24">
        <v>413000</v>
      </c>
      <c r="AV72" s="24">
        <v>387000</v>
      </c>
      <c r="AW72" s="24">
        <v>364000</v>
      </c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</row>
    <row r="73" spans="1:64" ht="16.5" thickBot="1" thickTop="1">
      <c r="A73" s="4">
        <v>5</v>
      </c>
      <c r="B73" s="7">
        <f>MATCH(D73,'[2]industr'!$B$3:$B$95,0)</f>
        <v>19</v>
      </c>
      <c r="C73" s="44" t="str">
        <f>INDEX('[3]world'!$D$3:$D$400,MATCH(D73,'[3]world'!$B$3:$B$400,0))</f>
        <v>LAT</v>
      </c>
      <c r="D73" s="22" t="s">
        <v>31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>
        <v>48995</v>
      </c>
      <c r="AT73" s="24">
        <v>38837</v>
      </c>
      <c r="AU73" s="24">
        <v>34325</v>
      </c>
      <c r="AV73" s="24">
        <v>31348</v>
      </c>
      <c r="AW73" s="24">
        <v>26795</v>
      </c>
      <c r="AX73" s="24">
        <v>25933</v>
      </c>
      <c r="AY73" s="24">
        <v>24227</v>
      </c>
      <c r="AZ73" s="24">
        <v>21768</v>
      </c>
      <c r="BA73" s="24">
        <v>19964</v>
      </c>
      <c r="BB73" s="24">
        <v>18031</v>
      </c>
      <c r="BC73" s="24">
        <v>17240</v>
      </c>
      <c r="BD73" s="24">
        <v>15647</v>
      </c>
      <c r="BE73" s="24">
        <v>14685</v>
      </c>
      <c r="BF73" s="24">
        <v>14508</v>
      </c>
      <c r="BG73" s="24">
        <v>13723</v>
      </c>
      <c r="BH73" s="24">
        <v>12785</v>
      </c>
      <c r="BI73" s="24">
        <v>11825</v>
      </c>
      <c r="BJ73" s="24">
        <v>11814</v>
      </c>
      <c r="BK73" s="24">
        <v>10425</v>
      </c>
      <c r="BL73" s="24"/>
    </row>
    <row r="74" spans="1:64" ht="16.5" thickBot="1" thickTop="1">
      <c r="A74" s="4">
        <v>5</v>
      </c>
      <c r="B74" s="7">
        <f>MATCH(D74,'[2]industr'!$B$3:$B$95,0)</f>
        <v>20</v>
      </c>
      <c r="C74" s="44" t="str">
        <f>INDEX('[3]world'!$D$3:$D$400,MATCH(D74,'[3]world'!$B$3:$B$400,0))</f>
        <v>LIT</v>
      </c>
      <c r="D74" s="22" t="s">
        <v>32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>
        <v>36500</v>
      </c>
      <c r="P74" s="24"/>
      <c r="Q74" s="24"/>
      <c r="R74" s="24"/>
      <c r="S74" s="24"/>
      <c r="T74" s="24">
        <v>44492</v>
      </c>
      <c r="U74" s="24"/>
      <c r="V74" s="24"/>
      <c r="W74" s="24"/>
      <c r="X74" s="24"/>
      <c r="Y74" s="24">
        <v>45300</v>
      </c>
      <c r="Z74" s="24"/>
      <c r="AA74" s="24"/>
      <c r="AB74" s="24"/>
      <c r="AC74" s="24"/>
      <c r="AD74" s="24">
        <v>45600</v>
      </c>
      <c r="AE74" s="24"/>
      <c r="AF74" s="24"/>
      <c r="AG74" s="24"/>
      <c r="AH74" s="24"/>
      <c r="AI74" s="24">
        <v>45200</v>
      </c>
      <c r="AJ74" s="24">
        <v>45161</v>
      </c>
      <c r="AK74" s="24">
        <v>44678</v>
      </c>
      <c r="AL74" s="24">
        <v>44151</v>
      </c>
      <c r="AM74" s="24">
        <v>40980</v>
      </c>
      <c r="AN74" s="24">
        <v>41968</v>
      </c>
      <c r="AO74" s="24">
        <v>39245</v>
      </c>
      <c r="AP74" s="24">
        <v>37783</v>
      </c>
      <c r="AQ74" s="24">
        <v>34845</v>
      </c>
      <c r="AR74" s="24">
        <v>30775</v>
      </c>
      <c r="AS74" s="24">
        <v>27504</v>
      </c>
      <c r="AT74" s="24">
        <v>40765</v>
      </c>
      <c r="AU74" s="24">
        <v>40947</v>
      </c>
      <c r="AV74" s="24">
        <v>35206</v>
      </c>
      <c r="AW74" s="24">
        <v>30355</v>
      </c>
      <c r="AX74" s="24">
        <v>31278</v>
      </c>
      <c r="AY74" s="24">
        <v>27832</v>
      </c>
      <c r="AZ74" s="24">
        <v>22680</v>
      </c>
      <c r="BA74" s="24">
        <v>21022</v>
      </c>
      <c r="BB74" s="24">
        <v>18846</v>
      </c>
      <c r="BC74" s="24">
        <v>16259</v>
      </c>
      <c r="BD74" s="24">
        <v>13677</v>
      </c>
      <c r="BE74" s="24">
        <v>12495</v>
      </c>
      <c r="BF74" s="24">
        <v>11513</v>
      </c>
      <c r="BG74" s="24">
        <v>10644</v>
      </c>
      <c r="BH74" s="24">
        <v>9972</v>
      </c>
      <c r="BI74" s="24">
        <v>9536</v>
      </c>
      <c r="BJ74" s="24">
        <v>9596</v>
      </c>
      <c r="BK74" s="24">
        <v>9031</v>
      </c>
      <c r="BL74" s="24"/>
    </row>
    <row r="75" spans="1:64" ht="16.5" thickBot="1" thickTop="1">
      <c r="A75" s="4">
        <v>5</v>
      </c>
      <c r="B75" s="7">
        <f>MATCH(D75,'[2]industr'!$B$3:$B$95,0)</f>
        <v>25</v>
      </c>
      <c r="C75" s="44" t="str">
        <f>INDEX('[3]world'!$D$3:$D$400,MATCH(D75,'[3]world'!$B$3:$B$400,0))</f>
        <v>ND</v>
      </c>
      <c r="D75" s="22" t="s">
        <v>35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>
        <v>16485</v>
      </c>
      <c r="Z75" s="24">
        <v>16500</v>
      </c>
      <c r="AA75" s="24">
        <v>21000</v>
      </c>
      <c r="AB75" s="24">
        <v>20300</v>
      </c>
      <c r="AC75" s="24">
        <v>17600</v>
      </c>
      <c r="AD75" s="24">
        <v>15500</v>
      </c>
      <c r="AE75" s="24">
        <v>14800</v>
      </c>
      <c r="AF75" s="24">
        <v>16100</v>
      </c>
      <c r="AG75" s="24">
        <v>15300</v>
      </c>
      <c r="AH75" s="24">
        <v>16600</v>
      </c>
      <c r="AI75" s="24">
        <v>19700</v>
      </c>
      <c r="AJ75" s="24">
        <v>19500</v>
      </c>
      <c r="AK75" s="24">
        <v>20187</v>
      </c>
      <c r="AL75" s="24">
        <v>19623</v>
      </c>
      <c r="AM75" s="24">
        <v>18700</v>
      </c>
      <c r="AN75" s="24">
        <v>17300</v>
      </c>
      <c r="AO75" s="24">
        <v>18252</v>
      </c>
      <c r="AP75" s="24">
        <v>17760</v>
      </c>
      <c r="AQ75" s="24">
        <v>18014</v>
      </c>
      <c r="AR75" s="24">
        <v>17996</v>
      </c>
      <c r="AS75" s="24">
        <v>18384</v>
      </c>
      <c r="AT75" s="24">
        <v>19568</v>
      </c>
      <c r="AU75" s="24">
        <v>19422</v>
      </c>
      <c r="AV75" s="24">
        <v>19804</v>
      </c>
      <c r="AW75" s="24">
        <v>20811</v>
      </c>
      <c r="AX75" s="24">
        <v>20932</v>
      </c>
      <c r="AY75" s="24">
        <v>22441</v>
      </c>
      <c r="AZ75" s="24">
        <v>22413</v>
      </c>
      <c r="BA75" s="24">
        <v>24141</v>
      </c>
      <c r="BB75" s="24">
        <v>25318</v>
      </c>
      <c r="BC75" s="24">
        <v>27205</v>
      </c>
      <c r="BD75" s="24">
        <v>28437</v>
      </c>
      <c r="BE75" s="24">
        <v>29451</v>
      </c>
      <c r="BF75" s="24">
        <v>28812</v>
      </c>
      <c r="BG75" s="24">
        <v>29094</v>
      </c>
      <c r="BH75" s="24">
        <v>32982</v>
      </c>
      <c r="BI75" s="24">
        <v>28471</v>
      </c>
      <c r="BJ75" s="24">
        <v>28330</v>
      </c>
      <c r="BK75" s="24">
        <v>28470</v>
      </c>
      <c r="BL75" s="24"/>
    </row>
    <row r="76" spans="1:64" ht="16.5" thickBot="1" thickTop="1">
      <c r="A76" s="4">
        <v>5</v>
      </c>
      <c r="B76" s="7">
        <f>MATCH(D76,'[2]industr'!$B$3:$B$95,0)</f>
        <v>26</v>
      </c>
      <c r="C76" s="44" t="str">
        <f>INDEX('[3]world'!$D$3:$D$400,MATCH(D76,'[3]world'!$B$3:$B$400,0))</f>
        <v>NZ</v>
      </c>
      <c r="D76" s="22" t="s">
        <v>36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>
        <v>4682</v>
      </c>
      <c r="AF76" s="24">
        <v>5433</v>
      </c>
      <c r="AG76" s="24">
        <v>2094</v>
      </c>
      <c r="AH76" s="24">
        <v>3653</v>
      </c>
      <c r="AI76" s="24">
        <v>5945</v>
      </c>
      <c r="AJ76" s="24">
        <v>6759</v>
      </c>
      <c r="AK76" s="24">
        <v>6903</v>
      </c>
      <c r="AL76" s="24">
        <v>7198</v>
      </c>
      <c r="AM76" s="24">
        <v>7275</v>
      </c>
      <c r="AN76" s="24">
        <v>7130</v>
      </c>
      <c r="AO76" s="24">
        <v>8079</v>
      </c>
      <c r="AP76" s="24">
        <v>8789</v>
      </c>
      <c r="AQ76" s="24">
        <v>10044</v>
      </c>
      <c r="AR76" s="24">
        <v>10200</v>
      </c>
      <c r="AS76" s="24">
        <v>11173</v>
      </c>
      <c r="AT76" s="24">
        <v>11613</v>
      </c>
      <c r="AU76" s="24">
        <v>11595</v>
      </c>
      <c r="AV76" s="24">
        <v>11893</v>
      </c>
      <c r="AW76" s="24">
        <v>12835</v>
      </c>
      <c r="AX76" s="24">
        <v>13652</v>
      </c>
      <c r="AY76" s="24">
        <v>14805</v>
      </c>
      <c r="AZ76" s="24">
        <v>15208</v>
      </c>
      <c r="BA76" s="24">
        <v>15029</v>
      </c>
      <c r="BB76" s="24">
        <v>15501</v>
      </c>
      <c r="BC76" s="24"/>
      <c r="BD76" s="24"/>
      <c r="BE76" s="24"/>
      <c r="BF76" s="24"/>
      <c r="BG76" s="24"/>
      <c r="BH76" s="24"/>
      <c r="BI76" s="24"/>
      <c r="BJ76" s="24"/>
      <c r="BK76" s="24"/>
      <c r="BL76" s="24"/>
    </row>
    <row r="77" spans="1:64" ht="16.5" thickBot="1" thickTop="1">
      <c r="A77" s="4">
        <v>5</v>
      </c>
      <c r="B77" s="7">
        <f>MATCH(D77,'[2]industr'!$B$3:$B$95,0)</f>
        <v>27</v>
      </c>
      <c r="C77" s="44" t="str">
        <f>INDEX('[3]world'!$D$3:$D$400,MATCH(D77,'[3]world'!$B$3:$B$400,0))</f>
        <v>NOR</v>
      </c>
      <c r="D77" s="22" t="s">
        <v>37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>
        <v>3455</v>
      </c>
      <c r="U77" s="24">
        <v>4449</v>
      </c>
      <c r="V77" s="24">
        <v>5015</v>
      </c>
      <c r="W77" s="24">
        <v>5152</v>
      </c>
      <c r="X77" s="24">
        <v>6270</v>
      </c>
      <c r="Y77" s="24">
        <v>7941</v>
      </c>
      <c r="Z77" s="24">
        <v>10402</v>
      </c>
      <c r="AA77" s="24">
        <v>12203</v>
      </c>
      <c r="AB77" s="24">
        <v>13680</v>
      </c>
      <c r="AC77" s="24">
        <v>15171</v>
      </c>
      <c r="AD77" s="24">
        <v>15132</v>
      </c>
      <c r="AE77" s="24">
        <v>14754</v>
      </c>
      <c r="AF77" s="24">
        <v>15528</v>
      </c>
      <c r="AG77" s="24">
        <v>14783</v>
      </c>
      <c r="AH77" s="24">
        <v>14456</v>
      </c>
      <c r="AI77" s="24">
        <v>13531</v>
      </c>
      <c r="AJ77" s="24">
        <v>13845</v>
      </c>
      <c r="AK77" s="24">
        <v>13496</v>
      </c>
      <c r="AL77" s="24">
        <v>13646</v>
      </c>
      <c r="AM77" s="24">
        <v>14070</v>
      </c>
      <c r="AN77" s="24">
        <v>14599</v>
      </c>
      <c r="AO77" s="24">
        <v>15474</v>
      </c>
      <c r="AP77" s="24">
        <v>15422</v>
      </c>
      <c r="AQ77" s="24">
        <v>15852</v>
      </c>
      <c r="AR77" s="24">
        <v>16208</v>
      </c>
      <c r="AS77" s="24">
        <v>15551</v>
      </c>
      <c r="AT77" s="24">
        <v>15528</v>
      </c>
      <c r="AU77" s="24">
        <v>15164</v>
      </c>
      <c r="AV77" s="24">
        <v>14909</v>
      </c>
      <c r="AW77" s="24">
        <v>14533</v>
      </c>
      <c r="AX77" s="24">
        <v>13762</v>
      </c>
      <c r="AY77" s="24">
        <v>14311</v>
      </c>
      <c r="AZ77" s="24">
        <v>13985</v>
      </c>
      <c r="BA77" s="24">
        <v>14028</v>
      </c>
      <c r="BB77" s="24">
        <v>14251</v>
      </c>
      <c r="BC77" s="24">
        <v>14635</v>
      </c>
      <c r="BD77" s="24">
        <v>13867</v>
      </c>
      <c r="BE77" s="24">
        <v>13557</v>
      </c>
      <c r="BF77" s="24">
        <v>13888</v>
      </c>
      <c r="BG77" s="24">
        <v>14071</v>
      </c>
      <c r="BH77" s="24">
        <v>13989</v>
      </c>
      <c r="BI77" s="24">
        <v>14132</v>
      </c>
      <c r="BJ77" s="24"/>
      <c r="BK77" s="24"/>
      <c r="BL77" s="24"/>
    </row>
    <row r="78" spans="1:64" ht="16.5" thickBot="1" thickTop="1">
      <c r="A78" s="4">
        <v>5</v>
      </c>
      <c r="B78" s="7">
        <f>MATCH(D78,'[2]industr'!$B$3:$B$95,0)</f>
        <v>28</v>
      </c>
      <c r="C78" s="44" t="str">
        <f>INDEX('[3]world'!$D$3:$D$400,MATCH(D78,'[3]world'!$B$3:$B$400,0))</f>
        <v>PL</v>
      </c>
      <c r="D78" s="22" t="s">
        <v>38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>
        <v>150418</v>
      </c>
      <c r="P78" s="24">
        <v>155300</v>
      </c>
      <c r="Q78" s="24">
        <v>199400</v>
      </c>
      <c r="R78" s="24">
        <v>190000</v>
      </c>
      <c r="S78" s="24">
        <v>177500</v>
      </c>
      <c r="T78" s="24">
        <v>168587</v>
      </c>
      <c r="U78" s="24">
        <v>158000</v>
      </c>
      <c r="V78" s="24">
        <v>155000</v>
      </c>
      <c r="W78" s="24">
        <v>153600</v>
      </c>
      <c r="X78" s="24">
        <v>148800</v>
      </c>
      <c r="Y78" s="24">
        <v>148219</v>
      </c>
      <c r="Z78" s="24">
        <v>135000</v>
      </c>
      <c r="AA78" s="24">
        <v>135300</v>
      </c>
      <c r="AB78" s="24">
        <v>138600</v>
      </c>
      <c r="AC78" s="24">
        <v>142400</v>
      </c>
      <c r="AD78" s="24">
        <v>138634</v>
      </c>
      <c r="AE78" s="24">
        <v>140900</v>
      </c>
      <c r="AF78" s="24">
        <v>143500</v>
      </c>
      <c r="AG78" s="24">
        <v>145600</v>
      </c>
      <c r="AH78" s="24">
        <v>146600</v>
      </c>
      <c r="AI78" s="24">
        <v>137950</v>
      </c>
      <c r="AJ78" s="24">
        <v>132900</v>
      </c>
      <c r="AK78" s="24">
        <v>138977</v>
      </c>
      <c r="AL78" s="24">
        <v>130980</v>
      </c>
      <c r="AM78" s="24">
        <v>132844</v>
      </c>
      <c r="AN78" s="24">
        <v>135564</v>
      </c>
      <c r="AO78" s="24">
        <v>129716</v>
      </c>
      <c r="AP78" s="24">
        <v>123534</v>
      </c>
      <c r="AQ78" s="24">
        <v>108367</v>
      </c>
      <c r="AR78" s="24">
        <v>82137</v>
      </c>
      <c r="AS78" s="24">
        <v>59417</v>
      </c>
      <c r="AT78" s="24">
        <v>30878</v>
      </c>
      <c r="AU78" s="24">
        <v>11640</v>
      </c>
      <c r="AV78" s="24">
        <v>1208</v>
      </c>
      <c r="AW78" s="24">
        <v>782</v>
      </c>
      <c r="AX78" s="24">
        <v>559</v>
      </c>
      <c r="AY78" s="24">
        <v>491</v>
      </c>
      <c r="AZ78" s="24">
        <v>3171</v>
      </c>
      <c r="BA78" s="24">
        <v>312</v>
      </c>
      <c r="BB78" s="24">
        <v>151</v>
      </c>
      <c r="BC78" s="24">
        <v>138</v>
      </c>
      <c r="BD78" s="24">
        <v>123</v>
      </c>
      <c r="BE78" s="24">
        <v>159</v>
      </c>
      <c r="BF78" s="24">
        <v>174</v>
      </c>
      <c r="BG78" s="24">
        <v>199</v>
      </c>
      <c r="BH78" s="24">
        <v>225</v>
      </c>
      <c r="BI78" s="24">
        <v>339</v>
      </c>
      <c r="BJ78" s="24">
        <v>328</v>
      </c>
      <c r="BK78" s="24">
        <v>506</v>
      </c>
      <c r="BL78" s="24"/>
    </row>
    <row r="79" spans="1:64" ht="16.5" thickBot="1" thickTop="1">
      <c r="A79" s="4">
        <v>5</v>
      </c>
      <c r="B79" s="7">
        <f>MATCH(D79,'[2]industr'!$B$3:$B$95,0)</f>
        <v>23</v>
      </c>
      <c r="C79" s="44" t="str">
        <f>INDEX('[3]world'!$D$3:$D$400,MATCH(D79,'[3]world'!$B$3:$B$400,0))</f>
        <v>MD</v>
      </c>
      <c r="D79" s="22" t="s">
        <v>34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>
        <v>60687</v>
      </c>
      <c r="P79" s="24"/>
      <c r="Q79" s="24"/>
      <c r="R79" s="24"/>
      <c r="S79" s="24"/>
      <c r="T79" s="24">
        <v>88604</v>
      </c>
      <c r="U79" s="24"/>
      <c r="V79" s="24"/>
      <c r="W79" s="24"/>
      <c r="X79" s="24"/>
      <c r="Y79" s="24">
        <v>86093</v>
      </c>
      <c r="Z79" s="24"/>
      <c r="AA79" s="24"/>
      <c r="AB79" s="24"/>
      <c r="AC79" s="24"/>
      <c r="AD79" s="24">
        <v>93394</v>
      </c>
      <c r="AE79" s="24"/>
      <c r="AF79" s="24"/>
      <c r="AG79" s="24"/>
      <c r="AH79" s="24"/>
      <c r="AI79" s="24">
        <v>96283</v>
      </c>
      <c r="AJ79" s="24">
        <v>92432</v>
      </c>
      <c r="AK79" s="24">
        <v>94461</v>
      </c>
      <c r="AL79" s="24">
        <v>94840</v>
      </c>
      <c r="AM79" s="24">
        <v>90398</v>
      </c>
      <c r="AN79" s="24">
        <v>102661</v>
      </c>
      <c r="AO79" s="24">
        <v>110011</v>
      </c>
      <c r="AP79" s="24">
        <v>112426</v>
      </c>
      <c r="AQ79" s="24">
        <v>94998</v>
      </c>
      <c r="AR79" s="24">
        <v>90860</v>
      </c>
      <c r="AS79" s="24">
        <v>81931</v>
      </c>
      <c r="AT79" s="24">
        <v>73454</v>
      </c>
      <c r="AU79" s="24">
        <v>71430</v>
      </c>
      <c r="AV79" s="24">
        <v>64178</v>
      </c>
      <c r="AW79" s="24">
        <v>58777</v>
      </c>
      <c r="AX79" s="24">
        <v>57181</v>
      </c>
      <c r="AY79" s="24">
        <v>46010</v>
      </c>
      <c r="AZ79" s="24">
        <v>37137</v>
      </c>
      <c r="BA79" s="24">
        <v>33229</v>
      </c>
      <c r="BB79" s="24">
        <v>27908</v>
      </c>
      <c r="BC79" s="24">
        <v>20395</v>
      </c>
      <c r="BD79" s="24">
        <v>16028</v>
      </c>
      <c r="BE79" s="24">
        <v>15739</v>
      </c>
      <c r="BF79" s="24">
        <v>17551</v>
      </c>
      <c r="BG79" s="24">
        <v>17965</v>
      </c>
      <c r="BH79" s="24">
        <v>16642</v>
      </c>
      <c r="BI79" s="24">
        <v>15752</v>
      </c>
      <c r="BJ79" s="24">
        <v>15843</v>
      </c>
      <c r="BK79" s="24">
        <v>15900</v>
      </c>
      <c r="BL79" s="24"/>
    </row>
    <row r="80" spans="1:64" ht="16.5" thickBot="1" thickTop="1">
      <c r="A80" s="4">
        <v>5</v>
      </c>
      <c r="B80" s="7">
        <f>MATCH(D80,'[2]industr'!$B$3:$B$95,0)</f>
        <v>32</v>
      </c>
      <c r="C80" s="44" t="str">
        <f>INDEX('[3]world'!$D$3:$D$400,MATCH(D80,'[3]world'!$B$3:$B$400,0))</f>
        <v>Rom</v>
      </c>
      <c r="D80" s="22" t="s">
        <v>39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>
        <v>769776</v>
      </c>
      <c r="P80" s="24">
        <v>859533</v>
      </c>
      <c r="Q80" s="24">
        <v>961679</v>
      </c>
      <c r="R80" s="24">
        <v>1034987</v>
      </c>
      <c r="S80" s="24">
        <v>1097932</v>
      </c>
      <c r="T80" s="24">
        <v>1112704</v>
      </c>
      <c r="U80" s="24">
        <v>973447</v>
      </c>
      <c r="V80" s="24">
        <v>205783</v>
      </c>
      <c r="W80" s="24">
        <v>220193</v>
      </c>
      <c r="X80" s="24">
        <v>257496</v>
      </c>
      <c r="Y80" s="24">
        <v>292410</v>
      </c>
      <c r="Z80" s="24">
        <v>341740</v>
      </c>
      <c r="AA80" s="24">
        <v>380625</v>
      </c>
      <c r="AB80" s="24">
        <v>375752</v>
      </c>
      <c r="AC80" s="24">
        <v>334621</v>
      </c>
      <c r="AD80" s="24">
        <v>359417</v>
      </c>
      <c r="AE80" s="24">
        <v>383220</v>
      </c>
      <c r="AF80" s="24">
        <v>378990</v>
      </c>
      <c r="AG80" s="24">
        <v>394636</v>
      </c>
      <c r="AH80" s="24">
        <v>403776</v>
      </c>
      <c r="AI80" s="24">
        <v>413093</v>
      </c>
      <c r="AJ80" s="24">
        <v>427081</v>
      </c>
      <c r="AK80" s="24">
        <v>468041</v>
      </c>
      <c r="AL80" s="24">
        <v>421386</v>
      </c>
      <c r="AM80" s="24">
        <v>303123</v>
      </c>
      <c r="AN80" s="24">
        <v>302838</v>
      </c>
      <c r="AO80" s="24">
        <v>183959</v>
      </c>
      <c r="AP80" s="24">
        <v>182442</v>
      </c>
      <c r="AQ80" s="24">
        <v>185416</v>
      </c>
      <c r="AR80" s="24">
        <v>193084</v>
      </c>
      <c r="AS80" s="24">
        <v>992265</v>
      </c>
      <c r="AT80" s="24">
        <v>866934</v>
      </c>
      <c r="AU80" s="24">
        <v>691863</v>
      </c>
      <c r="AV80" s="24">
        <v>585761</v>
      </c>
      <c r="AW80" s="24">
        <v>530191</v>
      </c>
      <c r="AX80" s="24">
        <v>502840</v>
      </c>
      <c r="AY80" s="24">
        <v>456221</v>
      </c>
      <c r="AZ80" s="24">
        <v>347126</v>
      </c>
      <c r="BA80" s="24">
        <v>271496</v>
      </c>
      <c r="BB80" s="24">
        <v>259888</v>
      </c>
      <c r="BC80" s="24">
        <v>257865</v>
      </c>
      <c r="BD80" s="24">
        <v>198086</v>
      </c>
      <c r="BE80" s="24">
        <v>247608</v>
      </c>
      <c r="BF80" s="24">
        <v>224807</v>
      </c>
      <c r="BG80" s="24">
        <v>191038</v>
      </c>
      <c r="BH80" s="24">
        <v>163359</v>
      </c>
      <c r="BI80" s="24">
        <v>150246</v>
      </c>
      <c r="BJ80" s="24">
        <v>137226</v>
      </c>
      <c r="BK80" s="24">
        <v>127907</v>
      </c>
      <c r="BL80" s="24"/>
    </row>
    <row r="81" spans="1:64" ht="16.5" thickBot="1" thickTop="1">
      <c r="A81" s="4">
        <v>5</v>
      </c>
      <c r="B81" s="7">
        <f>MATCH(D81,'[2]industr'!$B$3:$B$95,0)</f>
        <v>31</v>
      </c>
      <c r="C81" s="44" t="str">
        <f>INDEX('[3]world'!$D$3:$D$400,MATCH(D81,'[3]world'!$B$3:$B$400,0))</f>
        <v>RU</v>
      </c>
      <c r="D81" s="22" t="s">
        <v>65</v>
      </c>
      <c r="E81" s="24"/>
      <c r="F81" s="24"/>
      <c r="G81" s="24"/>
      <c r="H81" s="24"/>
      <c r="I81" s="24"/>
      <c r="J81" s="24"/>
      <c r="K81" s="24"/>
      <c r="L81" s="24"/>
      <c r="M81" s="24"/>
      <c r="N81" s="24">
        <v>3353178</v>
      </c>
      <c r="O81" s="24">
        <v>3634966</v>
      </c>
      <c r="P81" s="24">
        <v>3877654</v>
      </c>
      <c r="Q81" s="24">
        <v>4077580</v>
      </c>
      <c r="R81" s="24">
        <v>4267600</v>
      </c>
      <c r="S81" s="24">
        <v>4486400</v>
      </c>
      <c r="T81" s="24">
        <v>4576500</v>
      </c>
      <c r="U81" s="24">
        <v>4475200</v>
      </c>
      <c r="V81" s="24">
        <v>4223600</v>
      </c>
      <c r="W81" s="24">
        <v>4126800</v>
      </c>
      <c r="X81" s="24">
        <v>4037700</v>
      </c>
      <c r="Y81" s="24">
        <v>4086700</v>
      </c>
      <c r="Z81" s="24">
        <v>4139949</v>
      </c>
      <c r="AA81" s="24">
        <v>4090589</v>
      </c>
      <c r="AB81" s="24">
        <v>4087637</v>
      </c>
      <c r="AC81" s="24">
        <v>4037350</v>
      </c>
      <c r="AD81" s="24">
        <v>4046040</v>
      </c>
      <c r="AE81" s="24">
        <v>4133755</v>
      </c>
      <c r="AF81" s="24">
        <v>4083863</v>
      </c>
      <c r="AG81" s="24">
        <v>4069257</v>
      </c>
      <c r="AH81" s="24">
        <v>3979240</v>
      </c>
      <c r="AI81" s="24">
        <v>3960049</v>
      </c>
      <c r="AJ81" s="24">
        <v>3877576</v>
      </c>
      <c r="AK81" s="24">
        <v>3942525</v>
      </c>
      <c r="AL81" s="24">
        <v>3823529</v>
      </c>
      <c r="AM81" s="24">
        <v>3872859</v>
      </c>
      <c r="AN81" s="24">
        <v>3740096</v>
      </c>
      <c r="AO81" s="24">
        <v>3891677</v>
      </c>
      <c r="AP81" s="24">
        <v>3721930</v>
      </c>
      <c r="AQ81" s="24">
        <v>3984043</v>
      </c>
      <c r="AR81" s="24">
        <v>3876220</v>
      </c>
      <c r="AS81" s="24">
        <v>4103400</v>
      </c>
      <c r="AT81" s="24">
        <v>3304613</v>
      </c>
      <c r="AU81" s="24">
        <v>3116725</v>
      </c>
      <c r="AV81" s="24">
        <v>2834310</v>
      </c>
      <c r="AW81" s="24">
        <v>2675762</v>
      </c>
      <c r="AX81" s="24">
        <v>2766362</v>
      </c>
      <c r="AY81" s="24">
        <v>2652038</v>
      </c>
      <c r="AZ81" s="24">
        <v>2498716</v>
      </c>
      <c r="BA81" s="24">
        <v>2346138</v>
      </c>
      <c r="BB81" s="24">
        <v>2181153</v>
      </c>
      <c r="BC81" s="24">
        <v>2138750</v>
      </c>
      <c r="BD81" s="24">
        <v>2014710</v>
      </c>
      <c r="BE81" s="24">
        <v>1782266</v>
      </c>
      <c r="BF81" s="24">
        <v>1676971</v>
      </c>
      <c r="BG81" s="24">
        <v>1797600</v>
      </c>
      <c r="BH81" s="24">
        <v>1732300</v>
      </c>
      <c r="BI81" s="24">
        <v>1587100</v>
      </c>
      <c r="BJ81" s="24">
        <v>1407042</v>
      </c>
      <c r="BK81" s="24">
        <v>1385600</v>
      </c>
      <c r="BL81" s="24"/>
    </row>
    <row r="82" spans="1:64" ht="16.5" thickBot="1" thickTop="1">
      <c r="A82" s="4">
        <v>5</v>
      </c>
      <c r="B82" s="7">
        <f>MATCH(D82,'[2]industr'!$B$3:$B$95,0)</f>
        <v>63</v>
      </c>
      <c r="C82" s="44" t="str">
        <f>INDEX('[3]world'!$D$3:$D$400,MATCH(D82,'[3]world'!$B$3:$B$400,0))</f>
        <v>Ser</v>
      </c>
      <c r="D82" s="22" t="s">
        <v>66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>
        <v>205300</v>
      </c>
      <c r="AQ82" s="24"/>
      <c r="AR82" s="24">
        <v>193755</v>
      </c>
      <c r="AS82" s="24"/>
      <c r="AT82" s="24">
        <v>150449</v>
      </c>
      <c r="AU82" s="24">
        <v>135907</v>
      </c>
      <c r="AV82" s="24">
        <v>113720</v>
      </c>
      <c r="AW82" s="24">
        <v>114659</v>
      </c>
      <c r="AX82" s="24">
        <v>92785</v>
      </c>
      <c r="AY82" s="24">
        <v>80003</v>
      </c>
      <c r="AZ82" s="24">
        <v>60723</v>
      </c>
      <c r="BA82" s="24">
        <v>1829</v>
      </c>
      <c r="BB82" s="24">
        <v>43771</v>
      </c>
      <c r="BC82" s="24">
        <v>42322</v>
      </c>
      <c r="BD82" s="24">
        <v>34255</v>
      </c>
      <c r="BE82" s="24">
        <v>30794</v>
      </c>
      <c r="BF82" s="24">
        <v>29856</v>
      </c>
      <c r="BG82" s="24">
        <v>29856</v>
      </c>
      <c r="BH82" s="24">
        <v>26645</v>
      </c>
      <c r="BI82" s="24">
        <v>25665</v>
      </c>
      <c r="BJ82" s="24">
        <v>24273</v>
      </c>
      <c r="BK82" s="24">
        <v>24159</v>
      </c>
      <c r="BL82" s="24"/>
    </row>
    <row r="83" spans="1:64" ht="16.5" thickBot="1" thickTop="1">
      <c r="A83" s="4">
        <v>5</v>
      </c>
      <c r="B83" s="7">
        <f>MATCH(D83,'[2]industr'!$B$3:$B$95,0)</f>
        <v>34</v>
      </c>
      <c r="C83" s="44" t="str">
        <f>INDEX('[3]world'!$D$3:$D$400,MATCH(D83,'[3]world'!$B$3:$B$400,0))</f>
        <v>SLO</v>
      </c>
      <c r="D83" s="22" t="s">
        <v>40</v>
      </c>
      <c r="E83" s="24"/>
      <c r="F83" s="24"/>
      <c r="G83" s="24"/>
      <c r="H83" s="24"/>
      <c r="I83" s="24"/>
      <c r="J83" s="24"/>
      <c r="K83" s="24"/>
      <c r="L83" s="24"/>
      <c r="M83" s="24">
        <v>12383</v>
      </c>
      <c r="N83" s="24">
        <v>17217</v>
      </c>
      <c r="O83" s="24">
        <v>20738</v>
      </c>
      <c r="P83" s="24">
        <v>24244</v>
      </c>
      <c r="Q83" s="24">
        <v>23784</v>
      </c>
      <c r="R83" s="24">
        <v>19076</v>
      </c>
      <c r="S83" s="24">
        <v>19174</v>
      </c>
      <c r="T83" s="24">
        <v>21037</v>
      </c>
      <c r="U83" s="24">
        <v>24445</v>
      </c>
      <c r="V83" s="24">
        <v>26571</v>
      </c>
      <c r="W83" s="24">
        <v>27398</v>
      </c>
      <c r="X83" s="24">
        <v>28534</v>
      </c>
      <c r="Y83" s="24">
        <v>27873</v>
      </c>
      <c r="Z83" s="24">
        <v>28619</v>
      </c>
      <c r="AA83" s="24">
        <v>26213</v>
      </c>
      <c r="AB83" s="24">
        <v>25335</v>
      </c>
      <c r="AC83" s="24">
        <v>26086</v>
      </c>
      <c r="AD83" s="24">
        <v>26160</v>
      </c>
      <c r="AE83" s="24">
        <v>27700</v>
      </c>
      <c r="AF83" s="24">
        <v>27875</v>
      </c>
      <c r="AG83" s="24">
        <v>28641</v>
      </c>
      <c r="AH83" s="24">
        <v>29981</v>
      </c>
      <c r="AI83" s="24">
        <v>31240</v>
      </c>
      <c r="AJ83" s="24">
        <v>31943</v>
      </c>
      <c r="AK83" s="24">
        <v>33107</v>
      </c>
      <c r="AL83" s="24">
        <v>33625</v>
      </c>
      <c r="AM83" s="24">
        <v>34268</v>
      </c>
      <c r="AN83" s="24">
        <v>36283</v>
      </c>
      <c r="AO83" s="24">
        <v>40624</v>
      </c>
      <c r="AP83" s="24">
        <v>49690</v>
      </c>
      <c r="AQ83" s="24">
        <v>51000</v>
      </c>
      <c r="AR83" s="24">
        <v>48602</v>
      </c>
      <c r="AS83" s="24">
        <v>48437</v>
      </c>
      <c r="AT83" s="24">
        <v>45902</v>
      </c>
      <c r="AU83" s="24">
        <v>42626</v>
      </c>
      <c r="AV83" s="24">
        <v>38815</v>
      </c>
      <c r="AW83" s="24">
        <v>34883</v>
      </c>
      <c r="AX83" s="24">
        <v>29409</v>
      </c>
      <c r="AY83" s="24">
        <v>25173</v>
      </c>
      <c r="AZ83" s="24">
        <v>22318</v>
      </c>
      <c r="BA83" s="24">
        <v>21109</v>
      </c>
      <c r="BB83" s="24">
        <v>19949</v>
      </c>
      <c r="BC83" s="24">
        <v>18468</v>
      </c>
      <c r="BD83" s="24">
        <v>18026</v>
      </c>
      <c r="BE83" s="24">
        <v>16976</v>
      </c>
      <c r="BF83" s="24">
        <v>16222</v>
      </c>
      <c r="BG83" s="24">
        <v>15307</v>
      </c>
      <c r="BH83" s="24">
        <v>14427</v>
      </c>
      <c r="BI83" s="24">
        <v>14243</v>
      </c>
      <c r="BJ83" s="24">
        <v>13424</v>
      </c>
      <c r="BK83" s="24">
        <v>13394</v>
      </c>
      <c r="BL83" s="24">
        <v>13240</v>
      </c>
    </row>
    <row r="84" spans="1:64" ht="16.5" thickBot="1" thickTop="1">
      <c r="A84" s="4">
        <v>5</v>
      </c>
      <c r="B84" s="7">
        <f>MATCH(D84,'[2]industr'!$B$3:$B$95,0)</f>
        <v>35</v>
      </c>
      <c r="C84" s="44" t="str">
        <f>INDEX('[3]world'!$D$3:$D$400,MATCH(D84,'[3]world'!$B$3:$B$400,0))</f>
        <v>SLN</v>
      </c>
      <c r="D84" s="22" t="s">
        <v>41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>
        <v>16780</v>
      </c>
      <c r="AI84" s="24">
        <v>19339</v>
      </c>
      <c r="AJ84" s="24">
        <v>19138</v>
      </c>
      <c r="AK84" s="24">
        <v>19744</v>
      </c>
      <c r="AL84" s="24">
        <v>18623</v>
      </c>
      <c r="AM84" s="24">
        <v>18591</v>
      </c>
      <c r="AN84" s="24">
        <v>17960</v>
      </c>
      <c r="AO84" s="24">
        <v>17988</v>
      </c>
      <c r="AP84" s="24">
        <v>17742</v>
      </c>
      <c r="AQ84" s="24">
        <v>17355</v>
      </c>
      <c r="AR84" s="24">
        <v>16546</v>
      </c>
      <c r="AS84" s="24">
        <v>15454</v>
      </c>
      <c r="AT84" s="24">
        <v>14027</v>
      </c>
      <c r="AU84" s="24">
        <v>13263</v>
      </c>
      <c r="AV84" s="24">
        <v>12154</v>
      </c>
      <c r="AW84" s="24">
        <v>11324</v>
      </c>
      <c r="AX84" s="24">
        <v>10791</v>
      </c>
      <c r="AY84" s="24">
        <v>10400</v>
      </c>
      <c r="AZ84" s="24">
        <v>9712</v>
      </c>
      <c r="BA84" s="24">
        <v>9116</v>
      </c>
      <c r="BB84" s="24">
        <v>8707</v>
      </c>
      <c r="BC84" s="24">
        <v>8429</v>
      </c>
      <c r="BD84" s="24">
        <v>7799</v>
      </c>
      <c r="BE84" s="24">
        <v>7327</v>
      </c>
      <c r="BF84" s="24">
        <v>6873</v>
      </c>
      <c r="BG84" s="24">
        <v>6403</v>
      </c>
      <c r="BH84" s="24">
        <v>5851</v>
      </c>
      <c r="BI84" s="24">
        <v>5632</v>
      </c>
      <c r="BJ84" s="24">
        <v>5176</v>
      </c>
      <c r="BK84" s="24">
        <v>4946</v>
      </c>
      <c r="BL84" s="24"/>
    </row>
    <row r="85" spans="1:64" ht="16.5" thickBot="1" thickTop="1">
      <c r="A85" s="4">
        <v>5</v>
      </c>
      <c r="B85" s="7">
        <f>MATCH(D85,'[2]industr'!$B$3:$B$95,0)</f>
        <v>15</v>
      </c>
      <c r="C85" s="44" t="str">
        <f>INDEX('[3]world'!$D$3:$D$400,MATCH(D85,'[3]world'!$B$3:$B$400,0))</f>
        <v>SP</v>
      </c>
      <c r="D85" s="22" t="s">
        <v>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>
        <v>16766</v>
      </c>
      <c r="AQ85" s="24">
        <v>26069</v>
      </c>
      <c r="AR85" s="24">
        <v>30552</v>
      </c>
      <c r="AS85" s="24">
        <v>37231</v>
      </c>
      <c r="AT85" s="24">
        <v>41910</v>
      </c>
      <c r="AU85" s="24">
        <v>44962</v>
      </c>
      <c r="AV85" s="24">
        <v>45503</v>
      </c>
      <c r="AW85" s="24">
        <v>47832</v>
      </c>
      <c r="AX85" s="24">
        <v>49367</v>
      </c>
      <c r="AY85" s="24">
        <v>51002</v>
      </c>
      <c r="AZ85" s="24">
        <v>49578</v>
      </c>
      <c r="BA85" s="24">
        <v>53847</v>
      </c>
      <c r="BB85" s="24">
        <v>58399</v>
      </c>
      <c r="BC85" s="24">
        <v>63756</v>
      </c>
      <c r="BD85" s="24">
        <v>69857</v>
      </c>
      <c r="BE85" s="24">
        <v>77125</v>
      </c>
      <c r="BF85" s="24">
        <v>79788</v>
      </c>
      <c r="BG85" s="24">
        <v>84985</v>
      </c>
      <c r="BH85" s="24">
        <v>91664</v>
      </c>
      <c r="BI85" s="24">
        <v>101592</v>
      </c>
      <c r="BJ85" s="24">
        <v>112138</v>
      </c>
      <c r="BK85" s="24">
        <v>115811</v>
      </c>
      <c r="BL85" s="24"/>
    </row>
    <row r="86" spans="1:64" ht="16.5" thickBot="1" thickTop="1">
      <c r="A86" s="4">
        <v>5</v>
      </c>
      <c r="B86" s="7">
        <f>MATCH(D86,'[2]industr'!$B$3:$B$95,0)</f>
        <v>44</v>
      </c>
      <c r="C86" s="44" t="str">
        <f>INDEX('[3]world'!$D$3:$D$400,MATCH(D86,'[3]world'!$B$3:$B$400,0))</f>
        <v>SWE</v>
      </c>
      <c r="D86" s="22" t="s">
        <v>49</v>
      </c>
      <c r="E86" s="24"/>
      <c r="F86" s="24">
        <v>6328</v>
      </c>
      <c r="G86" s="24">
        <v>5322</v>
      </c>
      <c r="H86" s="24">
        <v>4915</v>
      </c>
      <c r="I86" s="24">
        <v>5089</v>
      </c>
      <c r="J86" s="24">
        <v>4562</v>
      </c>
      <c r="K86" s="24">
        <v>3851</v>
      </c>
      <c r="L86" s="24">
        <v>3386</v>
      </c>
      <c r="M86" s="24">
        <v>2823</v>
      </c>
      <c r="N86" s="24">
        <v>3071</v>
      </c>
      <c r="O86" s="24">
        <v>2792</v>
      </c>
      <c r="P86" s="24">
        <v>2909</v>
      </c>
      <c r="Q86" s="24">
        <v>3205</v>
      </c>
      <c r="R86" s="24">
        <v>3528</v>
      </c>
      <c r="S86" s="24">
        <v>4671</v>
      </c>
      <c r="T86" s="24">
        <v>6209</v>
      </c>
      <c r="U86" s="24">
        <v>7254</v>
      </c>
      <c r="V86" s="24">
        <v>9703</v>
      </c>
      <c r="W86" s="24">
        <v>10940</v>
      </c>
      <c r="X86" s="24">
        <v>13735</v>
      </c>
      <c r="Y86" s="24">
        <v>16100</v>
      </c>
      <c r="Z86" s="24">
        <v>19250</v>
      </c>
      <c r="AA86" s="24">
        <v>24170</v>
      </c>
      <c r="AB86" s="24">
        <v>25990</v>
      </c>
      <c r="AC86" s="24">
        <v>30636</v>
      </c>
      <c r="AD86" s="24">
        <v>32526</v>
      </c>
      <c r="AE86" s="24">
        <v>32351</v>
      </c>
      <c r="AF86" s="24">
        <v>31462</v>
      </c>
      <c r="AG86" s="24">
        <v>31918</v>
      </c>
      <c r="AH86" s="24">
        <v>34709</v>
      </c>
      <c r="AI86" s="24">
        <v>34887</v>
      </c>
      <c r="AJ86" s="24">
        <v>33294</v>
      </c>
      <c r="AK86" s="24">
        <v>32602</v>
      </c>
      <c r="AL86" s="24">
        <v>31014</v>
      </c>
      <c r="AM86" s="24">
        <v>30755</v>
      </c>
      <c r="AN86" s="24">
        <v>30838</v>
      </c>
      <c r="AO86" s="24">
        <v>33090</v>
      </c>
      <c r="AP86" s="24">
        <v>34707</v>
      </c>
      <c r="AQ86" s="24">
        <v>37585</v>
      </c>
      <c r="AR86" s="24">
        <v>37862</v>
      </c>
      <c r="AS86" s="24">
        <v>37489</v>
      </c>
      <c r="AT86" s="24">
        <v>35788</v>
      </c>
      <c r="AU86" s="24">
        <v>34849</v>
      </c>
      <c r="AV86" s="24">
        <v>34169</v>
      </c>
      <c r="AW86" s="24">
        <v>32293</v>
      </c>
      <c r="AX86" s="24">
        <v>31441</v>
      </c>
      <c r="AY86" s="24">
        <v>32117</v>
      </c>
      <c r="AZ86" s="24">
        <v>31433</v>
      </c>
      <c r="BA86" s="24">
        <v>31008</v>
      </c>
      <c r="BB86" s="24">
        <v>30712</v>
      </c>
      <c r="BC86" s="24">
        <v>30980</v>
      </c>
      <c r="BD86" s="24">
        <v>31772</v>
      </c>
      <c r="BE86" s="24">
        <v>33365</v>
      </c>
      <c r="BF86" s="24">
        <v>34473</v>
      </c>
      <c r="BG86" s="24">
        <v>34454</v>
      </c>
      <c r="BH86" s="24">
        <v>34978</v>
      </c>
      <c r="BI86" s="24">
        <v>36045</v>
      </c>
      <c r="BJ86" s="24">
        <v>37205</v>
      </c>
      <c r="BK86" s="24">
        <v>38053</v>
      </c>
      <c r="BL86" s="24"/>
    </row>
    <row r="87" spans="1:64" ht="16.5" thickBot="1" thickTop="1">
      <c r="A87" s="4">
        <v>5</v>
      </c>
      <c r="B87" s="7">
        <f>MATCH(D87,'[2]industr'!$B$3:$B$95,0)</f>
        <v>43</v>
      </c>
      <c r="C87" s="44" t="str">
        <f>INDEX('[3]world'!$D$3:$D$400,MATCH(D87,'[3]world'!$B$3:$B$400,0))</f>
        <v>SWI</v>
      </c>
      <c r="D87" s="22" t="s">
        <v>48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>
        <v>12312</v>
      </c>
      <c r="BD87" s="24">
        <v>12418</v>
      </c>
      <c r="BE87" s="24">
        <v>11844</v>
      </c>
      <c r="BF87" s="24">
        <v>10820</v>
      </c>
      <c r="BG87" s="24">
        <v>10959</v>
      </c>
      <c r="BH87" s="24">
        <v>10818</v>
      </c>
      <c r="BI87" s="24">
        <v>10594</v>
      </c>
      <c r="BJ87" s="24">
        <v>10645</v>
      </c>
      <c r="BK87" s="24">
        <v>10848</v>
      </c>
      <c r="BL87" s="24"/>
    </row>
    <row r="88" spans="1:64" ht="16.5" thickBot="1" thickTop="1">
      <c r="A88" s="4">
        <v>5</v>
      </c>
      <c r="B88" s="7">
        <f>MATCH(D88,'[2]industr'!$B$3:$B$95,0)</f>
        <v>21</v>
      </c>
      <c r="C88" s="44" t="str">
        <f>INDEX('[3]world'!$D$3:$D$400,MATCH(D88,'[3]world'!$B$3:$B$400,0))</f>
        <v>Mak</v>
      </c>
      <c r="D88" s="22" t="s">
        <v>33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>
        <v>9366</v>
      </c>
      <c r="P88" s="24"/>
      <c r="Q88" s="24"/>
      <c r="R88" s="24"/>
      <c r="S88" s="24"/>
      <c r="T88" s="24">
        <v>11070</v>
      </c>
      <c r="U88" s="24"/>
      <c r="V88" s="24"/>
      <c r="W88" s="24"/>
      <c r="X88" s="24"/>
      <c r="Y88" s="24">
        <v>15074</v>
      </c>
      <c r="Z88" s="24"/>
      <c r="AA88" s="24"/>
      <c r="AB88" s="24"/>
      <c r="AC88" s="24"/>
      <c r="AD88" s="24">
        <v>17645</v>
      </c>
      <c r="AE88" s="24"/>
      <c r="AF88" s="24"/>
      <c r="AG88" s="24"/>
      <c r="AH88" s="24"/>
      <c r="AI88" s="24">
        <v>26726</v>
      </c>
      <c r="AJ88" s="24"/>
      <c r="AK88" s="24"/>
      <c r="AL88" s="24"/>
      <c r="AM88" s="24"/>
      <c r="AN88" s="24">
        <v>29865</v>
      </c>
      <c r="AO88" s="24">
        <v>26986</v>
      </c>
      <c r="AP88" s="24">
        <v>30746</v>
      </c>
      <c r="AQ88" s="24">
        <v>30885</v>
      </c>
      <c r="AR88" s="24">
        <v>30442</v>
      </c>
      <c r="AS88" s="24">
        <v>21994</v>
      </c>
      <c r="AT88" s="24">
        <v>23166</v>
      </c>
      <c r="AU88" s="24">
        <v>19855</v>
      </c>
      <c r="AV88" s="24">
        <v>18754</v>
      </c>
      <c r="AW88" s="24">
        <v>16480</v>
      </c>
      <c r="AX88" s="24">
        <v>15805</v>
      </c>
      <c r="AY88" s="24">
        <v>14164</v>
      </c>
      <c r="AZ88" s="24">
        <v>12058</v>
      </c>
      <c r="BA88" s="24">
        <v>12015</v>
      </c>
      <c r="BB88" s="24">
        <v>8479</v>
      </c>
      <c r="BC88" s="24">
        <v>11407</v>
      </c>
      <c r="BD88" s="24"/>
      <c r="BE88" s="24"/>
      <c r="BF88" s="24"/>
      <c r="BG88" s="24"/>
      <c r="BH88" s="24"/>
      <c r="BI88" s="24"/>
      <c r="BJ88" s="24"/>
      <c r="BK88" s="24"/>
      <c r="BL88" s="24"/>
    </row>
    <row r="89" spans="1:64" ht="16.5" thickBot="1" thickTop="1">
      <c r="A89" s="4">
        <v>5</v>
      </c>
      <c r="B89" s="7">
        <f>MATCH(D89,'[2]industr'!$B$3:$B$95,0)</f>
        <v>76</v>
      </c>
      <c r="C89" s="44" t="str">
        <f>INDEX('[3]world'!$D$3:$D$400,MATCH(D89,'[3]world'!$B$3:$B$400,0))</f>
        <v>USSR</v>
      </c>
      <c r="D89" s="22" t="s">
        <v>73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>
        <v>8500000</v>
      </c>
      <c r="P89" s="24"/>
      <c r="Q89" s="24"/>
      <c r="R89" s="24"/>
      <c r="S89" s="24"/>
      <c r="T89" s="24">
        <v>11700000</v>
      </c>
      <c r="U89" s="24"/>
      <c r="V89" s="24"/>
      <c r="W89" s="24"/>
      <c r="X89" s="24"/>
      <c r="Y89" s="24">
        <v>10000000</v>
      </c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>
        <v>6924100</v>
      </c>
      <c r="AL89" s="24">
        <v>6796500</v>
      </c>
      <c r="AM89" s="24">
        <v>6795600</v>
      </c>
      <c r="AN89" s="24">
        <v>6879400</v>
      </c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</row>
    <row r="90" spans="1:64" ht="16.5" thickBot="1" thickTop="1">
      <c r="A90" s="4">
        <v>5</v>
      </c>
      <c r="B90" s="7">
        <f>MATCH(D90,'[2]industr'!$B$3:$B$95,0)</f>
        <v>37</v>
      </c>
      <c r="C90" s="44" t="str">
        <f>INDEX('[3]world'!$D$3:$D$400,MATCH(D90,'[3]world'!$B$3:$B$400,0))</f>
        <v>UKR</v>
      </c>
      <c r="D90" s="22" t="s">
        <v>43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>
        <v>1130115</v>
      </c>
      <c r="Z90" s="24"/>
      <c r="AA90" s="24"/>
      <c r="AB90" s="24"/>
      <c r="AC90" s="24"/>
      <c r="AD90" s="24">
        <v>1110223</v>
      </c>
      <c r="AE90" s="24"/>
      <c r="AF90" s="24"/>
      <c r="AG90" s="24"/>
      <c r="AH90" s="24"/>
      <c r="AI90" s="24">
        <v>1137391</v>
      </c>
      <c r="AJ90" s="24">
        <v>1112734</v>
      </c>
      <c r="AK90" s="24">
        <v>1131437</v>
      </c>
      <c r="AL90" s="24">
        <v>1125570</v>
      </c>
      <c r="AM90" s="24">
        <v>1127627</v>
      </c>
      <c r="AN90" s="24">
        <v>1135475</v>
      </c>
      <c r="AO90" s="24">
        <v>1166039</v>
      </c>
      <c r="AP90" s="24">
        <v>1068136</v>
      </c>
      <c r="AQ90" s="24">
        <v>1080029</v>
      </c>
      <c r="AR90" s="24">
        <v>1058414</v>
      </c>
      <c r="AS90" s="24">
        <v>1019038</v>
      </c>
      <c r="AT90" s="24">
        <v>957022</v>
      </c>
      <c r="AU90" s="24">
        <v>932272</v>
      </c>
      <c r="AV90" s="24">
        <v>860996</v>
      </c>
      <c r="AW90" s="24">
        <v>798538</v>
      </c>
      <c r="AX90" s="24">
        <v>740172</v>
      </c>
      <c r="AY90" s="24">
        <v>687035</v>
      </c>
      <c r="AZ90" s="24">
        <v>596740</v>
      </c>
      <c r="BA90" s="24">
        <v>525329</v>
      </c>
      <c r="BB90" s="24">
        <v>495760</v>
      </c>
      <c r="BC90" s="24">
        <v>434223</v>
      </c>
      <c r="BD90" s="24">
        <v>369750</v>
      </c>
      <c r="BE90" s="24">
        <v>345967</v>
      </c>
      <c r="BF90" s="24">
        <v>315835</v>
      </c>
      <c r="BG90" s="24">
        <v>289065</v>
      </c>
      <c r="BH90" s="24">
        <v>263590</v>
      </c>
      <c r="BI90" s="24">
        <v>229618</v>
      </c>
      <c r="BJ90" s="24">
        <v>210454</v>
      </c>
      <c r="BK90" s="24">
        <v>143498</v>
      </c>
      <c r="BL90" s="24"/>
    </row>
    <row r="91" spans="1:64" ht="16.5" thickBot="1" thickTop="1">
      <c r="A91" s="4">
        <v>5</v>
      </c>
      <c r="B91" s="7">
        <f>MATCH(D91,'[2]industr'!$B$3:$B$95,0)</f>
        <v>7</v>
      </c>
      <c r="C91" s="44" t="str">
        <f>INDEX('[3]world'!$D$3:$D$400,MATCH(D91,'[3]world'!$B$3:$B$400,0))</f>
        <v>UK</v>
      </c>
      <c r="D91" s="22" t="s">
        <v>23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>
        <v>25185</v>
      </c>
      <c r="X91" s="24">
        <v>58375</v>
      </c>
      <c r="Y91" s="24">
        <v>91819</v>
      </c>
      <c r="Z91" s="24">
        <v>133</v>
      </c>
      <c r="AA91" s="24">
        <v>167493</v>
      </c>
      <c r="AB91" s="24">
        <v>174691</v>
      </c>
      <c r="AC91" s="24">
        <v>170508</v>
      </c>
      <c r="AD91" s="24">
        <v>147029</v>
      </c>
      <c r="AE91" s="24">
        <v>136892</v>
      </c>
      <c r="AF91" s="24">
        <v>140338</v>
      </c>
      <c r="AG91" s="24">
        <v>149009</v>
      </c>
      <c r="AH91" s="24">
        <v>157530</v>
      </c>
      <c r="AI91" s="24">
        <v>168808</v>
      </c>
      <c r="AJ91" s="24">
        <v>171487</v>
      </c>
      <c r="AK91" s="24">
        <v>171470</v>
      </c>
      <c r="AL91" s="24">
        <v>170620</v>
      </c>
      <c r="AM91" s="24">
        <v>179148</v>
      </c>
      <c r="AN91" s="24">
        <v>181062</v>
      </c>
      <c r="AO91" s="24">
        <v>181914</v>
      </c>
      <c r="AP91" s="24">
        <v>183736</v>
      </c>
      <c r="AQ91" s="24">
        <v>193926</v>
      </c>
      <c r="AR91" s="24">
        <v>194183</v>
      </c>
      <c r="AS91" s="24">
        <v>197131</v>
      </c>
      <c r="AT91" s="24">
        <v>190590</v>
      </c>
      <c r="AU91" s="24">
        <v>182887</v>
      </c>
      <c r="AV91" s="24">
        <v>179790</v>
      </c>
      <c r="AW91" s="24">
        <v>178268</v>
      </c>
      <c r="AX91" s="24">
        <v>174781</v>
      </c>
      <c r="AY91" s="24">
        <v>189473</v>
      </c>
      <c r="AZ91" s="24">
        <v>191855</v>
      </c>
      <c r="BA91" s="24">
        <v>199887</v>
      </c>
      <c r="BB91" s="24">
        <v>195418</v>
      </c>
      <c r="BC91" s="24">
        <v>197372</v>
      </c>
      <c r="BD91" s="24">
        <v>198402</v>
      </c>
      <c r="BE91" s="24">
        <v>197255</v>
      </c>
      <c r="BF91" s="24">
        <v>202966</v>
      </c>
      <c r="BG91" s="24">
        <v>206959</v>
      </c>
      <c r="BH91" s="24">
        <v>206956</v>
      </c>
      <c r="BI91" s="24">
        <v>214254</v>
      </c>
      <c r="BJ91" s="24"/>
      <c r="BK91" s="24">
        <v>209113</v>
      </c>
      <c r="BL91" s="24"/>
    </row>
    <row r="92" spans="1:64" ht="16.5" thickBot="1" thickTop="1">
      <c r="A92" s="4">
        <v>5</v>
      </c>
      <c r="B92" s="7">
        <f>MATCH(D92,'[2]industr'!$B$3:$B$95,0)</f>
        <v>68</v>
      </c>
      <c r="C92" s="44" t="str">
        <f>INDEX('[3]world'!$D$3:$D$400,MATCH(D92,'[3]world'!$B$3:$B$400,0))</f>
        <v>E_W</v>
      </c>
      <c r="D92" s="22" t="s">
        <v>74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>
        <v>22332</v>
      </c>
      <c r="X92" s="24">
        <v>49829</v>
      </c>
      <c r="Y92" s="24">
        <v>75962</v>
      </c>
      <c r="Z92" s="24">
        <v>94570</v>
      </c>
      <c r="AA92" s="24">
        <v>108565</v>
      </c>
      <c r="AB92" s="24">
        <v>110568</v>
      </c>
      <c r="AC92" s="24">
        <v>109445</v>
      </c>
      <c r="AD92" s="24">
        <v>106224</v>
      </c>
      <c r="AE92" s="24">
        <v>101912</v>
      </c>
      <c r="AF92" s="24">
        <v>102677</v>
      </c>
      <c r="AG92" s="24">
        <v>111851</v>
      </c>
      <c r="AH92" s="24">
        <v>120611</v>
      </c>
      <c r="AI92" s="24">
        <v>128927</v>
      </c>
      <c r="AJ92" s="24">
        <v>128581</v>
      </c>
      <c r="AK92" s="24">
        <v>128553</v>
      </c>
      <c r="AL92" s="24">
        <v>127375</v>
      </c>
      <c r="AM92" s="24">
        <v>136388</v>
      </c>
      <c r="AN92" s="24">
        <v>141101</v>
      </c>
      <c r="AO92" s="24">
        <v>147619</v>
      </c>
      <c r="AP92" s="24">
        <v>156191</v>
      </c>
      <c r="AQ92" s="24">
        <v>168298</v>
      </c>
      <c r="AR92" s="24">
        <v>170463</v>
      </c>
      <c r="AS92" s="24">
        <v>173900</v>
      </c>
      <c r="AT92" s="24">
        <v>167376</v>
      </c>
      <c r="AU92" s="24">
        <v>160501</v>
      </c>
      <c r="AV92" s="24">
        <v>157846</v>
      </c>
      <c r="AW92" s="24">
        <v>156539</v>
      </c>
      <c r="AX92" s="24">
        <v>154315</v>
      </c>
      <c r="AY92" s="24">
        <v>167916</v>
      </c>
      <c r="AZ92" s="24">
        <v>170145</v>
      </c>
      <c r="BA92" s="24">
        <v>177871</v>
      </c>
      <c r="BB92" s="24">
        <v>173701</v>
      </c>
      <c r="BC92" s="24">
        <v>175542</v>
      </c>
      <c r="BD92" s="24"/>
      <c r="BE92" s="24"/>
      <c r="BF92" s="24"/>
      <c r="BG92" s="24"/>
      <c r="BH92" s="24">
        <v>0</v>
      </c>
      <c r="BI92" s="24"/>
      <c r="BJ92" s="24"/>
      <c r="BK92" s="24"/>
      <c r="BL92" s="24"/>
    </row>
    <row r="93" spans="1:64" ht="16.5" thickBot="1" thickTop="1">
      <c r="A93" s="4">
        <v>5</v>
      </c>
      <c r="B93" s="7">
        <f>MATCH(D93,'[2]industr'!$B$3:$B$95,0)</f>
        <v>70</v>
      </c>
      <c r="C93" s="44" t="str">
        <f>INDEX('[3]world'!$D$3:$D$400,MATCH(D93,'[3]world'!$B$3:$B$400,0))</f>
        <v>Scot</v>
      </c>
      <c r="D93" s="22" t="s">
        <v>75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>
        <v>1357</v>
      </c>
      <c r="X93" s="24">
        <v>3544</v>
      </c>
      <c r="Y93" s="24">
        <v>5254</v>
      </c>
      <c r="Z93" s="24">
        <v>6332</v>
      </c>
      <c r="AA93" s="24">
        <v>7600</v>
      </c>
      <c r="AB93" s="24">
        <v>7498</v>
      </c>
      <c r="AC93" s="24">
        <v>7545</v>
      </c>
      <c r="AD93" s="24">
        <v>7300</v>
      </c>
      <c r="AE93" s="24">
        <v>7183</v>
      </c>
      <c r="AF93" s="24">
        <v>7283</v>
      </c>
      <c r="AG93" s="24">
        <v>7453</v>
      </c>
      <c r="AH93" s="24">
        <v>7784</v>
      </c>
      <c r="AI93" s="24">
        <v>7905</v>
      </c>
      <c r="AJ93" s="24">
        <v>9007</v>
      </c>
      <c r="AK93" s="24">
        <v>8425</v>
      </c>
      <c r="AL93" s="24">
        <v>8459</v>
      </c>
      <c r="AM93" s="24">
        <v>9107</v>
      </c>
      <c r="AN93" s="24">
        <v>9110</v>
      </c>
      <c r="AO93" s="24"/>
      <c r="AP93" s="24"/>
      <c r="AQ93" s="24"/>
      <c r="AR93" s="24"/>
      <c r="AS93" s="24">
        <v>10219</v>
      </c>
      <c r="AT93" s="24"/>
      <c r="AU93" s="24"/>
      <c r="AV93" s="24"/>
      <c r="AW93" s="24"/>
      <c r="AX93" s="24">
        <v>11143</v>
      </c>
      <c r="AY93" s="24">
        <v>11978</v>
      </c>
      <c r="AZ93" s="24">
        <v>12109</v>
      </c>
      <c r="BA93" s="24">
        <v>12485</v>
      </c>
      <c r="BB93" s="24">
        <v>12144</v>
      </c>
      <c r="BC93" s="24"/>
      <c r="BD93" s="24"/>
      <c r="BE93" s="24">
        <v>0</v>
      </c>
      <c r="BF93" s="24">
        <v>0</v>
      </c>
      <c r="BG93" s="24">
        <v>0</v>
      </c>
      <c r="BH93" s="24"/>
      <c r="BI93" s="24"/>
      <c r="BJ93" s="24"/>
      <c r="BK93" s="24"/>
      <c r="BL93" s="24"/>
    </row>
    <row r="94" spans="1:64" ht="16.5" thickBot="1" thickTop="1">
      <c r="A94" s="4">
        <v>5</v>
      </c>
      <c r="B94" s="7">
        <f>MATCH(D94,'[2]industr'!$B$3:$B$95,0)</f>
        <v>36</v>
      </c>
      <c r="C94" s="44" t="str">
        <f>INDEX('[3]world'!$D$3:$D$400,MATCH(D94,'[3]world'!$B$3:$B$400,0))</f>
        <v>USA</v>
      </c>
      <c r="D94" s="22" t="s">
        <v>42</v>
      </c>
      <c r="E94" s="24">
        <v>142000</v>
      </c>
      <c r="F94" s="24"/>
      <c r="G94" s="24"/>
      <c r="H94" s="24"/>
      <c r="I94" s="24"/>
      <c r="J94" s="24">
        <v>183000</v>
      </c>
      <c r="K94" s="24"/>
      <c r="L94" s="24"/>
      <c r="M94" s="24"/>
      <c r="N94" s="24"/>
      <c r="O94" s="24">
        <v>224000</v>
      </c>
      <c r="P94" s="24"/>
      <c r="Q94" s="24"/>
      <c r="R94" s="24">
        <v>259000</v>
      </c>
      <c r="S94" s="24">
        <v>276000</v>
      </c>
      <c r="T94" s="24">
        <v>291000</v>
      </c>
      <c r="U94" s="24"/>
      <c r="V94" s="24">
        <v>318000</v>
      </c>
      <c r="W94" s="24"/>
      <c r="X94" s="24"/>
      <c r="Y94" s="24">
        <v>399000</v>
      </c>
      <c r="Z94" s="24">
        <v>401000</v>
      </c>
      <c r="AA94" s="24">
        <v>586800</v>
      </c>
      <c r="AB94" s="24">
        <v>744600</v>
      </c>
      <c r="AC94" s="24">
        <v>898600</v>
      </c>
      <c r="AD94" s="24">
        <v>1034200</v>
      </c>
      <c r="AE94" s="24">
        <v>1179300</v>
      </c>
      <c r="AF94" s="24">
        <v>1316700</v>
      </c>
      <c r="AG94" s="24">
        <v>1409600</v>
      </c>
      <c r="AH94" s="24">
        <v>1497700</v>
      </c>
      <c r="AI94" s="24">
        <v>1553900</v>
      </c>
      <c r="AJ94" s="24">
        <v>1577300</v>
      </c>
      <c r="AK94" s="24">
        <v>1573900</v>
      </c>
      <c r="AL94" s="24">
        <v>1575000</v>
      </c>
      <c r="AM94" s="24">
        <v>1577200</v>
      </c>
      <c r="AN94" s="24">
        <v>1588600</v>
      </c>
      <c r="AO94" s="24">
        <v>1574000</v>
      </c>
      <c r="AP94" s="24">
        <v>1559100</v>
      </c>
      <c r="AQ94" s="24">
        <v>1590800</v>
      </c>
      <c r="AR94" s="24">
        <v>1566900</v>
      </c>
      <c r="AS94" s="24">
        <v>1608600</v>
      </c>
      <c r="AT94" s="24">
        <v>1556500</v>
      </c>
      <c r="AU94" s="24">
        <v>1528900</v>
      </c>
      <c r="AV94" s="24">
        <v>1500000</v>
      </c>
      <c r="AW94" s="24">
        <v>1431000</v>
      </c>
      <c r="AX94" s="24">
        <v>1363700</v>
      </c>
      <c r="AY94" s="24">
        <v>1365700</v>
      </c>
      <c r="AZ94" s="24">
        <v>1335000</v>
      </c>
      <c r="BA94" s="24">
        <v>1319000</v>
      </c>
      <c r="BB94" s="24">
        <v>1315000</v>
      </c>
      <c r="BC94" s="24"/>
      <c r="BD94" s="24"/>
      <c r="BE94" s="24"/>
      <c r="BF94" s="24"/>
      <c r="BG94" s="24"/>
      <c r="BH94" s="24"/>
      <c r="BI94" s="24"/>
      <c r="BJ94" s="24"/>
      <c r="BK94" s="24"/>
      <c r="BL94" s="24"/>
    </row>
    <row r="95" spans="1:64" ht="16.5" thickBot="1" thickTop="1">
      <c r="A95" s="4">
        <v>5</v>
      </c>
      <c r="B95" s="7">
        <f>MATCH(D95,'[2]industr'!$B$3:$B$95,0)</f>
        <v>77</v>
      </c>
      <c r="C95" s="44" t="str">
        <f>INDEX('[3]world'!$D$3:$D$400,MATCH(D95,'[3]world'!$B$3:$B$400,0))</f>
        <v>Yug</v>
      </c>
      <c r="D95" s="22" t="s">
        <v>76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>
        <v>219696</v>
      </c>
      <c r="U95" s="24"/>
      <c r="V95" s="24"/>
      <c r="W95" s="24">
        <v>245783</v>
      </c>
      <c r="X95" s="24"/>
      <c r="Y95" s="24">
        <v>254442</v>
      </c>
      <c r="Z95" s="24"/>
      <c r="AA95" s="24">
        <v>267741</v>
      </c>
      <c r="AB95" s="24"/>
      <c r="AC95" s="24"/>
      <c r="AD95" s="24">
        <v>293219</v>
      </c>
      <c r="AE95" s="24"/>
      <c r="AF95" s="24"/>
      <c r="AG95" s="24">
        <v>335102</v>
      </c>
      <c r="AH95" s="24"/>
      <c r="AI95" s="24">
        <v>356431</v>
      </c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</row>
    <row r="96" spans="5:64" ht="14.25" thickTop="1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5:64" ht="13.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5:64" ht="13.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5:64" ht="13.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5:64" ht="13.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5:64" ht="13.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</sheetData>
  <sheetProtection/>
  <mergeCells count="4">
    <mergeCell ref="B1:M1"/>
    <mergeCell ref="D34:AP34"/>
    <mergeCell ref="D2:J2"/>
    <mergeCell ref="D3:J3"/>
  </mergeCells>
  <hyperlinks>
    <hyperlink ref="D22" r:id="rId1" display="http://www.ined.fr/en/pop_figures/developed_countries/developed_countries_database/"/>
    <hyperlink ref="BI70" r:id="rId2" display="http://www.ined.fr/devision2/dv_ExtractorGuide-rpc.php?cmd=GetOutput&amp;layout=2&amp;t%5b1%5d=I&amp;t%5b2%5d=C&amp;t%5b3%5d=Y&amp;dp=,&amp;ts=&amp;f=HTML&amp;csvs=;&amp;SALANG=en#CC1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