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Mean age CB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<sst xmlns="http://schemas.openxmlformats.org/spreadsheetml/2006/main" count="79" uniqueCount="75">
  <si>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</si>
  <si>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</si>
  <si>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</si>
  <si>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</si>
  <si>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</si>
  <si>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</si>
  <si>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</si>
  <si>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</si>
  <si>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</si>
  <si>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</si>
  <si>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</si>
  <si>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</si>
  <si>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</si>
  <si>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</si>
  <si>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</si>
  <si>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</si>
  <si>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</si>
  <si>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</si>
  <si>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</si>
  <si>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Австралия</t>
  </si>
  <si>
    <t>Австрия</t>
  </si>
  <si>
    <t>Бельгия</t>
  </si>
  <si>
    <t>Болгария</t>
  </si>
  <si>
    <t>Босния и Герцеговина</t>
  </si>
  <si>
    <t>Венгрия</t>
  </si>
  <si>
    <t>Греция</t>
  </si>
  <si>
    <t>Дания</t>
  </si>
  <si>
    <t>Испания</t>
  </si>
  <si>
    <t>Италия</t>
  </si>
  <si>
    <t>Канада</t>
  </si>
  <si>
    <t>Латвия</t>
  </si>
  <si>
    <t>Литва</t>
  </si>
  <si>
    <t>Македония</t>
  </si>
  <si>
    <t>Нидерланды</t>
  </si>
  <si>
    <t>Новая Зеландия</t>
  </si>
  <si>
    <t>Норвегия</t>
  </si>
  <si>
    <t>Португалия</t>
  </si>
  <si>
    <t>Румыния</t>
  </si>
  <si>
    <t>Словакия</t>
  </si>
  <si>
    <t>Словения</t>
  </si>
  <si>
    <t>США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</si>
  <si>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</si>
  <si>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</si>
  <si>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</si>
  <si>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</si>
  <si>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</si>
  <si>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</si>
  <si>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</si>
  <si>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Япония</t>
  </si>
  <si>
    <t>название информационного массива</t>
  </si>
  <si>
    <t>М e t a</t>
  </si>
  <si>
    <t>краткое описание</t>
  </si>
  <si>
    <t>Информационный массив</t>
  </si>
  <si>
    <t>http://www.ined.fr/en/pop_figures/developed_countries/developed_countries_database/</t>
  </si>
  <si>
    <t>Двинянин Е.А.</t>
  </si>
  <si>
    <t>Черногория</t>
  </si>
  <si>
    <t>Российская федерация</t>
  </si>
  <si>
    <t>Сербия</t>
  </si>
  <si>
    <t>код</t>
  </si>
  <si>
    <t>ФРГ</t>
  </si>
  <si>
    <t>ГДР</t>
  </si>
  <si>
    <t>Англия и Уэльс</t>
  </si>
  <si>
    <t>Югославия</t>
  </si>
  <si>
    <t>INED database</t>
  </si>
  <si>
    <t>Страна / год</t>
  </si>
  <si>
    <t>Массив получен путем копирования таблицы из базы данных INED Developed countries database</t>
  </si>
  <si>
    <t>Средний возраст матери (реальные поколения) в развитых странах, 1950-2009</t>
  </si>
  <si>
    <t>лет</t>
  </si>
  <si>
    <t>dvi_020.txt</t>
  </si>
  <si>
    <t>дата издания</t>
  </si>
  <si>
    <t>тип источника</t>
  </si>
  <si>
    <t>База данных</t>
  </si>
  <si>
    <t>Средний возраст матери при рождении ребенка</t>
  </si>
  <si>
    <t>Средний возраст матери (реальные поколения) в развитых странах, 1950-1972</t>
  </si>
  <si>
    <t>страны мира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</si>
</sst>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7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right" vertical="center"/>
    </xf>
    <xf numFmtId="0" fontId="4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14" fontId="6" fillId="34" borderId="11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/>
    </xf>
    <xf numFmtId="0" fontId="2" fillId="34" borderId="11" xfId="42" applyFill="1" applyBorder="1" applyAlignment="1" applyProtection="1">
      <alignment horizontal="left" vertical="center"/>
      <protection/>
    </xf>
    <xf numFmtId="0" fontId="11" fillId="33" borderId="13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left" vertical="center"/>
    </xf>
    <xf numFmtId="0" fontId="0" fillId="36" borderId="17" xfId="0" applyFont="1" applyFill="1" applyBorder="1" applyAlignment="1">
      <alignment horizontal="left"/>
    </xf>
    <xf numFmtId="176" fontId="1" fillId="0" borderId="18" xfId="0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5" fillId="37" borderId="19" xfId="0" applyFont="1" applyFill="1" applyBorder="1" applyAlignment="1">
      <alignment horizontal="left" vertical="center"/>
    </xf>
    <xf numFmtId="0" fontId="12" fillId="37" borderId="19" xfId="0" applyFont="1" applyFill="1" applyBorder="1" applyAlignment="1">
      <alignment horizontal="left" vertical="center" wrapText="1"/>
    </xf>
    <xf numFmtId="0" fontId="5" fillId="37" borderId="2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12" fillId="37" borderId="20" xfId="0" applyFont="1" applyFill="1" applyBorder="1" applyAlignment="1">
      <alignment horizontal="left" vertical="center" wrapText="1"/>
    </xf>
    <xf numFmtId="0" fontId="5" fillId="37" borderId="19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4" fillId="33" borderId="23" xfId="0" applyFont="1" applyFill="1" applyBorder="1" applyAlignment="1">
      <alignment horizontal="center" vertical="center"/>
    </xf>
    <xf numFmtId="14" fontId="6" fillId="38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37" borderId="24" xfId="0" applyFont="1" applyFill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35" borderId="0" xfId="0" applyFont="1" applyFill="1" applyAlignment="1">
      <alignment horizontal="center" vertical="center"/>
    </xf>
    <xf numFmtId="0" fontId="6" fillId="13" borderId="11" xfId="0" applyFont="1" applyFill="1" applyBorder="1" applyAlignment="1">
      <alignment horizontal="right" vertical="center"/>
    </xf>
    <xf numFmtId="0" fontId="3" fillId="13" borderId="11" xfId="0" applyFont="1" applyFill="1" applyBorder="1" applyAlignment="1">
      <alignment horizontal="left" vertical="center"/>
    </xf>
    <xf numFmtId="0" fontId="56" fillId="33" borderId="13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9" fillId="39" borderId="0" xfId="0" applyFont="1" applyFill="1" applyAlignment="1">
      <alignment vertical="center"/>
    </xf>
    <xf numFmtId="0" fontId="6" fillId="34" borderId="25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6" fillId="34" borderId="27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AppData\Local\Temp\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ццц</v>
          </cell>
          <cell r="C10">
            <v>8</v>
          </cell>
        </row>
        <row r="11">
          <cell r="B11" t="str">
            <v>ццц</v>
          </cell>
          <cell r="C11">
            <v>9</v>
          </cell>
        </row>
        <row r="12">
          <cell r="B12" t="str">
            <v>ццц</v>
          </cell>
          <cell r="C12">
            <v>10</v>
          </cell>
        </row>
        <row r="13">
          <cell r="B13" t="str">
            <v>ццц</v>
          </cell>
          <cell r="C13">
            <v>11</v>
          </cell>
        </row>
        <row r="14">
          <cell r="B14" t="str">
            <v>ццц</v>
          </cell>
          <cell r="C14">
            <v>12</v>
          </cell>
        </row>
        <row r="15">
          <cell r="B15" t="str">
            <v>ццц</v>
          </cell>
          <cell r="C15">
            <v>13</v>
          </cell>
        </row>
        <row r="16">
          <cell r="B16" t="str">
            <v>ццц</v>
          </cell>
          <cell r="C16">
            <v>14</v>
          </cell>
        </row>
        <row r="17">
          <cell r="B17" t="str">
            <v>ццц</v>
          </cell>
          <cell r="C17">
            <v>15</v>
          </cell>
        </row>
        <row r="18">
          <cell r="B18" t="str">
            <v>ццц</v>
          </cell>
          <cell r="C18">
            <v>16</v>
          </cell>
        </row>
        <row r="19">
          <cell r="B19" t="str">
            <v>ццц</v>
          </cell>
          <cell r="C19">
            <v>17</v>
          </cell>
        </row>
        <row r="20">
          <cell r="B20" t="str">
            <v>ццц</v>
          </cell>
          <cell r="C20">
            <v>18</v>
          </cell>
          <cell r="D20" t="e">
            <v>#N/A</v>
          </cell>
        </row>
        <row r="21">
          <cell r="B21" t="str">
            <v>ццц</v>
          </cell>
          <cell r="C21">
            <v>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резерв</v>
          </cell>
          <cell r="C52">
            <v>48</v>
          </cell>
          <cell r="D52" t="str">
            <v>void</v>
          </cell>
        </row>
        <row r="53">
          <cell r="B53" t="str">
            <v>резерв</v>
          </cell>
          <cell r="C53">
            <v>49</v>
          </cell>
          <cell r="D53" t="str">
            <v>void</v>
          </cell>
        </row>
        <row r="54">
          <cell r="B54" t="str">
            <v>резерв</v>
          </cell>
          <cell r="C54">
            <v>50</v>
          </cell>
          <cell r="D54" t="str">
            <v>void</v>
          </cell>
        </row>
        <row r="55">
          <cell r="B55" t="str">
            <v>резерв</v>
          </cell>
          <cell r="C55">
            <v>51</v>
          </cell>
          <cell r="D55" t="str">
            <v>void</v>
          </cell>
        </row>
        <row r="56">
          <cell r="B56" t="str">
            <v>резерв</v>
          </cell>
          <cell r="C56">
            <v>52</v>
          </cell>
          <cell r="D56" t="str">
            <v>void</v>
          </cell>
        </row>
        <row r="57">
          <cell r="B57" t="str">
            <v>резерв</v>
          </cell>
          <cell r="C57">
            <v>53</v>
          </cell>
          <cell r="D57" t="str">
            <v>void</v>
          </cell>
        </row>
        <row r="58">
          <cell r="B58" t="str">
            <v>резерв</v>
          </cell>
          <cell r="C58">
            <v>54</v>
          </cell>
          <cell r="D58" t="str">
            <v>void</v>
          </cell>
        </row>
        <row r="59">
          <cell r="B59" t="str">
            <v>резерв</v>
          </cell>
          <cell r="C59">
            <v>55</v>
          </cell>
          <cell r="D59" t="str">
            <v>void</v>
          </cell>
        </row>
        <row r="60">
          <cell r="B60" t="str">
            <v>резерв</v>
          </cell>
          <cell r="C60">
            <v>56</v>
          </cell>
          <cell r="D60" t="str">
            <v>void</v>
          </cell>
        </row>
        <row r="61">
          <cell r="B61" t="str">
            <v>резерв</v>
          </cell>
          <cell r="C61">
            <v>57</v>
          </cell>
          <cell r="D61" t="str">
            <v>void</v>
          </cell>
        </row>
        <row r="62">
          <cell r="B62" t="str">
            <v>резерв</v>
          </cell>
          <cell r="C62">
            <v>58</v>
          </cell>
          <cell r="D62" t="str">
            <v>void</v>
          </cell>
        </row>
        <row r="63">
          <cell r="B63" t="str">
            <v>резерв</v>
          </cell>
          <cell r="C63">
            <v>59</v>
          </cell>
          <cell r="D63" t="str">
            <v>void</v>
          </cell>
        </row>
        <row r="64">
          <cell r="B64" t="str">
            <v>резерв</v>
          </cell>
          <cell r="C64">
            <v>60</v>
          </cell>
          <cell r="D64" t="str">
            <v>void</v>
          </cell>
        </row>
        <row r="65">
          <cell r="B65" t="str">
            <v>резерв</v>
          </cell>
          <cell r="C65">
            <v>61</v>
          </cell>
          <cell r="D65" t="str">
            <v>void</v>
          </cell>
        </row>
        <row r="66">
          <cell r="B66" t="str">
            <v>резерв</v>
          </cell>
          <cell r="C66">
            <v>62</v>
          </cell>
          <cell r="D66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d.fr/en/pop_figures/developed_countries/developed_countries_databa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1"/>
  <sheetViews>
    <sheetView tabSelected="1" zoomScalePageLayoutView="0" workbookViewId="0" topLeftCell="A1">
      <selection activeCell="A22" sqref="A22"/>
    </sheetView>
  </sheetViews>
  <sheetFormatPr defaultColWidth="9.125" defaultRowHeight="12.75"/>
  <cols>
    <col min="1" max="1" width="3.00390625" style="1" customWidth="1"/>
    <col min="2" max="2" width="5.50390625" style="1" customWidth="1"/>
    <col min="3" max="3" width="23.875" style="1" customWidth="1"/>
    <col min="4" max="4" width="21.875" style="2" customWidth="1"/>
    <col min="5" max="6" width="8.50390625" style="2" customWidth="1"/>
    <col min="7" max="7" width="8.50390625" style="40" customWidth="1"/>
    <col min="8" max="12" width="8.50390625" style="1" customWidth="1"/>
    <col min="13" max="14" width="6.75390625" style="1" customWidth="1"/>
    <col min="15" max="25" width="6.25390625" style="1" customWidth="1"/>
    <col min="26" max="48" width="5.625" style="1" customWidth="1"/>
    <col min="49" max="58" width="7.875" style="1" bestFit="1" customWidth="1"/>
    <col min="59" max="60" width="7.50390625" style="1" bestFit="1" customWidth="1"/>
    <col min="61" max="61" width="9.00390625" style="1" customWidth="1"/>
    <col min="62" max="64" width="7.50390625" style="1" bestFit="1" customWidth="1"/>
    <col min="65" max="16384" width="9.125" style="1" customWidth="1"/>
  </cols>
  <sheetData>
    <row r="1" spans="2:13" s="4" customFormat="1" ht="30" thickBot="1">
      <c r="B1" s="49" t="s">
        <v>50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0" s="4" customFormat="1" ht="15" customHeight="1" thickBot="1" thickTop="1">
      <c r="A2" s="4">
        <v>1</v>
      </c>
      <c r="B2" s="4">
        <v>1</v>
      </c>
      <c r="C2" s="28" t="s">
        <v>0</v>
      </c>
      <c r="D2" s="51" t="s">
        <v>72</v>
      </c>
      <c r="E2" s="52"/>
      <c r="F2" s="52"/>
      <c r="G2" s="52"/>
      <c r="H2" s="52"/>
      <c r="I2" s="52"/>
      <c r="J2" s="53"/>
    </row>
    <row r="3" spans="1:10" s="4" customFormat="1" ht="28.5" thickBot="1" thickTop="1">
      <c r="A3" s="4">
        <v>1</v>
      </c>
      <c r="B3" s="4">
        <v>2</v>
      </c>
      <c r="C3" s="29" t="s">
        <v>49</v>
      </c>
      <c r="D3" s="54" t="s">
        <v>73</v>
      </c>
      <c r="E3" s="55"/>
      <c r="F3" s="55"/>
      <c r="G3" s="55"/>
      <c r="H3" s="55"/>
      <c r="I3" s="55"/>
      <c r="J3" s="56"/>
    </row>
    <row r="4" spans="1:7" s="4" customFormat="1" ht="15" customHeight="1" thickBot="1" thickTop="1">
      <c r="A4" s="4">
        <v>1</v>
      </c>
      <c r="B4" s="4">
        <v>3</v>
      </c>
      <c r="C4" s="30" t="s">
        <v>16</v>
      </c>
      <c r="D4" s="31">
        <f>INDEX('[2]показатели'!$C$3:$C$66,MATCH(D2,'[2]показатели'!$B$3:$B$66,0))</f>
        <v>31</v>
      </c>
      <c r="E4" s="5"/>
      <c r="F4" s="5"/>
      <c r="G4" s="32"/>
    </row>
    <row r="5" spans="1:7" s="4" customFormat="1" ht="15" customHeight="1" thickBot="1" thickTop="1">
      <c r="A5" s="4">
        <v>1</v>
      </c>
      <c r="B5" s="4">
        <v>4</v>
      </c>
      <c r="C5" s="30" t="s">
        <v>14</v>
      </c>
      <c r="D5" s="33" t="str">
        <f>INDEX('[2]показатели'!$D$3:$D$66,MATCH(D2,'[2]показатели'!$B$3:$B$66,0))</f>
        <v>MACB</v>
      </c>
      <c r="E5" s="5"/>
      <c r="F5" s="47" t="s">
        <v>66</v>
      </c>
      <c r="G5" s="34"/>
    </row>
    <row r="6" spans="1:7" s="4" customFormat="1" ht="28.5" thickBot="1" thickTop="1">
      <c r="A6" s="4">
        <v>1</v>
      </c>
      <c r="B6" s="4">
        <v>5</v>
      </c>
      <c r="C6" s="35" t="s">
        <v>9</v>
      </c>
      <c r="D6" s="33">
        <f>D8+D14</f>
        <v>2</v>
      </c>
      <c r="E6" s="5"/>
      <c r="F6" s="5"/>
      <c r="G6" s="34"/>
    </row>
    <row r="7" spans="3:7" s="4" customFormat="1" ht="11.25" customHeight="1" thickBot="1" thickTop="1">
      <c r="C7" s="5"/>
      <c r="D7" s="3"/>
      <c r="E7" s="5"/>
      <c r="F7" s="5"/>
      <c r="G7" s="34"/>
    </row>
    <row r="8" spans="1:7" s="4" customFormat="1" ht="32.25" thickBot="1" thickTop="1">
      <c r="A8" s="4">
        <v>1</v>
      </c>
      <c r="B8" s="4">
        <v>100</v>
      </c>
      <c r="C8" s="36" t="s">
        <v>1</v>
      </c>
      <c r="D8" s="7">
        <v>1</v>
      </c>
      <c r="E8" s="5"/>
      <c r="F8" s="5"/>
      <c r="G8" s="34"/>
    </row>
    <row r="9" spans="1:10" s="4" customFormat="1" ht="18.75" thickBot="1" thickTop="1">
      <c r="A9" s="4">
        <v>1</v>
      </c>
      <c r="B9" s="4">
        <v>111</v>
      </c>
      <c r="C9" s="28" t="s">
        <v>17</v>
      </c>
      <c r="D9" s="7" t="s">
        <v>74</v>
      </c>
      <c r="E9" s="27"/>
      <c r="F9" s="27"/>
      <c r="G9" s="34"/>
      <c r="H9" s="27"/>
      <c r="I9" s="27"/>
      <c r="J9" s="27"/>
    </row>
    <row r="10" spans="1:8" s="4" customFormat="1" ht="16.5" thickBot="1" thickTop="1">
      <c r="A10" s="4">
        <v>1</v>
      </c>
      <c r="B10" s="4">
        <v>112</v>
      </c>
      <c r="C10" s="30" t="s">
        <v>18</v>
      </c>
      <c r="D10" s="6">
        <f>INDEX('[2]категории'!$C$3:$C$21,MATCH(D9,'[2]категории'!$B$3:$B$21,0))</f>
        <v>13</v>
      </c>
      <c r="F10" s="5"/>
      <c r="G10" s="37"/>
      <c r="H10" s="5"/>
    </row>
    <row r="11" spans="1:7" s="4" customFormat="1" ht="16.5" thickBot="1" thickTop="1">
      <c r="A11" s="4">
        <v>1</v>
      </c>
      <c r="B11" s="4">
        <v>113</v>
      </c>
      <c r="C11" s="30" t="s">
        <v>7</v>
      </c>
      <c r="D11" s="6" t="str">
        <f>INDEX('[2]категории'!$D$3:$D$21,MATCH(D9,'[2]категории'!$B$3:$B$21,0))</f>
        <v>World</v>
      </c>
      <c r="F11" s="5"/>
      <c r="G11" s="32"/>
    </row>
    <row r="12" spans="1:7" s="4" customFormat="1" ht="15" customHeight="1" thickBot="1" thickTop="1">
      <c r="A12" s="4">
        <v>1</v>
      </c>
      <c r="B12" s="4">
        <v>114</v>
      </c>
      <c r="C12" s="30" t="s">
        <v>8</v>
      </c>
      <c r="D12" s="9">
        <v>37</v>
      </c>
      <c r="E12" s="5"/>
      <c r="F12" s="46">
        <v>36</v>
      </c>
      <c r="G12" s="32"/>
    </row>
    <row r="13" spans="3:5" s="4" customFormat="1" ht="9.75" customHeight="1" thickBot="1" thickTop="1">
      <c r="C13" s="5"/>
      <c r="D13" s="3"/>
      <c r="E13" s="5"/>
    </row>
    <row r="14" spans="1:7" s="4" customFormat="1" ht="32.25" thickBot="1" thickTop="1">
      <c r="A14" s="4">
        <v>1</v>
      </c>
      <c r="B14" s="4">
        <v>200</v>
      </c>
      <c r="C14" s="36" t="s">
        <v>2</v>
      </c>
      <c r="D14" s="7">
        <v>1</v>
      </c>
      <c r="E14" s="5"/>
      <c r="F14" s="5"/>
      <c r="G14" s="32"/>
    </row>
    <row r="15" spans="1:7" s="4" customFormat="1" ht="15.75" customHeight="1" thickBot="1" thickTop="1">
      <c r="A15" s="4">
        <v>1</v>
      </c>
      <c r="B15" s="4">
        <v>211</v>
      </c>
      <c r="C15" s="28" t="s">
        <v>17</v>
      </c>
      <c r="D15" s="9" t="s">
        <v>3</v>
      </c>
      <c r="E15" s="5"/>
      <c r="F15" s="5"/>
      <c r="G15" s="32"/>
    </row>
    <row r="16" spans="1:7" s="4" customFormat="1" ht="16.5" thickBot="1" thickTop="1">
      <c r="A16" s="4">
        <v>1</v>
      </c>
      <c r="B16" s="4">
        <v>212</v>
      </c>
      <c r="C16" s="30" t="s">
        <v>18</v>
      </c>
      <c r="D16" s="31">
        <f>INDEX('[1]категории'!$C$3:$C$21,MATCH(D15,'[1]категории'!$B$3:$B$21,0))</f>
        <v>2</v>
      </c>
      <c r="F16" s="5"/>
      <c r="G16" s="32"/>
    </row>
    <row r="17" spans="1:7" s="4" customFormat="1" ht="16.5" thickBot="1" thickTop="1">
      <c r="A17" s="4">
        <v>1</v>
      </c>
      <c r="B17" s="4">
        <v>213</v>
      </c>
      <c r="C17" s="30" t="s">
        <v>7</v>
      </c>
      <c r="D17" s="38" t="str">
        <f>INDEX('[1]категории'!$D$3:$D$21,MATCH(D15,'[1]категории'!$B$3:$B$21,0))</f>
        <v>YEAR</v>
      </c>
      <c r="F17" s="5"/>
      <c r="G17" s="32"/>
    </row>
    <row r="18" spans="1:7" s="4" customFormat="1" ht="32.25" thickBot="1" thickTop="1">
      <c r="A18" s="4">
        <v>1</v>
      </c>
      <c r="B18" s="4">
        <v>214</v>
      </c>
      <c r="C18" s="36" t="s">
        <v>10</v>
      </c>
      <c r="D18" s="9">
        <v>23</v>
      </c>
      <c r="E18" s="5"/>
      <c r="F18" s="46">
        <v>22</v>
      </c>
      <c r="G18" s="32"/>
    </row>
    <row r="19" spans="3:7" s="4" customFormat="1" ht="9.75" customHeight="1" thickBot="1" thickTop="1">
      <c r="C19" s="5"/>
      <c r="D19" s="3"/>
      <c r="E19" s="5"/>
      <c r="F19" s="5"/>
      <c r="G19" s="32"/>
    </row>
    <row r="20" spans="1:7" s="4" customFormat="1" ht="15" customHeight="1" thickBot="1" thickTop="1">
      <c r="A20" s="4">
        <v>1</v>
      </c>
      <c r="B20" s="4">
        <v>14</v>
      </c>
      <c r="C20" s="30" t="s">
        <v>5</v>
      </c>
      <c r="D20" s="7" t="s">
        <v>63</v>
      </c>
      <c r="E20" s="5"/>
      <c r="F20" s="5"/>
      <c r="G20" s="32"/>
    </row>
    <row r="21" spans="3:7" s="4" customFormat="1" ht="9.75" customHeight="1" thickBot="1" thickTop="1">
      <c r="C21" s="5"/>
      <c r="D21" s="3"/>
      <c r="E21" s="5"/>
      <c r="F21" s="5"/>
      <c r="G21" s="32"/>
    </row>
    <row r="22" spans="1:7" s="4" customFormat="1" ht="16.5" thickBot="1" thickTop="1">
      <c r="A22" s="4">
        <v>1</v>
      </c>
      <c r="B22" s="4">
        <v>15</v>
      </c>
      <c r="C22" s="30" t="s">
        <v>11</v>
      </c>
      <c r="D22" s="20" t="s">
        <v>53</v>
      </c>
      <c r="E22" s="5"/>
      <c r="F22" s="5"/>
      <c r="G22" s="32"/>
    </row>
    <row r="23" spans="3:7" s="4" customFormat="1" ht="9.75" customHeight="1" thickBot="1" thickTop="1">
      <c r="C23" s="5"/>
      <c r="D23" s="3"/>
      <c r="E23" s="5"/>
      <c r="F23" s="5"/>
      <c r="G23" s="32"/>
    </row>
    <row r="24" spans="1:7" s="4" customFormat="1" ht="15" customHeight="1" thickBot="1" thickTop="1">
      <c r="A24" s="4">
        <v>1</v>
      </c>
      <c r="B24" s="4">
        <v>16</v>
      </c>
      <c r="C24" s="30" t="s">
        <v>6</v>
      </c>
      <c r="D24" s="7" t="s">
        <v>67</v>
      </c>
      <c r="E24" s="5"/>
      <c r="F24" s="5"/>
      <c r="G24" s="32"/>
    </row>
    <row r="25" spans="3:7" s="4" customFormat="1" ht="9.75" customHeight="1" thickBot="1" thickTop="1">
      <c r="C25" s="5"/>
      <c r="D25" s="3"/>
      <c r="E25" s="5"/>
      <c r="F25" s="5"/>
      <c r="G25" s="32"/>
    </row>
    <row r="26" spans="1:7" s="4" customFormat="1" ht="28.5" thickBot="1" thickTop="1">
      <c r="A26" s="4">
        <v>1</v>
      </c>
      <c r="B26" s="4">
        <v>17</v>
      </c>
      <c r="C26" s="35" t="s">
        <v>15</v>
      </c>
      <c r="D26" s="17">
        <v>40556</v>
      </c>
      <c r="E26" s="5"/>
      <c r="F26" s="5"/>
      <c r="G26" s="32"/>
    </row>
    <row r="27" spans="3:7" s="4" customFormat="1" ht="9.75" customHeight="1" thickBot="1" thickTop="1">
      <c r="C27" s="5"/>
      <c r="D27" s="3"/>
      <c r="E27" s="5"/>
      <c r="F27" s="5"/>
      <c r="G27" s="32"/>
    </row>
    <row r="28" spans="1:7" s="4" customFormat="1" ht="15" customHeight="1" thickBot="1" thickTop="1">
      <c r="A28" s="4">
        <v>1</v>
      </c>
      <c r="B28" s="4">
        <v>18</v>
      </c>
      <c r="C28" s="35" t="s">
        <v>12</v>
      </c>
      <c r="D28" s="39">
        <f ca="1">TODAY()</f>
        <v>41000</v>
      </c>
      <c r="E28" s="5"/>
      <c r="F28" s="5"/>
      <c r="G28" s="32"/>
    </row>
    <row r="29" spans="3:7" s="4" customFormat="1" ht="9.75" customHeight="1" thickBot="1" thickTop="1">
      <c r="C29" s="5"/>
      <c r="D29" s="3"/>
      <c r="E29" s="5"/>
      <c r="F29" s="5"/>
      <c r="G29" s="32"/>
    </row>
    <row r="30" spans="1:7" s="4" customFormat="1" ht="15" customHeight="1" thickBot="1" thickTop="1">
      <c r="A30" s="4">
        <v>1</v>
      </c>
      <c r="B30" s="4">
        <v>19</v>
      </c>
      <c r="C30" s="30" t="s">
        <v>13</v>
      </c>
      <c r="D30" s="9" t="s">
        <v>54</v>
      </c>
      <c r="E30" s="5"/>
      <c r="F30" s="5"/>
      <c r="G30" s="32"/>
    </row>
    <row r="31" spans="1:3" ht="9.75" customHeight="1" thickBot="1" thickTop="1">
      <c r="A31" s="4"/>
      <c r="C31" s="2"/>
    </row>
    <row r="32" spans="1:7" s="4" customFormat="1" ht="15" customHeight="1" thickBot="1" thickTop="1">
      <c r="A32" s="4">
        <v>1</v>
      </c>
      <c r="B32" s="4">
        <v>20</v>
      </c>
      <c r="C32" s="30" t="s">
        <v>4</v>
      </c>
      <c r="D32" s="7" t="s">
        <v>68</v>
      </c>
      <c r="E32" s="5"/>
      <c r="F32" s="5"/>
      <c r="G32" s="32"/>
    </row>
    <row r="33" spans="1:3" ht="9.75" customHeight="1" thickBot="1" thickTop="1">
      <c r="A33" s="4"/>
      <c r="C33" s="2"/>
    </row>
    <row r="34" spans="1:42" s="4" customFormat="1" ht="18.75" thickBot="1" thickTop="1">
      <c r="A34" s="4">
        <v>1</v>
      </c>
      <c r="B34" s="4">
        <v>21</v>
      </c>
      <c r="C34" s="30" t="s">
        <v>51</v>
      </c>
      <c r="D34" s="57" t="s">
        <v>65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</row>
    <row r="35" spans="1:16" ht="6.75" customHeight="1" thickBot="1" thickTop="1">
      <c r="A35" s="4"/>
      <c r="C35" s="41"/>
      <c r="E35" s="5"/>
      <c r="K35" s="2"/>
      <c r="P35" s="2"/>
    </row>
    <row r="36" spans="1:44" ht="15" customHeight="1" thickBot="1" thickTop="1">
      <c r="A36" s="4">
        <v>1</v>
      </c>
      <c r="B36" s="4">
        <v>22</v>
      </c>
      <c r="C36" s="42" t="s">
        <v>69</v>
      </c>
      <c r="D36" s="7"/>
      <c r="E36" s="5"/>
      <c r="F36" s="5"/>
      <c r="G36" s="32"/>
      <c r="H36" s="4"/>
      <c r="I36" s="4"/>
      <c r="J36" s="4"/>
      <c r="K36" s="5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16" ht="6.75" customHeight="1" thickBot="1" thickTop="1">
      <c r="A37" s="4"/>
      <c r="C37" s="41"/>
      <c r="K37" s="2"/>
      <c r="P37" s="2"/>
    </row>
    <row r="38" spans="1:44" ht="15" customHeight="1" thickBot="1" thickTop="1">
      <c r="A38" s="4">
        <v>1</v>
      </c>
      <c r="B38" s="4">
        <v>23</v>
      </c>
      <c r="C38" s="42" t="s">
        <v>70</v>
      </c>
      <c r="D38" s="7" t="s">
        <v>71</v>
      </c>
      <c r="E38" s="43"/>
      <c r="F38" s="43"/>
      <c r="G38" s="34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</row>
    <row r="39" ht="3.75" customHeight="1" thickTop="1">
      <c r="A39" s="4"/>
    </row>
    <row r="40" spans="1:63" ht="3.75" customHeight="1">
      <c r="A40" s="4"/>
      <c r="B40" s="4"/>
      <c r="G40" s="4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7" s="11" customFormat="1" ht="15">
      <c r="A41" s="10"/>
      <c r="B41" s="10"/>
      <c r="C41" s="16" t="s">
        <v>52</v>
      </c>
      <c r="D41" s="12"/>
      <c r="E41" s="12"/>
      <c r="F41" s="12"/>
      <c r="G41" s="45"/>
    </row>
    <row r="42" spans="1:27" s="14" customFormat="1" ht="15">
      <c r="A42" s="13">
        <v>2</v>
      </c>
      <c r="B42" s="13"/>
      <c r="C42" s="14">
        <v>3</v>
      </c>
      <c r="D42" s="15">
        <v>4</v>
      </c>
      <c r="E42" s="14">
        <v>5</v>
      </c>
      <c r="F42" s="14">
        <v>5</v>
      </c>
      <c r="G42" s="14">
        <v>5</v>
      </c>
      <c r="H42" s="14">
        <v>5</v>
      </c>
      <c r="I42" s="14">
        <v>5</v>
      </c>
      <c r="J42" s="14">
        <v>5</v>
      </c>
      <c r="K42" s="14">
        <v>5</v>
      </c>
      <c r="L42" s="14">
        <v>5</v>
      </c>
      <c r="M42" s="14">
        <v>5</v>
      </c>
      <c r="N42" s="14">
        <v>5</v>
      </c>
      <c r="O42" s="14">
        <v>5</v>
      </c>
      <c r="P42" s="14">
        <v>5</v>
      </c>
      <c r="Q42" s="14">
        <v>5</v>
      </c>
      <c r="R42" s="14">
        <v>5</v>
      </c>
      <c r="S42" s="14">
        <v>5</v>
      </c>
      <c r="T42" s="14">
        <v>5</v>
      </c>
      <c r="U42" s="14">
        <v>5</v>
      </c>
      <c r="V42" s="14">
        <v>5</v>
      </c>
      <c r="W42" s="14">
        <v>5</v>
      </c>
      <c r="X42" s="14">
        <v>5</v>
      </c>
      <c r="Y42" s="14">
        <v>5</v>
      </c>
      <c r="Z42" s="14">
        <v>5</v>
      </c>
      <c r="AA42" s="14">
        <v>5</v>
      </c>
    </row>
    <row r="43" spans="1:27" ht="15.75" thickBot="1">
      <c r="A43" s="13">
        <v>3</v>
      </c>
      <c r="B43" s="18"/>
      <c r="C43" s="18"/>
      <c r="D43" s="23" t="s">
        <v>58</v>
      </c>
      <c r="E43" s="21">
        <f>INDEX('[2]period'!$D$3:$D$176,MATCH(E44,'[2]period'!$B$3:$B$176,0))</f>
        <v>1950</v>
      </c>
      <c r="F43" s="21">
        <f>INDEX('[2]period'!$D$3:$D$176,MATCH(F44,'[2]period'!$B$3:$B$176,0))</f>
        <v>1951</v>
      </c>
      <c r="G43" s="21">
        <f>INDEX('[2]period'!$D$3:$D$176,MATCH(G44,'[2]period'!$B$3:$B$176,0))</f>
        <v>1952</v>
      </c>
      <c r="H43" s="21">
        <f>INDEX('[2]period'!$D$3:$D$176,MATCH(H44,'[2]period'!$B$3:$B$176,0))</f>
        <v>1953</v>
      </c>
      <c r="I43" s="21">
        <f>INDEX('[2]period'!$D$3:$D$176,MATCH(I44,'[2]period'!$B$3:$B$176,0))</f>
        <v>1954</v>
      </c>
      <c r="J43" s="21">
        <f>INDEX('[2]period'!$D$3:$D$176,MATCH(J44,'[2]period'!$B$3:$B$176,0))</f>
        <v>1955</v>
      </c>
      <c r="K43" s="21">
        <f>INDEX('[2]period'!$D$3:$D$176,MATCH(K44,'[2]period'!$B$3:$B$176,0))</f>
        <v>1956</v>
      </c>
      <c r="L43" s="21">
        <f>INDEX('[2]period'!$D$3:$D$176,MATCH(L44,'[2]period'!$B$3:$B$176,0))</f>
        <v>1957</v>
      </c>
      <c r="M43" s="21">
        <f>INDEX('[2]period'!$D$3:$D$176,MATCH(M44,'[2]period'!$B$3:$B$176,0))</f>
        <v>1958</v>
      </c>
      <c r="N43" s="21">
        <f>INDEX('[2]period'!$D$3:$D$176,MATCH(N44,'[2]period'!$B$3:$B$176,0))</f>
        <v>1959</v>
      </c>
      <c r="O43" s="21">
        <f>INDEX('[2]period'!$D$3:$D$176,MATCH(O44,'[2]period'!$B$3:$B$176,0))</f>
        <v>1960</v>
      </c>
      <c r="P43" s="21">
        <f>INDEX('[2]period'!$D$3:$D$176,MATCH(P44,'[2]period'!$B$3:$B$176,0))</f>
        <v>1961</v>
      </c>
      <c r="Q43" s="21">
        <f>INDEX('[2]period'!$D$3:$D$176,MATCH(Q44,'[2]period'!$B$3:$B$176,0))</f>
        <v>1962</v>
      </c>
      <c r="R43" s="21">
        <f>INDEX('[2]period'!$D$3:$D$176,MATCH(R44,'[2]period'!$B$3:$B$176,0))</f>
        <v>1963</v>
      </c>
      <c r="S43" s="21">
        <f>INDEX('[2]period'!$D$3:$D$176,MATCH(S44,'[2]period'!$B$3:$B$176,0))</f>
        <v>1964</v>
      </c>
      <c r="T43" s="21">
        <f>INDEX('[2]period'!$D$3:$D$176,MATCH(T44,'[2]period'!$B$3:$B$176,0))</f>
        <v>1965</v>
      </c>
      <c r="U43" s="21">
        <f>INDEX('[2]period'!$D$3:$D$176,MATCH(U44,'[2]period'!$B$3:$B$176,0))</f>
        <v>1966</v>
      </c>
      <c r="V43" s="21">
        <f>INDEX('[2]period'!$D$3:$D$176,MATCH(V44,'[2]period'!$B$3:$B$176,0))</f>
        <v>1967</v>
      </c>
      <c r="W43" s="21">
        <f>INDEX('[2]period'!$D$3:$D$176,MATCH(W44,'[2]period'!$B$3:$B$176,0))</f>
        <v>1968</v>
      </c>
      <c r="X43" s="21">
        <f>INDEX('[2]period'!$D$3:$D$176,MATCH(X44,'[2]period'!$B$3:$B$176,0))</f>
        <v>1969</v>
      </c>
      <c r="Y43" s="21">
        <f>INDEX('[2]period'!$D$3:$D$176,MATCH(Y44,'[2]period'!$B$3:$B$176,0))</f>
        <v>1970</v>
      </c>
      <c r="Z43" s="21">
        <f>INDEX('[2]period'!$D$3:$D$176,MATCH(Z44,'[2]period'!$B$3:$B$176,0))</f>
        <v>1971</v>
      </c>
      <c r="AA43" s="21">
        <f>INDEX('[2]period'!$D$3:$D$176,MATCH(AA44,'[2]period'!$B$3:$B$176,0))</f>
        <v>1972</v>
      </c>
    </row>
    <row r="44" spans="1:27" ht="16.5" thickBot="1" thickTop="1">
      <c r="A44" s="4">
        <v>4</v>
      </c>
      <c r="B44" s="18"/>
      <c r="C44" s="18" t="s">
        <v>58</v>
      </c>
      <c r="D44" s="24" t="s">
        <v>64</v>
      </c>
      <c r="E44" s="22">
        <v>1950</v>
      </c>
      <c r="F44" s="19">
        <v>1951</v>
      </c>
      <c r="G44" s="19">
        <v>1952</v>
      </c>
      <c r="H44" s="19">
        <v>1953</v>
      </c>
      <c r="I44" s="19">
        <v>1954</v>
      </c>
      <c r="J44" s="19">
        <v>1955</v>
      </c>
      <c r="K44" s="19">
        <v>1956</v>
      </c>
      <c r="L44" s="19">
        <v>1957</v>
      </c>
      <c r="M44" s="19">
        <v>1958</v>
      </c>
      <c r="N44" s="19">
        <v>1959</v>
      </c>
      <c r="O44" s="19">
        <v>1960</v>
      </c>
      <c r="P44" s="19">
        <v>1961</v>
      </c>
      <c r="Q44" s="19">
        <v>1962</v>
      </c>
      <c r="R44" s="19">
        <v>1963</v>
      </c>
      <c r="S44" s="19">
        <v>1964</v>
      </c>
      <c r="T44" s="19">
        <v>1965</v>
      </c>
      <c r="U44" s="19">
        <v>1966</v>
      </c>
      <c r="V44" s="19">
        <v>1967</v>
      </c>
      <c r="W44" s="19">
        <v>1968</v>
      </c>
      <c r="X44" s="19">
        <v>1969</v>
      </c>
      <c r="Y44" s="19">
        <v>1970</v>
      </c>
      <c r="Z44" s="19">
        <v>1971</v>
      </c>
      <c r="AA44" s="19">
        <v>1972</v>
      </c>
    </row>
    <row r="45" spans="1:27" ht="16.5" thickBot="1" thickTop="1">
      <c r="A45" s="4">
        <v>5</v>
      </c>
      <c r="B45" s="8"/>
      <c r="C45" s="48" t="str">
        <f>INDEX('[3]world'!$D$3:$D$400,MATCH(D45,'[3]world'!$B$3:$B$400,0))</f>
        <v>AUS</v>
      </c>
      <c r="D45" s="25" t="s">
        <v>19</v>
      </c>
      <c r="E45" s="26">
        <v>26.4</v>
      </c>
      <c r="F45" s="26">
        <v>26.6</v>
      </c>
      <c r="G45" s="26">
        <v>26.8</v>
      </c>
      <c r="H45" s="26">
        <v>26.9</v>
      </c>
      <c r="I45" s="26">
        <v>27.1</v>
      </c>
      <c r="J45" s="26">
        <v>27.3</v>
      </c>
      <c r="K45" s="26">
        <v>27.5</v>
      </c>
      <c r="L45" s="26">
        <v>27.7</v>
      </c>
      <c r="M45" s="26">
        <v>27.9</v>
      </c>
      <c r="N45" s="26">
        <v>28.1</v>
      </c>
      <c r="O45" s="26">
        <v>28.2</v>
      </c>
      <c r="P45" s="26">
        <v>28.3</v>
      </c>
      <c r="Q45" s="26">
        <v>28.5</v>
      </c>
      <c r="R45" s="26">
        <v>28.6</v>
      </c>
      <c r="S45" s="26">
        <v>28.7</v>
      </c>
      <c r="T45" s="26">
        <v>28.8</v>
      </c>
      <c r="U45" s="26">
        <v>28.9</v>
      </c>
      <c r="V45" s="26"/>
      <c r="W45" s="26"/>
      <c r="X45" s="26"/>
      <c r="Y45" s="26"/>
      <c r="Z45" s="26"/>
      <c r="AA45" s="26"/>
    </row>
    <row r="46" spans="1:27" ht="16.5" thickBot="1" thickTop="1">
      <c r="A46" s="4">
        <v>5</v>
      </c>
      <c r="B46" s="8"/>
      <c r="C46" s="48" t="str">
        <f>INDEX('[3]world'!$D$3:$D$400,MATCH(D46,'[3]world'!$B$3:$B$400,0))</f>
        <v>AUT</v>
      </c>
      <c r="D46" s="25" t="s">
        <v>20</v>
      </c>
      <c r="E46" s="26">
        <v>25.4</v>
      </c>
      <c r="F46" s="26">
        <v>25.5</v>
      </c>
      <c r="G46" s="26">
        <v>25.6</v>
      </c>
      <c r="H46" s="26">
        <v>25.7</v>
      </c>
      <c r="I46" s="26">
        <v>25.7</v>
      </c>
      <c r="J46" s="26">
        <v>25.9</v>
      </c>
      <c r="K46" s="26">
        <v>26</v>
      </c>
      <c r="L46" s="26">
        <v>26.2</v>
      </c>
      <c r="M46" s="26">
        <v>26.3</v>
      </c>
      <c r="N46" s="26">
        <v>26.5</v>
      </c>
      <c r="O46" s="26">
        <v>26.6</v>
      </c>
      <c r="P46" s="26">
        <v>26.7</v>
      </c>
      <c r="Q46" s="26">
        <v>26.8</v>
      </c>
      <c r="R46" s="26">
        <v>27</v>
      </c>
      <c r="S46" s="26">
        <v>27.2</v>
      </c>
      <c r="T46" s="26">
        <v>27.3</v>
      </c>
      <c r="U46" s="26">
        <v>27.5</v>
      </c>
      <c r="V46" s="26">
        <v>27.6</v>
      </c>
      <c r="W46" s="26">
        <v>27.7</v>
      </c>
      <c r="X46" s="26"/>
      <c r="Y46" s="26"/>
      <c r="Z46" s="26"/>
      <c r="AA46" s="26"/>
    </row>
    <row r="47" spans="1:27" ht="16.5" thickBot="1" thickTop="1">
      <c r="A47" s="4">
        <v>5</v>
      </c>
      <c r="B47" s="8"/>
      <c r="C47" s="48" t="str">
        <f>INDEX('[3]world'!$D$3:$D$400,MATCH(D47,'[3]world'!$B$3:$B$400,0))</f>
        <v>BG</v>
      </c>
      <c r="D47" s="25" t="s">
        <v>21</v>
      </c>
      <c r="E47" s="26">
        <v>26.2</v>
      </c>
      <c r="F47" s="26">
        <v>26.3</v>
      </c>
      <c r="G47" s="26">
        <v>26.3</v>
      </c>
      <c r="H47" s="26">
        <v>26.5</v>
      </c>
      <c r="I47" s="26">
        <v>26.6</v>
      </c>
      <c r="J47" s="26">
        <v>26.7</v>
      </c>
      <c r="K47" s="26">
        <v>26.8</v>
      </c>
      <c r="L47" s="26">
        <v>26.9</v>
      </c>
      <c r="M47" s="26">
        <v>27</v>
      </c>
      <c r="N47" s="26">
        <v>27.2</v>
      </c>
      <c r="O47" s="26">
        <v>27.4</v>
      </c>
      <c r="P47" s="26">
        <v>27.5</v>
      </c>
      <c r="Q47" s="26">
        <v>27.7</v>
      </c>
      <c r="R47" s="26">
        <v>27.8</v>
      </c>
      <c r="S47" s="26">
        <v>28</v>
      </c>
      <c r="T47" s="26"/>
      <c r="U47" s="26"/>
      <c r="V47" s="26"/>
      <c r="W47" s="26"/>
      <c r="X47" s="26"/>
      <c r="Y47" s="26"/>
      <c r="Z47" s="26"/>
      <c r="AA47" s="26"/>
    </row>
    <row r="48" spans="1:27" ht="16.5" thickBot="1" thickTop="1">
      <c r="A48" s="4">
        <v>5</v>
      </c>
      <c r="B48" s="8"/>
      <c r="C48" s="48" t="str">
        <f>INDEX('[3]world'!$D$3:$D$400,MATCH(D48,'[3]world'!$B$3:$B$400,0))</f>
        <v>Bos</v>
      </c>
      <c r="D48" s="25" t="s">
        <v>23</v>
      </c>
      <c r="E48" s="26">
        <v>25.6</v>
      </c>
      <c r="F48" s="26">
        <v>25.6</v>
      </c>
      <c r="G48" s="26">
        <v>25.7</v>
      </c>
      <c r="H48" s="26">
        <v>25.7</v>
      </c>
      <c r="I48" s="26">
        <v>25.7</v>
      </c>
      <c r="J48" s="26">
        <v>25.7</v>
      </c>
      <c r="K48" s="26">
        <v>25.7</v>
      </c>
      <c r="L48" s="26">
        <v>25.8</v>
      </c>
      <c r="M48" s="26">
        <v>25.8</v>
      </c>
      <c r="N48" s="26">
        <v>25.8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16.5" thickBot="1" thickTop="1">
      <c r="A49" s="4">
        <v>5</v>
      </c>
      <c r="B49" s="8"/>
      <c r="C49" s="48" t="str">
        <f>INDEX('[3]world'!$D$3:$D$400,MATCH(D49,'[3]world'!$B$3:$B$400,0))</f>
        <v>BUL</v>
      </c>
      <c r="D49" s="25" t="s">
        <v>22</v>
      </c>
      <c r="E49" s="26">
        <v>24.1</v>
      </c>
      <c r="F49" s="26">
        <v>24.1</v>
      </c>
      <c r="G49" s="26">
        <v>24.1</v>
      </c>
      <c r="H49" s="26">
        <v>24</v>
      </c>
      <c r="I49" s="26">
        <v>24</v>
      </c>
      <c r="J49" s="26">
        <v>23.9</v>
      </c>
      <c r="K49" s="26">
        <v>23.9</v>
      </c>
      <c r="L49" s="26">
        <v>23.8</v>
      </c>
      <c r="M49" s="26">
        <v>23.7</v>
      </c>
      <c r="N49" s="26">
        <v>23.7</v>
      </c>
      <c r="O49" s="26">
        <v>23.7</v>
      </c>
      <c r="P49" s="26">
        <v>23.7</v>
      </c>
      <c r="Q49" s="26">
        <v>23.6</v>
      </c>
      <c r="R49" s="26">
        <v>23.6</v>
      </c>
      <c r="S49" s="26">
        <v>23.5</v>
      </c>
      <c r="T49" s="26">
        <v>23.5</v>
      </c>
      <c r="U49" s="26">
        <v>23.6</v>
      </c>
      <c r="V49" s="26">
        <v>23.6</v>
      </c>
      <c r="W49" s="26">
        <v>23.6</v>
      </c>
      <c r="X49" s="26">
        <v>23.8</v>
      </c>
      <c r="Y49" s="26"/>
      <c r="Z49" s="26">
        <v>24.1</v>
      </c>
      <c r="AA49" s="26">
        <v>24.2</v>
      </c>
    </row>
    <row r="50" spans="1:27" ht="16.5" thickBot="1" thickTop="1">
      <c r="A50" s="4">
        <v>5</v>
      </c>
      <c r="B50" s="8"/>
      <c r="C50" s="48" t="str">
        <f>INDEX('[3]world'!$D$3:$D$400,MATCH(D50,'[3]world'!$B$3:$B$400,0))</f>
        <v>CA</v>
      </c>
      <c r="D50" s="25" t="s">
        <v>29</v>
      </c>
      <c r="E50" s="26">
        <v>26.5</v>
      </c>
      <c r="F50" s="26">
        <v>26.7</v>
      </c>
      <c r="G50" s="26">
        <v>26.8</v>
      </c>
      <c r="H50" s="26">
        <v>26.9</v>
      </c>
      <c r="I50" s="26">
        <v>27</v>
      </c>
      <c r="J50" s="26">
        <v>27.1</v>
      </c>
      <c r="K50" s="26">
        <v>27.3</v>
      </c>
      <c r="L50" s="26">
        <v>27.4</v>
      </c>
      <c r="M50" s="26">
        <v>27.5</v>
      </c>
      <c r="N50" s="26">
        <v>27.7</v>
      </c>
      <c r="O50" s="26">
        <v>27.8</v>
      </c>
      <c r="P50" s="26">
        <v>27.9</v>
      </c>
      <c r="Q50" s="26">
        <v>28</v>
      </c>
      <c r="R50" s="26">
        <v>28.1</v>
      </c>
      <c r="S50" s="26">
        <v>28.2</v>
      </c>
      <c r="T50" s="26">
        <v>28.2</v>
      </c>
      <c r="U50" s="26"/>
      <c r="V50" s="26"/>
      <c r="W50" s="26"/>
      <c r="X50" s="26"/>
      <c r="Y50" s="26"/>
      <c r="Z50" s="26"/>
      <c r="AA50" s="26"/>
    </row>
    <row r="51" spans="1:27" ht="16.5" thickBot="1" thickTop="1">
      <c r="A51" s="4">
        <v>5</v>
      </c>
      <c r="B51" s="8"/>
      <c r="C51" s="48" t="str">
        <f>INDEX('[3]world'!$D$3:$D$400,MATCH(D51,'[3]world'!$B$3:$B$400,0))</f>
        <v>Cro</v>
      </c>
      <c r="D51" s="25" t="s">
        <v>43</v>
      </c>
      <c r="E51" s="26">
        <v>25.4</v>
      </c>
      <c r="F51" s="26">
        <v>25.4</v>
      </c>
      <c r="G51" s="26">
        <v>25.4</v>
      </c>
      <c r="H51" s="26">
        <v>25.4</v>
      </c>
      <c r="I51" s="26">
        <v>25.4</v>
      </c>
      <c r="J51" s="26">
        <v>25.4</v>
      </c>
      <c r="K51" s="26">
        <v>25.4</v>
      </c>
      <c r="L51" s="26">
        <v>25.5</v>
      </c>
      <c r="M51" s="26">
        <v>25.6</v>
      </c>
      <c r="N51" s="26">
        <v>25.7</v>
      </c>
      <c r="O51" s="26">
        <v>25.8</v>
      </c>
      <c r="P51" s="26">
        <v>25.8</v>
      </c>
      <c r="Q51" s="26">
        <v>25.9</v>
      </c>
      <c r="R51" s="26">
        <v>26.1</v>
      </c>
      <c r="S51" s="26">
        <v>26.2</v>
      </c>
      <c r="T51" s="26">
        <v>26.3</v>
      </c>
      <c r="U51" s="26">
        <v>26.3</v>
      </c>
      <c r="V51" s="26">
        <v>26.4</v>
      </c>
      <c r="W51" s="26"/>
      <c r="X51" s="26"/>
      <c r="Y51" s="26"/>
      <c r="Z51" s="26"/>
      <c r="AA51" s="26"/>
    </row>
    <row r="52" spans="1:27" ht="16.5" thickBot="1" thickTop="1">
      <c r="A52" s="4">
        <v>5</v>
      </c>
      <c r="B52" s="8"/>
      <c r="C52" s="48" t="str">
        <f>INDEX('[3]world'!$D$3:$D$400,MATCH(D52,'[3]world'!$B$3:$B$400,0))</f>
        <v>Che</v>
      </c>
      <c r="D52" s="25" t="s">
        <v>44</v>
      </c>
      <c r="E52" s="26">
        <v>24.9</v>
      </c>
      <c r="F52" s="26">
        <v>24.8</v>
      </c>
      <c r="G52" s="26">
        <v>24.7</v>
      </c>
      <c r="H52" s="26">
        <v>24.6</v>
      </c>
      <c r="I52" s="26">
        <v>24.6</v>
      </c>
      <c r="J52" s="26">
        <v>24.5</v>
      </c>
      <c r="K52" s="26">
        <v>24.5</v>
      </c>
      <c r="L52" s="26">
        <v>24.4</v>
      </c>
      <c r="M52" s="26">
        <v>24.4</v>
      </c>
      <c r="N52" s="26">
        <v>24.5</v>
      </c>
      <c r="O52" s="26">
        <v>24.5</v>
      </c>
      <c r="P52" s="26">
        <v>24.6</v>
      </c>
      <c r="Q52" s="26">
        <v>24.6</v>
      </c>
      <c r="R52" s="26">
        <v>24.7</v>
      </c>
      <c r="S52" s="26">
        <v>24.7</v>
      </c>
      <c r="T52" s="26">
        <v>24.8</v>
      </c>
      <c r="U52" s="26">
        <v>24.8</v>
      </c>
      <c r="V52" s="26">
        <v>24.9</v>
      </c>
      <c r="W52" s="26">
        <v>25</v>
      </c>
      <c r="X52" s="26">
        <v>25.1</v>
      </c>
      <c r="Y52" s="26"/>
      <c r="Z52" s="26">
        <v>25.4</v>
      </c>
      <c r="AA52" s="26"/>
    </row>
    <row r="53" spans="1:27" ht="16.5" thickBot="1" thickTop="1">
      <c r="A53" s="4">
        <v>5</v>
      </c>
      <c r="B53" s="8"/>
      <c r="C53" s="48" t="str">
        <f>INDEX('[3]world'!$D$3:$D$400,MATCH(D53,'[3]world'!$B$3:$B$400,0))</f>
        <v>DK</v>
      </c>
      <c r="D53" s="25" t="s">
        <v>26</v>
      </c>
      <c r="E53" s="26">
        <v>26.2</v>
      </c>
      <c r="F53" s="26">
        <v>26.4</v>
      </c>
      <c r="G53" s="26">
        <v>26.6</v>
      </c>
      <c r="H53" s="26">
        <v>26.8</v>
      </c>
      <c r="I53" s="26">
        <v>27.1</v>
      </c>
      <c r="J53" s="26">
        <v>27.3</v>
      </c>
      <c r="K53" s="26">
        <v>27.5</v>
      </c>
      <c r="L53" s="26">
        <v>27.8</v>
      </c>
      <c r="M53" s="26">
        <v>28</v>
      </c>
      <c r="N53" s="26">
        <v>28.3</v>
      </c>
      <c r="O53" s="26">
        <v>28.5</v>
      </c>
      <c r="P53" s="26">
        <v>28.7</v>
      </c>
      <c r="Q53" s="26">
        <v>28.8</v>
      </c>
      <c r="R53" s="26">
        <v>29</v>
      </c>
      <c r="S53" s="26">
        <v>29.1</v>
      </c>
      <c r="T53" s="26">
        <v>29.1</v>
      </c>
      <c r="U53" s="26">
        <v>29.2</v>
      </c>
      <c r="V53" s="26">
        <v>29.3</v>
      </c>
      <c r="W53" s="26"/>
      <c r="X53" s="26"/>
      <c r="Y53" s="26"/>
      <c r="Z53" s="26"/>
      <c r="AA53" s="26"/>
    </row>
    <row r="54" spans="1:27" ht="16.5" thickBot="1" thickTop="1">
      <c r="A54" s="4">
        <v>5</v>
      </c>
      <c r="B54" s="8"/>
      <c r="C54" s="48" t="str">
        <f>INDEX('[3]world'!$D$3:$D$400,MATCH(D54,'[3]world'!$B$3:$B$400,0))</f>
        <v>Est</v>
      </c>
      <c r="D54" s="25" t="s">
        <v>47</v>
      </c>
      <c r="E54" s="26">
        <v>26.2</v>
      </c>
      <c r="F54" s="26">
        <v>26.2</v>
      </c>
      <c r="G54" s="26">
        <v>26.2</v>
      </c>
      <c r="H54" s="26">
        <v>26.1</v>
      </c>
      <c r="I54" s="26">
        <v>26</v>
      </c>
      <c r="J54" s="26">
        <v>25.8</v>
      </c>
      <c r="K54" s="26">
        <v>25.7</v>
      </c>
      <c r="L54" s="26">
        <v>25.7</v>
      </c>
      <c r="M54" s="26">
        <v>25.6</v>
      </c>
      <c r="N54" s="26">
        <v>25.5</v>
      </c>
      <c r="O54" s="26">
        <v>25.3</v>
      </c>
      <c r="P54" s="26">
        <v>25.3</v>
      </c>
      <c r="Q54" s="26">
        <v>25.3</v>
      </c>
      <c r="R54" s="26">
        <v>25.3</v>
      </c>
      <c r="S54" s="26">
        <v>25.3</v>
      </c>
      <c r="T54" s="26">
        <v>25.3</v>
      </c>
      <c r="U54" s="26">
        <v>25.4</v>
      </c>
      <c r="V54" s="26">
        <v>25.4</v>
      </c>
      <c r="W54" s="26">
        <v>25.6</v>
      </c>
      <c r="X54" s="26">
        <v>25.8</v>
      </c>
      <c r="Y54" s="26"/>
      <c r="Z54" s="26"/>
      <c r="AA54" s="26"/>
    </row>
    <row r="55" spans="1:27" ht="16.5" thickBot="1" thickTop="1">
      <c r="A55" s="4">
        <v>5</v>
      </c>
      <c r="B55" s="8"/>
      <c r="C55" s="48" t="str">
        <f>INDEX('[3]world'!$D$3:$D$400,MATCH(D55,'[3]world'!$B$3:$B$400,0))</f>
        <v>Fin</v>
      </c>
      <c r="D55" s="25" t="s">
        <v>41</v>
      </c>
      <c r="E55" s="26">
        <v>27.4</v>
      </c>
      <c r="F55" s="26">
        <v>27.5</v>
      </c>
      <c r="G55" s="26">
        <v>27.6</v>
      </c>
      <c r="H55" s="26">
        <v>27.8</v>
      </c>
      <c r="I55" s="26">
        <v>27.9</v>
      </c>
      <c r="J55" s="26">
        <v>28</v>
      </c>
      <c r="K55" s="26">
        <v>28.1</v>
      </c>
      <c r="L55" s="26">
        <v>28.2</v>
      </c>
      <c r="M55" s="26">
        <v>28.4</v>
      </c>
      <c r="N55" s="26">
        <v>28.5</v>
      </c>
      <c r="O55" s="26">
        <v>28.7</v>
      </c>
      <c r="P55" s="26">
        <v>28.8</v>
      </c>
      <c r="Q55" s="26">
        <v>29</v>
      </c>
      <c r="R55" s="26">
        <v>29.1</v>
      </c>
      <c r="S55" s="26">
        <v>29.2</v>
      </c>
      <c r="T55" s="26">
        <v>29.2</v>
      </c>
      <c r="U55" s="26">
        <v>29.3</v>
      </c>
      <c r="V55" s="26">
        <v>29.3</v>
      </c>
      <c r="W55" s="26"/>
      <c r="X55" s="26"/>
      <c r="Y55" s="26"/>
      <c r="Z55" s="26"/>
      <c r="AA55" s="26"/>
    </row>
    <row r="56" spans="1:27" ht="16.5" thickBot="1" thickTop="1">
      <c r="A56" s="4">
        <v>5</v>
      </c>
      <c r="B56" s="8"/>
      <c r="C56" s="48" t="str">
        <f>INDEX('[3]world'!$D$3:$D$400,MATCH(D56,'[3]world'!$B$3:$B$400,0))</f>
        <v>FR</v>
      </c>
      <c r="D56" s="25" t="s">
        <v>42</v>
      </c>
      <c r="E56" s="26">
        <v>26.5</v>
      </c>
      <c r="F56" s="26">
        <v>26.6</v>
      </c>
      <c r="G56" s="26">
        <v>26.7</v>
      </c>
      <c r="H56" s="26">
        <v>26.9</v>
      </c>
      <c r="I56" s="26">
        <v>27</v>
      </c>
      <c r="J56" s="26">
        <v>27</v>
      </c>
      <c r="K56" s="26">
        <v>27.1</v>
      </c>
      <c r="L56" s="26">
        <v>27.3</v>
      </c>
      <c r="M56" s="26">
        <v>27.4</v>
      </c>
      <c r="N56" s="26">
        <v>27.5</v>
      </c>
      <c r="O56" s="26">
        <v>27.7</v>
      </c>
      <c r="P56" s="26">
        <v>27.9</v>
      </c>
      <c r="Q56" s="26">
        <v>28</v>
      </c>
      <c r="R56" s="26">
        <v>28.2</v>
      </c>
      <c r="S56" s="26">
        <v>28.4</v>
      </c>
      <c r="T56" s="26">
        <v>28.6</v>
      </c>
      <c r="U56" s="26">
        <v>27.8</v>
      </c>
      <c r="V56" s="26"/>
      <c r="W56" s="26"/>
      <c r="X56" s="26"/>
      <c r="Y56" s="26"/>
      <c r="Z56" s="26"/>
      <c r="AA56" s="26"/>
    </row>
    <row r="57" spans="1:27" ht="16.5" thickBot="1" thickTop="1">
      <c r="A57" s="4">
        <v>5</v>
      </c>
      <c r="B57" s="8"/>
      <c r="C57" s="48" t="str">
        <f>INDEX('[3]world'!$D$3:$D$400,MATCH(D57,'[3]world'!$B$3:$B$400,0))</f>
        <v>FRG</v>
      </c>
      <c r="D57" s="25" t="s">
        <v>59</v>
      </c>
      <c r="E57" s="26">
        <v>24.4</v>
      </c>
      <c r="F57" s="26">
        <v>24.5</v>
      </c>
      <c r="G57" s="26">
        <v>24.6</v>
      </c>
      <c r="H57" s="26">
        <v>24.6</v>
      </c>
      <c r="I57" s="26">
        <v>24.6</v>
      </c>
      <c r="J57" s="26">
        <v>24.6</v>
      </c>
      <c r="K57" s="26">
        <v>24.5</v>
      </c>
      <c r="L57" s="26">
        <v>24.5</v>
      </c>
      <c r="M57" s="26">
        <v>24.4</v>
      </c>
      <c r="N57" s="26">
        <v>24.4</v>
      </c>
      <c r="O57" s="26">
        <v>24.3</v>
      </c>
      <c r="P57" s="26">
        <v>24.3</v>
      </c>
      <c r="Q57" s="26">
        <v>24.4</v>
      </c>
      <c r="R57" s="26">
        <v>24.5</v>
      </c>
      <c r="S57" s="26">
        <v>24.6</v>
      </c>
      <c r="T57" s="26">
        <v>24.9</v>
      </c>
      <c r="U57" s="26">
        <v>25.1</v>
      </c>
      <c r="V57" s="26">
        <v>25.4</v>
      </c>
      <c r="W57" s="26"/>
      <c r="X57" s="26"/>
      <c r="Y57" s="26"/>
      <c r="Z57" s="26"/>
      <c r="AA57" s="26"/>
    </row>
    <row r="58" spans="1:27" ht="16.5" thickBot="1" thickTop="1">
      <c r="A58" s="4">
        <v>5</v>
      </c>
      <c r="B58" s="8"/>
      <c r="C58" s="48" t="str">
        <f>INDEX('[3]world'!$D$3:$D$400,MATCH(D58,'[3]world'!$B$3:$B$400,0))</f>
        <v>GDR</v>
      </c>
      <c r="D58" s="25" t="s">
        <v>60</v>
      </c>
      <c r="E58" s="26">
        <v>26.2</v>
      </c>
      <c r="F58" s="26">
        <v>26.4</v>
      </c>
      <c r="G58" s="26">
        <v>26.6</v>
      </c>
      <c r="H58" s="26">
        <v>26.8</v>
      </c>
      <c r="I58" s="26">
        <v>26.9</v>
      </c>
      <c r="J58" s="26">
        <v>27.1</v>
      </c>
      <c r="K58" s="26">
        <v>27.3</v>
      </c>
      <c r="L58" s="26">
        <v>27.5</v>
      </c>
      <c r="M58" s="26">
        <v>27.6</v>
      </c>
      <c r="N58" s="26">
        <v>27.8</v>
      </c>
      <c r="O58" s="26">
        <v>27.9</v>
      </c>
      <c r="P58" s="26">
        <v>28.1</v>
      </c>
      <c r="Q58" s="26">
        <v>28.3</v>
      </c>
      <c r="R58" s="26">
        <v>28.4</v>
      </c>
      <c r="S58" s="26">
        <v>28.6</v>
      </c>
      <c r="T58" s="26">
        <v>28.7</v>
      </c>
      <c r="U58" s="26"/>
      <c r="V58" s="26"/>
      <c r="W58" s="26"/>
      <c r="X58" s="26"/>
      <c r="Y58" s="26"/>
      <c r="Z58" s="26"/>
      <c r="AA58" s="26"/>
    </row>
    <row r="59" spans="1:27" ht="16.5" thickBot="1" thickTop="1">
      <c r="A59" s="4">
        <v>5</v>
      </c>
      <c r="B59" s="8"/>
      <c r="C59" s="48" t="str">
        <f>INDEX('[3]world'!$D$3:$D$400,MATCH(D59,'[3]world'!$B$3:$B$400,0))</f>
        <v>GR</v>
      </c>
      <c r="D59" s="25" t="s">
        <v>25</v>
      </c>
      <c r="E59" s="26">
        <v>26.3</v>
      </c>
      <c r="F59" s="26">
        <v>26.2</v>
      </c>
      <c r="G59" s="26">
        <v>26.1</v>
      </c>
      <c r="H59" s="26">
        <v>26</v>
      </c>
      <c r="I59" s="26">
        <v>25.9</v>
      </c>
      <c r="J59" s="26">
        <v>25.9</v>
      </c>
      <c r="K59" s="26">
        <v>25.8</v>
      </c>
      <c r="L59" s="26">
        <v>25.8</v>
      </c>
      <c r="M59" s="26">
        <v>25.8</v>
      </c>
      <c r="N59" s="26">
        <v>25.9</v>
      </c>
      <c r="O59" s="26">
        <v>26</v>
      </c>
      <c r="P59" s="26">
        <v>26.1</v>
      </c>
      <c r="Q59" s="26">
        <v>26.2</v>
      </c>
      <c r="R59" s="26">
        <v>26.4</v>
      </c>
      <c r="S59" s="26">
        <v>26.6</v>
      </c>
      <c r="T59" s="26">
        <v>26.8</v>
      </c>
      <c r="U59" s="26">
        <v>27.1</v>
      </c>
      <c r="V59" s="26"/>
      <c r="W59" s="26"/>
      <c r="X59" s="26"/>
      <c r="Y59" s="26"/>
      <c r="Z59" s="26"/>
      <c r="AA59" s="26"/>
    </row>
    <row r="60" spans="1:27" ht="16.5" thickBot="1" thickTop="1">
      <c r="A60" s="4">
        <v>5</v>
      </c>
      <c r="B60" s="8"/>
      <c r="C60" s="48" t="str">
        <f>INDEX('[3]world'!$D$3:$D$400,MATCH(D60,'[3]world'!$B$3:$B$400,0))</f>
        <v>HUN</v>
      </c>
      <c r="D60" s="25" t="s">
        <v>24</v>
      </c>
      <c r="E60" s="26">
        <v>25</v>
      </c>
      <c r="F60" s="26">
        <v>25</v>
      </c>
      <c r="G60" s="26">
        <v>25</v>
      </c>
      <c r="H60" s="26">
        <v>25</v>
      </c>
      <c r="I60" s="26">
        <v>25</v>
      </c>
      <c r="J60" s="26">
        <v>24.9</v>
      </c>
      <c r="K60" s="26">
        <v>24.9</v>
      </c>
      <c r="L60" s="26">
        <v>25</v>
      </c>
      <c r="M60" s="26">
        <v>25</v>
      </c>
      <c r="N60" s="26">
        <v>25</v>
      </c>
      <c r="O60" s="26">
        <v>25.1</v>
      </c>
      <c r="P60" s="26">
        <v>25.2</v>
      </c>
      <c r="Q60" s="26">
        <v>25.2</v>
      </c>
      <c r="R60" s="26">
        <v>25.3</v>
      </c>
      <c r="S60" s="26">
        <v>25.4</v>
      </c>
      <c r="T60" s="26">
        <v>25.5</v>
      </c>
      <c r="U60" s="26">
        <v>25.6</v>
      </c>
      <c r="V60" s="26">
        <v>25.7</v>
      </c>
      <c r="W60" s="26">
        <v>25.8</v>
      </c>
      <c r="X60" s="26">
        <v>25.9</v>
      </c>
      <c r="Y60" s="26"/>
      <c r="Z60" s="26"/>
      <c r="AA60" s="26"/>
    </row>
    <row r="61" spans="1:27" ht="16.5" thickBot="1" thickTop="1">
      <c r="A61" s="4">
        <v>5</v>
      </c>
      <c r="B61" s="8"/>
      <c r="C61" s="48" t="str">
        <f>INDEX('[3]world'!$D$3:$D$400,MATCH(D61,'[3]world'!$B$3:$B$400,0))</f>
        <v>IT</v>
      </c>
      <c r="D61" s="25" t="s">
        <v>28</v>
      </c>
      <c r="E61" s="26">
        <v>27</v>
      </c>
      <c r="F61" s="26">
        <v>27</v>
      </c>
      <c r="G61" s="26">
        <v>26.9</v>
      </c>
      <c r="H61" s="26">
        <v>27</v>
      </c>
      <c r="I61" s="26">
        <v>27</v>
      </c>
      <c r="J61" s="26">
        <v>27.1</v>
      </c>
      <c r="K61" s="26">
        <v>27.2</v>
      </c>
      <c r="L61" s="26">
        <v>27.4</v>
      </c>
      <c r="M61" s="26">
        <v>27.6</v>
      </c>
      <c r="N61" s="26">
        <v>27.8</v>
      </c>
      <c r="O61" s="26">
        <v>28</v>
      </c>
      <c r="P61" s="26">
        <v>28.2</v>
      </c>
      <c r="Q61" s="26">
        <v>28.4</v>
      </c>
      <c r="R61" s="26">
        <v>28.6</v>
      </c>
      <c r="S61" s="26">
        <v>28.9</v>
      </c>
      <c r="T61" s="26">
        <v>29.1</v>
      </c>
      <c r="U61" s="26"/>
      <c r="V61" s="26"/>
      <c r="W61" s="26"/>
      <c r="X61" s="26"/>
      <c r="Y61" s="26"/>
      <c r="Z61" s="26"/>
      <c r="AA61" s="26"/>
    </row>
    <row r="62" spans="1:27" ht="16.5" thickBot="1" thickTop="1">
      <c r="A62" s="4">
        <v>5</v>
      </c>
      <c r="B62" s="8"/>
      <c r="C62" s="48" t="str">
        <f>INDEX('[3]world'!$D$3:$D$400,MATCH(D62,'[3]world'!$B$3:$B$400,0))</f>
        <v>Jap</v>
      </c>
      <c r="D62" s="25" t="s">
        <v>48</v>
      </c>
      <c r="E62" s="26">
        <v>27.6</v>
      </c>
      <c r="F62" s="26">
        <v>27.7</v>
      </c>
      <c r="G62" s="26">
        <v>27.8</v>
      </c>
      <c r="H62" s="26">
        <v>27.9</v>
      </c>
      <c r="I62" s="26">
        <v>28.1</v>
      </c>
      <c r="J62" s="26">
        <v>28.2</v>
      </c>
      <c r="K62" s="26">
        <v>28.3</v>
      </c>
      <c r="L62" s="26">
        <v>28.4</v>
      </c>
      <c r="M62" s="26">
        <v>28.5</v>
      </c>
      <c r="N62" s="26">
        <v>28.6</v>
      </c>
      <c r="O62" s="26">
        <v>28.7</v>
      </c>
      <c r="P62" s="26">
        <v>28.8</v>
      </c>
      <c r="Q62" s="26">
        <v>28.8</v>
      </c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ht="16.5" thickBot="1" thickTop="1">
      <c r="A63" s="4">
        <v>5</v>
      </c>
      <c r="B63" s="8"/>
      <c r="C63" s="48" t="str">
        <f>INDEX('[3]world'!$D$3:$D$400,MATCH(D63,'[3]world'!$B$3:$B$400,0))</f>
        <v>LAT</v>
      </c>
      <c r="D63" s="25" t="s">
        <v>30</v>
      </c>
      <c r="E63" s="26">
        <v>26.4</v>
      </c>
      <c r="F63" s="26">
        <v>26.4</v>
      </c>
      <c r="G63" s="26">
        <v>26.4</v>
      </c>
      <c r="H63" s="26">
        <v>26.4</v>
      </c>
      <c r="I63" s="26">
        <v>26.3</v>
      </c>
      <c r="J63" s="26">
        <v>26.3</v>
      </c>
      <c r="K63" s="26">
        <v>26.2</v>
      </c>
      <c r="L63" s="26">
        <v>26.1</v>
      </c>
      <c r="M63" s="26">
        <v>25.9</v>
      </c>
      <c r="N63" s="26">
        <v>25.7</v>
      </c>
      <c r="O63" s="26">
        <v>25.5</v>
      </c>
      <c r="P63" s="26">
        <v>25.4</v>
      </c>
      <c r="Q63" s="26">
        <v>25.4</v>
      </c>
      <c r="R63" s="26">
        <v>25.3</v>
      </c>
      <c r="S63" s="26">
        <v>25.3</v>
      </c>
      <c r="T63" s="26">
        <v>25.3</v>
      </c>
      <c r="U63" s="26">
        <v>25.3</v>
      </c>
      <c r="V63" s="26">
        <v>25.3</v>
      </c>
      <c r="W63" s="26">
        <v>25.4</v>
      </c>
      <c r="X63" s="26">
        <v>25.5</v>
      </c>
      <c r="Y63" s="26">
        <v>25.7</v>
      </c>
      <c r="Z63" s="26"/>
      <c r="AA63" s="26"/>
    </row>
    <row r="64" spans="1:27" ht="16.5" thickBot="1" thickTop="1">
      <c r="A64" s="4">
        <v>5</v>
      </c>
      <c r="B64" s="8"/>
      <c r="C64" s="48" t="str">
        <f>INDEX('[3]world'!$D$3:$D$400,MATCH(D64,'[3]world'!$B$3:$B$400,0))</f>
        <v>LIT</v>
      </c>
      <c r="D64" s="25" t="s">
        <v>31</v>
      </c>
      <c r="E64" s="26">
        <v>26.6</v>
      </c>
      <c r="F64" s="26">
        <v>26.5</v>
      </c>
      <c r="G64" s="26">
        <v>26.4</v>
      </c>
      <c r="H64" s="26">
        <v>26.4</v>
      </c>
      <c r="I64" s="26">
        <v>26.4</v>
      </c>
      <c r="J64" s="26">
        <v>26.4</v>
      </c>
      <c r="K64" s="26">
        <v>26.3</v>
      </c>
      <c r="L64" s="26">
        <v>26.2</v>
      </c>
      <c r="M64" s="26">
        <v>26.1</v>
      </c>
      <c r="N64" s="26">
        <v>26</v>
      </c>
      <c r="O64" s="26">
        <v>26</v>
      </c>
      <c r="P64" s="26">
        <v>26</v>
      </c>
      <c r="Q64" s="26">
        <v>26</v>
      </c>
      <c r="R64" s="26">
        <v>26</v>
      </c>
      <c r="S64" s="26">
        <v>26</v>
      </c>
      <c r="T64" s="26">
        <v>25.9</v>
      </c>
      <c r="U64" s="26">
        <v>25.9</v>
      </c>
      <c r="V64" s="26">
        <v>25.8</v>
      </c>
      <c r="W64" s="26">
        <v>25.7</v>
      </c>
      <c r="X64" s="26">
        <v>25.7</v>
      </c>
      <c r="Y64" s="26">
        <v>25.6</v>
      </c>
      <c r="Z64" s="26">
        <v>25.6</v>
      </c>
      <c r="AA64" s="26"/>
    </row>
    <row r="65" spans="1:27" ht="16.5" thickBot="1" thickTop="1">
      <c r="A65" s="4">
        <v>5</v>
      </c>
      <c r="B65" s="8"/>
      <c r="C65" s="48" t="str">
        <f>INDEX('[3]world'!$D$3:$D$400,MATCH(D65,'[3]world'!$B$3:$B$400,0))</f>
        <v>Mon</v>
      </c>
      <c r="D65" s="25" t="s">
        <v>55</v>
      </c>
      <c r="E65" s="26">
        <v>27</v>
      </c>
      <c r="F65" s="26">
        <v>27</v>
      </c>
      <c r="G65" s="26">
        <v>27</v>
      </c>
      <c r="H65" s="26">
        <v>27.1</v>
      </c>
      <c r="I65" s="26">
        <v>27.1</v>
      </c>
      <c r="J65" s="26">
        <v>27.2</v>
      </c>
      <c r="K65" s="26">
        <v>27.3</v>
      </c>
      <c r="L65" s="26">
        <v>27.3</v>
      </c>
      <c r="M65" s="26">
        <v>27.3</v>
      </c>
      <c r="N65" s="26">
        <v>27.3</v>
      </c>
      <c r="O65" s="26">
        <v>27.3</v>
      </c>
      <c r="P65" s="26">
        <v>27.6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 ht="16.5" thickBot="1" thickTop="1">
      <c r="A66" s="4">
        <v>5</v>
      </c>
      <c r="B66" s="8"/>
      <c r="C66" s="48" t="str">
        <f>INDEX('[3]world'!$D$3:$D$400,MATCH(D66,'[3]world'!$B$3:$B$400,0))</f>
        <v>ND</v>
      </c>
      <c r="D66" s="25" t="s">
        <v>33</v>
      </c>
      <c r="E66" s="26">
        <v>27.1</v>
      </c>
      <c r="F66" s="26">
        <v>27.3</v>
      </c>
      <c r="G66" s="26">
        <v>27.5</v>
      </c>
      <c r="H66" s="26">
        <v>27.8</v>
      </c>
      <c r="I66" s="26">
        <v>28</v>
      </c>
      <c r="J66" s="26">
        <v>28.2</v>
      </c>
      <c r="K66" s="26">
        <v>28.5</v>
      </c>
      <c r="L66" s="26">
        <v>28.8</v>
      </c>
      <c r="M66" s="26">
        <v>29</v>
      </c>
      <c r="N66" s="26">
        <v>29.1</v>
      </c>
      <c r="O66" s="26">
        <v>29.2</v>
      </c>
      <c r="P66" s="26">
        <v>29.4</v>
      </c>
      <c r="Q66" s="26">
        <v>29.5</v>
      </c>
      <c r="R66" s="26">
        <v>29.7</v>
      </c>
      <c r="S66" s="26">
        <v>29.9</v>
      </c>
      <c r="T66" s="26">
        <v>30</v>
      </c>
      <c r="U66" s="26">
        <v>30.1</v>
      </c>
      <c r="V66" s="26">
        <v>30.2</v>
      </c>
      <c r="W66" s="26"/>
      <c r="X66" s="26"/>
      <c r="Y66" s="26"/>
      <c r="Z66" s="26"/>
      <c r="AA66" s="26"/>
    </row>
    <row r="67" spans="1:27" ht="16.5" thickBot="1" thickTop="1">
      <c r="A67" s="4">
        <v>5</v>
      </c>
      <c r="B67" s="8"/>
      <c r="C67" s="48" t="str">
        <f>INDEX('[3]world'!$D$3:$D$400,MATCH(D67,'[3]world'!$B$3:$B$400,0))</f>
        <v>NZ</v>
      </c>
      <c r="D67" s="25" t="s">
        <v>34</v>
      </c>
      <c r="E67" s="26">
        <v>25.8</v>
      </c>
      <c r="F67" s="26">
        <v>25.9</v>
      </c>
      <c r="G67" s="26">
        <v>26.1</v>
      </c>
      <c r="H67" s="26">
        <v>26.4</v>
      </c>
      <c r="I67" s="26">
        <v>26.6</v>
      </c>
      <c r="J67" s="26">
        <v>26.8</v>
      </c>
      <c r="K67" s="26">
        <v>27</v>
      </c>
      <c r="L67" s="26">
        <v>27.3</v>
      </c>
      <c r="M67" s="26">
        <v>27.5</v>
      </c>
      <c r="N67" s="26">
        <v>27.7</v>
      </c>
      <c r="O67" s="26">
        <v>27.8</v>
      </c>
      <c r="P67" s="26">
        <v>28</v>
      </c>
      <c r="Q67" s="26">
        <v>28.1</v>
      </c>
      <c r="R67" s="26">
        <v>28.2</v>
      </c>
      <c r="S67" s="26">
        <v>28.3</v>
      </c>
      <c r="T67" s="26">
        <v>28.4</v>
      </c>
      <c r="U67" s="26"/>
      <c r="V67" s="26"/>
      <c r="W67" s="26"/>
      <c r="X67" s="26"/>
      <c r="Y67" s="26"/>
      <c r="Z67" s="26"/>
      <c r="AA67" s="26"/>
    </row>
    <row r="68" spans="1:27" ht="16.5" thickBot="1" thickTop="1">
      <c r="A68" s="4">
        <v>5</v>
      </c>
      <c r="B68" s="8"/>
      <c r="C68" s="48" t="str">
        <f>INDEX('[3]world'!$D$3:$D$400,MATCH(D68,'[3]world'!$B$3:$B$400,0))</f>
        <v>NOR</v>
      </c>
      <c r="D68" s="25" t="s">
        <v>35</v>
      </c>
      <c r="E68" s="26">
        <v>26.2</v>
      </c>
      <c r="F68" s="26">
        <v>26.3</v>
      </c>
      <c r="G68" s="26">
        <v>26.5</v>
      </c>
      <c r="H68" s="26">
        <v>26.7</v>
      </c>
      <c r="I68" s="26">
        <v>26.9</v>
      </c>
      <c r="J68" s="26">
        <v>27.1</v>
      </c>
      <c r="K68" s="26">
        <v>27.3</v>
      </c>
      <c r="L68" s="26">
        <v>27.6</v>
      </c>
      <c r="M68" s="26">
        <v>27.8</v>
      </c>
      <c r="N68" s="26">
        <v>27.9</v>
      </c>
      <c r="O68" s="26">
        <v>28.1</v>
      </c>
      <c r="P68" s="26">
        <v>28.2</v>
      </c>
      <c r="Q68" s="26">
        <v>28.3</v>
      </c>
      <c r="R68" s="26">
        <v>28.4</v>
      </c>
      <c r="S68" s="26">
        <v>28.5</v>
      </c>
      <c r="T68" s="26">
        <v>28.5</v>
      </c>
      <c r="U68" s="26">
        <v>28.6</v>
      </c>
      <c r="V68" s="26">
        <v>28.6</v>
      </c>
      <c r="W68" s="26">
        <v>28.7</v>
      </c>
      <c r="X68" s="26"/>
      <c r="Y68" s="26"/>
      <c r="Z68" s="26"/>
      <c r="AA68" s="26"/>
    </row>
    <row r="69" spans="1:27" ht="16.5" thickBot="1" thickTop="1">
      <c r="A69" s="4">
        <v>5</v>
      </c>
      <c r="B69" s="8"/>
      <c r="C69" s="48" t="str">
        <f>INDEX('[3]world'!$D$3:$D$400,MATCH(D69,'[3]world'!$B$3:$B$400,0))</f>
        <v>PR</v>
      </c>
      <c r="D69" s="25" t="s">
        <v>36</v>
      </c>
      <c r="E69" s="26">
        <v>26.8</v>
      </c>
      <c r="F69" s="26">
        <v>26.7</v>
      </c>
      <c r="G69" s="26">
        <v>26.6</v>
      </c>
      <c r="H69" s="26">
        <v>26.5</v>
      </c>
      <c r="I69" s="26">
        <v>26.3</v>
      </c>
      <c r="J69" s="26">
        <v>26.2</v>
      </c>
      <c r="K69" s="26">
        <v>26.1</v>
      </c>
      <c r="L69" s="26">
        <v>26.1</v>
      </c>
      <c r="M69" s="26">
        <v>26.2</v>
      </c>
      <c r="N69" s="26">
        <v>26.3</v>
      </c>
      <c r="O69" s="26">
        <v>26.6</v>
      </c>
      <c r="P69" s="26">
        <v>26.8</v>
      </c>
      <c r="Q69" s="26">
        <v>27</v>
      </c>
      <c r="R69" s="26">
        <v>27.1</v>
      </c>
      <c r="S69" s="26">
        <v>27.3</v>
      </c>
      <c r="T69" s="26">
        <v>27.4</v>
      </c>
      <c r="U69" s="26">
        <v>27.6</v>
      </c>
      <c r="V69" s="26">
        <v>27.7</v>
      </c>
      <c r="W69" s="26">
        <v>27.9</v>
      </c>
      <c r="X69" s="26"/>
      <c r="Y69" s="26"/>
      <c r="Z69" s="26"/>
      <c r="AA69" s="26"/>
    </row>
    <row r="70" spans="1:27" ht="16.5" thickBot="1" thickTop="1">
      <c r="A70" s="4">
        <v>5</v>
      </c>
      <c r="B70" s="8"/>
      <c r="C70" s="48" t="str">
        <f>INDEX('[3]world'!$D$3:$D$400,MATCH(D70,'[3]world'!$B$3:$B$400,0))</f>
        <v>Rom</v>
      </c>
      <c r="D70" s="25" t="s">
        <v>37</v>
      </c>
      <c r="E70" s="26">
        <v>25</v>
      </c>
      <c r="F70" s="26">
        <v>25.2</v>
      </c>
      <c r="G70" s="26">
        <v>25.2</v>
      </c>
      <c r="H70" s="26">
        <v>25.1</v>
      </c>
      <c r="I70" s="26">
        <v>25.1</v>
      </c>
      <c r="J70" s="26">
        <v>24.9</v>
      </c>
      <c r="K70" s="26">
        <v>24.8</v>
      </c>
      <c r="L70" s="26">
        <v>24.8</v>
      </c>
      <c r="M70" s="26">
        <v>24.7</v>
      </c>
      <c r="N70" s="26">
        <v>24.6</v>
      </c>
      <c r="O70" s="26">
        <v>24.5</v>
      </c>
      <c r="P70" s="26">
        <v>24.4</v>
      </c>
      <c r="Q70" s="26">
        <v>24.3</v>
      </c>
      <c r="R70" s="26">
        <v>24.2</v>
      </c>
      <c r="S70" s="26">
        <v>24.1</v>
      </c>
      <c r="T70" s="26">
        <v>24.2</v>
      </c>
      <c r="U70" s="26">
        <v>24.3</v>
      </c>
      <c r="V70" s="26">
        <v>24.4</v>
      </c>
      <c r="W70" s="26">
        <v>24.6</v>
      </c>
      <c r="X70" s="26">
        <v>24.8</v>
      </c>
      <c r="Y70" s="26"/>
      <c r="Z70" s="26">
        <v>25</v>
      </c>
      <c r="AA70" s="26"/>
    </row>
    <row r="71" spans="1:27" ht="16.5" thickBot="1" thickTop="1">
      <c r="A71" s="4">
        <v>5</v>
      </c>
      <c r="B71" s="8"/>
      <c r="C71" s="48" t="str">
        <f>INDEX('[3]world'!$D$3:$D$400,MATCH(D71,'[3]world'!$B$3:$B$400,0))</f>
        <v>RU</v>
      </c>
      <c r="D71" s="25" t="s">
        <v>56</v>
      </c>
      <c r="E71" s="26">
        <v>26.2</v>
      </c>
      <c r="F71" s="26">
        <v>26.2</v>
      </c>
      <c r="G71" s="26">
        <v>26.1</v>
      </c>
      <c r="H71" s="26">
        <v>26</v>
      </c>
      <c r="I71" s="26">
        <v>25.9</v>
      </c>
      <c r="J71" s="26">
        <v>25.8</v>
      </c>
      <c r="K71" s="26">
        <v>25.7</v>
      </c>
      <c r="L71" s="26">
        <v>25.5</v>
      </c>
      <c r="M71" s="26">
        <v>25.4</v>
      </c>
      <c r="N71" s="26">
        <v>25.2</v>
      </c>
      <c r="O71" s="26">
        <v>25</v>
      </c>
      <c r="P71" s="26">
        <v>24.9</v>
      </c>
      <c r="Q71" s="26">
        <v>24.8</v>
      </c>
      <c r="R71" s="26">
        <v>24.7</v>
      </c>
      <c r="S71" s="26">
        <v>24.7</v>
      </c>
      <c r="T71" s="26">
        <v>24.6</v>
      </c>
      <c r="U71" s="26">
        <v>24.5</v>
      </c>
      <c r="V71" s="26">
        <v>24.5</v>
      </c>
      <c r="W71" s="26">
        <v>24.5</v>
      </c>
      <c r="X71" s="26">
        <v>24.5</v>
      </c>
      <c r="Y71" s="26"/>
      <c r="Z71" s="26"/>
      <c r="AA71" s="26"/>
    </row>
    <row r="72" spans="1:27" ht="16.5" thickBot="1" thickTop="1">
      <c r="A72" s="4">
        <v>5</v>
      </c>
      <c r="B72" s="8"/>
      <c r="C72" s="48" t="str">
        <f>INDEX('[3]world'!$D$3:$D$400,MATCH(D72,'[3]world'!$B$3:$B$400,0))</f>
        <v>Ser</v>
      </c>
      <c r="D72" s="25" t="s">
        <v>57</v>
      </c>
      <c r="E72" s="26">
        <v>25.6</v>
      </c>
      <c r="F72" s="26">
        <v>25.6</v>
      </c>
      <c r="G72" s="26">
        <v>25.6</v>
      </c>
      <c r="H72" s="26">
        <v>25.6</v>
      </c>
      <c r="I72" s="26">
        <v>25.6</v>
      </c>
      <c r="J72" s="26">
        <v>25.6</v>
      </c>
      <c r="K72" s="26">
        <v>25.6</v>
      </c>
      <c r="L72" s="26">
        <v>25.7</v>
      </c>
      <c r="M72" s="26">
        <v>25.7</v>
      </c>
      <c r="N72" s="26">
        <v>25.7</v>
      </c>
      <c r="O72" s="26">
        <v>25.8</v>
      </c>
      <c r="P72" s="26">
        <v>25.8</v>
      </c>
      <c r="Q72" s="26">
        <v>25.9</v>
      </c>
      <c r="R72" s="26">
        <v>25.9</v>
      </c>
      <c r="S72" s="26"/>
      <c r="T72" s="26"/>
      <c r="U72" s="26"/>
      <c r="V72" s="26"/>
      <c r="W72" s="26"/>
      <c r="X72" s="26"/>
      <c r="Y72" s="26"/>
      <c r="Z72" s="26"/>
      <c r="AA72" s="26"/>
    </row>
    <row r="73" spans="1:27" ht="16.5" thickBot="1" thickTop="1">
      <c r="A73" s="4">
        <v>5</v>
      </c>
      <c r="B73" s="8"/>
      <c r="C73" s="48" t="str">
        <f>INDEX('[3]world'!$D$3:$D$400,MATCH(D73,'[3]world'!$B$3:$B$400,0))</f>
        <v>SLO</v>
      </c>
      <c r="D73" s="25" t="s">
        <v>38</v>
      </c>
      <c r="E73" s="26">
        <v>25.4</v>
      </c>
      <c r="F73" s="26">
        <v>25.4</v>
      </c>
      <c r="G73" s="26">
        <v>25.3</v>
      </c>
      <c r="H73" s="26">
        <v>25.3</v>
      </c>
      <c r="I73" s="26">
        <v>25.2</v>
      </c>
      <c r="J73" s="26">
        <v>25.2</v>
      </c>
      <c r="K73" s="26">
        <v>25.1</v>
      </c>
      <c r="L73" s="26">
        <v>25.1</v>
      </c>
      <c r="M73" s="26">
        <v>25</v>
      </c>
      <c r="N73" s="26">
        <v>25</v>
      </c>
      <c r="O73" s="26">
        <v>25</v>
      </c>
      <c r="P73" s="26">
        <v>25</v>
      </c>
      <c r="Q73" s="26">
        <v>25</v>
      </c>
      <c r="R73" s="26">
        <v>24.9</v>
      </c>
      <c r="S73" s="26">
        <v>24.9</v>
      </c>
      <c r="T73" s="26">
        <v>24.9</v>
      </c>
      <c r="U73" s="26">
        <v>25</v>
      </c>
      <c r="V73" s="26">
        <v>25</v>
      </c>
      <c r="W73" s="26">
        <v>24.9</v>
      </c>
      <c r="X73" s="26">
        <v>25</v>
      </c>
      <c r="Y73" s="26"/>
      <c r="Z73" s="26">
        <v>25.2</v>
      </c>
      <c r="AA73" s="26"/>
    </row>
    <row r="74" spans="1:27" ht="16.5" thickBot="1" thickTop="1">
      <c r="A74" s="4">
        <v>5</v>
      </c>
      <c r="B74" s="8"/>
      <c r="C74" s="48" t="str">
        <f>INDEX('[3]world'!$D$3:$D$400,MATCH(D74,'[3]world'!$B$3:$B$400,0))</f>
        <v>SLN</v>
      </c>
      <c r="D74" s="25" t="s">
        <v>39</v>
      </c>
      <c r="E74" s="26">
        <v>25.4</v>
      </c>
      <c r="F74" s="26">
        <v>25.3</v>
      </c>
      <c r="G74" s="26">
        <v>25.2</v>
      </c>
      <c r="H74" s="26">
        <v>25</v>
      </c>
      <c r="I74" s="26">
        <v>24.9</v>
      </c>
      <c r="J74" s="26">
        <v>24.8</v>
      </c>
      <c r="K74" s="26">
        <v>24.7</v>
      </c>
      <c r="L74" s="26">
        <v>24.7</v>
      </c>
      <c r="M74" s="26">
        <v>24.7</v>
      </c>
      <c r="N74" s="26">
        <v>24.8</v>
      </c>
      <c r="O74" s="26">
        <v>24.9</v>
      </c>
      <c r="P74" s="26">
        <v>25.1</v>
      </c>
      <c r="Q74" s="26">
        <v>25.3</v>
      </c>
      <c r="R74" s="26">
        <v>25.5</v>
      </c>
      <c r="S74" s="26">
        <v>25.6</v>
      </c>
      <c r="T74" s="26">
        <v>25.8</v>
      </c>
      <c r="U74" s="26">
        <v>26</v>
      </c>
      <c r="V74" s="26">
        <v>26.2</v>
      </c>
      <c r="W74" s="26">
        <v>26.4</v>
      </c>
      <c r="X74" s="26">
        <v>26.6</v>
      </c>
      <c r="Y74" s="26"/>
      <c r="Z74" s="26"/>
      <c r="AA74" s="26"/>
    </row>
    <row r="75" spans="1:27" ht="16.5" thickBot="1" thickTop="1">
      <c r="A75" s="4">
        <v>5</v>
      </c>
      <c r="B75" s="8"/>
      <c r="C75" s="48" t="str">
        <f>INDEX('[3]world'!$D$3:$D$400,MATCH(D75,'[3]world'!$B$3:$B$400,0))</f>
        <v>SP</v>
      </c>
      <c r="D75" s="25" t="s">
        <v>27</v>
      </c>
      <c r="E75" s="26">
        <v>27.4</v>
      </c>
      <c r="F75" s="26">
        <v>27.3</v>
      </c>
      <c r="G75" s="26">
        <v>27.3</v>
      </c>
      <c r="H75" s="26">
        <v>27.2</v>
      </c>
      <c r="I75" s="26">
        <v>27.1</v>
      </c>
      <c r="J75" s="26">
        <v>27.1</v>
      </c>
      <c r="K75" s="26">
        <v>27.2</v>
      </c>
      <c r="L75" s="26">
        <v>27.4</v>
      </c>
      <c r="M75" s="26">
        <v>27.5</v>
      </c>
      <c r="N75" s="26">
        <v>27.7</v>
      </c>
      <c r="O75" s="26">
        <v>27.9</v>
      </c>
      <c r="P75" s="26">
        <v>28.1</v>
      </c>
      <c r="Q75" s="26">
        <v>28.4</v>
      </c>
      <c r="R75" s="26">
        <v>28.7</v>
      </c>
      <c r="S75" s="26">
        <v>28.9</v>
      </c>
      <c r="T75" s="26">
        <v>29</v>
      </c>
      <c r="U75" s="26"/>
      <c r="V75" s="26"/>
      <c r="W75" s="26"/>
      <c r="X75" s="26"/>
      <c r="Y75" s="26"/>
      <c r="Z75" s="26"/>
      <c r="AA75" s="26"/>
    </row>
    <row r="76" spans="1:27" ht="16.5" thickBot="1" thickTop="1">
      <c r="A76" s="4">
        <v>5</v>
      </c>
      <c r="B76" s="8"/>
      <c r="C76" s="48" t="str">
        <f>INDEX('[3]world'!$D$3:$D$400,MATCH(D76,'[3]world'!$B$3:$B$400,0))</f>
        <v>SWE</v>
      </c>
      <c r="D76" s="25" t="s">
        <v>46</v>
      </c>
      <c r="E76" s="26">
        <v>27.2</v>
      </c>
      <c r="F76" s="26">
        <v>27.3</v>
      </c>
      <c r="G76" s="26">
        <v>27.5</v>
      </c>
      <c r="H76" s="26">
        <v>27.7</v>
      </c>
      <c r="I76" s="26">
        <v>27.9</v>
      </c>
      <c r="J76" s="26">
        <v>28</v>
      </c>
      <c r="K76" s="26">
        <v>28.2</v>
      </c>
      <c r="L76" s="26">
        <v>28.3</v>
      </c>
      <c r="M76" s="26">
        <v>28.5</v>
      </c>
      <c r="N76" s="26">
        <v>28.6</v>
      </c>
      <c r="O76" s="26">
        <v>28.6</v>
      </c>
      <c r="P76" s="26">
        <v>28.7</v>
      </c>
      <c r="Q76" s="26">
        <v>28.7</v>
      </c>
      <c r="R76" s="26">
        <v>28.7</v>
      </c>
      <c r="S76" s="26">
        <v>28.7</v>
      </c>
      <c r="T76" s="26">
        <v>28.8</v>
      </c>
      <c r="U76" s="26">
        <v>28.8</v>
      </c>
      <c r="V76" s="26">
        <v>28.9</v>
      </c>
      <c r="W76" s="26"/>
      <c r="X76" s="26"/>
      <c r="Y76" s="26"/>
      <c r="Z76" s="26"/>
      <c r="AA76" s="26"/>
    </row>
    <row r="77" spans="1:27" ht="16.5" thickBot="1" thickTop="1">
      <c r="A77" s="4">
        <v>5</v>
      </c>
      <c r="B77" s="8"/>
      <c r="C77" s="48" t="str">
        <f>INDEX('[3]world'!$D$3:$D$400,MATCH(D77,'[3]world'!$B$3:$B$400,0))</f>
        <v>SWI</v>
      </c>
      <c r="D77" s="25" t="s">
        <v>45</v>
      </c>
      <c r="E77" s="26">
        <v>27.2</v>
      </c>
      <c r="F77" s="26">
        <v>27.4</v>
      </c>
      <c r="G77" s="26">
        <v>27.6</v>
      </c>
      <c r="H77" s="26">
        <v>27.8</v>
      </c>
      <c r="I77" s="26">
        <v>27.9</v>
      </c>
      <c r="J77" s="26">
        <v>28.1</v>
      </c>
      <c r="K77" s="26">
        <v>28.3</v>
      </c>
      <c r="L77" s="26">
        <v>28.5</v>
      </c>
      <c r="M77" s="26">
        <v>28.6</v>
      </c>
      <c r="N77" s="26">
        <v>28.6</v>
      </c>
      <c r="O77" s="26">
        <v>28.7</v>
      </c>
      <c r="P77" s="26">
        <v>28.8</v>
      </c>
      <c r="Q77" s="26">
        <v>29</v>
      </c>
      <c r="R77" s="26">
        <v>29.1</v>
      </c>
      <c r="S77" s="26">
        <v>29.3</v>
      </c>
      <c r="T77" s="26">
        <v>29.4</v>
      </c>
      <c r="U77" s="26">
        <v>29.5</v>
      </c>
      <c r="V77" s="26">
        <v>29.6</v>
      </c>
      <c r="W77" s="26"/>
      <c r="X77" s="26"/>
      <c r="Y77" s="26"/>
      <c r="Z77" s="26"/>
      <c r="AA77" s="26"/>
    </row>
    <row r="78" spans="1:27" ht="16.5" thickBot="1" thickTop="1">
      <c r="A78" s="4">
        <v>5</v>
      </c>
      <c r="B78" s="8"/>
      <c r="C78" s="48" t="str">
        <f>INDEX('[3]world'!$D$3:$D$400,MATCH(D78,'[3]world'!$B$3:$B$400,0))</f>
        <v>Mak</v>
      </c>
      <c r="D78" s="25" t="s">
        <v>32</v>
      </c>
      <c r="E78" s="26">
        <v>25.9</v>
      </c>
      <c r="F78" s="26">
        <v>25.9</v>
      </c>
      <c r="G78" s="26">
        <v>25.8</v>
      </c>
      <c r="H78" s="26">
        <v>25.8</v>
      </c>
      <c r="I78" s="26">
        <v>25.7</v>
      </c>
      <c r="J78" s="26">
        <v>25.6</v>
      </c>
      <c r="K78" s="26">
        <v>25.6</v>
      </c>
      <c r="L78" s="26">
        <v>25.5</v>
      </c>
      <c r="M78" s="26">
        <v>25.5</v>
      </c>
      <c r="N78" s="26">
        <v>25.5</v>
      </c>
      <c r="O78" s="26">
        <v>25.5</v>
      </c>
      <c r="P78" s="26">
        <v>25.5</v>
      </c>
      <c r="Q78" s="26">
        <v>25.5</v>
      </c>
      <c r="R78" s="26">
        <v>25.6</v>
      </c>
      <c r="S78" s="26">
        <v>25.6</v>
      </c>
      <c r="T78" s="26">
        <v>25.6</v>
      </c>
      <c r="U78" s="26">
        <v>25.7</v>
      </c>
      <c r="V78" s="26">
        <v>25.7</v>
      </c>
      <c r="W78" s="26">
        <v>25.7</v>
      </c>
      <c r="X78" s="26">
        <v>25.7</v>
      </c>
      <c r="Y78" s="26">
        <v>25.7</v>
      </c>
      <c r="Z78" s="26"/>
      <c r="AA78" s="26"/>
    </row>
    <row r="79" spans="1:27" ht="16.5" thickBot="1" thickTop="1">
      <c r="A79" s="4">
        <v>5</v>
      </c>
      <c r="B79" s="8"/>
      <c r="C79" s="48" t="str">
        <f>INDEX('[3]world'!$D$3:$D$400,MATCH(D79,'[3]world'!$B$3:$B$400,0))</f>
        <v>E_W</v>
      </c>
      <c r="D79" s="25" t="s">
        <v>61</v>
      </c>
      <c r="E79" s="26">
        <v>26.5</v>
      </c>
      <c r="F79" s="26">
        <v>26.6</v>
      </c>
      <c r="G79" s="26">
        <v>26.8</v>
      </c>
      <c r="H79" s="26">
        <v>26.9</v>
      </c>
      <c r="I79" s="26">
        <v>27.1</v>
      </c>
      <c r="J79" s="26">
        <v>27.2</v>
      </c>
      <c r="K79" s="26">
        <v>27.3</v>
      </c>
      <c r="L79" s="26">
        <v>27.5</v>
      </c>
      <c r="M79" s="26">
        <v>27.6</v>
      </c>
      <c r="N79" s="26">
        <v>27.7</v>
      </c>
      <c r="O79" s="26">
        <v>27.8</v>
      </c>
      <c r="P79" s="26">
        <v>27.9</v>
      </c>
      <c r="Q79" s="26">
        <v>28</v>
      </c>
      <c r="R79" s="26">
        <v>28.1</v>
      </c>
      <c r="S79" s="26">
        <v>28.2</v>
      </c>
      <c r="T79" s="26">
        <v>28.2</v>
      </c>
      <c r="U79" s="26">
        <v>28.2</v>
      </c>
      <c r="V79" s="26"/>
      <c r="W79" s="26"/>
      <c r="X79" s="26"/>
      <c r="Y79" s="26"/>
      <c r="Z79" s="26"/>
      <c r="AA79" s="26"/>
    </row>
    <row r="80" spans="1:27" ht="16.5" thickBot="1" thickTop="1">
      <c r="A80" s="4">
        <v>5</v>
      </c>
      <c r="B80" s="8"/>
      <c r="C80" s="48" t="str">
        <f>INDEX('[3]world'!$D$3:$D$400,MATCH(D80,'[3]world'!$B$3:$B$400,0))</f>
        <v>USA</v>
      </c>
      <c r="D80" s="25" t="s">
        <v>40</v>
      </c>
      <c r="E80" s="26">
        <v>25.9</v>
      </c>
      <c r="F80" s="26">
        <v>26.1</v>
      </c>
      <c r="G80" s="26">
        <v>26.3</v>
      </c>
      <c r="H80" s="26">
        <v>26.4</v>
      </c>
      <c r="I80" s="26">
        <v>26.5</v>
      </c>
      <c r="J80" s="26">
        <v>26.6</v>
      </c>
      <c r="K80" s="26">
        <v>26.6</v>
      </c>
      <c r="L80" s="26">
        <v>26.7</v>
      </c>
      <c r="M80" s="26">
        <v>26.8</v>
      </c>
      <c r="N80" s="26">
        <v>26.9</v>
      </c>
      <c r="O80" s="26">
        <v>26.9</v>
      </c>
      <c r="P80" s="26">
        <v>27</v>
      </c>
      <c r="Q80" s="26">
        <v>27.1</v>
      </c>
      <c r="R80" s="26">
        <v>27.1</v>
      </c>
      <c r="S80" s="26">
        <v>27.2</v>
      </c>
      <c r="T80" s="26">
        <v>27.2</v>
      </c>
      <c r="U80" s="26">
        <v>27.2</v>
      </c>
      <c r="V80" s="26"/>
      <c r="W80" s="26"/>
      <c r="X80" s="26"/>
      <c r="Y80" s="26"/>
      <c r="Z80" s="26"/>
      <c r="AA80" s="26"/>
    </row>
    <row r="81" spans="1:27" ht="16.5" thickBot="1" thickTop="1">
      <c r="A81" s="4">
        <v>5</v>
      </c>
      <c r="B81" s="8"/>
      <c r="C81" s="48" t="str">
        <f>INDEX('[3]world'!$D$3:$D$400,MATCH(D81,'[3]world'!$B$3:$B$400,0))</f>
        <v>Yug</v>
      </c>
      <c r="D81" s="25" t="s">
        <v>62</v>
      </c>
      <c r="E81" s="26">
        <v>25.7</v>
      </c>
      <c r="F81" s="26">
        <v>25.7</v>
      </c>
      <c r="G81" s="26">
        <v>25.8</v>
      </c>
      <c r="H81" s="26">
        <v>25.8</v>
      </c>
      <c r="I81" s="26">
        <v>25.8</v>
      </c>
      <c r="J81" s="26">
        <v>25.9</v>
      </c>
      <c r="K81" s="26">
        <v>25.9</v>
      </c>
      <c r="L81" s="26">
        <v>25.9</v>
      </c>
      <c r="M81" s="26">
        <v>26</v>
      </c>
      <c r="N81" s="26">
        <v>26</v>
      </c>
      <c r="O81" s="26">
        <v>26.1</v>
      </c>
      <c r="P81" s="26">
        <v>26.1</v>
      </c>
      <c r="Q81" s="26">
        <v>26.2</v>
      </c>
      <c r="R81" s="26">
        <v>26.3</v>
      </c>
      <c r="S81" s="26">
        <v>26.3</v>
      </c>
      <c r="T81" s="26">
        <v>26.3</v>
      </c>
      <c r="U81" s="26">
        <v>26.2</v>
      </c>
      <c r="V81" s="26">
        <v>26.3</v>
      </c>
      <c r="W81" s="26">
        <v>26.3</v>
      </c>
      <c r="X81" s="26"/>
      <c r="Y81" s="26"/>
      <c r="Z81" s="26"/>
      <c r="AA81" s="26"/>
    </row>
    <row r="82" ht="14.25" thickTop="1"/>
  </sheetData>
  <sheetProtection/>
  <mergeCells count="4">
    <mergeCell ref="B1:M1"/>
    <mergeCell ref="D2:J2"/>
    <mergeCell ref="D3:J3"/>
    <mergeCell ref="D34:AP34"/>
  </mergeCells>
  <hyperlinks>
    <hyperlink ref="D22" r:id="rId1" display="http://www.ined.fr/en/pop_figures/developed_countries/developed_countries_database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2012-04-01T18:48:28Z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