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CMR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41" i="1"/>
  <c r="D28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17"/>
  <c r="D16"/>
  <c r="D11"/>
  <c r="D10"/>
  <c r="D5"/>
  <c r="D4"/>
  <c r="D6"/>
</calcChain>
</file>

<file path=xl/sharedStrings.xml><?xml version="1.0" encoding="utf-8"?>
<sst xmlns="http://schemas.openxmlformats.org/spreadsheetml/2006/main" count="39" uniqueCount="35">
  <si>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</si>
  <si>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</si>
  <si>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</si>
  <si>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</si>
  <si>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</si>
  <si>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</si>
  <si>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</si>
  <si>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</si>
  <si>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</si>
  <si>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</si>
  <si>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</si>
  <si>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</si>
  <si>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</si>
  <si>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</si>
  <si>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</si>
  <si>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</si>
  <si>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</si>
  <si>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</si>
  <si>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</si>
  <si>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</si>
  <si>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</si>
  <si>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</si>
  <si>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</si>
  <si>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</si>
  <si>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</si>
  <si>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</si>
  <si>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код</t>
  </si>
  <si>
    <t>Страна / годы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</si>
  <si>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</si>
  <si>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</si>
  <si>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</si>
  <si>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Общий коэффициент смертности</t>
  </si>
  <si>
    <t>Общий коэффициент смертности, Япония, 1925-2007</t>
  </si>
  <si>
    <t>jap_002.txt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</si>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</sst>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  <sheetName val="marr"/>
      <sheetName val="perinatal"/>
    </sheetNames>
    <sheetDataSet>
      <sheetData sheetId="0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15 новых независимых государств</v>
          </cell>
          <cell r="C12">
            <v>8</v>
          </cell>
          <cell r="D12" t="str">
            <v>NNMR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e">
            <v>#N/A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/>
      <sheetData sheetId="3">
        <row r="3">
          <cell r="B3" t="str">
            <v>Австралия</v>
          </cell>
        </row>
      </sheetData>
      <sheetData sheetId="4"/>
      <sheetData sheetId="5"/>
      <sheetData sheetId="6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  <sheetName val="terr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1"/>
  <sheetViews>
    <sheetView tabSelected="1" zoomScale="85" zoomScaleNormal="85" workbookViewId="0">
      <selection activeCell="C43" sqref="C43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6" t="s">
        <v>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31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22</v>
      </c>
      <c r="D3" s="27" t="s">
        <v>32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16</v>
      </c>
      <c r="D4" s="11">
        <f>INDEX([1]показатели!$C$3:$C$21,MATCH(D2,[1]показатели!$B$3:$B$21,0))</f>
        <v>1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14</v>
      </c>
      <c r="D5" s="11" t="str">
        <f>INDEX([1]показатели!$D$3:$D$21,MATCH(D2,[1]показатели!$B$3:$B$21,0))</f>
        <v>CMR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9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17</v>
      </c>
      <c r="D9" s="14" t="s">
        <v>34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18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7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8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17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18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7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10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29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11</v>
      </c>
      <c r="D22" s="33" t="s">
        <v>28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20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15</v>
      </c>
      <c r="D26" s="34">
        <v>40347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12</v>
      </c>
      <c r="D28" s="34">
        <f ca="1">TODAY()</f>
        <v>41005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13</v>
      </c>
      <c r="D30" s="17" t="s">
        <v>19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33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24</v>
      </c>
      <c r="D34" s="38" t="s">
        <v>30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25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4.4" thickBot="1">
      <c r="A39" s="31">
        <v>3</v>
      </c>
      <c r="B39" s="32"/>
      <c r="C39" s="32"/>
      <c r="D39" s="32" t="s">
        <v>26</v>
      </c>
      <c r="E39" s="32">
        <f>INDEX([1]period!$D$3:$D$176,MATCH(E40,[1]period!$B$3:$B$176,0))</f>
        <v>1925</v>
      </c>
      <c r="F39" s="32">
        <f>INDEX([1]period!$D$3:$D$176,MATCH(F40,[1]period!$B$3:$B$176,0))</f>
        <v>1930</v>
      </c>
      <c r="G39" s="32">
        <f>INDEX([1]period!$D$3:$D$176,MATCH(G40,[1]period!$B$3:$B$176,0))</f>
        <v>1935</v>
      </c>
      <c r="H39" s="32">
        <f>INDEX([1]period!$D$3:$D$176,MATCH(H40,[1]period!$B$3:$B$176,0))</f>
        <v>1940</v>
      </c>
      <c r="I39" s="32">
        <f>INDEX([1]period!$D$3:$D$176,MATCH(I40,[1]period!$B$3:$B$176,0))</f>
        <v>1947</v>
      </c>
      <c r="J39" s="32">
        <f>INDEX([1]period!$D$3:$D$176,MATCH(J40,[1]period!$B$3:$B$176,0))</f>
        <v>1950</v>
      </c>
      <c r="K39" s="32">
        <f>INDEX([1]period!$D$3:$D$176,MATCH(K40,[1]period!$B$3:$B$176,0))</f>
        <v>1955</v>
      </c>
      <c r="L39" s="32">
        <f>INDEX([1]period!$D$3:$D$176,MATCH(L40,[1]period!$B$3:$B$176,0))</f>
        <v>1958</v>
      </c>
      <c r="M39" s="32">
        <f>INDEX([1]period!$D$3:$D$176,MATCH(M40,[1]period!$B$3:$B$176,0))</f>
        <v>1959</v>
      </c>
      <c r="N39" s="32">
        <f>INDEX([1]period!$D$3:$D$176,MATCH(N40,[1]period!$B$3:$B$176,0))</f>
        <v>1960</v>
      </c>
      <c r="O39" s="32">
        <f>INDEX([1]period!$D$3:$D$176,MATCH(O40,[1]period!$B$3:$B$176,0))</f>
        <v>1961</v>
      </c>
      <c r="P39" s="32">
        <f>INDEX([1]period!$D$3:$D$176,MATCH(P40,[1]period!$B$3:$B$176,0))</f>
        <v>1962</v>
      </c>
      <c r="Q39" s="32">
        <f>INDEX([1]period!$D$3:$D$176,MATCH(Q40,[1]period!$B$3:$B$176,0))</f>
        <v>1963</v>
      </c>
      <c r="R39" s="32">
        <f>INDEX([1]period!$D$3:$D$176,MATCH(R40,[1]period!$B$3:$B$176,0))</f>
        <v>1964</v>
      </c>
      <c r="S39" s="32">
        <f>INDEX([1]period!$D$3:$D$176,MATCH(S40,[1]period!$B$3:$B$176,0))</f>
        <v>1965</v>
      </c>
      <c r="T39" s="32">
        <f>INDEX([1]period!$D$3:$D$176,MATCH(T40,[1]period!$B$3:$B$176,0))</f>
        <v>1966</v>
      </c>
      <c r="U39" s="32">
        <f>INDEX([1]period!$D$3:$D$176,MATCH(U40,[1]period!$B$3:$B$176,0))</f>
        <v>1967</v>
      </c>
      <c r="V39" s="32">
        <f>INDEX([1]period!$D$3:$D$176,MATCH(V40,[1]period!$B$3:$B$176,0))</f>
        <v>1968</v>
      </c>
      <c r="W39" s="32">
        <f>INDEX([1]period!$D$3:$D$176,MATCH(W40,[1]period!$B$3:$B$176,0))</f>
        <v>1969</v>
      </c>
      <c r="X39" s="32">
        <f>INDEX([1]period!$D$3:$D$176,MATCH(X40,[1]period!$B$3:$B$176,0))</f>
        <v>1970</v>
      </c>
      <c r="Y39" s="32">
        <f>INDEX([1]period!$D$3:$D$176,MATCH(Y40,[1]period!$B$3:$B$176,0))</f>
        <v>1971</v>
      </c>
      <c r="Z39" s="32">
        <f>INDEX([1]period!$D$3:$D$176,MATCH(Z40,[1]period!$B$3:$B$176,0))</f>
        <v>1972</v>
      </c>
      <c r="AA39" s="32">
        <f>INDEX([1]period!$D$3:$D$176,MATCH(AA40,[1]period!$B$3:$B$176,0))</f>
        <v>1973</v>
      </c>
      <c r="AB39" s="32">
        <f>INDEX([1]period!$D$3:$D$176,MATCH(AB40,[1]period!$B$3:$B$176,0))</f>
        <v>1974</v>
      </c>
      <c r="AC39" s="32">
        <f>INDEX([1]period!$D$3:$D$176,MATCH(AC40,[1]period!$B$3:$B$176,0))</f>
        <v>1975</v>
      </c>
      <c r="AD39" s="32">
        <f>INDEX([1]period!$D$3:$D$176,MATCH(AD40,[1]period!$B$3:$B$176,0))</f>
        <v>1976</v>
      </c>
      <c r="AE39" s="32">
        <f>INDEX([1]period!$D$3:$D$176,MATCH(AE40,[1]period!$B$3:$B$176,0))</f>
        <v>1977</v>
      </c>
      <c r="AF39" s="32">
        <f>INDEX([1]period!$D$3:$D$176,MATCH(AF40,[1]period!$B$3:$B$176,0))</f>
        <v>1978</v>
      </c>
      <c r="AG39" s="32">
        <f>INDEX([1]period!$D$3:$D$176,MATCH(AG40,[1]period!$B$3:$B$176,0))</f>
        <v>1979</v>
      </c>
      <c r="AH39" s="32">
        <f>INDEX([1]period!$D$3:$D$176,MATCH(AH40,[1]period!$B$3:$B$176,0))</f>
        <v>1980</v>
      </c>
      <c r="AI39" s="32">
        <f>INDEX([1]period!$D$3:$D$176,MATCH(AI40,[1]period!$B$3:$B$176,0))</f>
        <v>1981</v>
      </c>
      <c r="AJ39" s="32">
        <f>INDEX([1]period!$D$3:$D$176,MATCH(AJ40,[1]period!$B$3:$B$176,0))</f>
        <v>1982</v>
      </c>
      <c r="AK39" s="32">
        <f>INDEX([1]period!$D$3:$D$176,MATCH(AK40,[1]period!$B$3:$B$176,0))</f>
        <v>1983</v>
      </c>
      <c r="AL39" s="32">
        <f>INDEX([1]period!$D$3:$D$176,MATCH(AL40,[1]period!$B$3:$B$176,0))</f>
        <v>1984</v>
      </c>
      <c r="AM39" s="32">
        <f>INDEX([1]period!$D$3:$D$176,MATCH(AM40,[1]period!$B$3:$B$176,0))</f>
        <v>1985</v>
      </c>
      <c r="AN39" s="32">
        <f>INDEX([1]period!$D$3:$D$176,MATCH(AN40,[1]period!$B$3:$B$176,0))</f>
        <v>1986</v>
      </c>
      <c r="AO39" s="32">
        <f>INDEX([1]period!$D$3:$D$176,MATCH(AO40,[1]period!$B$3:$B$176,0))</f>
        <v>1987</v>
      </c>
      <c r="AP39" s="32">
        <f>INDEX([1]period!$D$3:$D$176,MATCH(AP40,[1]period!$B$3:$B$176,0))</f>
        <v>1988</v>
      </c>
      <c r="AQ39" s="32">
        <f>INDEX([1]period!$D$3:$D$176,MATCH(AQ40,[1]period!$B$3:$B$176,0))</f>
        <v>1989</v>
      </c>
      <c r="AR39" s="32">
        <f>INDEX([1]period!$D$3:$D$176,MATCH(AR40,[1]period!$B$3:$B$176,0))</f>
        <v>1990</v>
      </c>
      <c r="AS39" s="32">
        <f>INDEX([1]period!$D$3:$D$176,MATCH(AS40,[1]period!$B$3:$B$176,0))</f>
        <v>1991</v>
      </c>
      <c r="AT39" s="32">
        <f>INDEX([1]period!$D$3:$D$176,MATCH(AT40,[1]period!$B$3:$B$176,0))</f>
        <v>1992</v>
      </c>
      <c r="AU39" s="32">
        <f>INDEX([1]period!$D$3:$D$176,MATCH(AU40,[1]period!$B$3:$B$176,0))</f>
        <v>1993</v>
      </c>
      <c r="AV39" s="32">
        <f>INDEX([1]period!$D$3:$D$176,MATCH(AV40,[1]period!$B$3:$B$176,0))</f>
        <v>1994</v>
      </c>
      <c r="AW39" s="32">
        <f>INDEX([1]period!$D$3:$D$176,MATCH(AW40,[1]period!$B$3:$B$176,0))</f>
        <v>1995</v>
      </c>
      <c r="AX39" s="32">
        <f>INDEX([1]period!$D$3:$D$176,MATCH(AX40,[1]period!$B$3:$B$176,0))</f>
        <v>1996</v>
      </c>
      <c r="AY39" s="32">
        <f>INDEX([1]period!$D$3:$D$176,MATCH(AY40,[1]period!$B$3:$B$176,0))</f>
        <v>1997</v>
      </c>
      <c r="AZ39" s="32">
        <f>INDEX([1]period!$D$3:$D$176,MATCH(AZ40,[1]period!$B$3:$B$176,0))</f>
        <v>1998</v>
      </c>
      <c r="BA39" s="32">
        <f>INDEX([1]period!$D$3:$D$176,MATCH(BA40,[1]period!$B$3:$B$176,0))</f>
        <v>1999</v>
      </c>
      <c r="BB39" s="32">
        <f>INDEX([1]period!$D$3:$D$176,MATCH(BB40,[1]period!$B$3:$B$176,0))</f>
        <v>2000</v>
      </c>
      <c r="BC39" s="32">
        <f>INDEX([1]period!$D$3:$D$176,MATCH(BC40,[1]period!$B$3:$B$176,0))</f>
        <v>2001</v>
      </c>
      <c r="BD39" s="32">
        <f>INDEX([1]period!$D$3:$D$176,MATCH(BD40,[1]period!$B$3:$B$176,0))</f>
        <v>2002</v>
      </c>
      <c r="BE39" s="32">
        <f>INDEX([1]period!$D$3:$D$176,MATCH(BE40,[1]period!$B$3:$B$176,0))</f>
        <v>2003</v>
      </c>
      <c r="BF39" s="32">
        <f>INDEX([1]period!$D$3:$D$176,MATCH(BF40,[1]period!$B$3:$B$176,0))</f>
        <v>2004</v>
      </c>
      <c r="BG39" s="32">
        <f>INDEX([1]period!$D$3:$D$176,MATCH(BG40,[1]period!$B$3:$B$176,0))</f>
        <v>2005</v>
      </c>
      <c r="BH39" s="32">
        <f>INDEX([1]period!$D$3:$D$176,MATCH(BH40,[1]period!$B$3:$B$176,0))</f>
        <v>2006</v>
      </c>
      <c r="BI39" s="32">
        <f>INDEX([1]period!$D$3:$D$176,MATCH(BI40,[1]period!$B$3:$B$176,0))</f>
        <v>2007</v>
      </c>
    </row>
    <row r="40" spans="1:61" ht="16.8" thickTop="1" thickBot="1">
      <c r="A40" s="4">
        <v>4</v>
      </c>
      <c r="B40" s="30"/>
      <c r="C40" s="30" t="s">
        <v>26</v>
      </c>
      <c r="D40" s="24" t="s">
        <v>27</v>
      </c>
      <c r="E40" s="25">
        <v>1925</v>
      </c>
      <c r="F40" s="25">
        <v>1930</v>
      </c>
      <c r="G40" s="25">
        <v>1935</v>
      </c>
      <c r="H40" s="25">
        <v>1940</v>
      </c>
      <c r="I40" s="25">
        <v>1947</v>
      </c>
      <c r="J40" s="25">
        <v>1950</v>
      </c>
      <c r="K40" s="25">
        <v>1955</v>
      </c>
      <c r="L40" s="25">
        <v>1958</v>
      </c>
      <c r="M40" s="25">
        <v>1959</v>
      </c>
      <c r="N40" s="25">
        <v>1960</v>
      </c>
      <c r="O40" s="25">
        <v>1961</v>
      </c>
      <c r="P40" s="25">
        <v>1962</v>
      </c>
      <c r="Q40" s="25">
        <v>1963</v>
      </c>
      <c r="R40" s="25">
        <v>1964</v>
      </c>
      <c r="S40" s="25">
        <v>1965</v>
      </c>
      <c r="T40" s="25">
        <v>1966</v>
      </c>
      <c r="U40" s="25">
        <v>1967</v>
      </c>
      <c r="V40" s="25">
        <v>1968</v>
      </c>
      <c r="W40" s="25">
        <v>1969</v>
      </c>
      <c r="X40" s="25">
        <v>1970</v>
      </c>
      <c r="Y40" s="25">
        <v>1971</v>
      </c>
      <c r="Z40" s="25">
        <v>1972</v>
      </c>
      <c r="AA40" s="25">
        <v>1973</v>
      </c>
      <c r="AB40" s="25">
        <v>1974</v>
      </c>
      <c r="AC40" s="25">
        <v>1975</v>
      </c>
      <c r="AD40" s="25">
        <v>1976</v>
      </c>
      <c r="AE40" s="25">
        <v>1977</v>
      </c>
      <c r="AF40" s="25">
        <v>1978</v>
      </c>
      <c r="AG40" s="25">
        <v>1979</v>
      </c>
      <c r="AH40" s="25">
        <v>1980</v>
      </c>
      <c r="AI40" s="25">
        <v>1981</v>
      </c>
      <c r="AJ40" s="25">
        <v>1982</v>
      </c>
      <c r="AK40" s="25">
        <v>1983</v>
      </c>
      <c r="AL40" s="25">
        <v>1984</v>
      </c>
      <c r="AM40" s="25">
        <v>1985</v>
      </c>
      <c r="AN40" s="25">
        <v>1986</v>
      </c>
      <c r="AO40" s="25">
        <v>1987</v>
      </c>
      <c r="AP40" s="25">
        <v>1988</v>
      </c>
      <c r="AQ40" s="25">
        <v>1989</v>
      </c>
      <c r="AR40" s="25">
        <v>1990</v>
      </c>
      <c r="AS40" s="25">
        <v>1991</v>
      </c>
      <c r="AT40" s="25">
        <v>1992</v>
      </c>
      <c r="AU40" s="25">
        <v>1993</v>
      </c>
      <c r="AV40" s="25">
        <v>1994</v>
      </c>
      <c r="AW40" s="25">
        <v>1995</v>
      </c>
      <c r="AX40" s="25">
        <v>1996</v>
      </c>
      <c r="AY40" s="25">
        <v>1997</v>
      </c>
      <c r="AZ40" s="25">
        <v>1998</v>
      </c>
      <c r="BA40" s="25">
        <v>1999</v>
      </c>
      <c r="BB40" s="25">
        <v>2000</v>
      </c>
      <c r="BC40" s="25">
        <v>2001</v>
      </c>
      <c r="BD40" s="25">
        <v>2002</v>
      </c>
      <c r="BE40" s="25">
        <v>2003</v>
      </c>
      <c r="BF40" s="25">
        <v>2004</v>
      </c>
      <c r="BG40" s="25">
        <v>2005</v>
      </c>
      <c r="BH40" s="25">
        <v>2006</v>
      </c>
      <c r="BI40" s="25">
        <v>2007</v>
      </c>
    </row>
    <row r="41" spans="1:61" ht="16.8" thickTop="1" thickBot="1">
      <c r="A41" s="4">
        <v>5</v>
      </c>
      <c r="B41" s="15"/>
      <c r="C41" s="35" t="str">
        <f>INDEX([2]world!$D$3:$D$400,MATCH(D41,[2]world!$B$3:$B$400,0))</f>
        <v>Jap</v>
      </c>
      <c r="D41" s="26" t="s">
        <v>21</v>
      </c>
      <c r="E41" s="29">
        <v>20.3</v>
      </c>
      <c r="F41" s="29">
        <v>18.2</v>
      </c>
      <c r="G41" s="29">
        <v>16.8</v>
      </c>
      <c r="H41" s="29">
        <v>16.5</v>
      </c>
      <c r="I41" s="29">
        <v>14.6</v>
      </c>
      <c r="J41" s="29">
        <v>10.9</v>
      </c>
      <c r="K41" s="29">
        <v>7.8</v>
      </c>
      <c r="L41" s="29">
        <v>7.4</v>
      </c>
      <c r="M41" s="29">
        <v>7.4</v>
      </c>
      <c r="N41" s="29">
        <v>7.6</v>
      </c>
      <c r="O41" s="29">
        <v>7.4</v>
      </c>
      <c r="P41" s="29">
        <v>7.5</v>
      </c>
      <c r="Q41" s="29">
        <v>7</v>
      </c>
      <c r="R41" s="29">
        <v>6.9</v>
      </c>
      <c r="S41" s="29">
        <v>7.1</v>
      </c>
      <c r="T41" s="29">
        <v>6.8</v>
      </c>
      <c r="U41" s="29">
        <v>6.8</v>
      </c>
      <c r="V41" s="29">
        <v>6.8</v>
      </c>
      <c r="W41" s="29">
        <v>6.8</v>
      </c>
      <c r="X41" s="29">
        <v>6.9</v>
      </c>
      <c r="Y41" s="29">
        <v>6.6</v>
      </c>
      <c r="Z41" s="29">
        <v>6.5</v>
      </c>
      <c r="AA41" s="29">
        <v>6.6</v>
      </c>
      <c r="AB41" s="29">
        <v>6.5</v>
      </c>
      <c r="AC41" s="29">
        <v>6.3</v>
      </c>
      <c r="AD41" s="29">
        <v>6.3</v>
      </c>
      <c r="AE41" s="29">
        <v>6.1</v>
      </c>
      <c r="AF41" s="29">
        <v>6.1</v>
      </c>
      <c r="AG41" s="29">
        <v>6</v>
      </c>
      <c r="AH41" s="29">
        <v>6.2</v>
      </c>
      <c r="AI41" s="29">
        <v>6.1</v>
      </c>
      <c r="AJ41" s="29">
        <v>6</v>
      </c>
      <c r="AK41" s="29">
        <v>6.2</v>
      </c>
      <c r="AL41" s="29">
        <v>6.2</v>
      </c>
      <c r="AM41" s="29">
        <v>6.3</v>
      </c>
      <c r="AN41" s="29">
        <v>6.2</v>
      </c>
      <c r="AO41" s="29">
        <v>6.2</v>
      </c>
      <c r="AP41" s="29">
        <v>6.5</v>
      </c>
      <c r="AQ41" s="29">
        <v>6.4</v>
      </c>
      <c r="AR41" s="29">
        <v>6.7</v>
      </c>
      <c r="AS41" s="29">
        <v>6.7</v>
      </c>
      <c r="AT41" s="29">
        <v>6.9</v>
      </c>
      <c r="AU41" s="29">
        <v>7.1</v>
      </c>
      <c r="AV41" s="29">
        <v>7.1</v>
      </c>
      <c r="AW41" s="29">
        <v>7.4</v>
      </c>
      <c r="AX41" s="29">
        <v>7.2</v>
      </c>
      <c r="AY41" s="29">
        <v>7.3</v>
      </c>
      <c r="AZ41" s="29">
        <v>7.5</v>
      </c>
      <c r="BA41" s="29">
        <v>7.8</v>
      </c>
      <c r="BB41" s="29">
        <v>7.7</v>
      </c>
      <c r="BC41" s="29">
        <v>7.7</v>
      </c>
      <c r="BD41" s="29">
        <v>7.8</v>
      </c>
      <c r="BE41" s="29">
        <v>8</v>
      </c>
      <c r="BF41" s="29">
        <v>8.1999999999999993</v>
      </c>
      <c r="BG41" s="29">
        <v>8.6</v>
      </c>
      <c r="BH41" s="29">
        <v>8.6</v>
      </c>
      <c r="BI41" s="29">
        <v>8.8000000000000007</v>
      </c>
    </row>
    <row r="42" spans="1:61" ht="16.2" thickTop="1">
      <c r="A42" s="4"/>
    </row>
    <row r="43" spans="1:61" ht="15.6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  <row r="50" spans="1:1" ht="15.6">
      <c r="A50" s="4"/>
    </row>
    <row r="51" spans="1:1" ht="15.6">
      <c r="A51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CMR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2012-04-06T06:29:39Z</dcterms:modified>
</cp:coreProperties>
</file>