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046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<sst xmlns="http://schemas.openxmlformats.org/spreadsheetml/2006/main" count="237" uniqueCount="133">
  <si>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</si>
  <si>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</si>
  <si>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</si>
  <si>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</si>
  <si>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</si>
  <si>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</si>
  <si>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</si>
  <si>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</si>
  <si>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</si>
  <si>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</si>
  <si>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</si>
  <si>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</si>
  <si>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</si>
  <si>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</si>
  <si>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</si>
  <si>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</si>
  <si>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</si>
  <si>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</si>
  <si>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</si>
  <si>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Винник М.В.</t>
  </si>
  <si>
    <t>имя файла</t>
  </si>
  <si>
    <t>краткое описание</t>
  </si>
  <si>
    <t>Информационный массив</t>
  </si>
  <si>
    <t>http://www.gks.ru/bgd/regl/B09_16/IssWWW.exe/Stg/6-07.htm</t>
  </si>
  <si>
    <t>Демографический ежегодник России</t>
  </si>
  <si>
    <t>дата издания</t>
  </si>
  <si>
    <t>тип источника</t>
  </si>
  <si>
    <t>код</t>
  </si>
  <si>
    <t>Ежегодник</t>
  </si>
  <si>
    <t>поселения</t>
  </si>
  <si>
    <t>Городское население</t>
  </si>
  <si>
    <t>Все население</t>
  </si>
  <si>
    <t>Сельское население</t>
  </si>
  <si>
    <t>год</t>
  </si>
  <si>
    <t>единиц</t>
  </si>
  <si>
    <t>Нетто-коэффициент воспроизводства</t>
  </si>
  <si>
    <t>Нетто-коэффициент воспроизводства по типу поселений и регионам РФ, 2007-2008</t>
  </si>
  <si>
    <t>регионы РФ</t>
  </si>
  <si>
    <t>win_046</t>
  </si>
  <si>
    <t>Массив получен путем копирования Табл.2.12 из Демографического ежегодника России 2009</t>
  </si>
  <si>
    <t>Российская Федеpация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</si>
  <si>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</si>
  <si>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</si>
  <si>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</si>
  <si>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</si>
  <si>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</si>
  <si>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</si>
  <si>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</si>
  <si>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</si>
  <si>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</si>
  <si>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</si>
  <si>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</si>
  <si>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</si>
  <si>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</si>
  <si>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</si>
  <si>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</si>
  <si>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</si>
  <si>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</si>
  <si>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</si>
  <si>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</si>
  <si>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-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</si>
  <si>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</si>
  <si>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</si>
  <si>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</si>
  <si>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</si>
  <si>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</si>
  <si>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</si>
  <si>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</si>
  <si>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</si>
  <si>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</si>
  <si>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</si>
  <si>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</si>
  <si>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</si>
  <si>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 (по 2009 год)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</si>
  <si>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</si>
  <si>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</si>
  <si>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</si>
  <si>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</si>
  <si>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</si>
  <si>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</si>
  <si>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</si>
  <si>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</si>
  <si>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</si>
  <si>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</si>
  <si>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</si>
  <si>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</si>
  <si>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</si>
  <si>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</si>
  <si>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</si>
  <si>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</si>
  <si>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</si>
  <si>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</si>
  <si>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</si>
  <si>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</si>
  <si>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</si>
  <si>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</si>
  <si>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</si>
  <si>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</si>
  <si>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</si>
  <si>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</si>
  <si>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</si>
  <si>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</si>
  <si>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</si>
  <si>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</si>
  <si>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</si>
  <si>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</si>
  <si>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округ-Югра</t>
  </si>
  <si>
    <t>Ямало-Ненецкий 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</si>
  <si>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</si>
  <si>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</si>
  <si>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</si>
  <si>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</si>
  <si>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</si>
  <si>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</si>
  <si>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</si>
  <si>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</si>
  <si>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</si>
  <si>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</si>
  <si>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</si>
  <si>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</si>
  <si>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</si>
  <si>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</si>
  <si>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</si>
  <si>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</si>
  <si>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</si>
  <si>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</si>
  <si>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</si>
  <si>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</si>
  <si>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</si>
  <si>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…</t>
  </si>
  <si>
    <t>Сахалинская область</t>
  </si>
  <si>
    <t>Еврейская автономная область</t>
  </si>
  <si>
    <t>Чукотский автономный округ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</si>
</sst>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0.000"/>
    <numFmt numFmtId="166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b/>
      <sz val="14"/>
      <name val="Calibri"/>
      <family val="2"/>
    </font>
    <font>
      <sz val="10"/>
      <name val="Arial Narrow"/>
      <family val="2"/>
    </font>
    <font>
      <sz val="10"/>
      <name val="Arial Cyr"/>
      <family val="0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Arial Narrow"/>
      <family val="2"/>
    </font>
    <font>
      <b/>
      <sz val="10"/>
      <name val="Arial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lightUp">
        <fgColor indexed="45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rgb="FFCC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theme="8" tint="0.3999499976634979"/>
      </left>
      <right>
        <color indexed="63"/>
      </right>
      <top style="thick">
        <color theme="8" tint="0.3999499976634979"/>
      </top>
      <bottom style="thick">
        <color theme="8" tint="0.3999499976634979"/>
      </bottom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theme="8" tint="0.39991000294685364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n"/>
      <right style="thin"/>
      <top style="thin"/>
      <bottom style="thin"/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>
        <color indexed="63"/>
      </right>
      <top style="thin"/>
      <bottom style="thin"/>
    </border>
    <border>
      <left style="thick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ck">
        <color theme="8" tint="0.39991000294685364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10" fillId="35" borderId="0" xfId="0" applyFont="1" applyFill="1" applyAlignment="1">
      <alignment horizontal="left" vertical="center"/>
    </xf>
    <xf numFmtId="0" fontId="10" fillId="3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/>
    </xf>
    <xf numFmtId="0" fontId="2" fillId="36" borderId="1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  <xf numFmtId="14" fontId="6" fillId="34" borderId="19" xfId="0" applyNumberFormat="1" applyFont="1" applyFill="1" applyBorder="1" applyAlignment="1">
      <alignment horizontal="center" vertical="center"/>
    </xf>
    <xf numFmtId="14" fontId="6" fillId="37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33" borderId="20" xfId="0" applyFont="1" applyFill="1" applyBorder="1" applyAlignment="1">
      <alignment horizontal="left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35" borderId="0" xfId="0" applyFont="1" applyFill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34" borderId="11" xfId="42" applyFill="1" applyBorder="1" applyAlignment="1" applyProtection="1">
      <alignment horizontal="left" vertical="center"/>
      <protection/>
    </xf>
    <xf numFmtId="0" fontId="58" fillId="38" borderId="21" xfId="0" applyFont="1" applyFill="1" applyBorder="1" applyAlignment="1">
      <alignment horizontal="center" vertical="top" wrapText="1"/>
    </xf>
    <xf numFmtId="0" fontId="9" fillId="34" borderId="11" xfId="53" applyFont="1" applyFill="1" applyBorder="1" applyAlignment="1">
      <alignment horizontal="center" vertical="center"/>
      <protection/>
    </xf>
    <xf numFmtId="0" fontId="18" fillId="34" borderId="11" xfId="0" applyFont="1" applyFill="1" applyBorder="1" applyAlignment="1">
      <alignment horizontal="center" vertical="center"/>
    </xf>
    <xf numFmtId="0" fontId="19" fillId="39" borderId="22" xfId="53" applyFont="1" applyFill="1" applyBorder="1" applyAlignment="1">
      <alignment horizontal="center" vertical="center" wrapText="1"/>
      <protection/>
    </xf>
    <xf numFmtId="0" fontId="19" fillId="38" borderId="21" xfId="0" applyFont="1" applyFill="1" applyBorder="1" applyAlignment="1">
      <alignment horizontal="center" vertical="center" wrapText="1"/>
    </xf>
    <xf numFmtId="165" fontId="19" fillId="39" borderId="22" xfId="53" applyNumberFormat="1" applyFont="1" applyFill="1" applyBorder="1" applyAlignment="1">
      <alignment horizontal="center" vertical="center" wrapText="1"/>
      <protection/>
    </xf>
    <xf numFmtId="0" fontId="6" fillId="34" borderId="11" xfId="53" applyFont="1" applyFill="1" applyBorder="1" applyAlignment="1">
      <alignment horizontal="center" vertical="center"/>
      <protection/>
    </xf>
    <xf numFmtId="0" fontId="13" fillId="36" borderId="23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14" fillId="35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3" fillId="36" borderId="24" xfId="0" applyFont="1" applyFill="1" applyBorder="1" applyAlignment="1">
      <alignment horizontal="center" vertical="center"/>
    </xf>
    <xf numFmtId="0" fontId="19" fillId="39" borderId="25" xfId="53" applyFont="1" applyFill="1" applyBorder="1" applyAlignment="1">
      <alignment horizontal="center" vertical="center" wrapText="1"/>
      <protection/>
    </xf>
    <xf numFmtId="0" fontId="16" fillId="36" borderId="21" xfId="0" applyFont="1" applyFill="1" applyBorder="1" applyAlignment="1">
      <alignment horizontal="center" vertical="center"/>
    </xf>
    <xf numFmtId="0" fontId="3" fillId="40" borderId="0" xfId="0" applyFont="1" applyFill="1" applyBorder="1" applyAlignment="1">
      <alignment horizontal="center" vertical="center"/>
    </xf>
    <xf numFmtId="0" fontId="4" fillId="40" borderId="0" xfId="0" applyFont="1" applyFill="1" applyAlignment="1">
      <alignment vertical="center"/>
    </xf>
    <xf numFmtId="0" fontId="6" fillId="34" borderId="26" xfId="0" applyFont="1" applyFill="1" applyBorder="1" applyAlignment="1">
      <alignment horizontal="left" vertical="center"/>
    </xf>
    <xf numFmtId="0" fontId="6" fillId="34" borderId="27" xfId="0" applyFont="1" applyFill="1" applyBorder="1" applyAlignment="1">
      <alignment horizontal="left" vertical="center"/>
    </xf>
    <xf numFmtId="0" fontId="10" fillId="34" borderId="26" xfId="0" applyFont="1" applyFill="1" applyBorder="1" applyAlignment="1">
      <alignment horizontal="left" vertical="center"/>
    </xf>
    <xf numFmtId="0" fontId="10" fillId="34" borderId="27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b.demoscope.ru/xls/spra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перинатальный период</v>
          </cell>
          <cell r="C27">
            <v>25</v>
          </cell>
          <cell r="D27" t="str">
            <v>per_per</v>
          </cell>
        </row>
        <row r="28">
          <cell r="B28" t="str">
            <v>очередность рождения</v>
          </cell>
          <cell r="C28">
            <v>26</v>
          </cell>
          <cell r="D28" t="str">
            <v>BirOrd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1966-1970</v>
          </cell>
          <cell r="D440" t="str">
            <v>1966_1970</v>
          </cell>
        </row>
        <row r="441">
          <cell r="B441" t="str">
            <v>1971-1975</v>
          </cell>
          <cell r="D441" t="str">
            <v>1971_1975</v>
          </cell>
        </row>
        <row r="442">
          <cell r="B442" t="str">
            <v>1976-1980</v>
          </cell>
          <cell r="D442" t="str">
            <v>1976_1980</v>
          </cell>
        </row>
        <row r="443">
          <cell r="B443" t="str">
            <v>1981-1985</v>
          </cell>
          <cell r="D443" t="str">
            <v>1981_1985</v>
          </cell>
        </row>
        <row r="444">
          <cell r="B444" t="str">
            <v>1986-1990</v>
          </cell>
          <cell r="D444" t="str">
            <v>1986_1990</v>
          </cell>
        </row>
        <row r="445">
          <cell r="B445" t="str">
            <v>1991-1995</v>
          </cell>
          <cell r="D445" t="str">
            <v>1991_1995</v>
          </cell>
        </row>
        <row r="446">
          <cell r="B446" t="str">
            <v>1992-1996</v>
          </cell>
          <cell r="D446" t="str">
            <v>1992_1996</v>
          </cell>
        </row>
        <row r="447">
          <cell r="B447" t="str">
            <v>1993-1997</v>
          </cell>
          <cell r="D447" t="str">
            <v>1993_1997</v>
          </cell>
        </row>
        <row r="448">
          <cell r="B448" t="str">
            <v>1994-1998</v>
          </cell>
          <cell r="D448" t="str">
            <v>1994_1998</v>
          </cell>
        </row>
        <row r="449">
          <cell r="B449" t="str">
            <v>1995-1999</v>
          </cell>
          <cell r="D449" t="str">
            <v>1995_1999</v>
          </cell>
        </row>
        <row r="450">
          <cell r="B450" t="str">
            <v>1996-2000</v>
          </cell>
          <cell r="D450" t="str">
            <v>1996_2000</v>
          </cell>
        </row>
        <row r="451">
          <cell r="B451" t="str">
            <v>1997-2001</v>
          </cell>
          <cell r="D451" t="str">
            <v>1997_2001</v>
          </cell>
        </row>
        <row r="452">
          <cell r="B452" t="str">
            <v>1998-2002</v>
          </cell>
          <cell r="D452" t="str">
            <v>1998_2002</v>
          </cell>
        </row>
        <row r="453">
          <cell r="B453" t="str">
            <v>1999-2003</v>
          </cell>
          <cell r="D453" t="str">
            <v>1999_2003</v>
          </cell>
        </row>
        <row r="454">
          <cell r="B454" t="str">
            <v>2000-2004</v>
          </cell>
          <cell r="D454" t="str">
            <v>2000_2004</v>
          </cell>
        </row>
        <row r="455">
          <cell r="B455" t="str">
            <v>2001-2005</v>
          </cell>
          <cell r="D455" t="str">
            <v>2001_2005</v>
          </cell>
        </row>
        <row r="456">
          <cell r="B456" t="str">
            <v>2002-2006</v>
          </cell>
          <cell r="D456" t="str">
            <v>2002_2006</v>
          </cell>
        </row>
        <row r="457">
          <cell r="B457" t="str">
            <v>2003-2007</v>
          </cell>
          <cell r="D457" t="str">
            <v>2003_2007</v>
          </cell>
        </row>
        <row r="458">
          <cell r="B458" t="str">
            <v>2004-2008</v>
          </cell>
          <cell r="D458" t="str">
            <v>2004_2008</v>
          </cell>
        </row>
        <row r="459">
          <cell r="B459" t="str">
            <v>2005-2009</v>
          </cell>
          <cell r="D459" t="str">
            <v>2005_2009</v>
          </cell>
        </row>
        <row r="460">
          <cell r="B460" t="str">
            <v>1961-1962</v>
          </cell>
          <cell r="D460" t="str">
            <v>1961_62</v>
          </cell>
        </row>
        <row r="461">
          <cell r="B461" t="str">
            <v>1986-1987</v>
          </cell>
          <cell r="D461" t="str">
            <v>1986_87</v>
          </cell>
        </row>
        <row r="462">
          <cell r="B462" t="str">
            <v>резерв</v>
          </cell>
          <cell r="D462" t="str">
            <v>void</v>
          </cell>
        </row>
        <row r="463">
          <cell r="B463" t="str">
            <v>резерв</v>
          </cell>
          <cell r="D463" t="str">
            <v>void</v>
          </cell>
        </row>
        <row r="464">
          <cell r="B464" t="str">
            <v>резерв</v>
          </cell>
          <cell r="D464" t="str">
            <v>void</v>
          </cell>
        </row>
        <row r="465">
          <cell r="B465" t="str">
            <v>резерв</v>
          </cell>
          <cell r="D465" t="str">
            <v>void</v>
          </cell>
        </row>
        <row r="466">
          <cell r="B466" t="str">
            <v>резерв</v>
          </cell>
          <cell r="D466" t="str">
            <v>void</v>
          </cell>
        </row>
        <row r="467">
          <cell r="B467" t="str">
            <v>резерв</v>
          </cell>
          <cell r="D467" t="str">
            <v>void</v>
          </cell>
        </row>
        <row r="468">
          <cell r="B468" t="str">
            <v>резерв</v>
          </cell>
          <cell r="D468" t="str">
            <v>void</v>
          </cell>
        </row>
        <row r="469">
          <cell r="B469" t="str">
            <v>резерв</v>
          </cell>
          <cell r="D469" t="str">
            <v>void</v>
          </cell>
        </row>
        <row r="470">
          <cell r="B470" t="str">
            <v>резерв</v>
          </cell>
          <cell r="D470" t="str">
            <v>void</v>
          </cell>
        </row>
        <row r="471">
          <cell r="B471" t="str">
            <v>резерв</v>
          </cell>
          <cell r="D471" t="str">
            <v>void</v>
          </cell>
        </row>
        <row r="472">
          <cell r="B472" t="str">
            <v>резерв</v>
          </cell>
          <cell r="D472" t="str">
            <v>void</v>
          </cell>
        </row>
        <row r="473">
          <cell r="B473" t="str">
            <v>резерв</v>
          </cell>
          <cell r="D473" t="str">
            <v>void</v>
          </cell>
        </row>
        <row r="474">
          <cell r="B474" t="str">
            <v>резерв</v>
          </cell>
          <cell r="D474" t="str">
            <v>void</v>
          </cell>
        </row>
        <row r="475">
          <cell r="B475" t="str">
            <v>резерв</v>
          </cell>
          <cell r="D475" t="str">
            <v>void</v>
          </cell>
        </row>
        <row r="476">
          <cell r="B476" t="str">
            <v>резерв</v>
          </cell>
          <cell r="D476" t="str">
            <v>void</v>
          </cell>
        </row>
        <row r="477">
          <cell r="B477" t="str">
            <v>резерв</v>
          </cell>
          <cell r="D477" t="str">
            <v>void</v>
          </cell>
        </row>
        <row r="478">
          <cell r="B478" t="str">
            <v>резерв</v>
          </cell>
          <cell r="D478" t="str">
            <v>void</v>
          </cell>
        </row>
        <row r="479">
          <cell r="B479" t="str">
            <v>резерв</v>
          </cell>
          <cell r="D479" t="str">
            <v>void</v>
          </cell>
        </row>
        <row r="480">
          <cell r="B480" t="str">
            <v>резерв</v>
          </cell>
          <cell r="D480" t="str">
            <v>void</v>
          </cell>
        </row>
        <row r="481">
          <cell r="B481" t="str">
            <v>резерв</v>
          </cell>
          <cell r="D481" t="str">
            <v>void</v>
          </cell>
        </row>
        <row r="482">
          <cell r="B482" t="str">
            <v>резерв</v>
          </cell>
          <cell r="D482" t="str">
            <v>void</v>
          </cell>
        </row>
        <row r="483">
          <cell r="B483" t="str">
            <v>резерв</v>
          </cell>
          <cell r="D483" t="str">
            <v>void</v>
          </cell>
        </row>
        <row r="484">
          <cell r="B484" t="str">
            <v>резерв</v>
          </cell>
          <cell r="D484" t="str">
            <v>void</v>
          </cell>
        </row>
        <row r="485">
          <cell r="B485" t="str">
            <v>резерв</v>
          </cell>
          <cell r="D485" t="str">
            <v>void</v>
          </cell>
        </row>
        <row r="486">
          <cell r="B486" t="str">
            <v>резерв</v>
          </cell>
          <cell r="D486" t="str">
            <v>void</v>
          </cell>
        </row>
        <row r="487">
          <cell r="B487" t="str">
            <v>резерв</v>
          </cell>
          <cell r="D487" t="str">
            <v>void</v>
          </cell>
        </row>
        <row r="488">
          <cell r="B488" t="str">
            <v>резерв</v>
          </cell>
          <cell r="D488" t="str">
            <v>void</v>
          </cell>
        </row>
        <row r="489">
          <cell r="B489" t="str">
            <v>резерв</v>
          </cell>
          <cell r="D489" t="str">
            <v>void</v>
          </cell>
        </row>
        <row r="490">
          <cell r="B490" t="str">
            <v>резерв</v>
          </cell>
          <cell r="D490" t="str">
            <v>void</v>
          </cell>
        </row>
        <row r="491">
          <cell r="B491" t="str">
            <v>резерв</v>
          </cell>
          <cell r="D491" t="str">
            <v>void</v>
          </cell>
        </row>
        <row r="492">
          <cell r="B492" t="str">
            <v>резерв</v>
          </cell>
          <cell r="D492" t="str">
            <v>void</v>
          </cell>
        </row>
        <row r="493">
          <cell r="B493" t="str">
            <v>резерв</v>
          </cell>
          <cell r="D493" t="str">
            <v>void</v>
          </cell>
        </row>
        <row r="494">
          <cell r="B494" t="str">
            <v>резерв</v>
          </cell>
          <cell r="D494" t="str">
            <v>void</v>
          </cell>
        </row>
        <row r="495">
          <cell r="B495" t="str">
            <v>резерв</v>
          </cell>
          <cell r="D495" t="str">
            <v>void</v>
          </cell>
        </row>
        <row r="496">
          <cell r="B496" t="str">
            <v>резерв</v>
          </cell>
          <cell r="D496" t="str">
            <v>void</v>
          </cell>
        </row>
        <row r="497">
          <cell r="B497" t="str">
            <v>резерв</v>
          </cell>
          <cell r="D497" t="str">
            <v>void</v>
          </cell>
        </row>
        <row r="498">
          <cell r="B498" t="str">
            <v>резерв</v>
          </cell>
          <cell r="D498" t="str">
            <v>void</v>
          </cell>
        </row>
        <row r="499">
          <cell r="B499" t="str">
            <v>резерв</v>
          </cell>
          <cell r="D499" t="str">
            <v>void</v>
          </cell>
        </row>
        <row r="500">
          <cell r="B500" t="str">
            <v>резерв</v>
          </cell>
          <cell r="D500" t="str">
            <v>void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4">
        <row r="3">
          <cell r="B3" t="str">
            <v>городское население</v>
          </cell>
          <cell r="D3" t="str">
            <v>URB</v>
          </cell>
        </row>
        <row r="4">
          <cell r="B4" t="str">
            <v>сельское население</v>
          </cell>
          <cell r="D4" t="str">
            <v>RUR</v>
          </cell>
        </row>
        <row r="5">
          <cell r="B5" t="str">
            <v>все население</v>
          </cell>
          <cell r="D5" t="str">
            <v>TOT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1">
        <row r="3">
          <cell r="B3" t="str">
            <v>Российская Федеpация</v>
          </cell>
          <cell r="D3">
            <v>1</v>
          </cell>
        </row>
        <row r="4">
          <cell r="B4" t="str">
            <v>Центральный Федеральный округ</v>
          </cell>
          <cell r="D4">
            <v>100</v>
          </cell>
        </row>
        <row r="5">
          <cell r="B5" t="str">
            <v>Белгородская область</v>
          </cell>
          <cell r="D5">
            <v>110</v>
          </cell>
        </row>
        <row r="6">
          <cell r="B6" t="str">
            <v>Брянская область</v>
          </cell>
          <cell r="D6">
            <v>111</v>
          </cell>
        </row>
        <row r="7">
          <cell r="B7" t="str">
            <v>Владимирская область</v>
          </cell>
          <cell r="D7">
            <v>112</v>
          </cell>
        </row>
        <row r="8">
          <cell r="B8" t="str">
            <v>Воронежская область</v>
          </cell>
          <cell r="D8">
            <v>113</v>
          </cell>
        </row>
        <row r="9">
          <cell r="B9" t="str">
            <v>Ивановская область</v>
          </cell>
          <cell r="D9">
            <v>114</v>
          </cell>
        </row>
        <row r="10">
          <cell r="B10" t="str">
            <v>Калужская область</v>
          </cell>
          <cell r="D10">
            <v>115</v>
          </cell>
        </row>
        <row r="11">
          <cell r="B11" t="str">
            <v>Костромская область</v>
          </cell>
          <cell r="D11">
            <v>116</v>
          </cell>
        </row>
        <row r="12">
          <cell r="B12" t="str">
            <v>Курская область</v>
          </cell>
          <cell r="D12">
            <v>117</v>
          </cell>
        </row>
        <row r="13">
          <cell r="B13" t="str">
            <v>Липецкая область</v>
          </cell>
          <cell r="D13">
            <v>118</v>
          </cell>
        </row>
        <row r="14">
          <cell r="B14" t="str">
            <v>Московская область</v>
          </cell>
          <cell r="D14">
            <v>119</v>
          </cell>
        </row>
        <row r="15">
          <cell r="B15" t="str">
            <v>Орловская область</v>
          </cell>
          <cell r="D15">
            <v>120</v>
          </cell>
        </row>
        <row r="16">
          <cell r="B16" t="str">
            <v>Рязанская область</v>
          </cell>
          <cell r="D16">
            <v>121</v>
          </cell>
        </row>
        <row r="17">
          <cell r="B17" t="str">
            <v>Смоленская область</v>
          </cell>
          <cell r="D17">
            <v>122</v>
          </cell>
        </row>
        <row r="18">
          <cell r="B18" t="str">
            <v>Тамбовская область</v>
          </cell>
          <cell r="D18">
            <v>123</v>
          </cell>
        </row>
        <row r="19">
          <cell r="B19" t="str">
            <v>Тверская область</v>
          </cell>
          <cell r="D19">
            <v>124</v>
          </cell>
        </row>
        <row r="20">
          <cell r="B20" t="str">
            <v>Тульская область</v>
          </cell>
          <cell r="D20">
            <v>125</v>
          </cell>
        </row>
        <row r="21">
          <cell r="B21" t="str">
            <v>Ярославская область</v>
          </cell>
          <cell r="D21">
            <v>126</v>
          </cell>
        </row>
        <row r="22">
          <cell r="B22" t="str">
            <v>г.Москва</v>
          </cell>
          <cell r="D22">
            <v>127</v>
          </cell>
        </row>
        <row r="23">
          <cell r="B23" t="str">
            <v>Северо-Западный Федеральный округ</v>
          </cell>
          <cell r="D23">
            <v>200</v>
          </cell>
        </row>
        <row r="24">
          <cell r="B24" t="str">
            <v>Республика Карелия</v>
          </cell>
          <cell r="D24">
            <v>210</v>
          </cell>
        </row>
        <row r="25">
          <cell r="B25" t="str">
            <v>Республика Коми</v>
          </cell>
          <cell r="D25">
            <v>211</v>
          </cell>
        </row>
        <row r="26">
          <cell r="B26" t="str">
            <v>Архангельская область</v>
          </cell>
          <cell r="D26">
            <v>212</v>
          </cell>
        </row>
        <row r="27">
          <cell r="B27" t="str">
            <v>Ненецкий автономный округ</v>
          </cell>
          <cell r="D27">
            <v>213</v>
          </cell>
        </row>
        <row r="28">
          <cell r="B28" t="str">
            <v>Вологодская область</v>
          </cell>
          <cell r="D28">
            <v>214</v>
          </cell>
        </row>
        <row r="29">
          <cell r="B29" t="str">
            <v>Калининградская область</v>
          </cell>
          <cell r="D29">
            <v>215</v>
          </cell>
        </row>
        <row r="30">
          <cell r="B30" t="str">
            <v>Ленинградская область</v>
          </cell>
          <cell r="D30">
            <v>216</v>
          </cell>
        </row>
        <row r="31">
          <cell r="B31" t="str">
            <v>Мурманская область</v>
          </cell>
          <cell r="D31">
            <v>217</v>
          </cell>
        </row>
        <row r="32">
          <cell r="B32" t="str">
            <v>Новгородская область</v>
          </cell>
          <cell r="D32">
            <v>218</v>
          </cell>
        </row>
        <row r="33">
          <cell r="B33" t="str">
            <v>Псковская область</v>
          </cell>
          <cell r="D33">
            <v>219</v>
          </cell>
        </row>
        <row r="34">
          <cell r="B34" t="str">
            <v>г.Санкт-Петербург</v>
          </cell>
          <cell r="D34">
            <v>220</v>
          </cell>
        </row>
        <row r="35">
          <cell r="B35" t="str">
            <v>Южный Федеральный округ</v>
          </cell>
          <cell r="D35">
            <v>300</v>
          </cell>
        </row>
        <row r="36">
          <cell r="B36" t="str">
            <v>Южный Федеральный округ (по 2009 год)</v>
          </cell>
          <cell r="D36">
            <v>300</v>
          </cell>
        </row>
        <row r="37">
          <cell r="B37" t="str">
            <v>Республика Адыгея</v>
          </cell>
          <cell r="D37">
            <v>310</v>
          </cell>
        </row>
        <row r="38">
          <cell r="B38" t="str">
            <v>Республика Калмыкия</v>
          </cell>
          <cell r="D38">
            <v>311</v>
          </cell>
        </row>
        <row r="39">
          <cell r="B39" t="str">
            <v>Краснодарский край</v>
          </cell>
          <cell r="D39">
            <v>312</v>
          </cell>
        </row>
        <row r="40">
          <cell r="B40" t="str">
            <v>Астраханская область</v>
          </cell>
          <cell r="D40">
            <v>313</v>
          </cell>
        </row>
        <row r="41">
          <cell r="B41" t="str">
            <v>Волгоградская область</v>
          </cell>
          <cell r="D41">
            <v>314</v>
          </cell>
        </row>
        <row r="42">
          <cell r="B42" t="str">
            <v>Ростовская область</v>
          </cell>
          <cell r="D42">
            <v>315</v>
          </cell>
        </row>
        <row r="43">
          <cell r="B43" t="str">
            <v>Республика Дагестан</v>
          </cell>
          <cell r="D43">
            <v>316</v>
          </cell>
        </row>
        <row r="44">
          <cell r="B44" t="str">
            <v>Республика Ингушетия</v>
          </cell>
          <cell r="D44">
            <v>317</v>
          </cell>
        </row>
        <row r="45">
          <cell r="B45" t="str">
            <v>Кабардино-Балкарская Республика</v>
          </cell>
          <cell r="D45">
            <v>318</v>
          </cell>
        </row>
        <row r="46">
          <cell r="B46" t="str">
            <v>Карачаево-Черкесская Республика</v>
          </cell>
          <cell r="D46">
            <v>319</v>
          </cell>
        </row>
        <row r="47">
          <cell r="B47" t="str">
            <v>Республика Северная Осетия-Алания</v>
          </cell>
          <cell r="D47">
            <v>320</v>
          </cell>
        </row>
        <row r="48">
          <cell r="B48" t="str">
            <v>Чеченская Республика</v>
          </cell>
          <cell r="D48">
            <v>321</v>
          </cell>
        </row>
        <row r="49">
          <cell r="B49" t="str">
            <v>Ставропольский край</v>
          </cell>
          <cell r="D49">
            <v>322</v>
          </cell>
        </row>
        <row r="50">
          <cell r="B50" t="str">
            <v>Чеченская и Ингушская республики</v>
          </cell>
          <cell r="D50">
            <v>329</v>
          </cell>
        </row>
        <row r="51">
          <cell r="B51" t="str">
            <v>Приволжский Федеральный округ</v>
          </cell>
          <cell r="D51">
            <v>400</v>
          </cell>
        </row>
        <row r="52">
          <cell r="B52" t="str">
            <v>Республика Башкортостан</v>
          </cell>
          <cell r="D52">
            <v>410</v>
          </cell>
        </row>
        <row r="53">
          <cell r="B53" t="str">
            <v>Республика Марий Эл</v>
          </cell>
          <cell r="D53">
            <v>411</v>
          </cell>
        </row>
        <row r="54">
          <cell r="B54" t="str">
            <v>Республика Мордовия</v>
          </cell>
          <cell r="D54">
            <v>412</v>
          </cell>
        </row>
        <row r="55">
          <cell r="B55" t="str">
            <v>Республика Татарстан</v>
          </cell>
          <cell r="D55">
            <v>413</v>
          </cell>
        </row>
        <row r="56">
          <cell r="B56" t="str">
            <v>Удмуртская Республика</v>
          </cell>
          <cell r="D56">
            <v>414</v>
          </cell>
        </row>
        <row r="57">
          <cell r="B57" t="str">
            <v>Чувашская Республика</v>
          </cell>
          <cell r="D57">
            <v>415</v>
          </cell>
        </row>
        <row r="58">
          <cell r="B58" t="str">
            <v>Пермский край</v>
          </cell>
          <cell r="D58">
            <v>416</v>
          </cell>
        </row>
        <row r="59">
          <cell r="B59" t="str">
            <v>Коми-Пермяцкий автономный округ</v>
          </cell>
          <cell r="D59" t="str">
            <v>416_1</v>
          </cell>
        </row>
        <row r="60">
          <cell r="B60" t="str">
            <v>Кировская область</v>
          </cell>
          <cell r="D60">
            <v>417</v>
          </cell>
        </row>
        <row r="61">
          <cell r="B61" t="str">
            <v>Нижегородская область</v>
          </cell>
          <cell r="D61">
            <v>418</v>
          </cell>
        </row>
        <row r="62">
          <cell r="B62" t="str">
            <v>Оренбургская область</v>
          </cell>
          <cell r="D62">
            <v>419</v>
          </cell>
        </row>
        <row r="63">
          <cell r="B63" t="str">
            <v>Пензенская область</v>
          </cell>
          <cell r="D63">
            <v>420</v>
          </cell>
        </row>
        <row r="64">
          <cell r="B64" t="str">
            <v>Самарская область</v>
          </cell>
          <cell r="D64">
            <v>421</v>
          </cell>
        </row>
        <row r="65">
          <cell r="B65" t="str">
            <v>Саратовская область</v>
          </cell>
          <cell r="D65">
            <v>422</v>
          </cell>
        </row>
        <row r="66">
          <cell r="B66" t="str">
            <v>Ульяновская область</v>
          </cell>
          <cell r="D66">
            <v>423</v>
          </cell>
        </row>
        <row r="67">
          <cell r="B67" t="str">
            <v>Уральский Федеральный округ</v>
          </cell>
          <cell r="D67">
            <v>500</v>
          </cell>
        </row>
        <row r="68">
          <cell r="B68" t="str">
            <v>Курганская область</v>
          </cell>
          <cell r="D68">
            <v>510</v>
          </cell>
        </row>
        <row r="69">
          <cell r="B69" t="str">
            <v>Свердловская область</v>
          </cell>
          <cell r="D69">
            <v>511</v>
          </cell>
        </row>
        <row r="70">
          <cell r="B70" t="str">
            <v>Тюменская область</v>
          </cell>
          <cell r="D70">
            <v>512</v>
          </cell>
        </row>
        <row r="71">
          <cell r="B71" t="str">
            <v>Ханты-Мансийский автономный округ-Югра</v>
          </cell>
          <cell r="D71">
            <v>513</v>
          </cell>
        </row>
        <row r="72">
          <cell r="B72" t="str">
            <v>Ямало-Ненецкий автономный округ</v>
          </cell>
          <cell r="D72">
            <v>514</v>
          </cell>
        </row>
        <row r="73">
          <cell r="B73" t="str">
            <v>Челябинская область</v>
          </cell>
          <cell r="D73">
            <v>515</v>
          </cell>
        </row>
        <row r="74">
          <cell r="B74" t="str">
            <v>Сибирский Федеральный округ</v>
          </cell>
          <cell r="D74">
            <v>600</v>
          </cell>
        </row>
        <row r="75">
          <cell r="B75" t="str">
            <v>Республика Алтай</v>
          </cell>
          <cell r="D75">
            <v>610</v>
          </cell>
        </row>
        <row r="76">
          <cell r="B76" t="str">
            <v>Республика Бурятия</v>
          </cell>
          <cell r="D76">
            <v>611</v>
          </cell>
        </row>
        <row r="77">
          <cell r="B77" t="str">
            <v>Республика Тыва</v>
          </cell>
          <cell r="D77">
            <v>612</v>
          </cell>
        </row>
        <row r="78">
          <cell r="B78" t="str">
            <v>Республика Хакасия</v>
          </cell>
          <cell r="D78">
            <v>613</v>
          </cell>
        </row>
        <row r="79">
          <cell r="B79" t="str">
            <v>Алтайский край</v>
          </cell>
          <cell r="D79">
            <v>614</v>
          </cell>
        </row>
        <row r="80">
          <cell r="B80" t="str">
            <v>Забайкальский край</v>
          </cell>
          <cell r="D80">
            <v>615</v>
          </cell>
        </row>
        <row r="81">
          <cell r="B81" t="str">
            <v>Агинский Бурятский автономный округ</v>
          </cell>
          <cell r="D81" t="str">
            <v>615_1</v>
          </cell>
        </row>
        <row r="82">
          <cell r="B82" t="str">
            <v>Красноярский край</v>
          </cell>
          <cell r="D82">
            <v>616</v>
          </cell>
        </row>
        <row r="83">
          <cell r="B83" t="str">
            <v>Таймырский (Долгано-Ненецкий) автономный округ</v>
          </cell>
          <cell r="D83" t="str">
            <v>616_1</v>
          </cell>
        </row>
        <row r="84">
          <cell r="B84" t="str">
            <v>Эвенкийский автономный окpуг</v>
          </cell>
          <cell r="D84" t="str">
            <v>616_2</v>
          </cell>
        </row>
        <row r="85">
          <cell r="B85" t="str">
            <v>Иркутская область</v>
          </cell>
          <cell r="D85">
            <v>617</v>
          </cell>
        </row>
        <row r="86">
          <cell r="B86" t="str">
            <v>Усть-Ордынский Бурятский автономный округ</v>
          </cell>
          <cell r="D86" t="str">
            <v>617_1</v>
          </cell>
        </row>
        <row r="87">
          <cell r="B87" t="str">
            <v>Кемеровская область</v>
          </cell>
          <cell r="D87">
            <v>618</v>
          </cell>
        </row>
        <row r="88">
          <cell r="B88" t="str">
            <v>Новосибирская область</v>
          </cell>
          <cell r="D88">
            <v>619</v>
          </cell>
        </row>
        <row r="89">
          <cell r="B89" t="str">
            <v>Омская область</v>
          </cell>
          <cell r="D89">
            <v>620</v>
          </cell>
        </row>
        <row r="90">
          <cell r="B90" t="str">
            <v>Томская область</v>
          </cell>
          <cell r="D90">
            <v>621</v>
          </cell>
        </row>
        <row r="91">
          <cell r="B91" t="str">
            <v>Дальневосточный Федеральный округ</v>
          </cell>
          <cell r="D91">
            <v>700</v>
          </cell>
        </row>
        <row r="92">
          <cell r="B92" t="str">
            <v>Республика Саха (Якутия)</v>
          </cell>
          <cell r="D92">
            <v>710</v>
          </cell>
        </row>
        <row r="93">
          <cell r="B93" t="str">
            <v>Камчатский край</v>
          </cell>
          <cell r="D93">
            <v>711</v>
          </cell>
        </row>
        <row r="94">
          <cell r="B94" t="str">
            <v>Корякский автономный округ</v>
          </cell>
          <cell r="D94" t="str">
            <v>711_1</v>
          </cell>
        </row>
        <row r="95">
          <cell r="B95" t="str">
            <v>Приморский край</v>
          </cell>
          <cell r="D95">
            <v>712</v>
          </cell>
        </row>
        <row r="96">
          <cell r="B96" t="str">
            <v>Хабаровский край</v>
          </cell>
          <cell r="D96">
            <v>713</v>
          </cell>
        </row>
        <row r="97">
          <cell r="B97" t="str">
            <v>Амурская область</v>
          </cell>
          <cell r="D97">
            <v>714</v>
          </cell>
        </row>
        <row r="98">
          <cell r="B98" t="str">
            <v>Магаданская область</v>
          </cell>
          <cell r="D98">
            <v>715</v>
          </cell>
        </row>
        <row r="99">
          <cell r="B99" t="str">
            <v>Сахалинская область</v>
          </cell>
          <cell r="D99">
            <v>716</v>
          </cell>
        </row>
        <row r="100">
          <cell r="B100" t="str">
            <v>Еврейская автономная область</v>
          </cell>
          <cell r="D100">
            <v>717</v>
          </cell>
        </row>
        <row r="101">
          <cell r="B101" t="str">
            <v>Чукотский автономный округ</v>
          </cell>
          <cell r="D101">
            <v>718</v>
          </cell>
        </row>
        <row r="102">
          <cell r="B102" t="str">
            <v>Северный район</v>
          </cell>
          <cell r="D102">
            <v>10</v>
          </cell>
        </row>
        <row r="103">
          <cell r="B103" t="str">
            <v>Северо-Западный район</v>
          </cell>
          <cell r="D103">
            <v>15</v>
          </cell>
        </row>
        <row r="104">
          <cell r="B104" t="str">
            <v>Центральный район</v>
          </cell>
          <cell r="D104">
            <v>20</v>
          </cell>
        </row>
        <row r="105">
          <cell r="B105" t="str">
            <v>Волго-Вятский район</v>
          </cell>
          <cell r="D105">
            <v>25</v>
          </cell>
        </row>
        <row r="106">
          <cell r="B106" t="str">
            <v>Центрально-Черноземный район</v>
          </cell>
          <cell r="D106">
            <v>30</v>
          </cell>
        </row>
        <row r="107">
          <cell r="B107" t="str">
            <v>Поволжский район</v>
          </cell>
          <cell r="D107">
            <v>35</v>
          </cell>
        </row>
        <row r="108">
          <cell r="B108" t="str">
            <v>Северо-Кавказский район</v>
          </cell>
          <cell r="D108">
            <v>40</v>
          </cell>
        </row>
        <row r="109">
          <cell r="B109" t="str">
            <v>Уральский район</v>
          </cell>
          <cell r="D109">
            <v>45</v>
          </cell>
        </row>
        <row r="110">
          <cell r="B110" t="str">
            <v>Западно-Сибирский район</v>
          </cell>
          <cell r="D110">
            <v>50</v>
          </cell>
        </row>
        <row r="111">
          <cell r="B111" t="str">
            <v>Восточно-Сибирский район</v>
          </cell>
          <cell r="D111">
            <v>55</v>
          </cell>
        </row>
        <row r="112">
          <cell r="B112" t="str">
            <v>Дальневосточный район</v>
          </cell>
          <cell r="D112">
            <v>60</v>
          </cell>
        </row>
        <row r="113">
          <cell r="B113" t="str">
            <v>Эвенкийский автономный округ</v>
          </cell>
          <cell r="D113" t="str">
            <v>616_2</v>
          </cell>
        </row>
        <row r="114">
          <cell r="B114" t="str">
            <v>Северо-Кавказский федеральный округ</v>
          </cell>
          <cell r="D114">
            <v>800</v>
          </cell>
        </row>
        <row r="115">
          <cell r="B115" t="str">
            <v>в том числе</v>
          </cell>
          <cell r="D115">
            <v>901</v>
          </cell>
        </row>
        <row r="116">
          <cell r="B116" t="str">
            <v>Республика Северная Осетия - Алания</v>
          </cell>
          <cell r="D116">
            <v>320</v>
          </cell>
        </row>
        <row r="117">
          <cell r="B117" t="str">
            <v>в том числе:</v>
          </cell>
          <cell r="D117">
            <v>901</v>
          </cell>
        </row>
        <row r="118">
          <cell r="B118" t="str">
            <v>Административно-территориальные единицы с особым статусом:</v>
          </cell>
          <cell r="D118">
            <v>902</v>
          </cell>
        </row>
        <row r="119">
          <cell r="B119" t="str">
            <v>в составе Пермского края</v>
          </cell>
          <cell r="D119">
            <v>416</v>
          </cell>
        </row>
        <row r="120">
          <cell r="B120" t="str">
            <v>Коми-Пермяцкий округ</v>
          </cell>
          <cell r="D120" t="str">
            <v>416_1</v>
          </cell>
        </row>
        <row r="121">
          <cell r="B121" t="str">
            <v>в составе Забайкальского края</v>
          </cell>
          <cell r="D121">
            <v>615</v>
          </cell>
        </row>
        <row r="122">
          <cell r="B122" t="str">
            <v>Агинский Бурятский округ</v>
          </cell>
          <cell r="D122" t="str">
            <v>615_1</v>
          </cell>
        </row>
        <row r="123">
          <cell r="B123" t="str">
            <v>в составе Красноярского края</v>
          </cell>
          <cell r="D123">
            <v>616</v>
          </cell>
        </row>
        <row r="124">
          <cell r="B124" t="str">
            <v>Таймырский (Долгано-Ненецкий) авт. Округ</v>
          </cell>
          <cell r="D124" t="str">
            <v>616_1</v>
          </cell>
        </row>
        <row r="125">
          <cell r="B125" t="str">
            <v>Эвенкийский авт. Округ</v>
          </cell>
          <cell r="D125" t="str">
            <v>616_2</v>
          </cell>
        </row>
        <row r="126">
          <cell r="B126" t="str">
            <v>в составе Иркутской области</v>
          </cell>
          <cell r="D126">
            <v>617</v>
          </cell>
        </row>
        <row r="127">
          <cell r="B127" t="str">
            <v>Усть-Ордынский Бурятский округ</v>
          </cell>
          <cell r="D127" t="str">
            <v>617_1</v>
          </cell>
        </row>
        <row r="128">
          <cell r="B128" t="str">
            <v>в составе Камчатского края</v>
          </cell>
          <cell r="D128">
            <v>711</v>
          </cell>
        </row>
        <row r="129">
          <cell r="B129" t="str">
            <v>Корякский округ</v>
          </cell>
          <cell r="D129" t="str">
            <v>711_1</v>
          </cell>
        </row>
        <row r="130">
          <cell r="B130" t="str">
            <v>Южный Федеральный округ (с 2010 года)</v>
          </cell>
          <cell r="D130">
            <v>300</v>
          </cell>
        </row>
        <row r="131">
          <cell r="B131" t="str">
            <v>Российская Федерация</v>
          </cell>
          <cell r="D131">
            <v>1</v>
          </cell>
        </row>
        <row r="132">
          <cell r="B132" t="str">
            <v>Центральный</v>
          </cell>
          <cell r="D132">
            <v>100</v>
          </cell>
        </row>
        <row r="133">
          <cell r="B133" t="str">
            <v>Северо-Западный</v>
          </cell>
          <cell r="D133">
            <v>200</v>
          </cell>
        </row>
        <row r="134">
          <cell r="B134" t="str">
            <v>Южный</v>
          </cell>
          <cell r="D134">
            <v>300</v>
          </cell>
        </row>
        <row r="135">
          <cell r="B135" t="str">
            <v>Приволжский</v>
          </cell>
          <cell r="D135">
            <v>400</v>
          </cell>
        </row>
        <row r="136">
          <cell r="B136" t="str">
            <v>Уральский</v>
          </cell>
          <cell r="D136">
            <v>500</v>
          </cell>
        </row>
        <row r="137">
          <cell r="B137" t="str">
            <v>Сибирский</v>
          </cell>
          <cell r="D137">
            <v>600</v>
          </cell>
        </row>
        <row r="138">
          <cell r="B138" t="str">
            <v>Дальневосточный</v>
          </cell>
          <cell r="D138">
            <v>700</v>
          </cell>
        </row>
        <row r="139">
          <cell r="B139" t="str">
            <v>резерв</v>
          </cell>
          <cell r="D139" t="str">
            <v>void</v>
          </cell>
        </row>
        <row r="140">
          <cell r="B140" t="str">
            <v>резерв</v>
          </cell>
          <cell r="D140" t="str">
            <v>void</v>
          </cell>
        </row>
        <row r="141">
          <cell r="B141" t="str">
            <v>резерв</v>
          </cell>
          <cell r="D141" t="str">
            <v>void</v>
          </cell>
        </row>
        <row r="142">
          <cell r="B142" t="str">
            <v>резерв</v>
          </cell>
          <cell r="D142" t="str">
            <v>void</v>
          </cell>
        </row>
        <row r="143">
          <cell r="B143" t="str">
            <v>резерв</v>
          </cell>
          <cell r="D143" t="str">
            <v>void</v>
          </cell>
        </row>
        <row r="144">
          <cell r="B144" t="str">
            <v>резерв</v>
          </cell>
          <cell r="D144" t="str">
            <v>void</v>
          </cell>
        </row>
        <row r="145">
          <cell r="B145" t="str">
            <v>резерв</v>
          </cell>
          <cell r="D145" t="str">
            <v>void</v>
          </cell>
        </row>
        <row r="146">
          <cell r="B146" t="str">
            <v>резерв</v>
          </cell>
          <cell r="D146" t="str">
            <v>void</v>
          </cell>
        </row>
        <row r="147">
          <cell r="B147" t="str">
            <v>резерв</v>
          </cell>
          <cell r="D147" t="str">
            <v>void</v>
          </cell>
        </row>
        <row r="148">
          <cell r="B148" t="str">
            <v>резерв</v>
          </cell>
          <cell r="D148" t="str">
            <v>void</v>
          </cell>
        </row>
        <row r="149">
          <cell r="B149" t="str">
            <v>резерв</v>
          </cell>
          <cell r="D149" t="str">
            <v>void</v>
          </cell>
        </row>
        <row r="150">
          <cell r="B150" t="str">
            <v>резерв</v>
          </cell>
          <cell r="D150" t="str">
            <v>void</v>
          </cell>
        </row>
        <row r="151">
          <cell r="B151" t="str">
            <v>резерв</v>
          </cell>
          <cell r="D151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bgd/regl/B09_16/IssWWW.exe/Stg/6-07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0"/>
  <sheetViews>
    <sheetView tabSelected="1" zoomScalePageLayoutView="0" workbookViewId="0" topLeftCell="A43">
      <selection activeCell="D45" sqref="D45"/>
    </sheetView>
  </sheetViews>
  <sheetFormatPr defaultColWidth="9.140625" defaultRowHeight="15"/>
  <cols>
    <col min="1" max="1" width="3.00390625" style="8" customWidth="1"/>
    <col min="2" max="2" width="5.421875" style="8" customWidth="1"/>
    <col min="3" max="3" width="36.00390625" style="8" customWidth="1"/>
    <col min="4" max="4" width="34.57421875" style="9" customWidth="1"/>
    <col min="5" max="5" width="35.28125" style="33" customWidth="1"/>
    <col min="6" max="6" width="9.7109375" style="9" customWidth="1"/>
    <col min="7" max="7" width="9.7109375" style="28" customWidth="1"/>
    <col min="8" max="8" width="9.7109375" style="8" customWidth="1"/>
    <col min="9" max="16384" width="9.140625" style="8" customWidth="1"/>
  </cols>
  <sheetData>
    <row r="1" spans="2:8" s="1" customFormat="1" ht="30" thickBot="1">
      <c r="B1" s="53" t="s">
        <v>0</v>
      </c>
      <c r="C1" s="54"/>
      <c r="D1" s="54"/>
      <c r="E1" s="54"/>
      <c r="F1" s="54"/>
      <c r="G1" s="54"/>
      <c r="H1" s="54"/>
    </row>
    <row r="2" spans="1:8" s="1" customFormat="1" ht="15" customHeight="1" thickBot="1" thickTop="1">
      <c r="A2" s="1">
        <v>1</v>
      </c>
      <c r="B2" s="1">
        <v>1</v>
      </c>
      <c r="C2" s="16" t="s">
        <v>1</v>
      </c>
      <c r="D2" s="55" t="s">
        <v>35</v>
      </c>
      <c r="E2" s="56"/>
      <c r="F2" s="56"/>
      <c r="G2" s="56"/>
      <c r="H2" s="56"/>
    </row>
    <row r="3" spans="1:8" s="1" customFormat="1" ht="16.5" thickBot="1" thickTop="1">
      <c r="A3" s="1">
        <v>1</v>
      </c>
      <c r="B3" s="1">
        <v>2</v>
      </c>
      <c r="C3" s="17" t="s">
        <v>2</v>
      </c>
      <c r="D3" s="57" t="s">
        <v>36</v>
      </c>
      <c r="E3" s="58"/>
      <c r="F3" s="58"/>
      <c r="G3" s="58"/>
      <c r="H3" s="58"/>
    </row>
    <row r="4" spans="1:7" s="1" customFormat="1" ht="15" customHeight="1" thickBot="1" thickTop="1">
      <c r="A4" s="1">
        <v>1</v>
      </c>
      <c r="B4" s="1">
        <v>3</v>
      </c>
      <c r="C4" s="18" t="s">
        <v>3</v>
      </c>
      <c r="D4" s="19">
        <f>INDEX('[1]показатели'!$C$3:$C$66,MATCH(D2,'[1]показатели'!$B$3:$B$66,0))</f>
        <v>6</v>
      </c>
      <c r="E4" s="46"/>
      <c r="F4" s="2"/>
      <c r="G4" s="20"/>
    </row>
    <row r="5" spans="1:8" s="1" customFormat="1" ht="15" customHeight="1" thickBot="1" thickTop="1">
      <c r="A5" s="1">
        <v>1</v>
      </c>
      <c r="B5" s="1">
        <v>4</v>
      </c>
      <c r="C5" s="18" t="s">
        <v>4</v>
      </c>
      <c r="D5" s="21" t="str">
        <f>INDEX('[1]показатели'!$D$3:$D$66,MATCH(D2,'[1]показатели'!$B$3:$B$66,0))</f>
        <v>NRR</v>
      </c>
      <c r="E5" s="46"/>
      <c r="F5" s="2"/>
      <c r="G5" s="2"/>
      <c r="H5" s="2"/>
    </row>
    <row r="6" spans="1:7" s="1" customFormat="1" ht="16.5" thickBot="1" thickTop="1">
      <c r="A6" s="1">
        <v>1</v>
      </c>
      <c r="B6" s="1">
        <v>5</v>
      </c>
      <c r="C6" s="22" t="s">
        <v>5</v>
      </c>
      <c r="D6" s="21">
        <f>D8+D19</f>
        <v>3</v>
      </c>
      <c r="E6" s="46"/>
      <c r="F6" s="2"/>
      <c r="G6" s="20"/>
    </row>
    <row r="7" spans="3:7" s="1" customFormat="1" ht="16.5" thickBot="1" thickTop="1">
      <c r="C7" s="2"/>
      <c r="D7" s="4"/>
      <c r="E7" s="46"/>
      <c r="F7" s="2"/>
      <c r="G7" s="20"/>
    </row>
    <row r="8" spans="1:7" s="1" customFormat="1" ht="18.75" thickBot="1" thickTop="1">
      <c r="A8" s="1">
        <v>1</v>
      </c>
      <c r="B8" s="1">
        <v>100</v>
      </c>
      <c r="C8" s="23" t="s">
        <v>6</v>
      </c>
      <c r="D8" s="24">
        <v>2</v>
      </c>
      <c r="E8" s="46"/>
      <c r="F8" s="2"/>
      <c r="G8" s="20"/>
    </row>
    <row r="9" spans="1:7" s="1" customFormat="1" ht="15.75" customHeight="1" thickBot="1" thickTop="1">
      <c r="A9" s="1">
        <v>1</v>
      </c>
      <c r="B9" s="1">
        <v>111</v>
      </c>
      <c r="C9" s="3" t="s">
        <v>7</v>
      </c>
      <c r="D9" s="40" t="s">
        <v>33</v>
      </c>
      <c r="E9" s="46"/>
      <c r="G9" s="20"/>
    </row>
    <row r="10" spans="1:7" s="1" customFormat="1" ht="16.5" thickBot="1" thickTop="1">
      <c r="A10" s="1">
        <v>1</v>
      </c>
      <c r="B10" s="1">
        <v>112</v>
      </c>
      <c r="C10" s="6" t="s">
        <v>8</v>
      </c>
      <c r="D10" s="19">
        <f>INDEX('[1]категории'!$C$3:$C$28,MATCH(D9,'[1]категории'!$B$3:$B$28,0))</f>
        <v>2</v>
      </c>
      <c r="E10" s="46"/>
      <c r="G10" s="20"/>
    </row>
    <row r="11" spans="1:7" s="1" customFormat="1" ht="16.5" thickBot="1" thickTop="1">
      <c r="A11" s="1">
        <v>1</v>
      </c>
      <c r="B11" s="1">
        <v>113</v>
      </c>
      <c r="C11" s="6" t="s">
        <v>9</v>
      </c>
      <c r="D11" s="21" t="str">
        <f>INDEX('[1]категории'!$D$3:$D$28,MATCH(D9,'[1]категории'!$B$3:$B$28,0))</f>
        <v>YEAR</v>
      </c>
      <c r="E11" s="46"/>
      <c r="G11" s="20"/>
    </row>
    <row r="12" spans="1:7" s="1" customFormat="1" ht="18.75" thickBot="1" thickTop="1">
      <c r="A12" s="1">
        <v>1</v>
      </c>
      <c r="B12" s="1">
        <v>114</v>
      </c>
      <c r="C12" s="7" t="s">
        <v>10</v>
      </c>
      <c r="D12" s="5">
        <v>2</v>
      </c>
      <c r="E12" s="46"/>
      <c r="G12" s="20"/>
    </row>
    <row r="13" spans="3:7" s="1" customFormat="1" ht="7.5" customHeight="1" thickBot="1" thickTop="1">
      <c r="C13" s="2"/>
      <c r="D13" s="4"/>
      <c r="E13" s="46"/>
      <c r="G13" s="20"/>
    </row>
    <row r="14" spans="1:7" s="1" customFormat="1" ht="15.75" customHeight="1" thickBot="1" thickTop="1">
      <c r="A14" s="1">
        <v>1</v>
      </c>
      <c r="B14" s="1">
        <v>121</v>
      </c>
      <c r="C14" s="3" t="s">
        <v>7</v>
      </c>
      <c r="D14" s="44" t="s">
        <v>37</v>
      </c>
      <c r="E14" s="46"/>
      <c r="G14" s="20"/>
    </row>
    <row r="15" spans="1:7" s="1" customFormat="1" ht="16.5" thickBot="1" thickTop="1">
      <c r="A15" s="1">
        <v>1</v>
      </c>
      <c r="B15" s="1">
        <v>122</v>
      </c>
      <c r="C15" s="6" t="s">
        <v>8</v>
      </c>
      <c r="D15" s="19">
        <f>INDEX('[1]категории'!$C$3:$C$28,MATCH(D14,'[1]категории'!$B$3:$B$28,0))</f>
        <v>3</v>
      </c>
      <c r="E15" s="46"/>
      <c r="G15" s="20"/>
    </row>
    <row r="16" spans="1:7" s="1" customFormat="1" ht="16.5" thickBot="1" thickTop="1">
      <c r="A16" s="1">
        <v>1</v>
      </c>
      <c r="B16" s="1">
        <v>123</v>
      </c>
      <c r="C16" s="6" t="s">
        <v>9</v>
      </c>
      <c r="D16" s="21" t="str">
        <f>INDEX('[1]категории'!$D$3:$D$28,MATCH(D14,'[1]категории'!$B$3:$B$28,0))</f>
        <v>RegRus</v>
      </c>
      <c r="E16" s="46"/>
      <c r="G16" s="20"/>
    </row>
    <row r="17" spans="1:7" s="1" customFormat="1" ht="18.75" thickBot="1" thickTop="1">
      <c r="A17" s="1">
        <v>1</v>
      </c>
      <c r="B17" s="1">
        <v>124</v>
      </c>
      <c r="C17" s="7" t="s">
        <v>10</v>
      </c>
      <c r="D17" s="5">
        <v>91</v>
      </c>
      <c r="E17" s="46"/>
      <c r="G17" s="20"/>
    </row>
    <row r="18" spans="3:7" s="1" customFormat="1" ht="7.5" customHeight="1" thickBot="1" thickTop="1">
      <c r="C18" s="2"/>
      <c r="D18" s="4"/>
      <c r="E18" s="46"/>
      <c r="G18" s="20"/>
    </row>
    <row r="19" spans="1:7" s="1" customFormat="1" ht="18.75" thickBot="1" thickTop="1">
      <c r="A19" s="1">
        <v>1</v>
      </c>
      <c r="B19" s="1">
        <v>200</v>
      </c>
      <c r="C19" s="23" t="s">
        <v>11</v>
      </c>
      <c r="D19" s="24">
        <v>1</v>
      </c>
      <c r="E19" s="46"/>
      <c r="F19" s="2"/>
      <c r="G19" s="20"/>
    </row>
    <row r="20" spans="1:7" s="1" customFormat="1" ht="15.75" customHeight="1" thickBot="1" thickTop="1">
      <c r="A20" s="1">
        <v>1</v>
      </c>
      <c r="B20" s="1">
        <v>211</v>
      </c>
      <c r="C20" s="16" t="s">
        <v>7</v>
      </c>
      <c r="D20" s="40" t="s">
        <v>29</v>
      </c>
      <c r="E20" s="46"/>
      <c r="F20" s="2"/>
      <c r="G20" s="20"/>
    </row>
    <row r="21" spans="1:7" s="1" customFormat="1" ht="16.5" thickBot="1" thickTop="1">
      <c r="A21" s="1">
        <v>1</v>
      </c>
      <c r="B21" s="1">
        <v>212</v>
      </c>
      <c r="C21" s="18" t="s">
        <v>8</v>
      </c>
      <c r="D21" s="19">
        <f>INDEX('[1]категории'!$C$3:$C$28,MATCH(D20,'[1]категории'!$B$3:$B$28,0))</f>
        <v>4</v>
      </c>
      <c r="E21" s="20"/>
      <c r="F21" s="2"/>
      <c r="G21" s="20"/>
    </row>
    <row r="22" spans="1:7" s="1" customFormat="1" ht="16.5" thickBot="1" thickTop="1">
      <c r="A22" s="1">
        <v>1</v>
      </c>
      <c r="B22" s="1">
        <v>213</v>
      </c>
      <c r="C22" s="18" t="s">
        <v>9</v>
      </c>
      <c r="D22" s="21" t="str">
        <f>INDEX('[1]категории'!$D$3:$D$28,MATCH(D20,'[1]категории'!$B$3:$B$28,0))</f>
        <v>URBAN</v>
      </c>
      <c r="E22" s="20"/>
      <c r="F22" s="2"/>
      <c r="G22" s="20"/>
    </row>
    <row r="23" spans="1:7" s="1" customFormat="1" ht="18.75" thickBot="1" thickTop="1">
      <c r="A23" s="1">
        <v>1</v>
      </c>
      <c r="B23" s="1">
        <v>214</v>
      </c>
      <c r="C23" s="23" t="s">
        <v>12</v>
      </c>
      <c r="D23" s="5">
        <v>3</v>
      </c>
      <c r="E23" s="46"/>
      <c r="F23" s="2"/>
      <c r="G23" s="20"/>
    </row>
    <row r="24" spans="3:7" s="1" customFormat="1" ht="9" customHeight="1" thickBot="1" thickTop="1">
      <c r="C24" s="2"/>
      <c r="D24" s="4"/>
      <c r="E24" s="46"/>
      <c r="F24" s="2"/>
      <c r="G24" s="20"/>
    </row>
    <row r="25" spans="1:7" s="1" customFormat="1" ht="15" customHeight="1" thickBot="1" thickTop="1">
      <c r="A25" s="1">
        <v>1</v>
      </c>
      <c r="B25" s="1">
        <v>14</v>
      </c>
      <c r="C25" s="18" t="s">
        <v>13</v>
      </c>
      <c r="D25" s="25" t="s">
        <v>24</v>
      </c>
      <c r="E25" s="46"/>
      <c r="F25" s="2"/>
      <c r="G25" s="20"/>
    </row>
    <row r="26" spans="3:7" s="1" customFormat="1" ht="9.75" customHeight="1" thickBot="1" thickTop="1">
      <c r="C26" s="2"/>
      <c r="D26" s="4"/>
      <c r="E26" s="46"/>
      <c r="F26" s="2"/>
      <c r="G26" s="20"/>
    </row>
    <row r="27" spans="1:7" s="1" customFormat="1" ht="16.5" thickBot="1" thickTop="1">
      <c r="A27" s="1">
        <v>1</v>
      </c>
      <c r="B27" s="1">
        <v>15</v>
      </c>
      <c r="C27" s="18" t="s">
        <v>14</v>
      </c>
      <c r="D27" s="37" t="s">
        <v>23</v>
      </c>
      <c r="E27" s="46"/>
      <c r="F27" s="2"/>
      <c r="G27" s="20"/>
    </row>
    <row r="28" spans="3:7" s="1" customFormat="1" ht="9.75" customHeight="1" thickBot="1" thickTop="1">
      <c r="C28" s="2"/>
      <c r="D28" s="4"/>
      <c r="E28" s="46"/>
      <c r="F28" s="2"/>
      <c r="G28" s="20"/>
    </row>
    <row r="29" spans="1:7" s="1" customFormat="1" ht="15" customHeight="1" thickBot="1" thickTop="1">
      <c r="A29" s="1">
        <v>1</v>
      </c>
      <c r="B29" s="1">
        <v>16</v>
      </c>
      <c r="C29" s="18" t="s">
        <v>15</v>
      </c>
      <c r="D29" s="39" t="s">
        <v>34</v>
      </c>
      <c r="E29" s="46"/>
      <c r="G29" s="20"/>
    </row>
    <row r="30" spans="3:7" s="1" customFormat="1" ht="9.75" customHeight="1" thickBot="1" thickTop="1">
      <c r="C30" s="2"/>
      <c r="D30" s="4"/>
      <c r="E30" s="46"/>
      <c r="F30" s="2"/>
      <c r="G30" s="20"/>
    </row>
    <row r="31" spans="1:7" s="1" customFormat="1" ht="28.5" thickBot="1" thickTop="1">
      <c r="A31" s="1">
        <v>1</v>
      </c>
      <c r="B31" s="1">
        <v>17</v>
      </c>
      <c r="C31" s="22" t="s">
        <v>16</v>
      </c>
      <c r="D31" s="26">
        <v>40833</v>
      </c>
      <c r="E31" s="46"/>
      <c r="F31" s="2"/>
      <c r="G31" s="20"/>
    </row>
    <row r="32" spans="3:7" s="1" customFormat="1" ht="9.75" customHeight="1" thickBot="1" thickTop="1">
      <c r="C32" s="2"/>
      <c r="D32" s="4"/>
      <c r="E32" s="46"/>
      <c r="F32" s="2"/>
      <c r="G32" s="20"/>
    </row>
    <row r="33" spans="1:7" s="1" customFormat="1" ht="15" customHeight="1" thickBot="1" thickTop="1">
      <c r="A33" s="1">
        <v>1</v>
      </c>
      <c r="B33" s="1">
        <v>18</v>
      </c>
      <c r="C33" s="22" t="s">
        <v>17</v>
      </c>
      <c r="D33" s="27">
        <f ca="1">TODAY()</f>
        <v>41187</v>
      </c>
      <c r="E33" s="46"/>
      <c r="F33" s="2"/>
      <c r="G33" s="20"/>
    </row>
    <row r="34" spans="3:7" s="1" customFormat="1" ht="9.75" customHeight="1" thickBot="1" thickTop="1">
      <c r="C34" s="2"/>
      <c r="D34" s="4"/>
      <c r="E34" s="46"/>
      <c r="F34" s="2"/>
      <c r="G34" s="20"/>
    </row>
    <row r="35" spans="1:7" s="1" customFormat="1" ht="15" customHeight="1" thickBot="1" thickTop="1">
      <c r="A35" s="1">
        <v>1</v>
      </c>
      <c r="B35" s="1">
        <v>19</v>
      </c>
      <c r="C35" s="18" t="s">
        <v>18</v>
      </c>
      <c r="D35" s="5" t="s">
        <v>19</v>
      </c>
      <c r="E35" s="46"/>
      <c r="F35" s="2"/>
      <c r="G35" s="20"/>
    </row>
    <row r="36" spans="1:3" ht="9.75" customHeight="1" thickBot="1" thickTop="1">
      <c r="A36" s="1"/>
      <c r="C36" s="9"/>
    </row>
    <row r="37" spans="1:7" s="1" customFormat="1" ht="15" customHeight="1" thickBot="1" thickTop="1">
      <c r="A37" s="1">
        <v>1</v>
      </c>
      <c r="B37" s="1">
        <v>20</v>
      </c>
      <c r="C37" s="18" t="s">
        <v>20</v>
      </c>
      <c r="D37" s="5" t="s">
        <v>38</v>
      </c>
      <c r="E37" s="46"/>
      <c r="F37" s="2"/>
      <c r="G37" s="20"/>
    </row>
    <row r="38" spans="1:3" ht="9.75" customHeight="1" thickBot="1" thickTop="1">
      <c r="A38" s="1"/>
      <c r="C38" s="9"/>
    </row>
    <row r="39" spans="1:8" s="1" customFormat="1" ht="18.75" thickBot="1" thickTop="1">
      <c r="A39" s="1">
        <v>1</v>
      </c>
      <c r="B39" s="1">
        <v>21</v>
      </c>
      <c r="C39" s="18" t="s">
        <v>21</v>
      </c>
      <c r="D39" s="59" t="s">
        <v>39</v>
      </c>
      <c r="E39" s="60"/>
      <c r="F39" s="60"/>
      <c r="G39" s="60"/>
      <c r="H39" s="60"/>
    </row>
    <row r="40" spans="1:5" ht="6.75" customHeight="1" thickBot="1" thickTop="1">
      <c r="A40" s="1"/>
      <c r="C40" s="29"/>
      <c r="E40" s="46"/>
    </row>
    <row r="41" spans="1:8" ht="15" customHeight="1" thickBot="1" thickTop="1">
      <c r="A41" s="1">
        <v>1</v>
      </c>
      <c r="B41" s="1">
        <v>22</v>
      </c>
      <c r="C41" s="30" t="s">
        <v>25</v>
      </c>
      <c r="D41" s="5">
        <v>2009</v>
      </c>
      <c r="E41" s="46"/>
      <c r="F41" s="2"/>
      <c r="G41" s="20"/>
      <c r="H41" s="1"/>
    </row>
    <row r="42" spans="1:3" ht="6.75" customHeight="1" thickBot="1" thickTop="1">
      <c r="A42" s="1"/>
      <c r="C42" s="29"/>
    </row>
    <row r="43" spans="1:8" ht="15" customHeight="1" thickBot="1" thickTop="1">
      <c r="A43" s="1">
        <v>1</v>
      </c>
      <c r="B43" s="1">
        <v>23</v>
      </c>
      <c r="C43" s="30" t="s">
        <v>26</v>
      </c>
      <c r="D43" s="5" t="s">
        <v>28</v>
      </c>
      <c r="E43" s="47"/>
      <c r="F43" s="31"/>
      <c r="G43" s="32"/>
      <c r="H43" s="31"/>
    </row>
    <row r="44" spans="1:8" ht="8.25" customHeight="1" thickTop="1">
      <c r="A44" s="1"/>
      <c r="B44" s="1"/>
      <c r="G44" s="33"/>
      <c r="H44" s="9"/>
    </row>
    <row r="45" spans="1:7" s="13" customFormat="1" ht="15">
      <c r="A45" s="10"/>
      <c r="B45" s="10"/>
      <c r="C45" s="11" t="s">
        <v>22</v>
      </c>
      <c r="D45" s="12"/>
      <c r="E45" s="48"/>
      <c r="F45" s="12"/>
      <c r="G45" s="34"/>
    </row>
    <row r="46" spans="1:8" s="15" customFormat="1" ht="15">
      <c r="A46" s="14">
        <v>2</v>
      </c>
      <c r="B46" s="15">
        <v>3</v>
      </c>
      <c r="C46" s="49">
        <v>4</v>
      </c>
      <c r="D46" s="15">
        <v>3</v>
      </c>
      <c r="E46" s="49">
        <v>4</v>
      </c>
      <c r="F46" s="15">
        <v>5</v>
      </c>
      <c r="G46" s="15">
        <v>5</v>
      </c>
      <c r="H46" s="15">
        <v>5</v>
      </c>
    </row>
    <row r="47" spans="1:8" ht="15">
      <c r="A47" s="1">
        <v>3</v>
      </c>
      <c r="B47" s="35"/>
      <c r="C47" s="38"/>
      <c r="D47" s="35"/>
      <c r="E47" s="50" t="s">
        <v>27</v>
      </c>
      <c r="F47" s="52" t="str">
        <f>INDEX('[2]urban'!$D$3:$D$5,MATCH(F48,'[2]urban'!$B$3:$B$5,0))</f>
        <v>TOT</v>
      </c>
      <c r="G47" s="52" t="str">
        <f>INDEX('[2]urban'!$D$3:$D$5,MATCH(G48,'[2]urban'!$B$3:$B$5,0))</f>
        <v>URB</v>
      </c>
      <c r="H47" s="52" t="str">
        <f>INDEX('[2]urban'!$D$3:$D$5,MATCH(H48,'[2]urban'!$B$3:$B$5,0))</f>
        <v>RUR</v>
      </c>
    </row>
    <row r="48" spans="1:8" ht="22.5">
      <c r="A48" s="36">
        <v>4</v>
      </c>
      <c r="B48" s="35"/>
      <c r="C48" s="41"/>
      <c r="D48" s="35" t="s">
        <v>27</v>
      </c>
      <c r="E48" s="42" t="s">
        <v>29</v>
      </c>
      <c r="F48" s="51" t="s">
        <v>31</v>
      </c>
      <c r="G48" s="51" t="s">
        <v>30</v>
      </c>
      <c r="H48" s="51" t="s">
        <v>32</v>
      </c>
    </row>
    <row r="49" spans="1:8" ht="12.75" customHeight="1" thickBot="1">
      <c r="A49" s="36">
        <v>5</v>
      </c>
      <c r="B49" s="35">
        <f>INDEX('[1]period'!$D$3:$D$500,MATCH(C49,'[1]period'!$B$3:$B$500,0))</f>
        <v>2007</v>
      </c>
      <c r="C49" s="41">
        <v>2007</v>
      </c>
      <c r="D49" s="45">
        <f>INDEX('[3]regions'!$D$3:$D$151,MATCH(E49,'[3]regions'!$B$3:$B$151,0))</f>
        <v>1</v>
      </c>
      <c r="E49" s="41" t="s">
        <v>40</v>
      </c>
      <c r="F49" s="43">
        <v>0.665</v>
      </c>
      <c r="G49" s="43">
        <v>0.608</v>
      </c>
      <c r="H49" s="43">
        <v>0.848</v>
      </c>
    </row>
    <row r="50" spans="1:8" ht="12.75" customHeight="1" thickBot="1" thickTop="1">
      <c r="A50" s="36">
        <v>5</v>
      </c>
      <c r="B50" s="35">
        <f>INDEX('[1]period'!$D$3:$D$500,MATCH(C50,'[1]period'!$B$3:$B$500,0))</f>
        <v>2007</v>
      </c>
      <c r="C50" s="41">
        <v>2007</v>
      </c>
      <c r="D50" s="45">
        <f>INDEX('[3]regions'!$D$3:$D$151,MATCH(E50,'[3]regions'!$B$3:$B$151,0))</f>
        <v>100</v>
      </c>
      <c r="E50" s="41" t="s">
        <v>41</v>
      </c>
      <c r="F50" s="43">
        <v>0.603</v>
      </c>
      <c r="G50" s="43">
        <v>0.582</v>
      </c>
      <c r="H50" s="43">
        <v>0.699</v>
      </c>
    </row>
    <row r="51" spans="1:8" ht="12.75" customHeight="1" thickBot="1" thickTop="1">
      <c r="A51" s="36">
        <v>5</v>
      </c>
      <c r="B51" s="35">
        <f>INDEX('[1]period'!$D$3:$D$500,MATCH(C51,'[1]period'!$B$3:$B$500,0))</f>
        <v>2007</v>
      </c>
      <c r="C51" s="41">
        <v>2007</v>
      </c>
      <c r="D51" s="45">
        <f>INDEX('[3]regions'!$D$3:$D$151,MATCH(E51,'[3]regions'!$B$3:$B$151,0))</f>
        <v>110</v>
      </c>
      <c r="E51" s="41" t="s">
        <v>42</v>
      </c>
      <c r="F51" s="43">
        <v>0.619</v>
      </c>
      <c r="G51" s="43">
        <v>0.556</v>
      </c>
      <c r="H51" s="43">
        <v>0.8</v>
      </c>
    </row>
    <row r="52" spans="1:8" ht="12.75" customHeight="1" thickBot="1" thickTop="1">
      <c r="A52" s="36">
        <v>5</v>
      </c>
      <c r="B52" s="35">
        <f>INDEX('[1]period'!$D$3:$D$500,MATCH(C52,'[1]period'!$B$3:$B$500,0))</f>
        <v>2007</v>
      </c>
      <c r="C52" s="41">
        <v>2007</v>
      </c>
      <c r="D52" s="45">
        <f>INDEX('[3]regions'!$D$3:$D$151,MATCH(E52,'[3]regions'!$B$3:$B$151,0))</f>
        <v>111</v>
      </c>
      <c r="E52" s="41" t="s">
        <v>43</v>
      </c>
      <c r="F52" s="43">
        <v>0.626</v>
      </c>
      <c r="G52" s="43">
        <v>0.594</v>
      </c>
      <c r="H52" s="43">
        <v>0.709</v>
      </c>
    </row>
    <row r="53" spans="1:8" ht="12.75" customHeight="1" thickBot="1" thickTop="1">
      <c r="A53" s="36">
        <v>5</v>
      </c>
      <c r="B53" s="35">
        <f>INDEX('[1]period'!$D$3:$D$500,MATCH(C53,'[1]period'!$B$3:$B$500,0))</f>
        <v>2007</v>
      </c>
      <c r="C53" s="41">
        <v>2007</v>
      </c>
      <c r="D53" s="45">
        <f>INDEX('[3]regions'!$D$3:$D$151,MATCH(E53,'[3]regions'!$B$3:$B$151,0))</f>
        <v>112</v>
      </c>
      <c r="E53" s="41" t="s">
        <v>44</v>
      </c>
      <c r="F53" s="43">
        <v>0.634</v>
      </c>
      <c r="G53" s="43">
        <v>0.598</v>
      </c>
      <c r="H53" s="43">
        <v>0.768</v>
      </c>
    </row>
    <row r="54" spans="1:8" ht="12.75" customHeight="1" thickBot="1" thickTop="1">
      <c r="A54" s="36">
        <v>5</v>
      </c>
      <c r="B54" s="35">
        <f>INDEX('[1]period'!$D$3:$D$500,MATCH(C54,'[1]period'!$B$3:$B$500,0))</f>
        <v>2007</v>
      </c>
      <c r="C54" s="41">
        <v>2007</v>
      </c>
      <c r="D54" s="45">
        <f>INDEX('[3]regions'!$D$3:$D$151,MATCH(E54,'[3]regions'!$B$3:$B$151,0))</f>
        <v>113</v>
      </c>
      <c r="E54" s="41" t="s">
        <v>45</v>
      </c>
      <c r="F54" s="43">
        <v>0.573</v>
      </c>
      <c r="G54" s="43">
        <v>0.542</v>
      </c>
      <c r="H54" s="43">
        <v>0.642</v>
      </c>
    </row>
    <row r="55" spans="1:8" ht="12.75" customHeight="1" thickBot="1" thickTop="1">
      <c r="A55" s="36">
        <v>5</v>
      </c>
      <c r="B55" s="35">
        <f>INDEX('[1]period'!$D$3:$D$500,MATCH(C55,'[1]period'!$B$3:$B$500,0))</f>
        <v>2007</v>
      </c>
      <c r="C55" s="41">
        <v>2007</v>
      </c>
      <c r="D55" s="45">
        <f>INDEX('[3]regions'!$D$3:$D$151,MATCH(E55,'[3]regions'!$B$3:$B$151,0))</f>
        <v>114</v>
      </c>
      <c r="E55" s="41" t="s">
        <v>46</v>
      </c>
      <c r="F55" s="43">
        <v>0.607</v>
      </c>
      <c r="G55" s="43">
        <v>0.59</v>
      </c>
      <c r="H55" s="43">
        <v>0.688</v>
      </c>
    </row>
    <row r="56" spans="1:8" ht="12.75" customHeight="1" thickBot="1" thickTop="1">
      <c r="A56" s="36">
        <v>5</v>
      </c>
      <c r="B56" s="35">
        <f>INDEX('[1]period'!$D$3:$D$500,MATCH(C56,'[1]period'!$B$3:$B$500,0))</f>
        <v>2007</v>
      </c>
      <c r="C56" s="41">
        <v>2007</v>
      </c>
      <c r="D56" s="45">
        <f>INDEX('[3]regions'!$D$3:$D$151,MATCH(E56,'[3]regions'!$B$3:$B$151,0))</f>
        <v>115</v>
      </c>
      <c r="E56" s="41" t="s">
        <v>47</v>
      </c>
      <c r="F56" s="43">
        <v>0.63</v>
      </c>
      <c r="G56" s="43">
        <v>0.596</v>
      </c>
      <c r="H56" s="43">
        <v>0.755</v>
      </c>
    </row>
    <row r="57" spans="1:8" ht="12.75" customHeight="1" thickBot="1" thickTop="1">
      <c r="A57" s="36">
        <v>5</v>
      </c>
      <c r="B57" s="35">
        <f>INDEX('[1]period'!$D$3:$D$500,MATCH(C57,'[1]period'!$B$3:$B$500,0))</f>
        <v>2007</v>
      </c>
      <c r="C57" s="41">
        <v>2007</v>
      </c>
      <c r="D57" s="45">
        <f>INDEX('[3]regions'!$D$3:$D$151,MATCH(E57,'[3]regions'!$B$3:$B$151,0))</f>
        <v>116</v>
      </c>
      <c r="E57" s="41" t="s">
        <v>48</v>
      </c>
      <c r="F57" s="43">
        <v>0.658</v>
      </c>
      <c r="G57" s="43">
        <v>0.609</v>
      </c>
      <c r="H57" s="43">
        <v>0.795</v>
      </c>
    </row>
    <row r="58" spans="1:8" ht="12.75" customHeight="1" thickBot="1" thickTop="1">
      <c r="A58" s="36">
        <v>5</v>
      </c>
      <c r="B58" s="35">
        <f>INDEX('[1]period'!$D$3:$D$500,MATCH(C58,'[1]period'!$B$3:$B$500,0))</f>
        <v>2007</v>
      </c>
      <c r="C58" s="41">
        <v>2007</v>
      </c>
      <c r="D58" s="45">
        <f>INDEX('[3]regions'!$D$3:$D$151,MATCH(E58,'[3]regions'!$B$3:$B$151,0))</f>
        <v>117</v>
      </c>
      <c r="E58" s="41" t="s">
        <v>49</v>
      </c>
      <c r="F58" s="43">
        <v>0.651</v>
      </c>
      <c r="G58" s="43">
        <v>0.632</v>
      </c>
      <c r="H58" s="43">
        <v>0.7</v>
      </c>
    </row>
    <row r="59" spans="1:8" ht="12.75" customHeight="1" thickBot="1" thickTop="1">
      <c r="A59" s="36">
        <v>5</v>
      </c>
      <c r="B59" s="35">
        <f>INDEX('[1]period'!$D$3:$D$500,MATCH(C59,'[1]period'!$B$3:$B$500,0))</f>
        <v>2007</v>
      </c>
      <c r="C59" s="41">
        <v>2007</v>
      </c>
      <c r="D59" s="45">
        <f>INDEX('[3]regions'!$D$3:$D$151,MATCH(E59,'[3]regions'!$B$3:$B$151,0))</f>
        <v>118</v>
      </c>
      <c r="E59" s="41" t="s">
        <v>50</v>
      </c>
      <c r="F59" s="43">
        <v>0.648</v>
      </c>
      <c r="G59" s="43">
        <v>0.586</v>
      </c>
      <c r="H59" s="43">
        <v>0.79</v>
      </c>
    </row>
    <row r="60" spans="1:8" ht="12.75" customHeight="1" thickBot="1" thickTop="1">
      <c r="A60" s="36">
        <v>5</v>
      </c>
      <c r="B60" s="35">
        <f>INDEX('[1]period'!$D$3:$D$500,MATCH(C60,'[1]period'!$B$3:$B$500,0))</f>
        <v>2007</v>
      </c>
      <c r="C60" s="41">
        <v>2007</v>
      </c>
      <c r="D60" s="45">
        <f>INDEX('[3]regions'!$D$3:$D$151,MATCH(E60,'[3]regions'!$B$3:$B$151,0))</f>
        <v>119</v>
      </c>
      <c r="E60" s="41" t="s">
        <v>51</v>
      </c>
      <c r="F60" s="43">
        <v>0.584</v>
      </c>
      <c r="G60" s="43">
        <v>0.591</v>
      </c>
      <c r="H60" s="43">
        <v>0.55</v>
      </c>
    </row>
    <row r="61" spans="1:8" ht="12.75" customHeight="1" thickBot="1" thickTop="1">
      <c r="A61" s="36">
        <v>5</v>
      </c>
      <c r="B61" s="35">
        <f>INDEX('[1]period'!$D$3:$D$500,MATCH(C61,'[1]period'!$B$3:$B$500,0))</f>
        <v>2007</v>
      </c>
      <c r="C61" s="41">
        <v>2007</v>
      </c>
      <c r="D61" s="45">
        <f>INDEX('[3]regions'!$D$3:$D$151,MATCH(E61,'[3]regions'!$B$3:$B$151,0))</f>
        <v>120</v>
      </c>
      <c r="E61" s="41" t="s">
        <v>52</v>
      </c>
      <c r="F61" s="43">
        <v>0.603</v>
      </c>
      <c r="G61" s="43">
        <v>0.544</v>
      </c>
      <c r="H61" s="43">
        <v>0.739</v>
      </c>
    </row>
    <row r="62" spans="1:8" ht="12.75" customHeight="1" thickBot="1" thickTop="1">
      <c r="A62" s="36">
        <v>5</v>
      </c>
      <c r="B62" s="35">
        <f>INDEX('[1]period'!$D$3:$D$500,MATCH(C62,'[1]period'!$B$3:$B$500,0))</f>
        <v>2007</v>
      </c>
      <c r="C62" s="41">
        <v>2007</v>
      </c>
      <c r="D62" s="45">
        <f>INDEX('[3]regions'!$D$3:$D$151,MATCH(E62,'[3]regions'!$B$3:$B$151,0))</f>
        <v>121</v>
      </c>
      <c r="E62" s="41" t="s">
        <v>53</v>
      </c>
      <c r="F62" s="43">
        <v>0.618</v>
      </c>
      <c r="G62" s="43">
        <v>0.553</v>
      </c>
      <c r="H62" s="43">
        <v>0.836</v>
      </c>
    </row>
    <row r="63" spans="1:8" ht="12.75" customHeight="1" thickBot="1" thickTop="1">
      <c r="A63" s="36">
        <v>5</v>
      </c>
      <c r="B63" s="35">
        <f>INDEX('[1]period'!$D$3:$D$500,MATCH(C63,'[1]period'!$B$3:$B$500,0))</f>
        <v>2007</v>
      </c>
      <c r="C63" s="41">
        <v>2007</v>
      </c>
      <c r="D63" s="45">
        <f>INDEX('[3]regions'!$D$3:$D$151,MATCH(E63,'[3]regions'!$B$3:$B$151,0))</f>
        <v>122</v>
      </c>
      <c r="E63" s="41" t="s">
        <v>54</v>
      </c>
      <c r="F63" s="43">
        <v>0.586</v>
      </c>
      <c r="G63" s="43">
        <v>0.529</v>
      </c>
      <c r="H63" s="43">
        <v>0.769</v>
      </c>
    </row>
    <row r="64" spans="1:8" ht="12.75" customHeight="1" thickBot="1" thickTop="1">
      <c r="A64" s="36">
        <v>5</v>
      </c>
      <c r="B64" s="35">
        <f>INDEX('[1]period'!$D$3:$D$500,MATCH(C64,'[1]period'!$B$3:$B$500,0))</f>
        <v>2007</v>
      </c>
      <c r="C64" s="41">
        <v>2007</v>
      </c>
      <c r="D64" s="45">
        <f>INDEX('[3]regions'!$D$3:$D$151,MATCH(E64,'[3]regions'!$B$3:$B$151,0))</f>
        <v>123</v>
      </c>
      <c r="E64" s="41" t="s">
        <v>55</v>
      </c>
      <c r="F64" s="43">
        <v>0.583</v>
      </c>
      <c r="G64" s="43">
        <v>0.539</v>
      </c>
      <c r="H64" s="43">
        <v>0.661</v>
      </c>
    </row>
    <row r="65" spans="1:8" ht="12.75" customHeight="1" thickBot="1" thickTop="1">
      <c r="A65" s="36">
        <v>5</v>
      </c>
      <c r="B65" s="35">
        <f>INDEX('[1]period'!$D$3:$D$500,MATCH(C65,'[1]period'!$B$3:$B$500,0))</f>
        <v>2007</v>
      </c>
      <c r="C65" s="41">
        <v>2007</v>
      </c>
      <c r="D65" s="45">
        <f>INDEX('[3]regions'!$D$3:$D$151,MATCH(E65,'[3]regions'!$B$3:$B$151,0))</f>
        <v>124</v>
      </c>
      <c r="E65" s="41" t="s">
        <v>56</v>
      </c>
      <c r="F65" s="43">
        <v>0.654</v>
      </c>
      <c r="G65" s="43">
        <v>0.597</v>
      </c>
      <c r="H65" s="43">
        <v>0.873</v>
      </c>
    </row>
    <row r="66" spans="1:8" ht="12.75" customHeight="1" thickBot="1" thickTop="1">
      <c r="A66" s="36">
        <v>5</v>
      </c>
      <c r="B66" s="35">
        <f>INDEX('[1]period'!$D$3:$D$500,MATCH(C66,'[1]period'!$B$3:$B$500,0))</f>
        <v>2007</v>
      </c>
      <c r="C66" s="41">
        <v>2007</v>
      </c>
      <c r="D66" s="45">
        <f>INDEX('[3]regions'!$D$3:$D$151,MATCH(E66,'[3]regions'!$B$3:$B$151,0))</f>
        <v>125</v>
      </c>
      <c r="E66" s="41" t="s">
        <v>57</v>
      </c>
      <c r="F66" s="43">
        <v>0.547</v>
      </c>
      <c r="G66" s="43">
        <v>0.521</v>
      </c>
      <c r="H66" s="43">
        <v>0.651</v>
      </c>
    </row>
    <row r="67" spans="1:8" ht="12.75" customHeight="1" thickBot="1" thickTop="1">
      <c r="A67" s="36">
        <v>5</v>
      </c>
      <c r="B67" s="35">
        <f>INDEX('[1]period'!$D$3:$D$500,MATCH(C67,'[1]period'!$B$3:$B$500,0))</f>
        <v>2007</v>
      </c>
      <c r="C67" s="41">
        <v>2007</v>
      </c>
      <c r="D67" s="45">
        <f>INDEX('[3]regions'!$D$3:$D$151,MATCH(E67,'[3]regions'!$B$3:$B$151,0))</f>
        <v>126</v>
      </c>
      <c r="E67" s="41" t="s">
        <v>58</v>
      </c>
      <c r="F67" s="43">
        <v>0.604</v>
      </c>
      <c r="G67" s="43">
        <v>0.566</v>
      </c>
      <c r="H67" s="43">
        <v>0.825</v>
      </c>
    </row>
    <row r="68" spans="1:8" ht="12.75" customHeight="1" thickBot="1" thickTop="1">
      <c r="A68" s="36">
        <v>5</v>
      </c>
      <c r="B68" s="35">
        <f>INDEX('[1]period'!$D$3:$D$500,MATCH(C68,'[1]period'!$B$3:$B$500,0))</f>
        <v>2007</v>
      </c>
      <c r="C68" s="41">
        <v>2007</v>
      </c>
      <c r="D68" s="45">
        <f>INDEX('[3]regions'!$D$3:$D$151,MATCH(E68,'[3]regions'!$B$3:$B$151,0))</f>
        <v>127</v>
      </c>
      <c r="E68" s="41" t="s">
        <v>59</v>
      </c>
      <c r="F68" s="43">
        <v>0.585</v>
      </c>
      <c r="G68" s="43">
        <v>0.585</v>
      </c>
      <c r="H68" s="43" t="s">
        <v>60</v>
      </c>
    </row>
    <row r="69" spans="1:8" ht="12.75" customHeight="1" thickBot="1" thickTop="1">
      <c r="A69" s="36">
        <v>5</v>
      </c>
      <c r="B69" s="35">
        <f>INDEX('[1]period'!$D$3:$D$500,MATCH(C69,'[1]period'!$B$3:$B$500,0))</f>
        <v>2007</v>
      </c>
      <c r="C69" s="41">
        <v>2007</v>
      </c>
      <c r="D69" s="45">
        <f>INDEX('[3]regions'!$D$3:$D$151,MATCH(E69,'[3]regions'!$B$3:$B$151,0))</f>
        <v>200</v>
      </c>
      <c r="E69" s="41" t="s">
        <v>61</v>
      </c>
      <c r="F69" s="43">
        <v>0.611</v>
      </c>
      <c r="G69" s="43">
        <v>0.577</v>
      </c>
      <c r="H69" s="43">
        <v>0.797</v>
      </c>
    </row>
    <row r="70" spans="1:8" ht="12.75" customHeight="1" thickBot="1" thickTop="1">
      <c r="A70" s="36">
        <v>5</v>
      </c>
      <c r="B70" s="35">
        <f>INDEX('[1]period'!$D$3:$D$500,MATCH(C70,'[1]period'!$B$3:$B$500,0))</f>
        <v>2007</v>
      </c>
      <c r="C70" s="41">
        <v>2007</v>
      </c>
      <c r="D70" s="45">
        <f>INDEX('[3]regions'!$D$3:$D$151,MATCH(E70,'[3]regions'!$B$3:$B$151,0))</f>
        <v>210</v>
      </c>
      <c r="E70" s="41" t="s">
        <v>62</v>
      </c>
      <c r="F70" s="43">
        <v>0.613</v>
      </c>
      <c r="G70" s="43">
        <v>0.549</v>
      </c>
      <c r="H70" s="43">
        <v>0.891</v>
      </c>
    </row>
    <row r="71" spans="1:8" ht="12.75" customHeight="1" thickBot="1" thickTop="1">
      <c r="A71" s="36">
        <v>5</v>
      </c>
      <c r="B71" s="35">
        <f>INDEX('[1]period'!$D$3:$D$500,MATCH(C71,'[1]period'!$B$3:$B$500,0))</f>
        <v>2007</v>
      </c>
      <c r="C71" s="41">
        <v>2007</v>
      </c>
      <c r="D71" s="45">
        <f>INDEX('[3]regions'!$D$3:$D$151,MATCH(E71,'[3]regions'!$B$3:$B$151,0))</f>
        <v>211</v>
      </c>
      <c r="E71" s="41" t="s">
        <v>63</v>
      </c>
      <c r="F71" s="43">
        <v>0.673</v>
      </c>
      <c r="G71" s="43">
        <v>0.608</v>
      </c>
      <c r="H71" s="43">
        <v>0.948</v>
      </c>
    </row>
    <row r="72" spans="1:8" ht="12.75" customHeight="1" thickBot="1" thickTop="1">
      <c r="A72" s="36">
        <v>5</v>
      </c>
      <c r="B72" s="35">
        <f>INDEX('[1]period'!$D$3:$D$500,MATCH(C72,'[1]period'!$B$3:$B$500,0))</f>
        <v>2007</v>
      </c>
      <c r="C72" s="41">
        <v>2007</v>
      </c>
      <c r="D72" s="45">
        <f>INDEX('[3]regions'!$D$3:$D$151,MATCH(E72,'[3]regions'!$B$3:$B$151,0))</f>
        <v>212</v>
      </c>
      <c r="E72" s="41" t="s">
        <v>64</v>
      </c>
      <c r="F72" s="43">
        <v>0.691</v>
      </c>
      <c r="G72" s="43">
        <v>0.621</v>
      </c>
      <c r="H72" s="43">
        <v>0.986</v>
      </c>
    </row>
    <row r="73" spans="1:8" ht="12.75" customHeight="1" thickBot="1" thickTop="1">
      <c r="A73" s="36">
        <v>5</v>
      </c>
      <c r="B73" s="35">
        <f>INDEX('[1]period'!$D$3:$D$500,MATCH(C73,'[1]period'!$B$3:$B$500,0))</f>
        <v>2007</v>
      </c>
      <c r="C73" s="41">
        <v>2007</v>
      </c>
      <c r="D73" s="45">
        <f>INDEX('[3]regions'!$D$3:$D$151,MATCH(E73,'[3]regions'!$B$3:$B$151,0))</f>
        <v>213</v>
      </c>
      <c r="E73" s="41" t="s">
        <v>65</v>
      </c>
      <c r="F73" s="43">
        <v>0.972</v>
      </c>
      <c r="G73" s="43">
        <v>0.856</v>
      </c>
      <c r="H73" s="43">
        <v>1.244</v>
      </c>
    </row>
    <row r="74" spans="1:8" ht="12.75" customHeight="1" thickBot="1" thickTop="1">
      <c r="A74" s="36">
        <v>5</v>
      </c>
      <c r="B74" s="35">
        <f>INDEX('[1]period'!$D$3:$D$500,MATCH(C74,'[1]period'!$B$3:$B$500,0))</f>
        <v>2007</v>
      </c>
      <c r="C74" s="41">
        <v>2007</v>
      </c>
      <c r="D74" s="45">
        <f>INDEX('[3]regions'!$D$3:$D$151,MATCH(E74,'[3]regions'!$B$3:$B$151,0))</f>
        <v>214</v>
      </c>
      <c r="E74" s="41" t="s">
        <v>66</v>
      </c>
      <c r="F74" s="43">
        <v>0.69</v>
      </c>
      <c r="G74" s="43">
        <v>0.615</v>
      </c>
      <c r="H74" s="43">
        <v>0.941</v>
      </c>
    </row>
    <row r="75" spans="1:8" ht="12.75" customHeight="1" thickBot="1" thickTop="1">
      <c r="A75" s="36">
        <v>5</v>
      </c>
      <c r="B75" s="35">
        <f>INDEX('[1]period'!$D$3:$D$500,MATCH(C75,'[1]period'!$B$3:$B$500,0))</f>
        <v>2007</v>
      </c>
      <c r="C75" s="41">
        <v>2007</v>
      </c>
      <c r="D75" s="45">
        <f>INDEX('[3]regions'!$D$3:$D$151,MATCH(E75,'[3]regions'!$B$3:$B$151,0))</f>
        <v>215</v>
      </c>
      <c r="E75" s="41" t="s">
        <v>67</v>
      </c>
      <c r="F75" s="43">
        <v>0.65</v>
      </c>
      <c r="G75" s="43">
        <v>0.598</v>
      </c>
      <c r="H75" s="43">
        <v>0.812</v>
      </c>
    </row>
    <row r="76" spans="1:8" ht="12.75" customHeight="1" thickBot="1" thickTop="1">
      <c r="A76" s="36">
        <v>5</v>
      </c>
      <c r="B76" s="35">
        <f>INDEX('[1]period'!$D$3:$D$500,MATCH(C76,'[1]period'!$B$3:$B$500,0))</f>
        <v>2007</v>
      </c>
      <c r="C76" s="41">
        <v>2007</v>
      </c>
      <c r="D76" s="45">
        <f>INDEX('[3]regions'!$D$3:$D$151,MATCH(E76,'[3]regions'!$B$3:$B$151,0))</f>
        <v>216</v>
      </c>
      <c r="E76" s="41" t="s">
        <v>68</v>
      </c>
      <c r="F76" s="43">
        <v>0.521</v>
      </c>
      <c r="G76" s="43">
        <v>0.513</v>
      </c>
      <c r="H76" s="43">
        <v>0.535</v>
      </c>
    </row>
    <row r="77" spans="1:8" ht="12.75" customHeight="1" thickBot="1" thickTop="1">
      <c r="A77" s="36">
        <v>5</v>
      </c>
      <c r="B77" s="35">
        <f>INDEX('[1]period'!$D$3:$D$500,MATCH(C77,'[1]period'!$B$3:$B$500,0))</f>
        <v>2007</v>
      </c>
      <c r="C77" s="41">
        <v>2007</v>
      </c>
      <c r="D77" s="45">
        <f>INDEX('[3]regions'!$D$3:$D$151,MATCH(E77,'[3]regions'!$B$3:$B$151,0))</f>
        <v>217</v>
      </c>
      <c r="E77" s="41" t="s">
        <v>69</v>
      </c>
      <c r="F77" s="43">
        <v>0.595</v>
      </c>
      <c r="G77" s="43">
        <v>0.58</v>
      </c>
      <c r="H77" s="43">
        <v>0.793</v>
      </c>
    </row>
    <row r="78" spans="1:8" ht="12.75" customHeight="1" thickBot="1" thickTop="1">
      <c r="A78" s="36">
        <v>5</v>
      </c>
      <c r="B78" s="35">
        <f>INDEX('[1]period'!$D$3:$D$500,MATCH(C78,'[1]period'!$B$3:$B$500,0))</f>
        <v>2007</v>
      </c>
      <c r="C78" s="41">
        <v>2007</v>
      </c>
      <c r="D78" s="45">
        <f>INDEX('[3]regions'!$D$3:$D$151,MATCH(E78,'[3]regions'!$B$3:$B$151,0))</f>
        <v>218</v>
      </c>
      <c r="E78" s="41" t="s">
        <v>70</v>
      </c>
      <c r="F78" s="43">
        <v>0.658</v>
      </c>
      <c r="G78" s="43">
        <v>0.584</v>
      </c>
      <c r="H78" s="43">
        <v>0.901</v>
      </c>
    </row>
    <row r="79" spans="1:8" ht="12.75" customHeight="1" thickBot="1" thickTop="1">
      <c r="A79" s="36">
        <v>5</v>
      </c>
      <c r="B79" s="35">
        <f>INDEX('[1]period'!$D$3:$D$500,MATCH(C79,'[1]period'!$B$3:$B$500,0))</f>
        <v>2007</v>
      </c>
      <c r="C79" s="41">
        <v>2007</v>
      </c>
      <c r="D79" s="45">
        <f>INDEX('[3]regions'!$D$3:$D$151,MATCH(E79,'[3]regions'!$B$3:$B$151,0))</f>
        <v>219</v>
      </c>
      <c r="E79" s="41" t="s">
        <v>71</v>
      </c>
      <c r="F79" s="43">
        <v>0.63</v>
      </c>
      <c r="G79" s="43">
        <v>0.575</v>
      </c>
      <c r="H79" s="43">
        <v>0.792</v>
      </c>
    </row>
    <row r="80" spans="1:8" ht="12.75" customHeight="1" thickBot="1" thickTop="1">
      <c r="A80" s="36">
        <v>5</v>
      </c>
      <c r="B80" s="35">
        <f>INDEX('[1]period'!$D$3:$D$500,MATCH(C80,'[1]period'!$B$3:$B$500,0))</f>
        <v>2007</v>
      </c>
      <c r="C80" s="41">
        <v>2007</v>
      </c>
      <c r="D80" s="45">
        <f>INDEX('[3]regions'!$D$3:$D$151,MATCH(E80,'[3]regions'!$B$3:$B$151,0))</f>
        <v>220</v>
      </c>
      <c r="E80" s="41" t="s">
        <v>72</v>
      </c>
      <c r="F80" s="43">
        <v>0.566</v>
      </c>
      <c r="G80" s="43">
        <v>0.566</v>
      </c>
      <c r="H80" s="43" t="s">
        <v>60</v>
      </c>
    </row>
    <row r="81" spans="1:8" ht="12.75" customHeight="1" thickBot="1" thickTop="1">
      <c r="A81" s="36">
        <v>5</v>
      </c>
      <c r="B81" s="35">
        <f>INDEX('[1]period'!$D$3:$D$500,MATCH(C81,'[1]period'!$B$3:$B$500,0))</f>
        <v>2007</v>
      </c>
      <c r="C81" s="41">
        <v>2007</v>
      </c>
      <c r="D81" s="45">
        <f>INDEX('[3]regions'!$D$3:$D$151,MATCH(E81,'[3]regions'!$B$3:$B$151,0))</f>
        <v>300</v>
      </c>
      <c r="E81" s="41" t="s">
        <v>73</v>
      </c>
      <c r="F81" s="43">
        <v>0.74</v>
      </c>
      <c r="G81" s="43">
        <v>0.645</v>
      </c>
      <c r="H81" s="43">
        <v>0.882</v>
      </c>
    </row>
    <row r="82" spans="1:8" ht="12.75" customHeight="1" thickBot="1" thickTop="1">
      <c r="A82" s="36">
        <v>5</v>
      </c>
      <c r="B82" s="35">
        <f>INDEX('[1]period'!$D$3:$D$500,MATCH(C82,'[1]period'!$B$3:$B$500,0))</f>
        <v>2007</v>
      </c>
      <c r="C82" s="41">
        <v>2007</v>
      </c>
      <c r="D82" s="45">
        <f>INDEX('[3]regions'!$D$3:$D$151,MATCH(E82,'[3]regions'!$B$3:$B$151,0))</f>
        <v>310</v>
      </c>
      <c r="E82" s="41" t="s">
        <v>74</v>
      </c>
      <c r="F82" s="43">
        <v>0.713</v>
      </c>
      <c r="G82" s="43">
        <v>0.614</v>
      </c>
      <c r="H82" s="43">
        <v>0.846</v>
      </c>
    </row>
    <row r="83" spans="1:8" ht="12.75" customHeight="1" thickBot="1" thickTop="1">
      <c r="A83" s="36">
        <v>5</v>
      </c>
      <c r="B83" s="35">
        <f>INDEX('[1]period'!$D$3:$D$500,MATCH(C83,'[1]period'!$B$3:$B$500,0))</f>
        <v>2007</v>
      </c>
      <c r="C83" s="41">
        <v>2007</v>
      </c>
      <c r="D83" s="45">
        <f>INDEX('[3]regions'!$D$3:$D$151,MATCH(E83,'[3]regions'!$B$3:$B$151,0))</f>
        <v>316</v>
      </c>
      <c r="E83" s="41" t="s">
        <v>75</v>
      </c>
      <c r="F83" s="43">
        <v>0.853</v>
      </c>
      <c r="G83" s="43">
        <v>0.672</v>
      </c>
      <c r="H83" s="43">
        <v>1.029</v>
      </c>
    </row>
    <row r="84" spans="1:8" ht="12.75" customHeight="1" thickBot="1" thickTop="1">
      <c r="A84" s="36">
        <v>5</v>
      </c>
      <c r="B84" s="35">
        <f>INDEX('[1]period'!$D$3:$D$500,MATCH(C84,'[1]period'!$B$3:$B$500,0))</f>
        <v>2007</v>
      </c>
      <c r="C84" s="41">
        <v>2007</v>
      </c>
      <c r="D84" s="45">
        <f>INDEX('[3]regions'!$D$3:$D$151,MATCH(E84,'[3]regions'!$B$3:$B$151,0))</f>
        <v>317</v>
      </c>
      <c r="E84" s="41" t="s">
        <v>76</v>
      </c>
      <c r="F84" s="43">
        <v>0.862</v>
      </c>
      <c r="G84" s="43">
        <v>0.871</v>
      </c>
      <c r="H84" s="43">
        <v>0.855</v>
      </c>
    </row>
    <row r="85" spans="1:8" ht="12.75" customHeight="1" thickBot="1" thickTop="1">
      <c r="A85" s="36">
        <v>5</v>
      </c>
      <c r="B85" s="35">
        <f>INDEX('[1]period'!$D$3:$D$500,MATCH(C85,'[1]period'!$B$3:$B$500,0))</f>
        <v>2007</v>
      </c>
      <c r="C85" s="41">
        <v>2007</v>
      </c>
      <c r="D85" s="45">
        <f>INDEX('[3]regions'!$D$3:$D$151,MATCH(E85,'[3]regions'!$B$3:$B$151,0))</f>
        <v>318</v>
      </c>
      <c r="E85" s="41" t="s">
        <v>77</v>
      </c>
      <c r="F85" s="43">
        <v>0.669</v>
      </c>
      <c r="G85" s="43">
        <v>0.554</v>
      </c>
      <c r="H85" s="43">
        <v>0.855</v>
      </c>
    </row>
    <row r="86" spans="1:8" ht="12.75" customHeight="1" thickBot="1" thickTop="1">
      <c r="A86" s="36">
        <v>5</v>
      </c>
      <c r="B86" s="35">
        <f>INDEX('[1]period'!$D$3:$D$500,MATCH(C86,'[1]period'!$B$3:$B$500,0))</f>
        <v>2007</v>
      </c>
      <c r="C86" s="41">
        <v>2007</v>
      </c>
      <c r="D86" s="45">
        <f>INDEX('[3]regions'!$D$3:$D$151,MATCH(E86,'[3]regions'!$B$3:$B$151,0))</f>
        <v>311</v>
      </c>
      <c r="E86" s="41" t="s">
        <v>78</v>
      </c>
      <c r="F86" s="43">
        <v>0.844</v>
      </c>
      <c r="G86" s="43">
        <v>0.732</v>
      </c>
      <c r="H86" s="43">
        <v>0.978</v>
      </c>
    </row>
    <row r="87" spans="1:8" ht="12.75" customHeight="1" thickBot="1" thickTop="1">
      <c r="A87" s="36">
        <v>5</v>
      </c>
      <c r="B87" s="35">
        <f>INDEX('[1]period'!$D$3:$D$500,MATCH(C87,'[1]period'!$B$3:$B$500,0))</f>
        <v>2007</v>
      </c>
      <c r="C87" s="41">
        <v>2007</v>
      </c>
      <c r="D87" s="45">
        <f>INDEX('[3]regions'!$D$3:$D$151,MATCH(E87,'[3]regions'!$B$3:$B$151,0))</f>
        <v>319</v>
      </c>
      <c r="E87" s="41" t="s">
        <v>79</v>
      </c>
      <c r="F87" s="43">
        <v>0.82</v>
      </c>
      <c r="G87" s="43">
        <v>0.684</v>
      </c>
      <c r="H87" s="43">
        <v>0.941</v>
      </c>
    </row>
    <row r="88" spans="1:8" ht="12.75" customHeight="1" thickBot="1" thickTop="1">
      <c r="A88" s="36">
        <v>5</v>
      </c>
      <c r="B88" s="35">
        <f>INDEX('[1]period'!$D$3:$D$500,MATCH(C88,'[1]period'!$B$3:$B$500,0))</f>
        <v>2007</v>
      </c>
      <c r="C88" s="41">
        <v>2007</v>
      </c>
      <c r="D88" s="45">
        <f>INDEX('[3]regions'!$D$3:$D$151,MATCH(E88,'[3]regions'!$B$3:$B$151,0))</f>
        <v>320</v>
      </c>
      <c r="E88" s="41" t="s">
        <v>80</v>
      </c>
      <c r="F88" s="43">
        <v>0.842</v>
      </c>
      <c r="G88" s="43">
        <v>0.822</v>
      </c>
      <c r="H88" s="43">
        <v>0.88</v>
      </c>
    </row>
    <row r="89" spans="1:8" ht="12.75" customHeight="1" thickBot="1" thickTop="1">
      <c r="A89" s="36">
        <v>5</v>
      </c>
      <c r="B89" s="35">
        <f>INDEX('[1]period'!$D$3:$D$500,MATCH(C89,'[1]period'!$B$3:$B$500,0))</f>
        <v>2007</v>
      </c>
      <c r="C89" s="41">
        <v>2007</v>
      </c>
      <c r="D89" s="45">
        <f>INDEX('[3]regions'!$D$3:$D$151,MATCH(E89,'[3]regions'!$B$3:$B$151,0))</f>
        <v>321</v>
      </c>
      <c r="E89" s="41" t="s">
        <v>81</v>
      </c>
      <c r="F89" s="43">
        <v>1.497</v>
      </c>
      <c r="G89" s="43">
        <v>1.702</v>
      </c>
      <c r="H89" s="43">
        <v>1.385</v>
      </c>
    </row>
    <row r="90" spans="1:8" ht="12.75" customHeight="1" thickBot="1" thickTop="1">
      <c r="A90" s="36">
        <v>5</v>
      </c>
      <c r="B90" s="35">
        <f>INDEX('[1]period'!$D$3:$D$500,MATCH(C90,'[1]period'!$B$3:$B$500,0))</f>
        <v>2007</v>
      </c>
      <c r="C90" s="41">
        <v>2007</v>
      </c>
      <c r="D90" s="45">
        <f>INDEX('[3]regions'!$D$3:$D$151,MATCH(E90,'[3]regions'!$B$3:$B$151,0))</f>
        <v>312</v>
      </c>
      <c r="E90" s="41" t="s">
        <v>82</v>
      </c>
      <c r="F90" s="43">
        <v>0.677</v>
      </c>
      <c r="G90" s="43">
        <v>0.633</v>
      </c>
      <c r="H90" s="43">
        <v>0.728</v>
      </c>
    </row>
    <row r="91" spans="1:8" ht="12.75" customHeight="1" thickBot="1" thickTop="1">
      <c r="A91" s="36">
        <v>5</v>
      </c>
      <c r="B91" s="35">
        <f>INDEX('[1]period'!$D$3:$D$500,MATCH(C91,'[1]period'!$B$3:$B$500,0))</f>
        <v>2007</v>
      </c>
      <c r="C91" s="41">
        <v>2007</v>
      </c>
      <c r="D91" s="45">
        <f>INDEX('[3]regions'!$D$3:$D$151,MATCH(E91,'[3]regions'!$B$3:$B$151,0))</f>
        <v>322</v>
      </c>
      <c r="E91" s="41" t="s">
        <v>83</v>
      </c>
      <c r="F91" s="43">
        <v>0.643</v>
      </c>
      <c r="G91" s="43">
        <v>0.565</v>
      </c>
      <c r="H91" s="43">
        <v>0.768</v>
      </c>
    </row>
    <row r="92" spans="1:8" ht="12.75" customHeight="1" thickBot="1" thickTop="1">
      <c r="A92" s="36">
        <v>5</v>
      </c>
      <c r="B92" s="35">
        <f>INDEX('[1]period'!$D$3:$D$500,MATCH(C92,'[1]period'!$B$3:$B$500,0))</f>
        <v>2007</v>
      </c>
      <c r="C92" s="41">
        <v>2007</v>
      </c>
      <c r="D92" s="45">
        <f>INDEX('[3]regions'!$D$3:$D$151,MATCH(E92,'[3]regions'!$B$3:$B$151,0))</f>
        <v>313</v>
      </c>
      <c r="E92" s="41" t="s">
        <v>84</v>
      </c>
      <c r="F92" s="43">
        <v>0.767</v>
      </c>
      <c r="G92" s="43">
        <v>0.701</v>
      </c>
      <c r="H92" s="43">
        <v>0.903</v>
      </c>
    </row>
    <row r="93" spans="1:8" ht="12.75" customHeight="1" thickBot="1" thickTop="1">
      <c r="A93" s="36">
        <v>5</v>
      </c>
      <c r="B93" s="35">
        <f>INDEX('[1]period'!$D$3:$D$500,MATCH(C93,'[1]period'!$B$3:$B$500,0))</f>
        <v>2007</v>
      </c>
      <c r="C93" s="41">
        <v>2007</v>
      </c>
      <c r="D93" s="45">
        <f>INDEX('[3]regions'!$D$3:$D$151,MATCH(E93,'[3]regions'!$B$3:$B$151,0))</f>
        <v>314</v>
      </c>
      <c r="E93" s="41" t="s">
        <v>85</v>
      </c>
      <c r="F93" s="43">
        <v>0.649</v>
      </c>
      <c r="G93" s="43">
        <v>0.581</v>
      </c>
      <c r="H93" s="43">
        <v>0.885</v>
      </c>
    </row>
    <row r="94" spans="1:8" ht="12.75" customHeight="1" thickBot="1" thickTop="1">
      <c r="A94" s="36">
        <v>5</v>
      </c>
      <c r="B94" s="35">
        <f>INDEX('[1]period'!$D$3:$D$500,MATCH(C94,'[1]period'!$B$3:$B$500,0))</f>
        <v>2007</v>
      </c>
      <c r="C94" s="41">
        <v>2007</v>
      </c>
      <c r="D94" s="45">
        <f>INDEX('[3]regions'!$D$3:$D$151,MATCH(E94,'[3]regions'!$B$3:$B$151,0))</f>
        <v>315</v>
      </c>
      <c r="E94" s="41" t="s">
        <v>86</v>
      </c>
      <c r="F94" s="43">
        <v>0.597</v>
      </c>
      <c r="G94" s="43">
        <v>0.531</v>
      </c>
      <c r="H94" s="43">
        <v>0.753</v>
      </c>
    </row>
    <row r="95" spans="1:8" ht="12.75" customHeight="1" thickBot="1" thickTop="1">
      <c r="A95" s="36">
        <v>5</v>
      </c>
      <c r="B95" s="35">
        <f>INDEX('[1]period'!$D$3:$D$500,MATCH(C95,'[1]period'!$B$3:$B$500,0))</f>
        <v>2007</v>
      </c>
      <c r="C95" s="41">
        <v>2007</v>
      </c>
      <c r="D95" s="45">
        <f>INDEX('[3]regions'!$D$3:$D$151,MATCH(E95,'[3]regions'!$B$3:$B$151,0))</f>
        <v>400</v>
      </c>
      <c r="E95" s="41" t="s">
        <v>87</v>
      </c>
      <c r="F95" s="43">
        <v>0.658</v>
      </c>
      <c r="G95" s="43">
        <v>0.591</v>
      </c>
      <c r="H95" s="43">
        <v>0.871</v>
      </c>
    </row>
    <row r="96" spans="1:8" ht="12.75" customHeight="1" thickBot="1" thickTop="1">
      <c r="A96" s="36">
        <v>5</v>
      </c>
      <c r="B96" s="35">
        <f>INDEX('[1]period'!$D$3:$D$500,MATCH(C96,'[1]period'!$B$3:$B$500,0))</f>
        <v>2007</v>
      </c>
      <c r="C96" s="41">
        <v>2007</v>
      </c>
      <c r="D96" s="45">
        <f>INDEX('[3]regions'!$D$3:$D$151,MATCH(E96,'[3]regions'!$B$3:$B$151,0))</f>
        <v>410</v>
      </c>
      <c r="E96" s="41" t="s">
        <v>88</v>
      </c>
      <c r="F96" s="43">
        <v>0.757</v>
      </c>
      <c r="G96" s="43">
        <v>0.662</v>
      </c>
      <c r="H96" s="43">
        <v>0.938</v>
      </c>
    </row>
    <row r="97" spans="1:8" ht="12.75" customHeight="1" thickBot="1" thickTop="1">
      <c r="A97" s="36">
        <v>5</v>
      </c>
      <c r="B97" s="35">
        <f>INDEX('[1]period'!$D$3:$D$500,MATCH(C97,'[1]period'!$B$3:$B$500,0))</f>
        <v>2007</v>
      </c>
      <c r="C97" s="41">
        <v>2007</v>
      </c>
      <c r="D97" s="45">
        <f>INDEX('[3]regions'!$D$3:$D$151,MATCH(E97,'[3]regions'!$B$3:$B$151,0))</f>
        <v>411</v>
      </c>
      <c r="E97" s="41" t="s">
        <v>89</v>
      </c>
      <c r="F97" s="43">
        <v>0.688</v>
      </c>
      <c r="G97" s="43">
        <v>0.629</v>
      </c>
      <c r="H97" s="43">
        <v>0.813</v>
      </c>
    </row>
    <row r="98" spans="1:8" ht="12.75" customHeight="1" thickBot="1" thickTop="1">
      <c r="A98" s="36">
        <v>5</v>
      </c>
      <c r="B98" s="35">
        <f>INDEX('[1]period'!$D$3:$D$500,MATCH(C98,'[1]period'!$B$3:$B$500,0))</f>
        <v>2007</v>
      </c>
      <c r="C98" s="41">
        <v>2007</v>
      </c>
      <c r="D98" s="45">
        <f>INDEX('[3]regions'!$D$3:$D$151,MATCH(E98,'[3]regions'!$B$3:$B$151,0))</f>
        <v>412</v>
      </c>
      <c r="E98" s="41" t="s">
        <v>90</v>
      </c>
      <c r="F98" s="43">
        <v>0.567</v>
      </c>
      <c r="G98" s="43">
        <v>0.524</v>
      </c>
      <c r="H98" s="43">
        <v>0.673</v>
      </c>
    </row>
    <row r="99" spans="1:8" ht="12.75" customHeight="1" thickBot="1" thickTop="1">
      <c r="A99" s="36">
        <v>5</v>
      </c>
      <c r="B99" s="35">
        <f>INDEX('[1]period'!$D$3:$D$500,MATCH(C99,'[1]period'!$B$3:$B$500,0))</f>
        <v>2007</v>
      </c>
      <c r="C99" s="41">
        <v>2007</v>
      </c>
      <c r="D99" s="45">
        <f>INDEX('[3]regions'!$D$3:$D$151,MATCH(E99,'[3]regions'!$B$3:$B$151,0))</f>
        <v>413</v>
      </c>
      <c r="E99" s="41" t="s">
        <v>91</v>
      </c>
      <c r="F99" s="43">
        <v>0.646</v>
      </c>
      <c r="G99" s="43">
        <v>0.598</v>
      </c>
      <c r="H99" s="43">
        <v>0.881</v>
      </c>
    </row>
    <row r="100" spans="1:8" ht="12.75" customHeight="1" thickBot="1" thickTop="1">
      <c r="A100" s="36">
        <v>5</v>
      </c>
      <c r="B100" s="35">
        <f>INDEX('[1]period'!$D$3:$D$500,MATCH(C100,'[1]period'!$B$3:$B$500,0))</f>
        <v>2007</v>
      </c>
      <c r="C100" s="41">
        <v>2007</v>
      </c>
      <c r="D100" s="45">
        <f>INDEX('[3]regions'!$D$3:$D$151,MATCH(E100,'[3]regions'!$B$3:$B$151,0))</f>
        <v>414</v>
      </c>
      <c r="E100" s="41" t="s">
        <v>92</v>
      </c>
      <c r="F100" s="43">
        <v>0.736</v>
      </c>
      <c r="G100" s="43">
        <v>0.645</v>
      </c>
      <c r="H100" s="43">
        <v>0.999</v>
      </c>
    </row>
    <row r="101" spans="1:8" ht="12.75" customHeight="1" thickBot="1" thickTop="1">
      <c r="A101" s="36">
        <v>5</v>
      </c>
      <c r="B101" s="35">
        <f>INDEX('[1]period'!$D$3:$D$500,MATCH(C101,'[1]period'!$B$3:$B$500,0))</f>
        <v>2007</v>
      </c>
      <c r="C101" s="41">
        <v>2007</v>
      </c>
      <c r="D101" s="45">
        <f>INDEX('[3]regions'!$D$3:$D$151,MATCH(E101,'[3]regions'!$B$3:$B$151,0))</f>
        <v>415</v>
      </c>
      <c r="E101" s="41" t="s">
        <v>93</v>
      </c>
      <c r="F101" s="43">
        <v>0.684</v>
      </c>
      <c r="G101" s="43">
        <v>0.561</v>
      </c>
      <c r="H101" s="43">
        <v>0.959</v>
      </c>
    </row>
    <row r="102" spans="1:8" ht="12.75" customHeight="1" thickBot="1" thickTop="1">
      <c r="A102" s="36">
        <v>5</v>
      </c>
      <c r="B102" s="35">
        <f>INDEX('[1]period'!$D$3:$D$500,MATCH(C102,'[1]period'!$B$3:$B$500,0))</f>
        <v>2007</v>
      </c>
      <c r="C102" s="41">
        <v>2007</v>
      </c>
      <c r="D102" s="45">
        <f>INDEX('[3]regions'!$D$3:$D$151,MATCH(E102,'[3]regions'!$B$3:$B$151,0))</f>
        <v>416</v>
      </c>
      <c r="E102" s="41" t="s">
        <v>94</v>
      </c>
      <c r="F102" s="43">
        <v>0.691</v>
      </c>
      <c r="G102" s="43">
        <v>0.619</v>
      </c>
      <c r="H102" s="43">
        <v>0.945</v>
      </c>
    </row>
    <row r="103" spans="1:8" ht="12.75" customHeight="1" thickBot="1" thickTop="1">
      <c r="A103" s="36">
        <v>5</v>
      </c>
      <c r="B103" s="35">
        <f>INDEX('[1]period'!$D$3:$D$500,MATCH(C103,'[1]period'!$B$3:$B$500,0))</f>
        <v>2007</v>
      </c>
      <c r="C103" s="41">
        <v>2007</v>
      </c>
      <c r="D103" s="45">
        <f>INDEX('[3]regions'!$D$3:$D$151,MATCH(E103,'[3]regions'!$B$3:$B$151,0))</f>
        <v>417</v>
      </c>
      <c r="E103" s="41" t="s">
        <v>95</v>
      </c>
      <c r="F103" s="43">
        <v>0.64</v>
      </c>
      <c r="G103" s="43">
        <v>0.587</v>
      </c>
      <c r="H103" s="43">
        <v>0.833</v>
      </c>
    </row>
    <row r="104" spans="1:8" ht="12.75" customHeight="1" thickBot="1" thickTop="1">
      <c r="A104" s="36">
        <v>5</v>
      </c>
      <c r="B104" s="35">
        <f>INDEX('[1]period'!$D$3:$D$500,MATCH(C104,'[1]period'!$B$3:$B$500,0))</f>
        <v>2007</v>
      </c>
      <c r="C104" s="41">
        <v>2007</v>
      </c>
      <c r="D104" s="45">
        <f>INDEX('[3]regions'!$D$3:$D$151,MATCH(E104,'[3]regions'!$B$3:$B$151,0))</f>
        <v>418</v>
      </c>
      <c r="E104" s="41" t="s">
        <v>96</v>
      </c>
      <c r="F104" s="43">
        <v>0.601</v>
      </c>
      <c r="G104" s="43">
        <v>0.566</v>
      </c>
      <c r="H104" s="43">
        <v>0.774</v>
      </c>
    </row>
    <row r="105" spans="1:8" ht="12.75" customHeight="1" thickBot="1" thickTop="1">
      <c r="A105" s="36">
        <v>5</v>
      </c>
      <c r="B105" s="35">
        <f>INDEX('[1]period'!$D$3:$D$500,MATCH(C105,'[1]period'!$B$3:$B$500,0))</f>
        <v>2007</v>
      </c>
      <c r="C105" s="41">
        <v>2007</v>
      </c>
      <c r="D105" s="45">
        <f>INDEX('[3]regions'!$D$3:$D$151,MATCH(E105,'[3]regions'!$B$3:$B$151,0))</f>
        <v>419</v>
      </c>
      <c r="E105" s="41" t="s">
        <v>97</v>
      </c>
      <c r="F105" s="43">
        <v>0.702</v>
      </c>
      <c r="G105" s="43">
        <v>0.584</v>
      </c>
      <c r="H105" s="43">
        <v>0.931</v>
      </c>
    </row>
    <row r="106" spans="1:8" ht="12.75" customHeight="1" thickBot="1" thickTop="1">
      <c r="A106" s="36">
        <v>5</v>
      </c>
      <c r="B106" s="35">
        <f>INDEX('[1]period'!$D$3:$D$500,MATCH(C106,'[1]period'!$B$3:$B$500,0))</f>
        <v>2007</v>
      </c>
      <c r="C106" s="41">
        <v>2007</v>
      </c>
      <c r="D106" s="45">
        <f>INDEX('[3]regions'!$D$3:$D$151,MATCH(E106,'[3]regions'!$B$3:$B$151,0))</f>
        <v>420</v>
      </c>
      <c r="E106" s="41" t="s">
        <v>98</v>
      </c>
      <c r="F106" s="43">
        <v>0.608</v>
      </c>
      <c r="G106" s="43">
        <v>0.548</v>
      </c>
      <c r="H106" s="43">
        <v>0.775</v>
      </c>
    </row>
    <row r="107" spans="1:8" ht="12.75" customHeight="1" thickBot="1" thickTop="1">
      <c r="A107" s="36">
        <v>5</v>
      </c>
      <c r="B107" s="35">
        <f>INDEX('[1]period'!$D$3:$D$500,MATCH(C107,'[1]period'!$B$3:$B$500,0))</f>
        <v>2007</v>
      </c>
      <c r="C107" s="41">
        <v>2007</v>
      </c>
      <c r="D107" s="45">
        <f>INDEX('[3]regions'!$D$3:$D$151,MATCH(E107,'[3]regions'!$B$3:$B$151,0))</f>
        <v>421</v>
      </c>
      <c r="E107" s="41" t="s">
        <v>99</v>
      </c>
      <c r="F107" s="43">
        <v>0.632</v>
      </c>
      <c r="G107" s="43">
        <v>0.595</v>
      </c>
      <c r="H107" s="43">
        <v>0.813</v>
      </c>
    </row>
    <row r="108" spans="1:8" ht="12.75" customHeight="1" thickBot="1" thickTop="1">
      <c r="A108" s="36">
        <v>5</v>
      </c>
      <c r="B108" s="35">
        <f>INDEX('[1]period'!$D$3:$D$500,MATCH(C108,'[1]period'!$B$3:$B$500,0))</f>
        <v>2007</v>
      </c>
      <c r="C108" s="41">
        <v>2007</v>
      </c>
      <c r="D108" s="45">
        <f>INDEX('[3]regions'!$D$3:$D$151,MATCH(E108,'[3]regions'!$B$3:$B$151,0))</f>
        <v>422</v>
      </c>
      <c r="E108" s="41" t="s">
        <v>100</v>
      </c>
      <c r="F108" s="43">
        <v>0.602</v>
      </c>
      <c r="G108" s="43">
        <v>0.54</v>
      </c>
      <c r="H108" s="43">
        <v>0.823</v>
      </c>
    </row>
    <row r="109" spans="1:8" ht="12.75" customHeight="1" thickBot="1" thickTop="1">
      <c r="A109" s="36">
        <v>5</v>
      </c>
      <c r="B109" s="35">
        <f>INDEX('[1]period'!$D$3:$D$500,MATCH(C109,'[1]period'!$B$3:$B$500,0))</f>
        <v>2007</v>
      </c>
      <c r="C109" s="41">
        <v>2007</v>
      </c>
      <c r="D109" s="45">
        <f>INDEX('[3]regions'!$D$3:$D$151,MATCH(E109,'[3]regions'!$B$3:$B$151,0))</f>
        <v>423</v>
      </c>
      <c r="E109" s="41" t="s">
        <v>101</v>
      </c>
      <c r="F109" s="43">
        <v>0.567</v>
      </c>
      <c r="G109" s="43">
        <v>0.534</v>
      </c>
      <c r="H109" s="43">
        <v>0.689</v>
      </c>
    </row>
    <row r="110" spans="1:8" ht="12.75" customHeight="1" thickBot="1" thickTop="1">
      <c r="A110" s="36">
        <v>5</v>
      </c>
      <c r="B110" s="35">
        <f>INDEX('[1]period'!$D$3:$D$500,MATCH(C110,'[1]period'!$B$3:$B$500,0))</f>
        <v>2007</v>
      </c>
      <c r="C110" s="41">
        <v>2007</v>
      </c>
      <c r="D110" s="45">
        <f>INDEX('[3]regions'!$D$3:$D$151,MATCH(E110,'[3]regions'!$B$3:$B$151,0))</f>
        <v>500</v>
      </c>
      <c r="E110" s="41" t="s">
        <v>102</v>
      </c>
      <c r="F110" s="43">
        <v>0.699</v>
      </c>
      <c r="G110" s="43">
        <v>0.653</v>
      </c>
      <c r="H110" s="43">
        <v>0.905</v>
      </c>
    </row>
    <row r="111" spans="1:8" ht="12.75" customHeight="1" thickBot="1" thickTop="1">
      <c r="A111" s="36">
        <v>5</v>
      </c>
      <c r="B111" s="35">
        <f>INDEX('[1]period'!$D$3:$D$500,MATCH(C111,'[1]period'!$B$3:$B$500,0))</f>
        <v>2007</v>
      </c>
      <c r="C111" s="41">
        <v>2007</v>
      </c>
      <c r="D111" s="45">
        <f>INDEX('[3]regions'!$D$3:$D$151,MATCH(E111,'[3]regions'!$B$3:$B$151,0))</f>
        <v>510</v>
      </c>
      <c r="E111" s="41" t="s">
        <v>103</v>
      </c>
      <c r="F111" s="43">
        <v>0.711</v>
      </c>
      <c r="G111" s="43">
        <v>0.643</v>
      </c>
      <c r="H111" s="43">
        <v>0.823</v>
      </c>
    </row>
    <row r="112" spans="1:8" ht="12.75" customHeight="1" thickBot="1" thickTop="1">
      <c r="A112" s="36">
        <v>5</v>
      </c>
      <c r="B112" s="35">
        <f>INDEX('[1]period'!$D$3:$D$500,MATCH(C112,'[1]period'!$B$3:$B$500,0))</f>
        <v>2007</v>
      </c>
      <c r="C112" s="41">
        <v>2007</v>
      </c>
      <c r="D112" s="45">
        <f>INDEX('[3]regions'!$D$3:$D$151,MATCH(E112,'[3]regions'!$B$3:$B$151,0))</f>
        <v>511</v>
      </c>
      <c r="E112" s="41" t="s">
        <v>104</v>
      </c>
      <c r="F112" s="43">
        <v>0.659</v>
      </c>
      <c r="G112" s="43">
        <v>0.62</v>
      </c>
      <c r="H112" s="43">
        <v>0.878</v>
      </c>
    </row>
    <row r="113" spans="1:8" ht="12.75" customHeight="1" thickBot="1" thickTop="1">
      <c r="A113" s="36">
        <v>5</v>
      </c>
      <c r="B113" s="35">
        <f>INDEX('[1]period'!$D$3:$D$500,MATCH(C113,'[1]period'!$B$3:$B$500,0))</f>
        <v>2007</v>
      </c>
      <c r="C113" s="41">
        <v>2007</v>
      </c>
      <c r="D113" s="45">
        <f>INDEX('[3]regions'!$D$3:$D$151,MATCH(E113,'[3]regions'!$B$3:$B$151,0))</f>
        <v>512</v>
      </c>
      <c r="E113" s="41" t="s">
        <v>105</v>
      </c>
      <c r="F113" s="43">
        <v>0.77</v>
      </c>
      <c r="G113" s="43">
        <v>0.724</v>
      </c>
      <c r="H113" s="43">
        <v>0.979</v>
      </c>
    </row>
    <row r="114" spans="1:8" ht="12.75" customHeight="1" thickBot="1" thickTop="1">
      <c r="A114" s="36">
        <v>5</v>
      </c>
      <c r="B114" s="35">
        <f>INDEX('[1]period'!$D$3:$D$500,MATCH(C114,'[1]period'!$B$3:$B$500,0))</f>
        <v>2007</v>
      </c>
      <c r="C114" s="41">
        <v>2007</v>
      </c>
      <c r="D114" s="45">
        <f>INDEX('[3]regions'!$D$3:$D$151,MATCH(E114,'[3]regions'!$B$3:$B$151,0))</f>
        <v>513</v>
      </c>
      <c r="E114" s="41" t="s">
        <v>106</v>
      </c>
      <c r="F114" s="43">
        <v>0.798</v>
      </c>
      <c r="G114" s="43">
        <v>0.785</v>
      </c>
      <c r="H114" s="43">
        <v>0.952</v>
      </c>
    </row>
    <row r="115" spans="1:8" ht="12.75" customHeight="1" thickBot="1" thickTop="1">
      <c r="A115" s="36">
        <v>5</v>
      </c>
      <c r="B115" s="35">
        <f>INDEX('[1]period'!$D$3:$D$500,MATCH(C115,'[1]period'!$B$3:$B$500,0))</f>
        <v>2007</v>
      </c>
      <c r="C115" s="41">
        <v>2007</v>
      </c>
      <c r="D115" s="45">
        <f>INDEX('[3]regions'!$D$3:$D$151,MATCH(E115,'[3]regions'!$B$3:$B$151,0))</f>
        <v>514</v>
      </c>
      <c r="E115" s="41" t="s">
        <v>107</v>
      </c>
      <c r="F115" s="43">
        <v>0.807</v>
      </c>
      <c r="G115" s="43">
        <v>0.742</v>
      </c>
      <c r="H115" s="43">
        <v>1.19</v>
      </c>
    </row>
    <row r="116" spans="1:8" ht="12.75" customHeight="1" thickBot="1" thickTop="1">
      <c r="A116" s="36">
        <v>5</v>
      </c>
      <c r="B116" s="35">
        <f>INDEX('[1]period'!$D$3:$D$500,MATCH(C116,'[1]period'!$B$3:$B$500,0))</f>
        <v>2007</v>
      </c>
      <c r="C116" s="41">
        <v>2007</v>
      </c>
      <c r="D116" s="45">
        <f>INDEX('[3]regions'!$D$3:$D$151,MATCH(E116,'[3]regions'!$B$3:$B$151,0))</f>
        <v>515</v>
      </c>
      <c r="E116" s="41" t="s">
        <v>108</v>
      </c>
      <c r="F116" s="43">
        <v>0.674</v>
      </c>
      <c r="G116" s="43">
        <v>0.625</v>
      </c>
      <c r="H116" s="43">
        <v>0.912</v>
      </c>
    </row>
    <row r="117" spans="1:8" ht="12.75" customHeight="1" thickBot="1" thickTop="1">
      <c r="A117" s="36">
        <v>5</v>
      </c>
      <c r="B117" s="35">
        <f>INDEX('[1]period'!$D$3:$D$500,MATCH(C117,'[1]period'!$B$3:$B$500,0))</f>
        <v>2007</v>
      </c>
      <c r="C117" s="41">
        <v>2007</v>
      </c>
      <c r="D117" s="45">
        <f>INDEX('[3]regions'!$D$3:$D$151,MATCH(E117,'[3]regions'!$B$3:$B$151,0))</f>
        <v>600</v>
      </c>
      <c r="E117" s="41" t="s">
        <v>109</v>
      </c>
      <c r="F117" s="43">
        <v>0.698</v>
      </c>
      <c r="G117" s="43">
        <v>0.63</v>
      </c>
      <c r="H117" s="43">
        <v>0.906</v>
      </c>
    </row>
    <row r="118" spans="1:8" ht="12.75" customHeight="1" thickBot="1" thickTop="1">
      <c r="A118" s="36">
        <v>5</v>
      </c>
      <c r="B118" s="35">
        <f>INDEX('[1]period'!$D$3:$D$500,MATCH(C118,'[1]period'!$B$3:$B$500,0))</f>
        <v>2007</v>
      </c>
      <c r="C118" s="41">
        <v>2007</v>
      </c>
      <c r="D118" s="45">
        <f>INDEX('[3]regions'!$D$3:$D$151,MATCH(E118,'[3]regions'!$B$3:$B$151,0))</f>
        <v>610</v>
      </c>
      <c r="E118" s="41" t="s">
        <v>110</v>
      </c>
      <c r="F118" s="43">
        <v>1.094</v>
      </c>
      <c r="G118" s="43">
        <v>0.806</v>
      </c>
      <c r="H118" s="43">
        <v>1.287</v>
      </c>
    </row>
    <row r="119" spans="1:8" ht="12.75" customHeight="1" thickBot="1" thickTop="1">
      <c r="A119" s="36">
        <v>5</v>
      </c>
      <c r="B119" s="35">
        <f>INDEX('[1]period'!$D$3:$D$500,MATCH(C119,'[1]period'!$B$3:$B$500,0))</f>
        <v>2007</v>
      </c>
      <c r="C119" s="41">
        <v>2007</v>
      </c>
      <c r="D119" s="45">
        <f>INDEX('[3]regions'!$D$3:$D$151,MATCH(E119,'[3]regions'!$B$3:$B$151,0))</f>
        <v>611</v>
      </c>
      <c r="E119" s="41" t="s">
        <v>111</v>
      </c>
      <c r="F119" s="43">
        <v>0.863</v>
      </c>
      <c r="G119" s="43">
        <v>0.768</v>
      </c>
      <c r="H119" s="43">
        <v>1.011</v>
      </c>
    </row>
    <row r="120" spans="1:8" ht="12.75" customHeight="1" thickBot="1" thickTop="1">
      <c r="A120" s="36">
        <v>5</v>
      </c>
      <c r="B120" s="35">
        <f>INDEX('[1]period'!$D$3:$D$500,MATCH(C120,'[1]period'!$B$3:$B$500,0))</f>
        <v>2007</v>
      </c>
      <c r="C120" s="41">
        <v>2007</v>
      </c>
      <c r="D120" s="45">
        <f>INDEX('[3]regions'!$D$3:$D$151,MATCH(E120,'[3]regions'!$B$3:$B$151,0))</f>
        <v>612</v>
      </c>
      <c r="E120" s="41" t="s">
        <v>112</v>
      </c>
      <c r="F120" s="43">
        <v>1.176</v>
      </c>
      <c r="G120" s="43">
        <v>0.963</v>
      </c>
      <c r="H120" s="43">
        <v>1.533</v>
      </c>
    </row>
    <row r="121" spans="1:8" ht="12.75" customHeight="1" thickBot="1" thickTop="1">
      <c r="A121" s="36">
        <v>5</v>
      </c>
      <c r="B121" s="35">
        <f>INDEX('[1]period'!$D$3:$D$500,MATCH(C121,'[1]period'!$B$3:$B$500,0))</f>
        <v>2007</v>
      </c>
      <c r="C121" s="41">
        <v>2007</v>
      </c>
      <c r="D121" s="45">
        <f>INDEX('[3]regions'!$D$3:$D$151,MATCH(E121,'[3]regions'!$B$3:$B$151,0))</f>
        <v>613</v>
      </c>
      <c r="E121" s="41" t="s">
        <v>113</v>
      </c>
      <c r="F121" s="43">
        <v>0.727</v>
      </c>
      <c r="G121" s="43">
        <v>0.632</v>
      </c>
      <c r="H121" s="43">
        <v>0.993</v>
      </c>
    </row>
    <row r="122" spans="1:8" ht="12.75" customHeight="1" thickBot="1" thickTop="1">
      <c r="A122" s="36">
        <v>5</v>
      </c>
      <c r="B122" s="35">
        <f>INDEX('[1]period'!$D$3:$D$500,MATCH(C122,'[1]period'!$B$3:$B$500,0))</f>
        <v>2007</v>
      </c>
      <c r="C122" s="41">
        <v>2007</v>
      </c>
      <c r="D122" s="45">
        <f>INDEX('[3]regions'!$D$3:$D$151,MATCH(E122,'[3]regions'!$B$3:$B$151,0))</f>
        <v>614</v>
      </c>
      <c r="E122" s="41" t="s">
        <v>114</v>
      </c>
      <c r="F122" s="43">
        <v>0.64</v>
      </c>
      <c r="G122" s="43">
        <v>0.541</v>
      </c>
      <c r="H122" s="43">
        <v>0.803</v>
      </c>
    </row>
    <row r="123" spans="1:8" ht="12.75" customHeight="1" thickBot="1" thickTop="1">
      <c r="A123" s="36">
        <v>5</v>
      </c>
      <c r="B123" s="35">
        <f>INDEX('[1]period'!$D$3:$D$500,MATCH(C123,'[1]period'!$B$3:$B$500,0))</f>
        <v>2007</v>
      </c>
      <c r="C123" s="41">
        <v>2007</v>
      </c>
      <c r="D123" s="45">
        <f>INDEX('[3]regions'!$D$3:$D$151,MATCH(E123,'[3]regions'!$B$3:$B$151,0))</f>
        <v>615</v>
      </c>
      <c r="E123" s="41" t="s">
        <v>115</v>
      </c>
      <c r="F123" s="43">
        <v>0.805</v>
      </c>
      <c r="G123" s="43">
        <v>0.762</v>
      </c>
      <c r="H123" s="43">
        <v>0.902</v>
      </c>
    </row>
    <row r="124" spans="1:8" ht="12.75" customHeight="1" thickBot="1" thickTop="1">
      <c r="A124" s="36">
        <v>5</v>
      </c>
      <c r="B124" s="35">
        <f>INDEX('[1]period'!$D$3:$D$500,MATCH(C124,'[1]period'!$B$3:$B$500,0))</f>
        <v>2007</v>
      </c>
      <c r="C124" s="41">
        <v>2007</v>
      </c>
      <c r="D124" s="45">
        <f>INDEX('[3]regions'!$D$3:$D$151,MATCH(E124,'[3]regions'!$B$3:$B$151,0))</f>
        <v>616</v>
      </c>
      <c r="E124" s="41" t="s">
        <v>116</v>
      </c>
      <c r="F124" s="43">
        <v>0.649</v>
      </c>
      <c r="G124" s="43">
        <v>0.588</v>
      </c>
      <c r="H124" s="43">
        <v>0.916</v>
      </c>
    </row>
    <row r="125" spans="1:8" ht="12.75" customHeight="1" thickBot="1" thickTop="1">
      <c r="A125" s="36">
        <v>5</v>
      </c>
      <c r="B125" s="35">
        <f>INDEX('[1]period'!$D$3:$D$500,MATCH(C125,'[1]period'!$B$3:$B$500,0))</f>
        <v>2007</v>
      </c>
      <c r="C125" s="41">
        <v>2007</v>
      </c>
      <c r="D125" s="45">
        <f>INDEX('[3]regions'!$D$3:$D$151,MATCH(E125,'[3]regions'!$B$3:$B$151,0))</f>
        <v>617</v>
      </c>
      <c r="E125" s="41" t="s">
        <v>117</v>
      </c>
      <c r="F125" s="43">
        <v>0.751</v>
      </c>
      <c r="G125" s="43">
        <v>0.696</v>
      </c>
      <c r="H125" s="43">
        <v>1.002</v>
      </c>
    </row>
    <row r="126" spans="1:8" ht="12.75" customHeight="1" thickBot="1" thickTop="1">
      <c r="A126" s="36">
        <v>5</v>
      </c>
      <c r="B126" s="35">
        <f>INDEX('[1]period'!$D$3:$D$500,MATCH(C126,'[1]period'!$B$3:$B$500,0))</f>
        <v>2007</v>
      </c>
      <c r="C126" s="41">
        <v>2007</v>
      </c>
      <c r="D126" s="45">
        <f>INDEX('[3]regions'!$D$3:$D$151,MATCH(E126,'[3]regions'!$B$3:$B$151,0))</f>
        <v>618</v>
      </c>
      <c r="E126" s="41" t="s">
        <v>118</v>
      </c>
      <c r="F126" s="43">
        <v>0.677</v>
      </c>
      <c r="G126" s="43">
        <v>0.651</v>
      </c>
      <c r="H126" s="43">
        <v>0.83</v>
      </c>
    </row>
    <row r="127" spans="1:8" ht="12.75" customHeight="1" thickBot="1" thickTop="1">
      <c r="A127" s="36">
        <v>5</v>
      </c>
      <c r="B127" s="35">
        <f>INDEX('[1]period'!$D$3:$D$500,MATCH(C127,'[1]period'!$B$3:$B$500,0))</f>
        <v>2007</v>
      </c>
      <c r="C127" s="41">
        <v>2007</v>
      </c>
      <c r="D127" s="45">
        <f>INDEX('[3]regions'!$D$3:$D$151,MATCH(E127,'[3]regions'!$B$3:$B$151,0))</f>
        <v>619</v>
      </c>
      <c r="E127" s="41" t="s">
        <v>119</v>
      </c>
      <c r="F127" s="43">
        <v>0.646</v>
      </c>
      <c r="G127" s="43">
        <v>0.59</v>
      </c>
      <c r="H127" s="43">
        <v>0.856</v>
      </c>
    </row>
    <row r="128" spans="1:8" ht="12.75" customHeight="1" thickBot="1" thickTop="1">
      <c r="A128" s="36">
        <v>5</v>
      </c>
      <c r="B128" s="35">
        <f>INDEX('[1]period'!$D$3:$D$500,MATCH(C128,'[1]period'!$B$3:$B$500,0))</f>
        <v>2007</v>
      </c>
      <c r="C128" s="41">
        <v>2007</v>
      </c>
      <c r="D128" s="45">
        <f>INDEX('[3]regions'!$D$3:$D$151,MATCH(E128,'[3]regions'!$B$3:$B$151,0))</f>
        <v>620</v>
      </c>
      <c r="E128" s="41" t="s">
        <v>120</v>
      </c>
      <c r="F128" s="43">
        <v>0.646</v>
      </c>
      <c r="G128" s="43">
        <v>0.575</v>
      </c>
      <c r="H128" s="43">
        <v>0.841</v>
      </c>
    </row>
    <row r="129" spans="1:8" ht="12.75" customHeight="1" thickBot="1" thickTop="1">
      <c r="A129" s="36">
        <v>5</v>
      </c>
      <c r="B129" s="35">
        <f>INDEX('[1]period'!$D$3:$D$500,MATCH(C129,'[1]period'!$B$3:$B$500,0))</f>
        <v>2007</v>
      </c>
      <c r="C129" s="41">
        <v>2007</v>
      </c>
      <c r="D129" s="45">
        <f>INDEX('[3]regions'!$D$3:$D$151,MATCH(E129,'[3]regions'!$B$3:$B$151,0))</f>
        <v>621</v>
      </c>
      <c r="E129" s="41" t="s">
        <v>121</v>
      </c>
      <c r="F129" s="43">
        <v>0.611</v>
      </c>
      <c r="G129" s="43">
        <v>0.577</v>
      </c>
      <c r="H129" s="43">
        <v>0.724</v>
      </c>
    </row>
    <row r="130" spans="1:8" ht="12.75" customHeight="1" thickBot="1" thickTop="1">
      <c r="A130" s="36">
        <v>5</v>
      </c>
      <c r="B130" s="35">
        <f>INDEX('[1]period'!$D$3:$D$500,MATCH(C130,'[1]period'!$B$3:$B$500,0))</f>
        <v>2007</v>
      </c>
      <c r="C130" s="41">
        <v>2007</v>
      </c>
      <c r="D130" s="45">
        <f>INDEX('[3]regions'!$D$3:$D$151,MATCH(E130,'[3]regions'!$B$3:$B$151,0))</f>
        <v>700</v>
      </c>
      <c r="E130" s="41" t="s">
        <v>122</v>
      </c>
      <c r="F130" s="43">
        <v>0.699</v>
      </c>
      <c r="G130" s="43">
        <v>0.636</v>
      </c>
      <c r="H130" s="43">
        <v>0.918</v>
      </c>
    </row>
    <row r="131" spans="1:8" ht="12.75" customHeight="1" thickBot="1" thickTop="1">
      <c r="A131" s="36">
        <v>5</v>
      </c>
      <c r="B131" s="35">
        <f>INDEX('[1]period'!$D$3:$D$500,MATCH(C131,'[1]period'!$B$3:$B$500,0))</f>
        <v>2007</v>
      </c>
      <c r="C131" s="41">
        <v>2007</v>
      </c>
      <c r="D131" s="45">
        <f>INDEX('[3]regions'!$D$3:$D$151,MATCH(E131,'[3]regions'!$B$3:$B$151,0))</f>
        <v>710</v>
      </c>
      <c r="E131" s="41" t="s">
        <v>123</v>
      </c>
      <c r="F131" s="43">
        <v>0.911</v>
      </c>
      <c r="G131" s="43">
        <v>0.773</v>
      </c>
      <c r="H131" s="43">
        <v>1.298</v>
      </c>
    </row>
    <row r="132" spans="1:8" ht="12.75" customHeight="1" thickBot="1" thickTop="1">
      <c r="A132" s="36">
        <v>5</v>
      </c>
      <c r="B132" s="35">
        <f>INDEX('[1]period'!$D$3:$D$500,MATCH(C132,'[1]period'!$B$3:$B$500,0))</f>
        <v>2007</v>
      </c>
      <c r="C132" s="41">
        <v>2007</v>
      </c>
      <c r="D132" s="45">
        <f>INDEX('[3]regions'!$D$3:$D$151,MATCH(E132,'[3]regions'!$B$3:$B$151,0))</f>
        <v>711</v>
      </c>
      <c r="E132" s="41" t="s">
        <v>124</v>
      </c>
      <c r="F132" s="43">
        <v>0.66</v>
      </c>
      <c r="G132" s="43">
        <v>0.646</v>
      </c>
      <c r="H132" s="43">
        <v>0.714</v>
      </c>
    </row>
    <row r="133" spans="1:8" ht="12.75" customHeight="1" thickBot="1" thickTop="1">
      <c r="A133" s="36">
        <v>5</v>
      </c>
      <c r="B133" s="35">
        <f>INDEX('[1]period'!$D$3:$D$500,MATCH(C133,'[1]period'!$B$3:$B$500,0))</f>
        <v>2007</v>
      </c>
      <c r="C133" s="41">
        <v>2007</v>
      </c>
      <c r="D133" s="45">
        <f>INDEX('[3]regions'!$D$3:$D$151,MATCH(E133,'[3]regions'!$B$3:$B$151,0))</f>
        <v>712</v>
      </c>
      <c r="E133" s="41" t="s">
        <v>125</v>
      </c>
      <c r="F133" s="43">
        <v>0.654</v>
      </c>
      <c r="G133" s="43">
        <v>0.606</v>
      </c>
      <c r="H133" s="43">
        <v>0.822</v>
      </c>
    </row>
    <row r="134" spans="1:8" ht="12.75" customHeight="1" thickBot="1" thickTop="1">
      <c r="A134" s="36">
        <v>5</v>
      </c>
      <c r="B134" s="35">
        <f>INDEX('[1]period'!$D$3:$D$500,MATCH(C134,'[1]period'!$B$3:$B$500,0))</f>
        <v>2007</v>
      </c>
      <c r="C134" s="41">
        <v>2007</v>
      </c>
      <c r="D134" s="45">
        <f>INDEX('[3]regions'!$D$3:$D$151,MATCH(E134,'[3]regions'!$B$3:$B$151,0))</f>
        <v>713</v>
      </c>
      <c r="E134" s="41" t="s">
        <v>126</v>
      </c>
      <c r="F134" s="43">
        <v>0.638</v>
      </c>
      <c r="G134" s="43">
        <v>0.594</v>
      </c>
      <c r="H134" s="43">
        <v>0.847</v>
      </c>
    </row>
    <row r="135" spans="1:8" ht="12.75" customHeight="1" thickBot="1" thickTop="1">
      <c r="A135" s="36">
        <v>5</v>
      </c>
      <c r="B135" s="35">
        <f>INDEX('[1]period'!$D$3:$D$500,MATCH(C135,'[1]period'!$B$3:$B$500,0))</f>
        <v>2007</v>
      </c>
      <c r="C135" s="41">
        <v>2007</v>
      </c>
      <c r="D135" s="45">
        <f>INDEX('[3]regions'!$D$3:$D$151,MATCH(E135,'[3]regions'!$B$3:$B$151,0))</f>
        <v>714</v>
      </c>
      <c r="E135" s="41" t="s">
        <v>127</v>
      </c>
      <c r="F135" s="43">
        <v>0.687</v>
      </c>
      <c r="G135" s="43">
        <v>0.618</v>
      </c>
      <c r="H135" s="43">
        <v>0.854</v>
      </c>
    </row>
    <row r="136" spans="1:8" ht="12.75" customHeight="1" thickBot="1" thickTop="1">
      <c r="A136" s="36">
        <v>5</v>
      </c>
      <c r="B136" s="35">
        <f>INDEX('[1]period'!$D$3:$D$500,MATCH(C136,'[1]period'!$B$3:$B$500,0))</f>
        <v>2007</v>
      </c>
      <c r="C136" s="41">
        <v>2007</v>
      </c>
      <c r="D136" s="45">
        <f>INDEX('[3]regions'!$D$3:$D$151,MATCH(E136,'[3]regions'!$B$3:$B$151,0))</f>
        <v>715</v>
      </c>
      <c r="E136" s="41" t="s">
        <v>128</v>
      </c>
      <c r="F136" s="43">
        <v>0.624</v>
      </c>
      <c r="G136" s="43">
        <v>0.598</v>
      </c>
      <c r="H136" s="43" t="s">
        <v>129</v>
      </c>
    </row>
    <row r="137" spans="1:8" ht="12.75" customHeight="1" thickBot="1" thickTop="1">
      <c r="A137" s="36">
        <v>5</v>
      </c>
      <c r="B137" s="35">
        <f>INDEX('[1]period'!$D$3:$D$500,MATCH(C137,'[1]period'!$B$3:$B$500,0))</f>
        <v>2007</v>
      </c>
      <c r="C137" s="41">
        <v>2007</v>
      </c>
      <c r="D137" s="45">
        <f>INDEX('[3]regions'!$D$3:$D$151,MATCH(E137,'[3]regions'!$B$3:$B$151,0))</f>
        <v>716</v>
      </c>
      <c r="E137" s="41" t="s">
        <v>130</v>
      </c>
      <c r="F137" s="43">
        <v>0.69</v>
      </c>
      <c r="G137" s="43">
        <v>0.655</v>
      </c>
      <c r="H137" s="43">
        <v>0.835</v>
      </c>
    </row>
    <row r="138" spans="1:8" ht="12.75" customHeight="1" thickBot="1" thickTop="1">
      <c r="A138" s="36">
        <v>5</v>
      </c>
      <c r="B138" s="35">
        <f>INDEX('[1]period'!$D$3:$D$500,MATCH(C138,'[1]period'!$B$3:$B$500,0))</f>
        <v>2007</v>
      </c>
      <c r="C138" s="41">
        <v>2007</v>
      </c>
      <c r="D138" s="45">
        <f>INDEX('[3]regions'!$D$3:$D$151,MATCH(E138,'[3]regions'!$B$3:$B$151,0))</f>
        <v>717</v>
      </c>
      <c r="E138" s="41" t="s">
        <v>131</v>
      </c>
      <c r="F138" s="43">
        <v>0.697</v>
      </c>
      <c r="G138" s="43">
        <v>0.653</v>
      </c>
      <c r="H138" s="43">
        <v>0.788</v>
      </c>
    </row>
    <row r="139" spans="1:8" ht="12.75" customHeight="1" thickBot="1" thickTop="1">
      <c r="A139" s="36">
        <v>5</v>
      </c>
      <c r="B139" s="35">
        <f>INDEX('[1]period'!$D$3:$D$500,MATCH(C139,'[1]period'!$B$3:$B$500,0))</f>
        <v>2007</v>
      </c>
      <c r="C139" s="41">
        <v>2007</v>
      </c>
      <c r="D139" s="45">
        <f>INDEX('[3]regions'!$D$3:$D$151,MATCH(E139,'[3]regions'!$B$3:$B$151,0))</f>
        <v>718</v>
      </c>
      <c r="E139" s="41" t="s">
        <v>132</v>
      </c>
      <c r="F139" s="43">
        <v>0.993</v>
      </c>
      <c r="G139" s="43">
        <v>0.912</v>
      </c>
      <c r="H139" s="43">
        <v>1.131</v>
      </c>
    </row>
    <row r="140" spans="1:8" ht="12.75" customHeight="1" thickBot="1" thickTop="1">
      <c r="A140" s="36">
        <v>5</v>
      </c>
      <c r="B140" s="35">
        <f>INDEX('[1]period'!$D$3:$D$500,MATCH(C140,'[1]period'!$B$3:$B$500,0))</f>
        <v>2008</v>
      </c>
      <c r="C140" s="41">
        <v>2008</v>
      </c>
      <c r="D140" s="45">
        <f>INDEX('[3]regions'!$D$3:$D$151,MATCH(E140,'[3]regions'!$B$3:$B$151,0))</f>
        <v>1</v>
      </c>
      <c r="E140" s="41" t="s">
        <v>40</v>
      </c>
      <c r="F140" s="43">
        <v>0.709</v>
      </c>
      <c r="G140" s="43">
        <v>0.649</v>
      </c>
      <c r="H140" s="43">
        <v>0.896</v>
      </c>
    </row>
    <row r="141" spans="1:8" ht="12.75" customHeight="1" thickBot="1" thickTop="1">
      <c r="A141" s="36">
        <v>5</v>
      </c>
      <c r="B141" s="35">
        <f>INDEX('[1]period'!$D$3:$D$500,MATCH(C141,'[1]period'!$B$3:$B$500,0))</f>
        <v>2008</v>
      </c>
      <c r="C141" s="41">
        <v>2008</v>
      </c>
      <c r="D141" s="45">
        <f>INDEX('[3]regions'!$D$3:$D$151,MATCH(E141,'[3]regions'!$B$3:$B$151,0))</f>
        <v>100</v>
      </c>
      <c r="E141" s="41" t="s">
        <v>41</v>
      </c>
      <c r="F141" s="43">
        <v>0.647</v>
      </c>
      <c r="G141" s="43">
        <v>0.625</v>
      </c>
      <c r="H141" s="43">
        <v>0.743</v>
      </c>
    </row>
    <row r="142" spans="1:8" ht="12.75" customHeight="1" thickBot="1" thickTop="1">
      <c r="A142" s="36">
        <v>5</v>
      </c>
      <c r="B142" s="35">
        <f>INDEX('[1]period'!$D$3:$D$500,MATCH(C142,'[1]period'!$B$3:$B$500,0))</f>
        <v>2008</v>
      </c>
      <c r="C142" s="41">
        <v>2008</v>
      </c>
      <c r="D142" s="45">
        <f>INDEX('[3]regions'!$D$3:$D$151,MATCH(E142,'[3]regions'!$B$3:$B$151,0))</f>
        <v>110</v>
      </c>
      <c r="E142" s="41" t="s">
        <v>42</v>
      </c>
      <c r="F142" s="43">
        <v>0.664</v>
      </c>
      <c r="G142" s="43">
        <v>0.608</v>
      </c>
      <c r="H142" s="43">
        <v>0.817</v>
      </c>
    </row>
    <row r="143" spans="1:8" ht="12.75" customHeight="1" thickBot="1" thickTop="1">
      <c r="A143" s="36">
        <v>5</v>
      </c>
      <c r="B143" s="35">
        <f>INDEX('[1]period'!$D$3:$D$500,MATCH(C143,'[1]period'!$B$3:$B$500,0))</f>
        <v>2008</v>
      </c>
      <c r="C143" s="41">
        <v>2008</v>
      </c>
      <c r="D143" s="45">
        <f>INDEX('[3]regions'!$D$3:$D$151,MATCH(E143,'[3]regions'!$B$3:$B$151,0))</f>
        <v>111</v>
      </c>
      <c r="E143" s="41" t="s">
        <v>43</v>
      </c>
      <c r="F143" s="43">
        <v>0.669</v>
      </c>
      <c r="G143" s="43">
        <v>0.615</v>
      </c>
      <c r="H143" s="43">
        <v>0.804</v>
      </c>
    </row>
    <row r="144" spans="1:8" ht="12.75" customHeight="1" thickBot="1" thickTop="1">
      <c r="A144" s="36">
        <v>5</v>
      </c>
      <c r="B144" s="35">
        <f>INDEX('[1]period'!$D$3:$D$500,MATCH(C144,'[1]period'!$B$3:$B$500,0))</f>
        <v>2008</v>
      </c>
      <c r="C144" s="41">
        <v>2008</v>
      </c>
      <c r="D144" s="45">
        <f>INDEX('[3]regions'!$D$3:$D$151,MATCH(E144,'[3]regions'!$B$3:$B$151,0))</f>
        <v>112</v>
      </c>
      <c r="E144" s="41" t="s">
        <v>44</v>
      </c>
      <c r="F144" s="43">
        <v>0.676</v>
      </c>
      <c r="G144" s="43">
        <v>0.642</v>
      </c>
      <c r="H144" s="43">
        <v>0.805</v>
      </c>
    </row>
    <row r="145" spans="1:8" ht="12.75" customHeight="1" thickBot="1" thickTop="1">
      <c r="A145" s="36">
        <v>5</v>
      </c>
      <c r="B145" s="35">
        <f>INDEX('[1]period'!$D$3:$D$500,MATCH(C145,'[1]period'!$B$3:$B$500,0))</f>
        <v>2008</v>
      </c>
      <c r="C145" s="41">
        <v>2008</v>
      </c>
      <c r="D145" s="45">
        <f>INDEX('[3]regions'!$D$3:$D$151,MATCH(E145,'[3]regions'!$B$3:$B$151,0))</f>
        <v>113</v>
      </c>
      <c r="E145" s="41" t="s">
        <v>45</v>
      </c>
      <c r="F145" s="43">
        <v>0.612</v>
      </c>
      <c r="G145" s="43">
        <v>0.583</v>
      </c>
      <c r="H145" s="43">
        <v>0.674</v>
      </c>
    </row>
    <row r="146" spans="1:8" ht="12.75" customHeight="1" thickBot="1" thickTop="1">
      <c r="A146" s="36">
        <v>5</v>
      </c>
      <c r="B146" s="35">
        <f>INDEX('[1]period'!$D$3:$D$500,MATCH(C146,'[1]period'!$B$3:$B$500,0))</f>
        <v>2008</v>
      </c>
      <c r="C146" s="41">
        <v>2008</v>
      </c>
      <c r="D146" s="45">
        <f>INDEX('[3]regions'!$D$3:$D$151,MATCH(E146,'[3]regions'!$B$3:$B$151,0))</f>
        <v>114</v>
      </c>
      <c r="E146" s="41" t="s">
        <v>46</v>
      </c>
      <c r="F146" s="43">
        <v>0.651</v>
      </c>
      <c r="G146" s="43">
        <v>0.634</v>
      </c>
      <c r="H146" s="43">
        <v>0.727</v>
      </c>
    </row>
    <row r="147" spans="1:8" ht="12.75" customHeight="1" thickBot="1" thickTop="1">
      <c r="A147" s="36">
        <v>5</v>
      </c>
      <c r="B147" s="35">
        <f>INDEX('[1]period'!$D$3:$D$500,MATCH(C147,'[1]period'!$B$3:$B$500,0))</f>
        <v>2008</v>
      </c>
      <c r="C147" s="41">
        <v>2008</v>
      </c>
      <c r="D147" s="45">
        <f>INDEX('[3]regions'!$D$3:$D$151,MATCH(E147,'[3]regions'!$B$3:$B$151,0))</f>
        <v>115</v>
      </c>
      <c r="E147" s="41" t="s">
        <v>47</v>
      </c>
      <c r="F147" s="43">
        <v>0.658</v>
      </c>
      <c r="G147" s="43">
        <v>0.624</v>
      </c>
      <c r="H147" s="43">
        <v>0.781</v>
      </c>
    </row>
    <row r="148" spans="1:8" ht="12.75" customHeight="1" thickBot="1" thickTop="1">
      <c r="A148" s="36">
        <v>5</v>
      </c>
      <c r="B148" s="35">
        <f>INDEX('[1]period'!$D$3:$D$500,MATCH(C148,'[1]period'!$B$3:$B$500,0))</f>
        <v>2008</v>
      </c>
      <c r="C148" s="41">
        <v>2008</v>
      </c>
      <c r="D148" s="45">
        <f>INDEX('[3]regions'!$D$3:$D$151,MATCH(E148,'[3]regions'!$B$3:$B$151,0))</f>
        <v>116</v>
      </c>
      <c r="E148" s="41" t="s">
        <v>48</v>
      </c>
      <c r="F148" s="43">
        <v>0.693</v>
      </c>
      <c r="G148" s="43">
        <v>0.642</v>
      </c>
      <c r="H148" s="43">
        <v>0.839</v>
      </c>
    </row>
    <row r="149" spans="1:8" ht="12.75" customHeight="1" thickBot="1" thickTop="1">
      <c r="A149" s="36">
        <v>5</v>
      </c>
      <c r="B149" s="35">
        <f>INDEX('[1]period'!$D$3:$D$500,MATCH(C149,'[1]period'!$B$3:$B$500,0))</f>
        <v>2008</v>
      </c>
      <c r="C149" s="41">
        <v>2008</v>
      </c>
      <c r="D149" s="45">
        <f>INDEX('[3]regions'!$D$3:$D$151,MATCH(E149,'[3]regions'!$B$3:$B$151,0))</f>
        <v>117</v>
      </c>
      <c r="E149" s="41" t="s">
        <v>49</v>
      </c>
      <c r="F149" s="43">
        <v>0.683</v>
      </c>
      <c r="G149" s="43">
        <v>0.653</v>
      </c>
      <c r="H149" s="43">
        <v>0.763</v>
      </c>
    </row>
    <row r="150" spans="1:8" ht="12.75" customHeight="1" thickBot="1" thickTop="1">
      <c r="A150" s="36">
        <v>5</v>
      </c>
      <c r="B150" s="35">
        <f>INDEX('[1]period'!$D$3:$D$500,MATCH(C150,'[1]period'!$B$3:$B$500,0))</f>
        <v>2008</v>
      </c>
      <c r="C150" s="41">
        <v>2008</v>
      </c>
      <c r="D150" s="45">
        <f>INDEX('[3]regions'!$D$3:$D$151,MATCH(E150,'[3]regions'!$B$3:$B$151,0))</f>
        <v>118</v>
      </c>
      <c r="E150" s="41" t="s">
        <v>50</v>
      </c>
      <c r="F150" s="43">
        <v>0.685</v>
      </c>
      <c r="G150" s="43">
        <v>0.61</v>
      </c>
      <c r="H150" s="43">
        <v>0.851</v>
      </c>
    </row>
    <row r="151" spans="1:8" ht="12.75" customHeight="1" thickBot="1" thickTop="1">
      <c r="A151" s="36">
        <v>5</v>
      </c>
      <c r="B151" s="35">
        <f>INDEX('[1]period'!$D$3:$D$500,MATCH(C151,'[1]period'!$B$3:$B$500,0))</f>
        <v>2008</v>
      </c>
      <c r="C151" s="41">
        <v>2008</v>
      </c>
      <c r="D151" s="45">
        <f>INDEX('[3]regions'!$D$3:$D$151,MATCH(E151,'[3]regions'!$B$3:$B$151,0))</f>
        <v>119</v>
      </c>
      <c r="E151" s="41" t="s">
        <v>51</v>
      </c>
      <c r="F151" s="43">
        <v>0.635</v>
      </c>
      <c r="G151" s="43">
        <v>0.642</v>
      </c>
      <c r="H151" s="43">
        <v>0.606</v>
      </c>
    </row>
    <row r="152" spans="1:8" ht="12.75" customHeight="1" thickBot="1" thickTop="1">
      <c r="A152" s="36">
        <v>5</v>
      </c>
      <c r="B152" s="35">
        <f>INDEX('[1]period'!$D$3:$D$500,MATCH(C152,'[1]period'!$B$3:$B$500,0))</f>
        <v>2008</v>
      </c>
      <c r="C152" s="41">
        <v>2008</v>
      </c>
      <c r="D152" s="45">
        <f>INDEX('[3]regions'!$D$3:$D$151,MATCH(E152,'[3]regions'!$B$3:$B$151,0))</f>
        <v>120</v>
      </c>
      <c r="E152" s="41" t="s">
        <v>52</v>
      </c>
      <c r="F152" s="43">
        <v>0.638</v>
      </c>
      <c r="G152" s="43">
        <v>0.584</v>
      </c>
      <c r="H152" s="43">
        <v>0.759</v>
      </c>
    </row>
    <row r="153" spans="1:8" ht="12.75" customHeight="1" thickBot="1" thickTop="1">
      <c r="A153" s="36">
        <v>5</v>
      </c>
      <c r="B153" s="35">
        <f>INDEX('[1]period'!$D$3:$D$500,MATCH(C153,'[1]period'!$B$3:$B$500,0))</f>
        <v>2008</v>
      </c>
      <c r="C153" s="41">
        <v>2008</v>
      </c>
      <c r="D153" s="45">
        <f>INDEX('[3]regions'!$D$3:$D$151,MATCH(E153,'[3]regions'!$B$3:$B$151,0))</f>
        <v>121</v>
      </c>
      <c r="E153" s="41" t="s">
        <v>53</v>
      </c>
      <c r="F153" s="43">
        <v>0.664</v>
      </c>
      <c r="G153" s="43">
        <v>0.6</v>
      </c>
      <c r="H153" s="43">
        <v>0.873</v>
      </c>
    </row>
    <row r="154" spans="1:8" ht="12.75" customHeight="1" thickBot="1" thickTop="1">
      <c r="A154" s="36">
        <v>5</v>
      </c>
      <c r="B154" s="35">
        <f>INDEX('[1]period'!$D$3:$D$500,MATCH(C154,'[1]period'!$B$3:$B$500,0))</f>
        <v>2008</v>
      </c>
      <c r="C154" s="41">
        <v>2008</v>
      </c>
      <c r="D154" s="45">
        <f>INDEX('[3]regions'!$D$3:$D$151,MATCH(E154,'[3]regions'!$B$3:$B$151,0))</f>
        <v>122</v>
      </c>
      <c r="E154" s="41" t="s">
        <v>54</v>
      </c>
      <c r="F154" s="43">
        <v>0.615</v>
      </c>
      <c r="G154" s="43">
        <v>0.575</v>
      </c>
      <c r="H154" s="43">
        <v>0.743</v>
      </c>
    </row>
    <row r="155" spans="1:8" ht="12.75" customHeight="1" thickBot="1" thickTop="1">
      <c r="A155" s="36">
        <v>5</v>
      </c>
      <c r="B155" s="35">
        <f>INDEX('[1]period'!$D$3:$D$500,MATCH(C155,'[1]period'!$B$3:$B$500,0))</f>
        <v>2008</v>
      </c>
      <c r="C155" s="41">
        <v>2008</v>
      </c>
      <c r="D155" s="45">
        <f>INDEX('[3]regions'!$D$3:$D$151,MATCH(E155,'[3]regions'!$B$3:$B$151,0))</f>
        <v>123</v>
      </c>
      <c r="E155" s="41" t="s">
        <v>55</v>
      </c>
      <c r="F155" s="43">
        <v>0.604</v>
      </c>
      <c r="G155" s="43">
        <v>0.548</v>
      </c>
      <c r="H155" s="43">
        <v>0.704</v>
      </c>
    </row>
    <row r="156" spans="1:8" ht="12.75" customHeight="1" thickBot="1" thickTop="1">
      <c r="A156" s="36">
        <v>5</v>
      </c>
      <c r="B156" s="35">
        <f>INDEX('[1]period'!$D$3:$D$500,MATCH(C156,'[1]period'!$B$3:$B$500,0))</f>
        <v>2008</v>
      </c>
      <c r="C156" s="41">
        <v>2008</v>
      </c>
      <c r="D156" s="45">
        <f>INDEX('[3]regions'!$D$3:$D$151,MATCH(E156,'[3]regions'!$B$3:$B$151,0))</f>
        <v>124</v>
      </c>
      <c r="E156" s="41" t="s">
        <v>56</v>
      </c>
      <c r="F156" s="43">
        <v>0.699</v>
      </c>
      <c r="G156" s="43">
        <v>0.638</v>
      </c>
      <c r="H156" s="43">
        <v>0.937</v>
      </c>
    </row>
    <row r="157" spans="1:8" ht="12.75" customHeight="1" thickBot="1" thickTop="1">
      <c r="A157" s="36">
        <v>5</v>
      </c>
      <c r="B157" s="35">
        <f>INDEX('[1]period'!$D$3:$D$500,MATCH(C157,'[1]period'!$B$3:$B$500,0))</f>
        <v>2008</v>
      </c>
      <c r="C157" s="41">
        <v>2008</v>
      </c>
      <c r="D157" s="45">
        <f>INDEX('[3]regions'!$D$3:$D$151,MATCH(E157,'[3]regions'!$B$3:$B$151,0))</f>
        <v>125</v>
      </c>
      <c r="E157" s="41" t="s">
        <v>57</v>
      </c>
      <c r="F157" s="43">
        <v>0.592</v>
      </c>
      <c r="G157" s="43">
        <v>0.558</v>
      </c>
      <c r="H157" s="43">
        <v>0.726</v>
      </c>
    </row>
    <row r="158" spans="1:8" ht="12.75" customHeight="1" thickBot="1" thickTop="1">
      <c r="A158" s="36">
        <v>5</v>
      </c>
      <c r="B158" s="35">
        <f>INDEX('[1]period'!$D$3:$D$500,MATCH(C158,'[1]period'!$B$3:$B$500,0))</f>
        <v>2008</v>
      </c>
      <c r="C158" s="41">
        <v>2008</v>
      </c>
      <c r="D158" s="45">
        <f>INDEX('[3]regions'!$D$3:$D$151,MATCH(E158,'[3]regions'!$B$3:$B$151,0))</f>
        <v>126</v>
      </c>
      <c r="E158" s="41" t="s">
        <v>58</v>
      </c>
      <c r="F158" s="43">
        <v>0.636</v>
      </c>
      <c r="G158" s="43">
        <v>0.598</v>
      </c>
      <c r="H158" s="43">
        <v>0.85</v>
      </c>
    </row>
    <row r="159" spans="1:8" ht="12.75" customHeight="1" thickBot="1" thickTop="1">
      <c r="A159" s="36">
        <v>5</v>
      </c>
      <c r="B159" s="35">
        <f>INDEX('[1]period'!$D$3:$D$500,MATCH(C159,'[1]period'!$B$3:$B$500,0))</f>
        <v>2008</v>
      </c>
      <c r="C159" s="41">
        <v>2008</v>
      </c>
      <c r="D159" s="45">
        <f>INDEX('[3]regions'!$D$3:$D$151,MATCH(E159,'[3]regions'!$B$3:$B$151,0))</f>
        <v>127</v>
      </c>
      <c r="E159" s="41" t="s">
        <v>59</v>
      </c>
      <c r="F159" s="43">
        <v>0.632</v>
      </c>
      <c r="G159" s="43">
        <v>0.632</v>
      </c>
      <c r="H159" s="43" t="s">
        <v>60</v>
      </c>
    </row>
    <row r="160" spans="1:8" ht="12.75" customHeight="1" thickBot="1" thickTop="1">
      <c r="A160" s="36">
        <v>5</v>
      </c>
      <c r="B160" s="35">
        <f>INDEX('[1]period'!$D$3:$D$500,MATCH(C160,'[1]period'!$B$3:$B$500,0))</f>
        <v>2008</v>
      </c>
      <c r="C160" s="41">
        <v>2008</v>
      </c>
      <c r="D160" s="45">
        <f>INDEX('[3]regions'!$D$3:$D$151,MATCH(E160,'[3]regions'!$B$3:$B$151,0))</f>
        <v>200</v>
      </c>
      <c r="E160" s="41" t="s">
        <v>61</v>
      </c>
      <c r="F160" s="43">
        <v>0.64</v>
      </c>
      <c r="G160" s="43">
        <v>0.607</v>
      </c>
      <c r="H160" s="43">
        <v>0.819</v>
      </c>
    </row>
    <row r="161" spans="1:8" ht="12.75" customHeight="1" thickBot="1" thickTop="1">
      <c r="A161" s="36">
        <v>5</v>
      </c>
      <c r="B161" s="35">
        <f>INDEX('[1]period'!$D$3:$D$500,MATCH(C161,'[1]period'!$B$3:$B$500,0))</f>
        <v>2008</v>
      </c>
      <c r="C161" s="41">
        <v>2008</v>
      </c>
      <c r="D161" s="45">
        <f>INDEX('[3]regions'!$D$3:$D$151,MATCH(E161,'[3]regions'!$B$3:$B$151,0))</f>
        <v>210</v>
      </c>
      <c r="E161" s="41" t="s">
        <v>62</v>
      </c>
      <c r="F161" s="43">
        <v>0.646</v>
      </c>
      <c r="G161" s="43">
        <v>0.584</v>
      </c>
      <c r="H161" s="43">
        <v>0.921</v>
      </c>
    </row>
    <row r="162" spans="1:8" ht="12.75" customHeight="1" thickBot="1" thickTop="1">
      <c r="A162" s="36">
        <v>5</v>
      </c>
      <c r="B162" s="35">
        <f>INDEX('[1]period'!$D$3:$D$500,MATCH(C162,'[1]period'!$B$3:$B$500,0))</f>
        <v>2008</v>
      </c>
      <c r="C162" s="41">
        <v>2008</v>
      </c>
      <c r="D162" s="45">
        <f>INDEX('[3]regions'!$D$3:$D$151,MATCH(E162,'[3]regions'!$B$3:$B$151,0))</f>
        <v>211</v>
      </c>
      <c r="E162" s="41" t="s">
        <v>63</v>
      </c>
      <c r="F162" s="43">
        <v>0.703</v>
      </c>
      <c r="G162" s="43">
        <v>0.615</v>
      </c>
      <c r="H162" s="43">
        <v>1.081</v>
      </c>
    </row>
    <row r="163" spans="1:8" ht="12.75" customHeight="1" thickBot="1" thickTop="1">
      <c r="A163" s="36">
        <v>5</v>
      </c>
      <c r="B163" s="35">
        <f>INDEX('[1]period'!$D$3:$D$500,MATCH(C163,'[1]period'!$B$3:$B$500,0))</f>
        <v>2008</v>
      </c>
      <c r="C163" s="41">
        <v>2008</v>
      </c>
      <c r="D163" s="45">
        <f>INDEX('[3]regions'!$D$3:$D$151,MATCH(E163,'[3]regions'!$B$3:$B$151,0))</f>
        <v>212</v>
      </c>
      <c r="E163" s="41" t="s">
        <v>64</v>
      </c>
      <c r="F163" s="43">
        <v>0.716</v>
      </c>
      <c r="G163" s="43">
        <v>0.64</v>
      </c>
      <c r="H163" s="43">
        <v>1.039</v>
      </c>
    </row>
    <row r="164" spans="1:8" ht="12.75" customHeight="1" thickBot="1" thickTop="1">
      <c r="A164" s="36">
        <v>5</v>
      </c>
      <c r="B164" s="35">
        <f>INDEX('[1]period'!$D$3:$D$500,MATCH(C164,'[1]period'!$B$3:$B$500,0))</f>
        <v>2008</v>
      </c>
      <c r="C164" s="41">
        <v>2008</v>
      </c>
      <c r="D164" s="45">
        <f>INDEX('[3]regions'!$D$3:$D$151,MATCH(E164,'[3]regions'!$B$3:$B$151,0))</f>
        <v>213</v>
      </c>
      <c r="E164" s="41" t="s">
        <v>65</v>
      </c>
      <c r="F164" s="43">
        <v>1.006</v>
      </c>
      <c r="G164" s="43">
        <v>0.854</v>
      </c>
      <c r="H164" s="43">
        <v>1.348</v>
      </c>
    </row>
    <row r="165" spans="1:8" ht="12.75" customHeight="1" thickBot="1" thickTop="1">
      <c r="A165" s="36">
        <v>5</v>
      </c>
      <c r="B165" s="35">
        <f>INDEX('[1]period'!$D$3:$D$500,MATCH(C165,'[1]period'!$B$3:$B$500,0))</f>
        <v>2008</v>
      </c>
      <c r="C165" s="41">
        <v>2008</v>
      </c>
      <c r="D165" s="45">
        <f>INDEX('[3]regions'!$D$3:$D$151,MATCH(E165,'[3]regions'!$B$3:$B$151,0))</f>
        <v>214</v>
      </c>
      <c r="E165" s="41" t="s">
        <v>66</v>
      </c>
      <c r="F165" s="43">
        <v>0.71</v>
      </c>
      <c r="G165" s="43">
        <v>0.641</v>
      </c>
      <c r="H165" s="43">
        <v>0.939</v>
      </c>
    </row>
    <row r="166" spans="1:8" ht="12.75" customHeight="1" thickBot="1" thickTop="1">
      <c r="A166" s="36">
        <v>5</v>
      </c>
      <c r="B166" s="35">
        <f>INDEX('[1]period'!$D$3:$D$500,MATCH(C166,'[1]period'!$B$3:$B$500,0))</f>
        <v>2008</v>
      </c>
      <c r="C166" s="41">
        <v>2008</v>
      </c>
      <c r="D166" s="45">
        <f>INDEX('[3]regions'!$D$3:$D$151,MATCH(E166,'[3]regions'!$B$3:$B$151,0))</f>
        <v>215</v>
      </c>
      <c r="E166" s="41" t="s">
        <v>67</v>
      </c>
      <c r="F166" s="43">
        <v>0.666</v>
      </c>
      <c r="G166" s="43">
        <v>0.617</v>
      </c>
      <c r="H166" s="43">
        <v>0.813</v>
      </c>
    </row>
    <row r="167" spans="1:8" ht="12.75" customHeight="1" thickBot="1" thickTop="1">
      <c r="A167" s="36">
        <v>5</v>
      </c>
      <c r="B167" s="35">
        <f>INDEX('[1]period'!$D$3:$D$500,MATCH(C167,'[1]period'!$B$3:$B$500,0))</f>
        <v>2008</v>
      </c>
      <c r="C167" s="41">
        <v>2008</v>
      </c>
      <c r="D167" s="45">
        <f>INDEX('[3]regions'!$D$3:$D$151,MATCH(E167,'[3]regions'!$B$3:$B$151,0))</f>
        <v>216</v>
      </c>
      <c r="E167" s="41" t="s">
        <v>68</v>
      </c>
      <c r="F167" s="43">
        <v>0.535</v>
      </c>
      <c r="G167" s="43">
        <v>0.521</v>
      </c>
      <c r="H167" s="43">
        <v>0.564</v>
      </c>
    </row>
    <row r="168" spans="1:8" ht="12.75" customHeight="1" thickBot="1" thickTop="1">
      <c r="A168" s="36">
        <v>5</v>
      </c>
      <c r="B168" s="35">
        <f>INDEX('[1]period'!$D$3:$D$500,MATCH(C168,'[1]period'!$B$3:$B$500,0))</f>
        <v>2008</v>
      </c>
      <c r="C168" s="41">
        <v>2008</v>
      </c>
      <c r="D168" s="45">
        <f>INDEX('[3]regions'!$D$3:$D$151,MATCH(E168,'[3]regions'!$B$3:$B$151,0))</f>
        <v>217</v>
      </c>
      <c r="E168" s="41" t="s">
        <v>69</v>
      </c>
      <c r="F168" s="43">
        <v>0.626</v>
      </c>
      <c r="G168" s="43">
        <v>0.616</v>
      </c>
      <c r="H168" s="43">
        <v>0.748</v>
      </c>
    </row>
    <row r="169" spans="1:8" ht="12.75" customHeight="1" thickBot="1" thickTop="1">
      <c r="A169" s="36">
        <v>5</v>
      </c>
      <c r="B169" s="35">
        <f>INDEX('[1]period'!$D$3:$D$500,MATCH(C169,'[1]period'!$B$3:$B$500,0))</f>
        <v>2008</v>
      </c>
      <c r="C169" s="41">
        <v>2008</v>
      </c>
      <c r="D169" s="45">
        <f>INDEX('[3]regions'!$D$3:$D$151,MATCH(E169,'[3]regions'!$B$3:$B$151,0))</f>
        <v>218</v>
      </c>
      <c r="E169" s="41" t="s">
        <v>70</v>
      </c>
      <c r="F169" s="43">
        <v>0.646</v>
      </c>
      <c r="G169" s="43">
        <v>0.594</v>
      </c>
      <c r="H169" s="43">
        <v>0.81</v>
      </c>
    </row>
    <row r="170" spans="1:8" ht="12.75" customHeight="1" thickBot="1" thickTop="1">
      <c r="A170" s="36">
        <v>5</v>
      </c>
      <c r="B170" s="35">
        <f>INDEX('[1]period'!$D$3:$D$500,MATCH(C170,'[1]period'!$B$3:$B$500,0))</f>
        <v>2008</v>
      </c>
      <c r="C170" s="41">
        <v>2008</v>
      </c>
      <c r="D170" s="45">
        <f>INDEX('[3]regions'!$D$3:$D$151,MATCH(E170,'[3]regions'!$B$3:$B$151,0))</f>
        <v>219</v>
      </c>
      <c r="E170" s="41" t="s">
        <v>71</v>
      </c>
      <c r="F170" s="43">
        <v>0.655</v>
      </c>
      <c r="G170" s="43">
        <v>0.592</v>
      </c>
      <c r="H170" s="43">
        <v>0.84</v>
      </c>
    </row>
    <row r="171" spans="1:8" ht="12.75" customHeight="1" thickBot="1" thickTop="1">
      <c r="A171" s="36">
        <v>5</v>
      </c>
      <c r="B171" s="35">
        <f>INDEX('[1]period'!$D$3:$D$500,MATCH(C171,'[1]period'!$B$3:$B$500,0))</f>
        <v>2008</v>
      </c>
      <c r="C171" s="41">
        <v>2008</v>
      </c>
      <c r="D171" s="45">
        <f>INDEX('[3]regions'!$D$3:$D$151,MATCH(E171,'[3]regions'!$B$3:$B$151,0))</f>
        <v>220</v>
      </c>
      <c r="E171" s="41" t="s">
        <v>72</v>
      </c>
      <c r="F171" s="43">
        <v>0.611</v>
      </c>
      <c r="G171" s="43">
        <v>0.611</v>
      </c>
      <c r="H171" s="43" t="s">
        <v>60</v>
      </c>
    </row>
    <row r="172" spans="1:8" ht="12.75" customHeight="1" thickBot="1" thickTop="1">
      <c r="A172" s="36">
        <v>5</v>
      </c>
      <c r="B172" s="35">
        <f>INDEX('[1]period'!$D$3:$D$500,MATCH(C172,'[1]period'!$B$3:$B$500,0))</f>
        <v>2008</v>
      </c>
      <c r="C172" s="41">
        <v>2008</v>
      </c>
      <c r="D172" s="45">
        <f>INDEX('[3]regions'!$D$3:$D$151,MATCH(E172,'[3]regions'!$B$3:$B$151,0))</f>
        <v>300</v>
      </c>
      <c r="E172" s="41" t="s">
        <v>73</v>
      </c>
      <c r="F172" s="43">
        <v>0.795</v>
      </c>
      <c r="G172" s="43">
        <v>0.693</v>
      </c>
      <c r="H172" s="43">
        <v>0.943</v>
      </c>
    </row>
    <row r="173" spans="1:8" ht="12.75" customHeight="1" thickBot="1" thickTop="1">
      <c r="A173" s="36">
        <v>5</v>
      </c>
      <c r="B173" s="35">
        <f>INDEX('[1]period'!$D$3:$D$500,MATCH(C173,'[1]period'!$B$3:$B$500,0))</f>
        <v>2008</v>
      </c>
      <c r="C173" s="41">
        <v>2008</v>
      </c>
      <c r="D173" s="45">
        <f>INDEX('[3]regions'!$D$3:$D$151,MATCH(E173,'[3]regions'!$B$3:$B$151,0))</f>
        <v>310</v>
      </c>
      <c r="E173" s="41" t="s">
        <v>74</v>
      </c>
      <c r="F173" s="43">
        <v>0.747</v>
      </c>
      <c r="G173" s="43">
        <v>0.642</v>
      </c>
      <c r="H173" s="43">
        <v>0.885</v>
      </c>
    </row>
    <row r="174" spans="1:8" ht="12.75" customHeight="1" thickBot="1" thickTop="1">
      <c r="A174" s="36">
        <v>5</v>
      </c>
      <c r="B174" s="35">
        <f>INDEX('[1]period'!$D$3:$D$500,MATCH(C174,'[1]period'!$B$3:$B$500,0))</f>
        <v>2008</v>
      </c>
      <c r="C174" s="41">
        <v>2008</v>
      </c>
      <c r="D174" s="45">
        <f>INDEX('[3]regions'!$D$3:$D$151,MATCH(E174,'[3]regions'!$B$3:$B$151,0))</f>
        <v>316</v>
      </c>
      <c r="E174" s="41" t="s">
        <v>75</v>
      </c>
      <c r="F174" s="43">
        <v>0.933</v>
      </c>
      <c r="G174" s="43">
        <v>0.744</v>
      </c>
      <c r="H174" s="43">
        <v>1.114</v>
      </c>
    </row>
    <row r="175" spans="1:8" ht="12.75" customHeight="1" thickBot="1" thickTop="1">
      <c r="A175" s="36">
        <v>5</v>
      </c>
      <c r="B175" s="35">
        <f>INDEX('[1]period'!$D$3:$D$500,MATCH(C175,'[1]period'!$B$3:$B$500,0))</f>
        <v>2008</v>
      </c>
      <c r="C175" s="41">
        <v>2008</v>
      </c>
      <c r="D175" s="45">
        <f>INDEX('[3]regions'!$D$3:$D$151,MATCH(E175,'[3]regions'!$B$3:$B$151,0))</f>
        <v>317</v>
      </c>
      <c r="E175" s="41" t="s">
        <v>76</v>
      </c>
      <c r="F175" s="43">
        <v>0.947</v>
      </c>
      <c r="G175" s="43">
        <v>0.966</v>
      </c>
      <c r="H175" s="43">
        <v>0.933</v>
      </c>
    </row>
    <row r="176" spans="1:8" ht="12.75" customHeight="1" thickBot="1" thickTop="1">
      <c r="A176" s="36">
        <v>5</v>
      </c>
      <c r="B176" s="35">
        <f>INDEX('[1]period'!$D$3:$D$500,MATCH(C176,'[1]period'!$B$3:$B$500,0))</f>
        <v>2008</v>
      </c>
      <c r="C176" s="41">
        <v>2008</v>
      </c>
      <c r="D176" s="45">
        <f>INDEX('[3]regions'!$D$3:$D$151,MATCH(E176,'[3]regions'!$B$3:$B$151,0))</f>
        <v>318</v>
      </c>
      <c r="E176" s="41" t="s">
        <v>77</v>
      </c>
      <c r="F176" s="43">
        <v>0.732</v>
      </c>
      <c r="G176" s="43">
        <v>0.622</v>
      </c>
      <c r="H176" s="43">
        <v>0.896</v>
      </c>
    </row>
    <row r="177" spans="1:8" ht="12.75" customHeight="1" thickBot="1" thickTop="1">
      <c r="A177" s="36">
        <v>5</v>
      </c>
      <c r="B177" s="35">
        <f>INDEX('[1]period'!$D$3:$D$500,MATCH(C177,'[1]period'!$B$3:$B$500,0))</f>
        <v>2008</v>
      </c>
      <c r="C177" s="41">
        <v>2008</v>
      </c>
      <c r="D177" s="45">
        <f>INDEX('[3]regions'!$D$3:$D$151,MATCH(E177,'[3]regions'!$B$3:$B$151,0))</f>
        <v>311</v>
      </c>
      <c r="E177" s="41" t="s">
        <v>78</v>
      </c>
      <c r="F177" s="43">
        <v>0.906</v>
      </c>
      <c r="G177" s="43">
        <v>0.788</v>
      </c>
      <c r="H177" s="43">
        <v>1.043</v>
      </c>
    </row>
    <row r="178" spans="1:8" ht="12.75" customHeight="1" thickBot="1" thickTop="1">
      <c r="A178" s="36">
        <v>5</v>
      </c>
      <c r="B178" s="35">
        <f>INDEX('[1]period'!$D$3:$D$500,MATCH(C178,'[1]period'!$B$3:$B$500,0))</f>
        <v>2008</v>
      </c>
      <c r="C178" s="41">
        <v>2008</v>
      </c>
      <c r="D178" s="45">
        <f>INDEX('[3]regions'!$D$3:$D$151,MATCH(E178,'[3]regions'!$B$3:$B$151,0))</f>
        <v>319</v>
      </c>
      <c r="E178" s="41" t="s">
        <v>79</v>
      </c>
      <c r="F178" s="43">
        <v>0.856</v>
      </c>
      <c r="G178" s="43">
        <v>0.668</v>
      </c>
      <c r="H178" s="43">
        <v>1.024</v>
      </c>
    </row>
    <row r="179" spans="1:8" ht="12.75" customHeight="1" thickBot="1" thickTop="1">
      <c r="A179" s="36">
        <v>5</v>
      </c>
      <c r="B179" s="35">
        <f>INDEX('[1]period'!$D$3:$D$500,MATCH(C179,'[1]period'!$B$3:$B$500,0))</f>
        <v>2008</v>
      </c>
      <c r="C179" s="41">
        <v>2008</v>
      </c>
      <c r="D179" s="45">
        <f>INDEX('[3]regions'!$D$3:$D$151,MATCH(E179,'[3]regions'!$B$3:$B$151,0))</f>
        <v>320</v>
      </c>
      <c r="E179" s="41" t="s">
        <v>80</v>
      </c>
      <c r="F179" s="43">
        <v>0.902</v>
      </c>
      <c r="G179" s="43">
        <v>0.869</v>
      </c>
      <c r="H179" s="43">
        <v>0.959</v>
      </c>
    </row>
    <row r="180" spans="1:8" ht="12.75" customHeight="1" thickBot="1" thickTop="1">
      <c r="A180" s="36">
        <v>5</v>
      </c>
      <c r="B180" s="35">
        <f>INDEX('[1]period'!$D$3:$D$500,MATCH(C180,'[1]period'!$B$3:$B$500,0))</f>
        <v>2008</v>
      </c>
      <c r="C180" s="41">
        <v>2008</v>
      </c>
      <c r="D180" s="45">
        <f>INDEX('[3]regions'!$D$3:$D$151,MATCH(E180,'[3]regions'!$B$3:$B$151,0))</f>
        <v>321</v>
      </c>
      <c r="E180" s="41" t="s">
        <v>81</v>
      </c>
      <c r="F180" s="43">
        <v>1.627</v>
      </c>
      <c r="G180" s="43">
        <v>1.686</v>
      </c>
      <c r="H180" s="43">
        <v>1.595</v>
      </c>
    </row>
    <row r="181" spans="1:8" ht="12.75" customHeight="1" thickBot="1" thickTop="1">
      <c r="A181" s="36">
        <v>5</v>
      </c>
      <c r="B181" s="35">
        <f>INDEX('[1]period'!$D$3:$D$500,MATCH(C181,'[1]period'!$B$3:$B$500,0))</f>
        <v>2008</v>
      </c>
      <c r="C181" s="41">
        <v>2008</v>
      </c>
      <c r="D181" s="45">
        <f>INDEX('[3]regions'!$D$3:$D$151,MATCH(E181,'[3]regions'!$B$3:$B$151,0))</f>
        <v>312</v>
      </c>
      <c r="E181" s="41" t="s">
        <v>82</v>
      </c>
      <c r="F181" s="43">
        <v>0.727</v>
      </c>
      <c r="G181" s="43">
        <v>0.684</v>
      </c>
      <c r="H181" s="43">
        <v>0.775</v>
      </c>
    </row>
    <row r="182" spans="1:8" ht="12.75" customHeight="1" thickBot="1" thickTop="1">
      <c r="A182" s="36">
        <v>5</v>
      </c>
      <c r="B182" s="35">
        <f>INDEX('[1]period'!$D$3:$D$500,MATCH(C182,'[1]period'!$B$3:$B$500,0))</f>
        <v>2008</v>
      </c>
      <c r="C182" s="41">
        <v>2008</v>
      </c>
      <c r="D182" s="45">
        <f>INDEX('[3]regions'!$D$3:$D$151,MATCH(E182,'[3]regions'!$B$3:$B$151,0))</f>
        <v>322</v>
      </c>
      <c r="E182" s="41" t="s">
        <v>83</v>
      </c>
      <c r="F182" s="43">
        <v>0.687</v>
      </c>
      <c r="G182" s="43">
        <v>0.611</v>
      </c>
      <c r="H182" s="43">
        <v>0.809</v>
      </c>
    </row>
    <row r="183" spans="1:8" ht="12.75" customHeight="1" thickBot="1" thickTop="1">
      <c r="A183" s="36">
        <v>5</v>
      </c>
      <c r="B183" s="35">
        <f>INDEX('[1]period'!$D$3:$D$500,MATCH(C183,'[1]period'!$B$3:$B$500,0))</f>
        <v>2008</v>
      </c>
      <c r="C183" s="41">
        <v>2008</v>
      </c>
      <c r="D183" s="45">
        <f>INDEX('[3]regions'!$D$3:$D$151,MATCH(E183,'[3]regions'!$B$3:$B$151,0))</f>
        <v>313</v>
      </c>
      <c r="E183" s="41" t="s">
        <v>84</v>
      </c>
      <c r="F183" s="43">
        <v>0.811</v>
      </c>
      <c r="G183" s="43">
        <v>0.771</v>
      </c>
      <c r="H183" s="43">
        <v>0.891</v>
      </c>
    </row>
    <row r="184" spans="1:8" ht="12.75" customHeight="1" thickBot="1" thickTop="1">
      <c r="A184" s="36">
        <v>5</v>
      </c>
      <c r="B184" s="35">
        <f>INDEX('[1]period'!$D$3:$D$500,MATCH(C184,'[1]period'!$B$3:$B$500,0))</f>
        <v>2008</v>
      </c>
      <c r="C184" s="41">
        <v>2008</v>
      </c>
      <c r="D184" s="45">
        <f>INDEX('[3]regions'!$D$3:$D$151,MATCH(E184,'[3]regions'!$B$3:$B$151,0))</f>
        <v>314</v>
      </c>
      <c r="E184" s="41" t="s">
        <v>85</v>
      </c>
      <c r="F184" s="43">
        <v>0.675</v>
      </c>
      <c r="G184" s="43">
        <v>0.615</v>
      </c>
      <c r="H184" s="43">
        <v>0.884</v>
      </c>
    </row>
    <row r="185" spans="1:8" ht="12.75" customHeight="1" thickBot="1" thickTop="1">
      <c r="A185" s="36">
        <v>5</v>
      </c>
      <c r="B185" s="35">
        <f>INDEX('[1]period'!$D$3:$D$500,MATCH(C185,'[1]period'!$B$3:$B$500,0))</f>
        <v>2008</v>
      </c>
      <c r="C185" s="41">
        <v>2008</v>
      </c>
      <c r="D185" s="45">
        <f>INDEX('[3]regions'!$D$3:$D$151,MATCH(E185,'[3]regions'!$B$3:$B$151,0))</f>
        <v>315</v>
      </c>
      <c r="E185" s="41" t="s">
        <v>86</v>
      </c>
      <c r="F185" s="43">
        <v>0.632</v>
      </c>
      <c r="G185" s="43">
        <v>0.568</v>
      </c>
      <c r="H185" s="43">
        <v>0.777</v>
      </c>
    </row>
    <row r="186" spans="1:8" ht="12.75" customHeight="1" thickBot="1" thickTop="1">
      <c r="A186" s="36">
        <v>5</v>
      </c>
      <c r="B186" s="35">
        <f>INDEX('[1]period'!$D$3:$D$500,MATCH(C186,'[1]period'!$B$3:$B$500,0))</f>
        <v>2008</v>
      </c>
      <c r="C186" s="41">
        <v>2008</v>
      </c>
      <c r="D186" s="45">
        <f>INDEX('[3]regions'!$D$3:$D$151,MATCH(E186,'[3]regions'!$B$3:$B$151,0))</f>
        <v>400</v>
      </c>
      <c r="E186" s="41" t="s">
        <v>87</v>
      </c>
      <c r="F186" s="43">
        <v>0.698</v>
      </c>
      <c r="G186" s="43">
        <v>0.629</v>
      </c>
      <c r="H186" s="43">
        <v>0.912</v>
      </c>
    </row>
    <row r="187" spans="1:8" ht="12.75" customHeight="1" thickBot="1" thickTop="1">
      <c r="A187" s="36">
        <v>5</v>
      </c>
      <c r="B187" s="35">
        <f>INDEX('[1]period'!$D$3:$D$500,MATCH(C187,'[1]period'!$B$3:$B$500,0))</f>
        <v>2008</v>
      </c>
      <c r="C187" s="41">
        <v>2008</v>
      </c>
      <c r="D187" s="45">
        <f>INDEX('[3]regions'!$D$3:$D$151,MATCH(E187,'[3]regions'!$B$3:$B$151,0))</f>
        <v>410</v>
      </c>
      <c r="E187" s="41" t="s">
        <v>88</v>
      </c>
      <c r="F187" s="43">
        <v>0.803</v>
      </c>
      <c r="G187" s="43">
        <v>0.711</v>
      </c>
      <c r="H187" s="43">
        <v>0.975</v>
      </c>
    </row>
    <row r="188" spans="1:8" ht="12.75" customHeight="1" thickBot="1" thickTop="1">
      <c r="A188" s="36">
        <v>5</v>
      </c>
      <c r="B188" s="35">
        <f>INDEX('[1]period'!$D$3:$D$500,MATCH(C188,'[1]period'!$B$3:$B$500,0))</f>
        <v>2008</v>
      </c>
      <c r="C188" s="41">
        <v>2008</v>
      </c>
      <c r="D188" s="45">
        <f>INDEX('[3]regions'!$D$3:$D$151,MATCH(E188,'[3]regions'!$B$3:$B$151,0))</f>
        <v>411</v>
      </c>
      <c r="E188" s="41" t="s">
        <v>89</v>
      </c>
      <c r="F188" s="43">
        <v>0.723</v>
      </c>
      <c r="G188" s="43">
        <v>0.66</v>
      </c>
      <c r="H188" s="43">
        <v>0.855</v>
      </c>
    </row>
    <row r="189" spans="1:8" ht="12.75" customHeight="1" thickBot="1" thickTop="1">
      <c r="A189" s="36">
        <v>5</v>
      </c>
      <c r="B189" s="35">
        <f>INDEX('[1]period'!$D$3:$D$500,MATCH(C189,'[1]period'!$B$3:$B$500,0))</f>
        <v>2008</v>
      </c>
      <c r="C189" s="41">
        <v>2008</v>
      </c>
      <c r="D189" s="45">
        <f>INDEX('[3]regions'!$D$3:$D$151,MATCH(E189,'[3]regions'!$B$3:$B$151,0))</f>
        <v>412</v>
      </c>
      <c r="E189" s="41" t="s">
        <v>90</v>
      </c>
      <c r="F189" s="43">
        <v>0.614</v>
      </c>
      <c r="G189" s="43">
        <v>0.571</v>
      </c>
      <c r="H189" s="43">
        <v>0.725</v>
      </c>
    </row>
    <row r="190" spans="1:8" ht="12.75" customHeight="1" thickBot="1" thickTop="1">
      <c r="A190" s="36">
        <v>5</v>
      </c>
      <c r="B190" s="35">
        <f>INDEX('[1]period'!$D$3:$D$500,MATCH(C190,'[1]period'!$B$3:$B$500,0))</f>
        <v>2008</v>
      </c>
      <c r="C190" s="41">
        <v>2008</v>
      </c>
      <c r="D190" s="45">
        <f>INDEX('[3]regions'!$D$3:$D$151,MATCH(E190,'[3]regions'!$B$3:$B$151,0))</f>
        <v>413</v>
      </c>
      <c r="E190" s="41" t="s">
        <v>91</v>
      </c>
      <c r="F190" s="43">
        <v>0.695</v>
      </c>
      <c r="G190" s="43">
        <v>0.641</v>
      </c>
      <c r="H190" s="43">
        <v>0.954</v>
      </c>
    </row>
    <row r="191" spans="1:8" ht="12.75" customHeight="1" thickBot="1" thickTop="1">
      <c r="A191" s="36">
        <v>5</v>
      </c>
      <c r="B191" s="35">
        <f>INDEX('[1]period'!$D$3:$D$500,MATCH(C191,'[1]period'!$B$3:$B$500,0))</f>
        <v>2008</v>
      </c>
      <c r="C191" s="41">
        <v>2008</v>
      </c>
      <c r="D191" s="45">
        <f>INDEX('[3]regions'!$D$3:$D$151,MATCH(E191,'[3]regions'!$B$3:$B$151,0))</f>
        <v>414</v>
      </c>
      <c r="E191" s="41" t="s">
        <v>92</v>
      </c>
      <c r="F191" s="43">
        <v>0.763</v>
      </c>
      <c r="G191" s="43">
        <v>0.656</v>
      </c>
      <c r="H191" s="43">
        <v>1.056</v>
      </c>
    </row>
    <row r="192" spans="1:8" ht="12.75" customHeight="1" thickBot="1" thickTop="1">
      <c r="A192" s="36">
        <v>5</v>
      </c>
      <c r="B192" s="35">
        <f>INDEX('[1]period'!$D$3:$D$500,MATCH(C192,'[1]period'!$B$3:$B$500,0))</f>
        <v>2008</v>
      </c>
      <c r="C192" s="41">
        <v>2008</v>
      </c>
      <c r="D192" s="45">
        <f>INDEX('[3]regions'!$D$3:$D$151,MATCH(E192,'[3]regions'!$B$3:$B$151,0))</f>
        <v>415</v>
      </c>
      <c r="E192" s="41" t="s">
        <v>93</v>
      </c>
      <c r="F192" s="43">
        <v>0.689</v>
      </c>
      <c r="G192" s="43">
        <v>0.608</v>
      </c>
      <c r="H192" s="43">
        <v>0.866</v>
      </c>
    </row>
    <row r="193" spans="1:8" ht="12.75" customHeight="1" thickBot="1" thickTop="1">
      <c r="A193" s="36">
        <v>5</v>
      </c>
      <c r="B193" s="35">
        <f>INDEX('[1]period'!$D$3:$D$500,MATCH(C193,'[1]period'!$B$3:$B$500,0))</f>
        <v>2008</v>
      </c>
      <c r="C193" s="41">
        <v>2008</v>
      </c>
      <c r="D193" s="45">
        <f>INDEX('[3]regions'!$D$3:$D$151,MATCH(E193,'[3]regions'!$B$3:$B$151,0))</f>
        <v>416</v>
      </c>
      <c r="E193" s="41" t="s">
        <v>94</v>
      </c>
      <c r="F193" s="43">
        <v>0.747</v>
      </c>
      <c r="G193" s="43">
        <v>0.673</v>
      </c>
      <c r="H193" s="43">
        <v>1.007</v>
      </c>
    </row>
    <row r="194" spans="1:8" ht="12.75" customHeight="1" thickBot="1" thickTop="1">
      <c r="A194" s="36">
        <v>5</v>
      </c>
      <c r="B194" s="35">
        <f>INDEX('[1]period'!$D$3:$D$500,MATCH(C194,'[1]period'!$B$3:$B$500,0))</f>
        <v>2008</v>
      </c>
      <c r="C194" s="41">
        <v>2008</v>
      </c>
      <c r="D194" s="45">
        <f>INDEX('[3]regions'!$D$3:$D$151,MATCH(E194,'[3]regions'!$B$3:$B$151,0))</f>
        <v>417</v>
      </c>
      <c r="E194" s="41" t="s">
        <v>95</v>
      </c>
      <c r="F194" s="43">
        <v>0.693</v>
      </c>
      <c r="G194" s="43">
        <v>0.631</v>
      </c>
      <c r="H194" s="43">
        <v>0.918</v>
      </c>
    </row>
    <row r="195" spans="1:8" ht="12.75" customHeight="1" thickBot="1" thickTop="1">
      <c r="A195" s="36">
        <v>5</v>
      </c>
      <c r="B195" s="35">
        <f>INDEX('[1]period'!$D$3:$D$500,MATCH(C195,'[1]period'!$B$3:$B$500,0))</f>
        <v>2008</v>
      </c>
      <c r="C195" s="41">
        <v>2008</v>
      </c>
      <c r="D195" s="45">
        <f>INDEX('[3]regions'!$D$3:$D$151,MATCH(E195,'[3]regions'!$B$3:$B$151,0))</f>
        <v>418</v>
      </c>
      <c r="E195" s="41" t="s">
        <v>96</v>
      </c>
      <c r="F195" s="43">
        <v>0.643</v>
      </c>
      <c r="G195" s="43">
        <v>0.605</v>
      </c>
      <c r="H195" s="43">
        <v>0.829</v>
      </c>
    </row>
    <row r="196" spans="1:8" ht="12.75" customHeight="1" thickBot="1" thickTop="1">
      <c r="A196" s="36">
        <v>5</v>
      </c>
      <c r="B196" s="35">
        <f>INDEX('[1]period'!$D$3:$D$500,MATCH(C196,'[1]period'!$B$3:$B$500,0))</f>
        <v>2008</v>
      </c>
      <c r="C196" s="41">
        <v>2008</v>
      </c>
      <c r="D196" s="45">
        <f>INDEX('[3]regions'!$D$3:$D$151,MATCH(E196,'[3]regions'!$B$3:$B$151,0))</f>
        <v>419</v>
      </c>
      <c r="E196" s="41" t="s">
        <v>97</v>
      </c>
      <c r="F196" s="43">
        <v>0.731</v>
      </c>
      <c r="G196" s="43">
        <v>0.623</v>
      </c>
      <c r="H196" s="43">
        <v>0.934</v>
      </c>
    </row>
    <row r="197" spans="1:8" ht="12.75" customHeight="1" thickBot="1" thickTop="1">
      <c r="A197" s="36">
        <v>5</v>
      </c>
      <c r="B197" s="35">
        <f>INDEX('[1]period'!$D$3:$D$500,MATCH(C197,'[1]period'!$B$3:$B$500,0))</f>
        <v>2008</v>
      </c>
      <c r="C197" s="41">
        <v>2008</v>
      </c>
      <c r="D197" s="45">
        <f>INDEX('[3]regions'!$D$3:$D$151,MATCH(E197,'[3]regions'!$B$3:$B$151,0))</f>
        <v>420</v>
      </c>
      <c r="E197" s="41" t="s">
        <v>98</v>
      </c>
      <c r="F197" s="43">
        <v>0.641</v>
      </c>
      <c r="G197" s="43">
        <v>0.565</v>
      </c>
      <c r="H197" s="43">
        <v>0.844</v>
      </c>
    </row>
    <row r="198" spans="1:8" ht="12.75" customHeight="1" thickBot="1" thickTop="1">
      <c r="A198" s="36">
        <v>5</v>
      </c>
      <c r="B198" s="35">
        <f>INDEX('[1]period'!$D$3:$D$500,MATCH(C198,'[1]period'!$B$3:$B$500,0))</f>
        <v>2008</v>
      </c>
      <c r="C198" s="41">
        <v>2008</v>
      </c>
      <c r="D198" s="45">
        <f>INDEX('[3]regions'!$D$3:$D$151,MATCH(E198,'[3]regions'!$B$3:$B$151,0))</f>
        <v>421</v>
      </c>
      <c r="E198" s="41" t="s">
        <v>99</v>
      </c>
      <c r="F198" s="43">
        <v>0.669</v>
      </c>
      <c r="G198" s="43">
        <v>0.628</v>
      </c>
      <c r="H198" s="43">
        <v>0.867</v>
      </c>
    </row>
    <row r="199" spans="1:8" ht="12.75" customHeight="1" thickBot="1" thickTop="1">
      <c r="A199" s="36">
        <v>5</v>
      </c>
      <c r="B199" s="35">
        <f>INDEX('[1]period'!$D$3:$D$500,MATCH(C199,'[1]period'!$B$3:$B$500,0))</f>
        <v>2008</v>
      </c>
      <c r="C199" s="41">
        <v>2008</v>
      </c>
      <c r="D199" s="45">
        <f>INDEX('[3]regions'!$D$3:$D$151,MATCH(E199,'[3]regions'!$B$3:$B$151,0))</f>
        <v>422</v>
      </c>
      <c r="E199" s="41" t="s">
        <v>100</v>
      </c>
      <c r="F199" s="43">
        <v>0.627</v>
      </c>
      <c r="G199" s="43">
        <v>0.561</v>
      </c>
      <c r="H199" s="43">
        <v>0.863</v>
      </c>
    </row>
    <row r="200" spans="1:8" ht="12.75" customHeight="1" thickBot="1" thickTop="1">
      <c r="A200" s="36">
        <v>5</v>
      </c>
      <c r="B200" s="35">
        <f>INDEX('[1]period'!$D$3:$D$500,MATCH(C200,'[1]period'!$B$3:$B$500,0))</f>
        <v>2008</v>
      </c>
      <c r="C200" s="41">
        <v>2008</v>
      </c>
      <c r="D200" s="45">
        <f>INDEX('[3]regions'!$D$3:$D$151,MATCH(E200,'[3]regions'!$B$3:$B$151,0))</f>
        <v>423</v>
      </c>
      <c r="E200" s="41" t="s">
        <v>101</v>
      </c>
      <c r="F200" s="43">
        <v>0.621</v>
      </c>
      <c r="G200" s="43">
        <v>0.576</v>
      </c>
      <c r="H200" s="43">
        <v>0.783</v>
      </c>
    </row>
    <row r="201" spans="1:8" ht="12.75" customHeight="1" thickBot="1" thickTop="1">
      <c r="A201" s="36">
        <v>5</v>
      </c>
      <c r="B201" s="35">
        <f>INDEX('[1]period'!$D$3:$D$500,MATCH(C201,'[1]period'!$B$3:$B$500,0))</f>
        <v>2008</v>
      </c>
      <c r="C201" s="41">
        <v>2008</v>
      </c>
      <c r="D201" s="45">
        <f>INDEX('[3]regions'!$D$3:$D$151,MATCH(E201,'[3]regions'!$B$3:$B$151,0))</f>
        <v>500</v>
      </c>
      <c r="E201" s="41" t="s">
        <v>102</v>
      </c>
      <c r="F201" s="43">
        <v>0.744</v>
      </c>
      <c r="G201" s="43">
        <v>0.694</v>
      </c>
      <c r="H201" s="43">
        <v>0.965</v>
      </c>
    </row>
    <row r="202" spans="1:8" ht="12.75" customHeight="1" thickBot="1" thickTop="1">
      <c r="A202" s="36">
        <v>5</v>
      </c>
      <c r="B202" s="35">
        <f>INDEX('[1]period'!$D$3:$D$500,MATCH(C202,'[1]period'!$B$3:$B$500,0))</f>
        <v>2008</v>
      </c>
      <c r="C202" s="41">
        <v>2008</v>
      </c>
      <c r="D202" s="45">
        <f>INDEX('[3]regions'!$D$3:$D$151,MATCH(E202,'[3]regions'!$B$3:$B$151,0))</f>
        <v>510</v>
      </c>
      <c r="E202" s="41" t="s">
        <v>103</v>
      </c>
      <c r="F202" s="43">
        <v>0.741</v>
      </c>
      <c r="G202" s="43">
        <v>0.676</v>
      </c>
      <c r="H202" s="43">
        <v>0.843</v>
      </c>
    </row>
    <row r="203" spans="1:8" ht="12.75" customHeight="1" thickBot="1" thickTop="1">
      <c r="A203" s="36">
        <v>5</v>
      </c>
      <c r="B203" s="35">
        <f>INDEX('[1]period'!$D$3:$D$500,MATCH(C203,'[1]period'!$B$3:$B$500,0))</f>
        <v>2008</v>
      </c>
      <c r="C203" s="41">
        <v>2008</v>
      </c>
      <c r="D203" s="45">
        <f>INDEX('[3]regions'!$D$3:$D$151,MATCH(E203,'[3]regions'!$B$3:$B$151,0))</f>
        <v>511</v>
      </c>
      <c r="E203" s="41" t="s">
        <v>104</v>
      </c>
      <c r="F203" s="43">
        <v>0.71</v>
      </c>
      <c r="G203" s="43">
        <v>0.667</v>
      </c>
      <c r="H203" s="43">
        <v>0.947</v>
      </c>
    </row>
    <row r="204" spans="1:8" ht="12.75" customHeight="1" thickBot="1" thickTop="1">
      <c r="A204" s="36">
        <v>5</v>
      </c>
      <c r="B204" s="35">
        <f>INDEX('[1]period'!$D$3:$D$500,MATCH(C204,'[1]period'!$B$3:$B$500,0))</f>
        <v>2008</v>
      </c>
      <c r="C204" s="41">
        <v>2008</v>
      </c>
      <c r="D204" s="45">
        <f>INDEX('[3]regions'!$D$3:$D$151,MATCH(E204,'[3]regions'!$B$3:$B$151,0))</f>
        <v>512</v>
      </c>
      <c r="E204" s="41" t="s">
        <v>105</v>
      </c>
      <c r="F204" s="43">
        <v>0.803</v>
      </c>
      <c r="G204" s="43">
        <v>0.753</v>
      </c>
      <c r="H204" s="43">
        <v>1.032</v>
      </c>
    </row>
    <row r="205" spans="1:8" ht="12.75" customHeight="1" thickBot="1" thickTop="1">
      <c r="A205" s="36">
        <v>5</v>
      </c>
      <c r="B205" s="35">
        <f>INDEX('[1]period'!$D$3:$D$500,MATCH(C205,'[1]period'!$B$3:$B$500,0))</f>
        <v>2008</v>
      </c>
      <c r="C205" s="41">
        <v>2008</v>
      </c>
      <c r="D205" s="45">
        <f>INDEX('[3]regions'!$D$3:$D$151,MATCH(E205,'[3]regions'!$B$3:$B$151,0))</f>
        <v>513</v>
      </c>
      <c r="E205" s="41" t="s">
        <v>106</v>
      </c>
      <c r="F205" s="43">
        <v>0.819</v>
      </c>
      <c r="G205" s="43">
        <v>0.812</v>
      </c>
      <c r="H205" s="43">
        <v>0.902</v>
      </c>
    </row>
    <row r="206" spans="1:8" ht="12.75" customHeight="1" thickBot="1" thickTop="1">
      <c r="A206" s="36">
        <v>5</v>
      </c>
      <c r="B206" s="35">
        <f>INDEX('[1]period'!$D$3:$D$500,MATCH(C206,'[1]period'!$B$3:$B$500,0))</f>
        <v>2008</v>
      </c>
      <c r="C206" s="41">
        <v>2008</v>
      </c>
      <c r="D206" s="45">
        <f>INDEX('[3]regions'!$D$3:$D$151,MATCH(E206,'[3]regions'!$B$3:$B$151,0))</f>
        <v>514</v>
      </c>
      <c r="E206" s="41" t="s">
        <v>107</v>
      </c>
      <c r="F206" s="43">
        <v>0.814</v>
      </c>
      <c r="G206" s="43">
        <v>0.743</v>
      </c>
      <c r="H206" s="43">
        <v>1.225</v>
      </c>
    </row>
    <row r="207" spans="1:8" ht="12.75" customHeight="1" thickBot="1" thickTop="1">
      <c r="A207" s="36">
        <v>5</v>
      </c>
      <c r="B207" s="35">
        <f>INDEX('[1]period'!$D$3:$D$500,MATCH(C207,'[1]period'!$B$3:$B$500,0))</f>
        <v>2008</v>
      </c>
      <c r="C207" s="41">
        <v>2008</v>
      </c>
      <c r="D207" s="45">
        <f>INDEX('[3]regions'!$D$3:$D$151,MATCH(E207,'[3]regions'!$B$3:$B$151,0))</f>
        <v>515</v>
      </c>
      <c r="E207" s="41" t="s">
        <v>108</v>
      </c>
      <c r="F207" s="43">
        <v>0.729</v>
      </c>
      <c r="G207" s="43">
        <v>0.673</v>
      </c>
      <c r="H207" s="43">
        <v>0.995</v>
      </c>
    </row>
    <row r="208" spans="1:8" ht="12.75" customHeight="1" thickBot="1" thickTop="1">
      <c r="A208" s="36">
        <v>5</v>
      </c>
      <c r="B208" s="35">
        <f>INDEX('[1]period'!$D$3:$D$500,MATCH(C208,'[1]period'!$B$3:$B$500,0))</f>
        <v>2008</v>
      </c>
      <c r="C208" s="41">
        <v>2008</v>
      </c>
      <c r="D208" s="45">
        <f>INDEX('[3]regions'!$D$3:$D$151,MATCH(E208,'[3]regions'!$B$3:$B$151,0))</f>
        <v>600</v>
      </c>
      <c r="E208" s="41" t="s">
        <v>109</v>
      </c>
      <c r="F208" s="43">
        <v>0.752</v>
      </c>
      <c r="G208" s="43">
        <v>0.681</v>
      </c>
      <c r="H208" s="43">
        <v>0.965</v>
      </c>
    </row>
    <row r="209" spans="1:8" ht="12.75" customHeight="1" thickBot="1" thickTop="1">
      <c r="A209" s="36">
        <v>5</v>
      </c>
      <c r="B209" s="35">
        <f>INDEX('[1]period'!$D$3:$D$500,MATCH(C209,'[1]period'!$B$3:$B$500,0))</f>
        <v>2008</v>
      </c>
      <c r="C209" s="41">
        <v>2008</v>
      </c>
      <c r="D209" s="45">
        <f>INDEX('[3]regions'!$D$3:$D$151,MATCH(E209,'[3]regions'!$B$3:$B$151,0))</f>
        <v>610</v>
      </c>
      <c r="E209" s="41" t="s">
        <v>110</v>
      </c>
      <c r="F209" s="43">
        <v>1.177</v>
      </c>
      <c r="G209" s="43">
        <v>0.862</v>
      </c>
      <c r="H209" s="43">
        <v>1.384</v>
      </c>
    </row>
    <row r="210" spans="1:8" ht="12.75" customHeight="1" thickBot="1" thickTop="1">
      <c r="A210" s="36">
        <v>5</v>
      </c>
      <c r="B210" s="35">
        <f>INDEX('[1]period'!$D$3:$D$500,MATCH(C210,'[1]period'!$B$3:$B$500,0))</f>
        <v>2008</v>
      </c>
      <c r="C210" s="41">
        <v>2008</v>
      </c>
      <c r="D210" s="45">
        <f>INDEX('[3]regions'!$D$3:$D$151,MATCH(E210,'[3]regions'!$B$3:$B$151,0))</f>
        <v>611</v>
      </c>
      <c r="E210" s="41" t="s">
        <v>111</v>
      </c>
      <c r="F210" s="43">
        <v>0.914</v>
      </c>
      <c r="G210" s="43">
        <v>0.801</v>
      </c>
      <c r="H210" s="43">
        <v>1.076</v>
      </c>
    </row>
    <row r="211" spans="1:8" ht="12.75" customHeight="1" thickBot="1" thickTop="1">
      <c r="A211" s="36">
        <v>5</v>
      </c>
      <c r="B211" s="35">
        <f>INDEX('[1]period'!$D$3:$D$500,MATCH(C211,'[1]period'!$B$3:$B$500,0))</f>
        <v>2008</v>
      </c>
      <c r="C211" s="41">
        <v>2008</v>
      </c>
      <c r="D211" s="45">
        <f>INDEX('[3]regions'!$D$3:$D$151,MATCH(E211,'[3]regions'!$B$3:$B$151,0))</f>
        <v>612</v>
      </c>
      <c r="E211" s="41" t="s">
        <v>112</v>
      </c>
      <c r="F211" s="43">
        <v>1.253</v>
      </c>
      <c r="G211" s="43">
        <v>0.974</v>
      </c>
      <c r="H211" s="43">
        <v>1.725</v>
      </c>
    </row>
    <row r="212" spans="1:8" ht="12.75" customHeight="1" thickBot="1" thickTop="1">
      <c r="A212" s="36">
        <v>5</v>
      </c>
      <c r="B212" s="35">
        <f>INDEX('[1]period'!$D$3:$D$500,MATCH(C212,'[1]period'!$B$3:$B$500,0))</f>
        <v>2008</v>
      </c>
      <c r="C212" s="41">
        <v>2008</v>
      </c>
      <c r="D212" s="45">
        <f>INDEX('[3]regions'!$D$3:$D$151,MATCH(E212,'[3]regions'!$B$3:$B$151,0))</f>
        <v>613</v>
      </c>
      <c r="E212" s="41" t="s">
        <v>113</v>
      </c>
      <c r="F212" s="43">
        <v>0.807</v>
      </c>
      <c r="G212" s="43">
        <v>0.699</v>
      </c>
      <c r="H212" s="43">
        <v>1.097</v>
      </c>
    </row>
    <row r="213" spans="1:8" ht="12.75" customHeight="1" thickBot="1" thickTop="1">
      <c r="A213" s="36">
        <v>5</v>
      </c>
      <c r="B213" s="35">
        <f>INDEX('[1]period'!$D$3:$D$500,MATCH(C213,'[1]period'!$B$3:$B$500,0))</f>
        <v>2008</v>
      </c>
      <c r="C213" s="41">
        <v>2008</v>
      </c>
      <c r="D213" s="45">
        <f>INDEX('[3]regions'!$D$3:$D$151,MATCH(E213,'[3]regions'!$B$3:$B$151,0))</f>
        <v>614</v>
      </c>
      <c r="E213" s="41" t="s">
        <v>114</v>
      </c>
      <c r="F213" s="43">
        <v>0.697</v>
      </c>
      <c r="G213" s="43">
        <v>0.607</v>
      </c>
      <c r="H213" s="43">
        <v>0.844</v>
      </c>
    </row>
    <row r="214" spans="1:8" ht="12.75" customHeight="1" thickBot="1" thickTop="1">
      <c r="A214" s="36">
        <v>5</v>
      </c>
      <c r="B214" s="35">
        <f>INDEX('[1]period'!$D$3:$D$500,MATCH(C214,'[1]period'!$B$3:$B$500,0))</f>
        <v>2008</v>
      </c>
      <c r="C214" s="41">
        <v>2008</v>
      </c>
      <c r="D214" s="45">
        <f>INDEX('[3]regions'!$D$3:$D$151,MATCH(E214,'[3]regions'!$B$3:$B$151,0))</f>
        <v>615</v>
      </c>
      <c r="E214" s="41" t="s">
        <v>115</v>
      </c>
      <c r="F214" s="43">
        <v>0.868</v>
      </c>
      <c r="G214" s="43">
        <v>0.825</v>
      </c>
      <c r="H214" s="43">
        <v>0.963</v>
      </c>
    </row>
    <row r="215" spans="1:8" ht="12.75" customHeight="1" thickBot="1" thickTop="1">
      <c r="A215" s="36">
        <v>5</v>
      </c>
      <c r="B215" s="35">
        <f>INDEX('[1]period'!$D$3:$D$500,MATCH(C215,'[1]period'!$B$3:$B$500,0))</f>
        <v>2008</v>
      </c>
      <c r="C215" s="41">
        <v>2008</v>
      </c>
      <c r="D215" s="45">
        <f>INDEX('[3]regions'!$D$3:$D$151,MATCH(E215,'[3]regions'!$B$3:$B$151,0))</f>
        <v>616</v>
      </c>
      <c r="E215" s="41" t="s">
        <v>116</v>
      </c>
      <c r="F215" s="43">
        <v>0.689</v>
      </c>
      <c r="G215" s="43">
        <v>0.627</v>
      </c>
      <c r="H215" s="43">
        <v>0.947</v>
      </c>
    </row>
    <row r="216" spans="1:8" ht="12.75" customHeight="1" thickBot="1" thickTop="1">
      <c r="A216" s="36">
        <v>5</v>
      </c>
      <c r="B216" s="35">
        <f>INDEX('[1]period'!$D$3:$D$500,MATCH(C216,'[1]period'!$B$3:$B$500,0))</f>
        <v>2008</v>
      </c>
      <c r="C216" s="41">
        <v>2008</v>
      </c>
      <c r="D216" s="45">
        <f>INDEX('[3]regions'!$D$3:$D$151,MATCH(E216,'[3]regions'!$B$3:$B$151,0))</f>
        <v>617</v>
      </c>
      <c r="E216" s="41" t="s">
        <v>117</v>
      </c>
      <c r="F216" s="43">
        <v>0.82</v>
      </c>
      <c r="G216" s="43">
        <v>0.749</v>
      </c>
      <c r="H216" s="43">
        <v>1.131</v>
      </c>
    </row>
    <row r="217" spans="1:8" ht="12.75" customHeight="1" thickBot="1" thickTop="1">
      <c r="A217" s="36">
        <v>5</v>
      </c>
      <c r="B217" s="35">
        <f>INDEX('[1]period'!$D$3:$D$500,MATCH(C217,'[1]period'!$B$3:$B$500,0))</f>
        <v>2008</v>
      </c>
      <c r="C217" s="41">
        <v>2008</v>
      </c>
      <c r="D217" s="45">
        <f>INDEX('[3]regions'!$D$3:$D$151,MATCH(E217,'[3]regions'!$B$3:$B$151,0))</f>
        <v>618</v>
      </c>
      <c r="E217" s="41" t="s">
        <v>118</v>
      </c>
      <c r="F217" s="43">
        <v>0.732</v>
      </c>
      <c r="G217" s="43">
        <v>0.708</v>
      </c>
      <c r="H217" s="43">
        <v>0.871</v>
      </c>
    </row>
    <row r="218" spans="1:8" ht="12.75" customHeight="1" thickBot="1" thickTop="1">
      <c r="A218" s="36">
        <v>5</v>
      </c>
      <c r="B218" s="35">
        <f>INDEX('[1]period'!$D$3:$D$500,MATCH(C218,'[1]period'!$B$3:$B$500,0))</f>
        <v>2008</v>
      </c>
      <c r="C218" s="41">
        <v>2008</v>
      </c>
      <c r="D218" s="45">
        <f>INDEX('[3]regions'!$D$3:$D$151,MATCH(E218,'[3]regions'!$B$3:$B$151,0))</f>
        <v>619</v>
      </c>
      <c r="E218" s="41" t="s">
        <v>119</v>
      </c>
      <c r="F218" s="43">
        <v>0.706</v>
      </c>
      <c r="G218" s="43">
        <v>0.653</v>
      </c>
      <c r="H218" s="43">
        <v>0.901</v>
      </c>
    </row>
    <row r="219" spans="1:8" ht="12.75" customHeight="1" thickBot="1" thickTop="1">
      <c r="A219" s="36">
        <v>5</v>
      </c>
      <c r="B219" s="35">
        <f>INDEX('[1]period'!$D$3:$D$500,MATCH(C219,'[1]period'!$B$3:$B$500,0))</f>
        <v>2008</v>
      </c>
      <c r="C219" s="41">
        <v>2008</v>
      </c>
      <c r="D219" s="45">
        <f>INDEX('[3]regions'!$D$3:$D$151,MATCH(E219,'[3]regions'!$B$3:$B$151,0))</f>
        <v>620</v>
      </c>
      <c r="E219" s="41" t="s">
        <v>120</v>
      </c>
      <c r="F219" s="43">
        <v>0.685</v>
      </c>
      <c r="G219" s="43">
        <v>0.611</v>
      </c>
      <c r="H219" s="43">
        <v>0.881</v>
      </c>
    </row>
    <row r="220" spans="1:8" ht="12.75" customHeight="1" thickBot="1" thickTop="1">
      <c r="A220" s="36">
        <v>5</v>
      </c>
      <c r="B220" s="35">
        <f>INDEX('[1]period'!$D$3:$D$500,MATCH(C220,'[1]period'!$B$3:$B$500,0))</f>
        <v>2008</v>
      </c>
      <c r="C220" s="41">
        <v>2008</v>
      </c>
      <c r="D220" s="45">
        <f>INDEX('[3]regions'!$D$3:$D$151,MATCH(E220,'[3]regions'!$B$3:$B$151,0))</f>
        <v>621</v>
      </c>
      <c r="E220" s="41" t="s">
        <v>121</v>
      </c>
      <c r="F220" s="43">
        <v>0.648</v>
      </c>
      <c r="G220" s="43">
        <v>0.613</v>
      </c>
      <c r="H220" s="43">
        <v>0.763</v>
      </c>
    </row>
    <row r="221" spans="1:8" ht="12.75" customHeight="1" thickBot="1" thickTop="1">
      <c r="A221" s="36">
        <v>5</v>
      </c>
      <c r="B221" s="35">
        <f>INDEX('[1]period'!$D$3:$D$500,MATCH(C221,'[1]period'!$B$3:$B$500,0))</f>
        <v>2008</v>
      </c>
      <c r="C221" s="41">
        <v>2008</v>
      </c>
      <c r="D221" s="45">
        <f>INDEX('[3]regions'!$D$3:$D$151,MATCH(E221,'[3]regions'!$B$3:$B$151,0))</f>
        <v>700</v>
      </c>
      <c r="E221" s="41" t="s">
        <v>122</v>
      </c>
      <c r="F221" s="43">
        <v>0.72</v>
      </c>
      <c r="G221" s="43">
        <v>0.666</v>
      </c>
      <c r="H221" s="43">
        <v>0.905</v>
      </c>
    </row>
    <row r="222" spans="1:8" ht="12.75" customHeight="1" thickBot="1" thickTop="1">
      <c r="A222" s="36">
        <v>5</v>
      </c>
      <c r="B222" s="35">
        <f>INDEX('[1]period'!$D$3:$D$500,MATCH(C222,'[1]period'!$B$3:$B$500,0))</f>
        <v>2008</v>
      </c>
      <c r="C222" s="41">
        <v>2008</v>
      </c>
      <c r="D222" s="45">
        <f>INDEX('[3]regions'!$D$3:$D$151,MATCH(E222,'[3]regions'!$B$3:$B$151,0))</f>
        <v>710</v>
      </c>
      <c r="E222" s="41" t="s">
        <v>123</v>
      </c>
      <c r="F222" s="43">
        <v>0.909</v>
      </c>
      <c r="G222" s="43">
        <v>0.819</v>
      </c>
      <c r="H222" s="43">
        <v>1.177</v>
      </c>
    </row>
    <row r="223" spans="1:8" ht="12.75" customHeight="1" thickBot="1" thickTop="1">
      <c r="A223" s="36">
        <v>5</v>
      </c>
      <c r="B223" s="35">
        <f>INDEX('[1]period'!$D$3:$D$500,MATCH(C223,'[1]period'!$B$3:$B$500,0))</f>
        <v>2008</v>
      </c>
      <c r="C223" s="41">
        <v>2008</v>
      </c>
      <c r="D223" s="45">
        <f>INDEX('[3]regions'!$D$3:$D$151,MATCH(E223,'[3]regions'!$B$3:$B$151,0))</f>
        <v>711</v>
      </c>
      <c r="E223" s="41" t="s">
        <v>124</v>
      </c>
      <c r="F223" s="43">
        <v>0.674</v>
      </c>
      <c r="G223" s="43">
        <v>0.655</v>
      </c>
      <c r="H223" s="43">
        <v>0.74</v>
      </c>
    </row>
    <row r="224" spans="1:8" ht="12.75" customHeight="1" thickBot="1" thickTop="1">
      <c r="A224" s="36">
        <v>5</v>
      </c>
      <c r="B224" s="35">
        <f>INDEX('[1]period'!$D$3:$D$500,MATCH(C224,'[1]period'!$B$3:$B$500,0))</f>
        <v>2008</v>
      </c>
      <c r="C224" s="41">
        <v>2008</v>
      </c>
      <c r="D224" s="45">
        <f>INDEX('[3]regions'!$D$3:$D$151,MATCH(E224,'[3]regions'!$B$3:$B$151,0))</f>
        <v>712</v>
      </c>
      <c r="E224" s="41" t="s">
        <v>125</v>
      </c>
      <c r="F224" s="43">
        <v>0.665</v>
      </c>
      <c r="G224" s="43">
        <v>0.616</v>
      </c>
      <c r="H224" s="43">
        <v>0.827</v>
      </c>
    </row>
    <row r="225" spans="1:8" ht="12.75" customHeight="1" thickBot="1" thickTop="1">
      <c r="A225" s="36">
        <v>5</v>
      </c>
      <c r="B225" s="35">
        <f>INDEX('[1]period'!$D$3:$D$500,MATCH(C225,'[1]period'!$B$3:$B$500,0))</f>
        <v>2008</v>
      </c>
      <c r="C225" s="41">
        <v>2008</v>
      </c>
      <c r="D225" s="45">
        <f>INDEX('[3]regions'!$D$3:$D$151,MATCH(E225,'[3]regions'!$B$3:$B$151,0))</f>
        <v>713</v>
      </c>
      <c r="E225" s="41" t="s">
        <v>126</v>
      </c>
      <c r="F225" s="43">
        <v>0.67</v>
      </c>
      <c r="G225" s="43">
        <v>0.632</v>
      </c>
      <c r="H225" s="43">
        <v>0.847</v>
      </c>
    </row>
    <row r="226" spans="1:8" ht="12.75" customHeight="1" thickBot="1" thickTop="1">
      <c r="A226" s="36">
        <v>5</v>
      </c>
      <c r="B226" s="35">
        <f>INDEX('[1]period'!$D$3:$D$500,MATCH(C226,'[1]period'!$B$3:$B$500,0))</f>
        <v>2008</v>
      </c>
      <c r="C226" s="41">
        <v>2008</v>
      </c>
      <c r="D226" s="45">
        <f>INDEX('[3]regions'!$D$3:$D$151,MATCH(E226,'[3]regions'!$B$3:$B$151,0))</f>
        <v>714</v>
      </c>
      <c r="E226" s="41" t="s">
        <v>127</v>
      </c>
      <c r="F226" s="43">
        <v>0.72</v>
      </c>
      <c r="G226" s="43">
        <v>0.655</v>
      </c>
      <c r="H226" s="43">
        <v>0.868</v>
      </c>
    </row>
    <row r="227" spans="1:8" ht="12.75" customHeight="1" thickBot="1" thickTop="1">
      <c r="A227" s="36">
        <v>5</v>
      </c>
      <c r="B227" s="35">
        <f>INDEX('[1]period'!$D$3:$D$500,MATCH(C227,'[1]period'!$B$3:$B$500,0))</f>
        <v>2008</v>
      </c>
      <c r="C227" s="41">
        <v>2008</v>
      </c>
      <c r="D227" s="45">
        <f>INDEX('[3]regions'!$D$3:$D$151,MATCH(E227,'[3]regions'!$B$3:$B$151,0))</f>
        <v>715</v>
      </c>
      <c r="E227" s="41" t="s">
        <v>128</v>
      </c>
      <c r="F227" s="43">
        <v>0.639</v>
      </c>
      <c r="G227" s="43">
        <v>0.625</v>
      </c>
      <c r="H227" s="43" t="s">
        <v>129</v>
      </c>
    </row>
    <row r="228" spans="1:8" ht="12.75" customHeight="1" thickBot="1" thickTop="1">
      <c r="A228" s="36">
        <v>5</v>
      </c>
      <c r="B228" s="35">
        <f>INDEX('[1]period'!$D$3:$D$500,MATCH(C228,'[1]period'!$B$3:$B$500,0))</f>
        <v>2008</v>
      </c>
      <c r="C228" s="41">
        <v>2008</v>
      </c>
      <c r="D228" s="45">
        <f>INDEX('[3]regions'!$D$3:$D$151,MATCH(E228,'[3]regions'!$B$3:$B$151,0))</f>
        <v>716</v>
      </c>
      <c r="E228" s="41" t="s">
        <v>130</v>
      </c>
      <c r="F228" s="43">
        <v>0.732</v>
      </c>
      <c r="G228" s="43">
        <v>0.703</v>
      </c>
      <c r="H228" s="43">
        <v>0.85</v>
      </c>
    </row>
    <row r="229" spans="1:8" ht="12.75" customHeight="1" thickBot="1" thickTop="1">
      <c r="A229" s="36">
        <v>5</v>
      </c>
      <c r="B229" s="35">
        <f>INDEX('[1]period'!$D$3:$D$500,MATCH(C229,'[1]period'!$B$3:$B$500,0))</f>
        <v>2008</v>
      </c>
      <c r="C229" s="41">
        <v>2008</v>
      </c>
      <c r="D229" s="45">
        <f>INDEX('[3]regions'!$D$3:$D$151,MATCH(E229,'[3]regions'!$B$3:$B$151,0))</f>
        <v>717</v>
      </c>
      <c r="E229" s="41" t="s">
        <v>131</v>
      </c>
      <c r="F229" s="43">
        <v>0.778</v>
      </c>
      <c r="G229" s="43">
        <v>0.705</v>
      </c>
      <c r="H229" s="43">
        <v>0.923</v>
      </c>
    </row>
    <row r="230" spans="1:8" ht="12.75" customHeight="1" thickBot="1" thickTop="1">
      <c r="A230" s="36">
        <v>5</v>
      </c>
      <c r="B230" s="35">
        <f>INDEX('[1]period'!$D$3:$D$500,MATCH(C230,'[1]period'!$B$3:$B$500,0))</f>
        <v>2008</v>
      </c>
      <c r="C230" s="41">
        <v>2008</v>
      </c>
      <c r="D230" s="45">
        <f>INDEX('[3]regions'!$D$3:$D$151,MATCH(E230,'[3]regions'!$B$3:$B$151,0))</f>
        <v>718</v>
      </c>
      <c r="E230" s="41" t="s">
        <v>132</v>
      </c>
      <c r="F230" s="43">
        <v>0.92</v>
      </c>
      <c r="G230" s="43">
        <v>0.821</v>
      </c>
      <c r="H230" s="43">
        <v>1.084</v>
      </c>
    </row>
    <row r="231" ht="14.25" thickTop="1"/>
  </sheetData>
  <sheetProtection/>
  <mergeCells count="4">
    <mergeCell ref="B1:H1"/>
    <mergeCell ref="D2:H2"/>
    <mergeCell ref="D3:H3"/>
    <mergeCell ref="D39:H39"/>
  </mergeCells>
  <hyperlinks>
    <hyperlink ref="D27" r:id="rId1" display="http://www.gks.ru/bgd/regl/B09_16/IssWWW.exe/Stg/6-07.htm"/>
  </hyperlinks>
  <printOptions/>
  <pageMargins left="0.7" right="0.7" top="0.75" bottom="0.75" header="0.3" footer="0.3"/>
  <pageSetup horizontalDpi="180" verticalDpi="18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2012-10-05T15:25:08Z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