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608" windowHeight="9180" firstSheet="3" activeTab="3"/>
  </bookViews>
  <sheets>
    <sheet name="Страны Евростата" sheetId="1" r:id="rId1"/>
    <sheet name="Показатели Евростата" sheetId="2" r:id="rId2"/>
    <sheet name="40 стран Демоскопа" sheetId="3" r:id="rId3"/>
    <sheet name="EO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<sst xmlns="http://schemas.openxmlformats.org/spreadsheetml/2006/main" count="3762" uniqueCount="571">
  <si>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</si>
  <si>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</si>
  <si>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</si>
  <si>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</si>
  <si>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</si>
  <si>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</si>
  <si>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</si>
  <si>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</si>
  <si>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</si>
  <si>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</si>
  <si>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</si>
  <si>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</si>
  <si>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</si>
  <si>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</si>
  <si>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</si>
  <si>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</si>
  <si>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</si>
  <si>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</si>
  <si>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</si>
  <si>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</si>
  <si>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</si>
  <si>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</si>
  <si>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</si>
  <si>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</si>
  <si>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</si>
  <si>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</si>
  <si>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</si>
  <si>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</si>
  <si>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</si>
  <si>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</si>
  <si>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</si>
  <si>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</si>
  <si>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</si>
  <si>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</si>
  <si>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</si>
  <si>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</si>
  <si>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</si>
  <si>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</si>
  <si>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</si>
  <si>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</si>
  <si>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</si>
  <si>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</si>
  <si>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</si>
  <si>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</si>
  <si>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</si>
  <si>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</si>
  <si>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</si>
  <si>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</si>
  <si>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</si>
  <si>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</si>
  <si>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</si>
  <si>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</si>
  <si>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</si>
  <si>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</si>
  <si>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</si>
  <si>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</si>
  <si>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</si>
  <si>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</si>
  <si>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</si>
  <si>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</si>
  <si>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</si>
  <si>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</si>
  <si>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</si>
  <si>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</si>
  <si>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</si>
  <si>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</si>
  <si>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</si>
  <si>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</si>
  <si>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</si>
  <si>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</si>
  <si>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</si>
  <si>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</si>
  <si>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</si>
  <si>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</si>
  <si>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</si>
  <si>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</si>
  <si>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</si>
  <si>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</si>
  <si>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</si>
  <si>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</si>
  <si>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</si>
  <si>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</si>
  <si>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</si>
  <si>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</si>
  <si>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</si>
  <si>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</si>
  <si>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</si>
  <si>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</si>
  <si>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</si>
  <si>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</si>
  <si>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</si>
  <si>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</si>
  <si>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</si>
  <si>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</si>
  <si>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</si>
  <si>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</si>
  <si>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</si>
  <si>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</si>
  <si>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</si>
  <si>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</si>
  <si>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</si>
  <si>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</si>
  <si>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</si>
  <si>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</si>
  <si>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</si>
  <si>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</si>
  <si>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</si>
  <si>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</si>
  <si>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</si>
  <si>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</si>
  <si>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</si>
  <si>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</si>
  <si>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</si>
  <si>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</si>
  <si>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</si>
  <si>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</si>
  <si>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</si>
  <si>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</si>
  <si>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</si>
  <si>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</si>
  <si>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</si>
  <si>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</si>
  <si>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</si>
  <si>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</si>
  <si>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</si>
  <si>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</si>
  <si>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</si>
  <si>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</si>
  <si>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</si>
  <si>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</si>
  <si>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</si>
  <si>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</si>
  <si>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</si>
  <si>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</si>
  <si>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</si>
  <si>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</si>
  <si>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</si>
  <si>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</si>
  <si>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</si>
  <si>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</si>
  <si>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</si>
  <si>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</si>
  <si>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</si>
  <si>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</si>
  <si>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</si>
  <si>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</si>
  <si>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</si>
  <si>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</si>
  <si>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</si>
  <si>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</si>
  <si>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</si>
  <si>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</si>
  <si>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</si>
  <si>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</si>
  <si>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</si>
  <si>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</si>
  <si>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</si>
  <si>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</si>
  <si>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</si>
  <si>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</si>
  <si>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</si>
  <si>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</si>
  <si>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</si>
  <si>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</si>
  <si>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</si>
  <si>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</si>
  <si>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</si>
  <si>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</si>
  <si>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</si>
  <si>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</si>
  <si>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 xml:space="preserve">JAN </t>
  </si>
  <si>
    <t xml:space="preserve">Population on 1. January </t>
  </si>
  <si>
    <t xml:space="preserve">MJAN </t>
  </si>
  <si>
    <t xml:space="preserve">Population on 1. January - males </t>
  </si>
  <si>
    <t xml:space="preserve">FJAN </t>
  </si>
  <si>
    <t xml:space="preserve">Population on 1. January - females </t>
  </si>
  <si>
    <t xml:space="preserve">AVG </t>
  </si>
  <si>
    <t xml:space="preserve">Average population </t>
  </si>
  <si>
    <t xml:space="preserve">MAVG </t>
  </si>
  <si>
    <t xml:space="preserve">Average population - males </t>
  </si>
  <si>
    <t xml:space="preserve">FAVG </t>
  </si>
  <si>
    <t xml:space="preserve">Average population - females </t>
  </si>
  <si>
    <t xml:space="preserve">ADJM </t>
  </si>
  <si>
    <t xml:space="preserve">Adjustment - males </t>
  </si>
  <si>
    <t xml:space="preserve">ADJF </t>
  </si>
  <si>
    <t xml:space="preserve">Adjustment - females </t>
  </si>
  <si>
    <t xml:space="preserve">ADJT </t>
  </si>
  <si>
    <t xml:space="preserve">Adjustment </t>
  </si>
  <si>
    <t xml:space="preserve">LBIRTH </t>
  </si>
  <si>
    <t xml:space="preserve">Live births </t>
  </si>
  <si>
    <t xml:space="preserve">MLBIRTH </t>
  </si>
  <si>
    <t xml:space="preserve">Live births - males </t>
  </si>
  <si>
    <t xml:space="preserve">FLBIRTH </t>
  </si>
  <si>
    <t xml:space="preserve">Live births - females </t>
  </si>
  <si>
    <t xml:space="preserve">LBIRTHOUT </t>
  </si>
  <si>
    <t xml:space="preserve">Births outside marriage </t>
  </si>
  <si>
    <t xml:space="preserve">DEATH </t>
  </si>
  <si>
    <t xml:space="preserve">Deaths </t>
  </si>
  <si>
    <t xml:space="preserve">MDEATH </t>
  </si>
  <si>
    <t xml:space="preserve">Deaths - males </t>
  </si>
  <si>
    <t xml:space="preserve">FDEATH </t>
  </si>
  <si>
    <t xml:space="preserve">Deaths - females </t>
  </si>
  <si>
    <t xml:space="preserve">DEATHUN1 </t>
  </si>
  <si>
    <t xml:space="preserve">Deaths under 1 year of age </t>
  </si>
  <si>
    <t xml:space="preserve">NATGROW </t>
  </si>
  <si>
    <t xml:space="preserve">Natural increase </t>
  </si>
  <si>
    <t xml:space="preserve">NMIGRAT </t>
  </si>
  <si>
    <t xml:space="preserve">Net migration </t>
  </si>
  <si>
    <t xml:space="preserve">CNMIGRAT </t>
  </si>
  <si>
    <t xml:space="preserve">Net migration including corrections </t>
  </si>
  <si>
    <t xml:space="preserve">GROW </t>
  </si>
  <si>
    <t xml:space="preserve">Total population increase </t>
  </si>
  <si>
    <t xml:space="preserve">GBIRTHRT </t>
  </si>
  <si>
    <t xml:space="preserve">Crude birth rate </t>
  </si>
  <si>
    <t xml:space="preserve">GDEATHRT </t>
  </si>
  <si>
    <t xml:space="preserve">Crude death rate </t>
  </si>
  <si>
    <t xml:space="preserve">NATGROWRT </t>
  </si>
  <si>
    <t xml:space="preserve">Crude rate of natural increase </t>
  </si>
  <si>
    <t xml:space="preserve">NMIGRATRT </t>
  </si>
  <si>
    <t xml:space="preserve">Crude rate of net migration </t>
  </si>
  <si>
    <t xml:space="preserve">CNMIGRATRT </t>
  </si>
  <si>
    <t xml:space="preserve">Crude rate of net migration including corrections </t>
  </si>
  <si>
    <t xml:space="preserve">MNMIGRAT </t>
  </si>
  <si>
    <t xml:space="preserve">Net migration - males </t>
  </si>
  <si>
    <t xml:space="preserve">FNMIGRAT </t>
  </si>
  <si>
    <t xml:space="preserve">Net migration - females </t>
  </si>
  <si>
    <t xml:space="preserve">MNMIGRIN </t>
  </si>
  <si>
    <t xml:space="preserve">Immigrants - males </t>
  </si>
  <si>
    <t xml:space="preserve">FNMIGRIN </t>
  </si>
  <si>
    <t xml:space="preserve">Immigrants - females </t>
  </si>
  <si>
    <t xml:space="preserve">NMIGRIN </t>
  </si>
  <si>
    <t xml:space="preserve">Total immigrants </t>
  </si>
  <si>
    <t xml:space="preserve">MNMIGROUT </t>
  </si>
  <si>
    <t xml:space="preserve">Emigrants - males </t>
  </si>
  <si>
    <t xml:space="preserve">FNMIGROUT </t>
  </si>
  <si>
    <t xml:space="preserve">Emigrants - females </t>
  </si>
  <si>
    <t xml:space="preserve">NMIGROUT </t>
  </si>
  <si>
    <t xml:space="preserve">Total emigrants </t>
  </si>
  <si>
    <t xml:space="preserve">GROWRT </t>
  </si>
  <si>
    <t xml:space="preserve">Crude rate of increase </t>
  </si>
  <si>
    <t>Временной промежуток</t>
  </si>
  <si>
    <t>1960-2010 года</t>
  </si>
  <si>
    <t>Численность население на 1 января</t>
  </si>
  <si>
    <t>Численность население на 1 января - мужчины</t>
  </si>
  <si>
    <t>Численность населения на 1 января - женщины</t>
  </si>
  <si>
    <t>Средняя численность населения</t>
  </si>
  <si>
    <t>Корректировка (поправки)</t>
  </si>
  <si>
    <t>Смертность</t>
  </si>
  <si>
    <t>Общее число иммигрантов</t>
  </si>
  <si>
    <t>Общее число эмигрантов</t>
  </si>
  <si>
    <t>Австралия</t>
  </si>
  <si>
    <t>Великобритания</t>
  </si>
  <si>
    <t>Германия</t>
  </si>
  <si>
    <t>Канада</t>
  </si>
  <si>
    <t>Республика Корея</t>
  </si>
  <si>
    <t>Македония</t>
  </si>
  <si>
    <t>Молдавия</t>
  </si>
  <si>
    <t>Новая Зеландия</t>
  </si>
  <si>
    <t>Польша</t>
  </si>
  <si>
    <t>Россия</t>
  </si>
  <si>
    <t>США</t>
  </si>
  <si>
    <t>Чехия</t>
  </si>
  <si>
    <t>Япония</t>
  </si>
  <si>
    <t>40 развитых стран, анализируемых на Демоскопе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</si>
  <si>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</si>
  <si>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</si>
  <si>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</si>
  <si>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</si>
  <si>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</si>
  <si>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</si>
  <si>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</si>
  <si>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</si>
  <si>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</si>
  <si>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</si>
  <si>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</si>
  <si>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</si>
  <si>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</si>
  <si>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</si>
  <si>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</si>
  <si>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</si>
  <si>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</si>
  <si>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</si>
  <si>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</si>
  <si>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</si>
  <si>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</si>
  <si>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</si>
  <si>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</si>
  <si>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</si>
  <si>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</si>
  <si>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Страна/Период</t>
  </si>
  <si>
    <t>Великобритания (с Северной Ирландией)</t>
  </si>
  <si>
    <t>Франция Метрополия</t>
  </si>
  <si>
    <t>Франция с заморскими департаментами</t>
  </si>
  <si>
    <t>Число внебрачных рождений</t>
  </si>
  <si>
    <t>Число умерших</t>
  </si>
  <si>
    <t>Число умерших - мужчины</t>
  </si>
  <si>
    <t>число умерших - женщины</t>
  </si>
  <si>
    <t>Число умерших до года</t>
  </si>
  <si>
    <t>Миграционный прирост</t>
  </si>
  <si>
    <t>Миграционный прирост включая корректировки</t>
  </si>
  <si>
    <t>Корректировка (поправки) численности населения - мужчины</t>
  </si>
  <si>
    <t>Корректировка (поправки)  численности населения - женщины</t>
  </si>
  <si>
    <t>Среднегодовая численность населения - мужчины</t>
  </si>
  <si>
    <t>Среднегодовая численность населения - женщины</t>
  </si>
  <si>
    <t>Число родившихся</t>
  </si>
  <si>
    <t>Число родившихся - мужчины</t>
  </si>
  <si>
    <t>Число родившихся - женщины</t>
  </si>
  <si>
    <t>Естественный прирост (коэффициент)</t>
  </si>
  <si>
    <t>Общий прирост численности населения</t>
  </si>
  <si>
    <t>Общий коэффициент рождаемости</t>
  </si>
  <si>
    <t>Общий коэффициент смертности</t>
  </si>
  <si>
    <t>Общий коэффициент естественного прироста</t>
  </si>
  <si>
    <t>Общий коэффициент миграционного прироста</t>
  </si>
  <si>
    <t>Общий коэффициент миграционного прироста  включая корректировки</t>
  </si>
  <si>
    <t>Миграционный прирост - мужчины</t>
  </si>
  <si>
    <t>Миграционный прирост - женщины</t>
  </si>
  <si>
    <t>Количество иммигрантов - мужчины</t>
  </si>
  <si>
    <t>Количество имминрантов - женщины</t>
  </si>
  <si>
    <t>Количество эмигрантов - мужчины</t>
  </si>
  <si>
    <t>Количество эмигрантов - женщины</t>
  </si>
  <si>
    <t>Общий коэффициент прироста населения</t>
  </si>
  <si>
    <t>Основные демографические показатели: изменение численности населения: абсолютные показатели и общие коэффициенты</t>
  </si>
  <si>
    <t>Численность населения</t>
  </si>
  <si>
    <t xml:space="preserve">Population by sex and age on 1. January of each year </t>
  </si>
  <si>
    <t>Численность населения по полу и возрасту на 1 января каждого года</t>
  </si>
  <si>
    <t xml:space="preserve">PC_Y0_14 </t>
  </si>
  <si>
    <t xml:space="preserve">Proportion of population aged 0-14 years </t>
  </si>
  <si>
    <t xml:space="preserve">PC_Y0_19 </t>
  </si>
  <si>
    <t xml:space="preserve">Proportion of population aged 0-19 years </t>
  </si>
  <si>
    <t xml:space="preserve">PC_Y15_24 </t>
  </si>
  <si>
    <t xml:space="preserve">Proportion of population aged 15-24 years </t>
  </si>
  <si>
    <t xml:space="preserve">PC_Y20_39 </t>
  </si>
  <si>
    <t xml:space="preserve">Proportion of population aged 20-39 years </t>
  </si>
  <si>
    <t xml:space="preserve">PC_Y25_44 </t>
  </si>
  <si>
    <t xml:space="preserve">Proportion of population aged 25-44 years </t>
  </si>
  <si>
    <t xml:space="preserve">PC_Y25_49 </t>
  </si>
  <si>
    <t xml:space="preserve">Proportion of population aged 25-49 years </t>
  </si>
  <si>
    <t xml:space="preserve">PC_Y40_59 </t>
  </si>
  <si>
    <t xml:space="preserve">Proportion of population aged 40-59 years </t>
  </si>
  <si>
    <t xml:space="preserve">PC_Y45_64 </t>
  </si>
  <si>
    <t xml:space="preserve">Proportion of population aged 45-64 years </t>
  </si>
  <si>
    <t xml:space="preserve">PC_Y50_64 </t>
  </si>
  <si>
    <t xml:space="preserve">Proportion of population aged 50-64 years </t>
  </si>
  <si>
    <t xml:space="preserve">PC_Y60_79 </t>
  </si>
  <si>
    <t xml:space="preserve">Proportion of population aged 60-79 years </t>
  </si>
  <si>
    <t xml:space="preserve">PC_Y65_79 </t>
  </si>
  <si>
    <t xml:space="preserve">Proportion of population aged 65-79 years </t>
  </si>
  <si>
    <t xml:space="preserve">PC_Y60_MAX </t>
  </si>
  <si>
    <t xml:space="preserve">Proportion of population aged 60 years and more </t>
  </si>
  <si>
    <t xml:space="preserve">PC_Y65_MAX </t>
  </si>
  <si>
    <t xml:space="preserve">Proportion of population aged 65 years and more </t>
  </si>
  <si>
    <t xml:space="preserve">PC_Y80_MAX </t>
  </si>
  <si>
    <t xml:space="preserve">Proportion of population aged 80 years and more </t>
  </si>
  <si>
    <t xml:space="preserve">PC_FM </t>
  </si>
  <si>
    <t xml:space="preserve">Women per 100 men </t>
  </si>
  <si>
    <t xml:space="preserve">DEPRATIO1 </t>
  </si>
  <si>
    <t xml:space="preserve">Age dependency ratio, 1st variant (Population aged 0-14 and 65 and more to pop. aged 15-64) </t>
  </si>
  <si>
    <t xml:space="preserve">DEPRATIO2 </t>
  </si>
  <si>
    <t xml:space="preserve">Age dependency ratio, 2nd variant (Population aged 0-19 and 60 and more to pop. aged 20-59) </t>
  </si>
  <si>
    <t xml:space="preserve">YOUNGDEP1 </t>
  </si>
  <si>
    <t xml:space="preserve">Young-age dependency ratio 1st variant (population aged 0-14 to population 15-64 years) </t>
  </si>
  <si>
    <t xml:space="preserve">YOUNGDEP2 </t>
  </si>
  <si>
    <t xml:space="preserve">Young-age dependency ratio 2nd variant (population aged 0-19 to population 20-59 years) </t>
  </si>
  <si>
    <t xml:space="preserve">OLDDEP1 </t>
  </si>
  <si>
    <t xml:space="preserve">Old dependency ratio 1st variant (population 65 and over to population 15 to64 years) </t>
  </si>
  <si>
    <t xml:space="preserve">OLDDEP2 </t>
  </si>
  <si>
    <t>Old dependency ratio 2nd variant (population 60 and over to population 20 to 59 years)</t>
  </si>
  <si>
    <t>Population structure indicators on 1st January</t>
  </si>
  <si>
    <t>Married population by sex and age on 1. January of each year</t>
  </si>
  <si>
    <t>Unmarried population by sex and age on 1. January of each year</t>
  </si>
  <si>
    <t>Divorced population by sex and age on 1. January of each yeaг</t>
  </si>
  <si>
    <t>Widowed population by sex and age on 1. January of each year</t>
  </si>
  <si>
    <t>Рождаемость</t>
  </si>
  <si>
    <t xml:space="preserve">NMARPCT </t>
  </si>
  <si>
    <t xml:space="preserve">Proportion of live births outside marriage </t>
  </si>
  <si>
    <t xml:space="preserve">TOTFERRT </t>
  </si>
  <si>
    <t xml:space="preserve">Total fertility rate </t>
  </si>
  <si>
    <t xml:space="preserve">LBIRTHR1PC </t>
  </si>
  <si>
    <t xml:space="preserve">Percentage first order live births </t>
  </si>
  <si>
    <t xml:space="preserve">LBIRTHR2PC </t>
  </si>
  <si>
    <t xml:space="preserve">Percentage second order live births </t>
  </si>
  <si>
    <t xml:space="preserve">LBIRTHR3PC </t>
  </si>
  <si>
    <t xml:space="preserve">Percentage third order live births </t>
  </si>
  <si>
    <t xml:space="preserve">LBIRTHR4_MAXPC </t>
  </si>
  <si>
    <t>Percentage fourth and higher order live births</t>
  </si>
  <si>
    <t>Fertility indicators</t>
  </si>
  <si>
    <t>Live births by month</t>
  </si>
  <si>
    <t>Declared legal abortions by age</t>
  </si>
  <si>
    <t>Live births by marital status and mother's age at last birthday</t>
  </si>
  <si>
    <t xml:space="preserve">MAR </t>
  </si>
  <si>
    <t xml:space="preserve">In marriage </t>
  </si>
  <si>
    <t xml:space="preserve">NMAR </t>
  </si>
  <si>
    <t>Outside marriage</t>
  </si>
  <si>
    <t>LBIRTH</t>
  </si>
  <si>
    <t>Live births</t>
  </si>
  <si>
    <t>Fertility rates by age</t>
  </si>
  <si>
    <t>Live births by birth order and mother's age at last birthday</t>
  </si>
  <si>
    <t>Live births by birth order and mother's age reached during the yeaк</t>
  </si>
  <si>
    <t>Deaths by month</t>
  </si>
  <si>
    <t>Deaths by sex and age at last birthday</t>
  </si>
  <si>
    <t>Deaths by sex and age reached during the year</t>
  </si>
  <si>
    <t>Life expectancy by sex and age</t>
  </si>
  <si>
    <t>Infant mortality</t>
  </si>
  <si>
    <t>Infant mortality rates</t>
  </si>
  <si>
    <t xml:space="preserve">INFMORRT </t>
  </si>
  <si>
    <t xml:space="preserve">Infant mortality rate </t>
  </si>
  <si>
    <t xml:space="preserve">NEOMORRT </t>
  </si>
  <si>
    <t xml:space="preserve">Neonatal mortality rate </t>
  </si>
  <si>
    <t xml:space="preserve">ENEOMORRT </t>
  </si>
  <si>
    <t xml:space="preserve">Early neonatal mortality rate </t>
  </si>
  <si>
    <t xml:space="preserve">LFOEMORRT </t>
  </si>
  <si>
    <t xml:space="preserve">PERIMORRT </t>
  </si>
  <si>
    <t>Perinatal mortality rate</t>
  </si>
  <si>
    <t>Life table</t>
  </si>
  <si>
    <t xml:space="preserve">DEATHRATE </t>
  </si>
  <si>
    <t xml:space="preserve">Age specific death rate (Mx) </t>
  </si>
  <si>
    <t xml:space="preserve">PROBDEATH </t>
  </si>
  <si>
    <t xml:space="preserve">Probability of dying between exact ages (qx) </t>
  </si>
  <si>
    <t xml:space="preserve">PROBSURV </t>
  </si>
  <si>
    <t xml:space="preserve">Probability of surviving between exact ages (px) </t>
  </si>
  <si>
    <t xml:space="preserve">SURVIVORS </t>
  </si>
  <si>
    <t xml:space="preserve">Number left alive at given exact age (lx) </t>
  </si>
  <si>
    <t xml:space="preserve">PYLIVED </t>
  </si>
  <si>
    <t xml:space="preserve">Person-years lived between exact age (Lx) </t>
  </si>
  <si>
    <t xml:space="preserve">TOTPYLIVED </t>
  </si>
  <si>
    <t xml:space="preserve">Total person-years lived above given exact age (Tx) </t>
  </si>
  <si>
    <t xml:space="preserve">LIFEXP </t>
  </si>
  <si>
    <t>Life expectancy at given exact age (ex)</t>
  </si>
  <si>
    <t>Брачность и разводимость</t>
  </si>
  <si>
    <t>Marriage indicators</t>
  </si>
  <si>
    <t xml:space="preserve">MARRIAGE </t>
  </si>
  <si>
    <t xml:space="preserve">Marriages </t>
  </si>
  <si>
    <t xml:space="preserve">GNUPRT </t>
  </si>
  <si>
    <t xml:space="preserve">Crude marriage rate </t>
  </si>
  <si>
    <t xml:space="preserve">MMAR1PC </t>
  </si>
  <si>
    <t xml:space="preserve">Percentage of first marriages - males </t>
  </si>
  <si>
    <t xml:space="preserve">FMAR1PC </t>
  </si>
  <si>
    <t xml:space="preserve">Percentage of first marriages - females </t>
  </si>
  <si>
    <t xml:space="preserve">MAGEMAR1 </t>
  </si>
  <si>
    <t xml:space="preserve">Mean age at first marriage - males </t>
  </si>
  <si>
    <t xml:space="preserve">FAGEMAR1 </t>
  </si>
  <si>
    <t xml:space="preserve">Mean age at first marriage - females </t>
  </si>
  <si>
    <t xml:space="preserve">MAGEMAR </t>
  </si>
  <si>
    <t xml:space="preserve">Mean age at marriage - males </t>
  </si>
  <si>
    <t xml:space="preserve">FAGEMAR </t>
  </si>
  <si>
    <t>Mean age at marriage - females</t>
  </si>
  <si>
    <t>Marriages by previous marital status and sex</t>
  </si>
  <si>
    <t>Marriages by month</t>
  </si>
  <si>
    <t xml:space="preserve">TOTAL </t>
  </si>
  <si>
    <t xml:space="preserve">Total of the marital status </t>
  </si>
  <si>
    <t xml:space="preserve">SIN </t>
  </si>
  <si>
    <t xml:space="preserve">Single persons </t>
  </si>
  <si>
    <t xml:space="preserve">WID </t>
  </si>
  <si>
    <t xml:space="preserve">Widowed persons </t>
  </si>
  <si>
    <t xml:space="preserve">DIV </t>
  </si>
  <si>
    <t xml:space="preserve">Divorced persons </t>
  </si>
  <si>
    <t xml:space="preserve">UNK </t>
  </si>
  <si>
    <t xml:space="preserve">Unknown marital status </t>
  </si>
  <si>
    <t>First marriages by sex and age at last birthday</t>
  </si>
  <si>
    <t>First marriages by sex and age reached during the year</t>
  </si>
  <si>
    <t>First marriage rates by sex and age</t>
  </si>
  <si>
    <t>Divorce indicators</t>
  </si>
  <si>
    <t xml:space="preserve">Divorces </t>
  </si>
  <si>
    <t xml:space="preserve">GDIVRT </t>
  </si>
  <si>
    <t>Crude divorce rate</t>
  </si>
  <si>
    <t>Divorces by duration of marriage (reached during the year)</t>
  </si>
  <si>
    <t>Показатели структуры населения на 1 января</t>
  </si>
  <si>
    <t>Доля населения в возрасте от 0 до 14 лет</t>
  </si>
  <si>
    <t>Доля населения в возрасте от 0 до 19 лет</t>
  </si>
  <si>
    <t>Доля населения в возрасте от 15 до 24 лет</t>
  </si>
  <si>
    <t>Доля населения в возрасте от 20 до 39 лет</t>
  </si>
  <si>
    <t xml:space="preserve"> Доля населения в возрасте от 25 до 44 лет</t>
  </si>
  <si>
    <t>Доля населения в возрасте от 25 до 49 лет</t>
  </si>
  <si>
    <t>Доля населения в возрасте от 40 до 59 лет</t>
  </si>
  <si>
    <t>Доля населения в возрасте от 45 до 64 лет</t>
  </si>
  <si>
    <t>Доля населения в возрасте от 50 до 64 лет</t>
  </si>
  <si>
    <t>Доля населения в возрасте от 60 до 79 лет</t>
  </si>
  <si>
    <t>Доля населения в возрасте от 65 до 79 лет</t>
  </si>
  <si>
    <t>Доля населения в возрасте от 60 лет и старше</t>
  </si>
  <si>
    <t>Доля населения в возрасте от 65 лет и старше</t>
  </si>
  <si>
    <t>Доля населения в возрасте от 80 лет и старше</t>
  </si>
  <si>
    <t>Количество женщина на 100 мужчин</t>
  </si>
  <si>
    <t>Соотношение зависимых возрастных групп 1 вариант ( население в возрасте 0-14 и 65 и старше к населению в возрате 15-64)</t>
  </si>
  <si>
    <t>Соотношение зависимых возрастных групп 2 вариант (население в возрасте 0-19 и 60 и  старше к населению в возрате 20-59)</t>
  </si>
  <si>
    <t>Соотношение зависимых молодых возрастных групп 1 вариант (население в возрасте 0-14 к населению в возрате 15-64)</t>
  </si>
  <si>
    <t>Соотношение зависимых молодых возрастных групп 2 вариант (население в возрасте 0-19 к населению в возрате 20-59)</t>
  </si>
  <si>
    <t>Соотношение зависимых пожилых возрастных групп 1 вариант (население в возрасте 65 лет и старше к населению в возрате 15-64)</t>
  </si>
  <si>
    <t>Соотношение зависимых пожилых возрастных групп 2 вариант (население в возрасте 60 лет и старше к населению в возрате 20-59)</t>
  </si>
  <si>
    <t>Численность холостого населения по полу и возрасту на 1 января каждого года</t>
  </si>
  <si>
    <t>Численность состоящего в браке населения по полу и возрасту на 1 января каждого года</t>
  </si>
  <si>
    <t>Численность разведенного населения по полу и возрасту на 1 января кажого года</t>
  </si>
  <si>
    <t>Численность вдового населения по полу и возрасту на 1 января каждого года</t>
  </si>
  <si>
    <t>Коэффициенты рождаемости</t>
  </si>
  <si>
    <t>Процент родившихся 1 очередности</t>
  </si>
  <si>
    <t>Процент родившихся 2 очередности</t>
  </si>
  <si>
    <t>Процент родившихся 3 очередности</t>
  </si>
  <si>
    <t>Процент родившихся 4 и более очередностей</t>
  </si>
  <si>
    <t>Доля внебрачных рождений</t>
  </si>
  <si>
    <t>Повозрастное число официальных легальных абортов по возрастам</t>
  </si>
  <si>
    <t>Общее число родившихся</t>
  </si>
  <si>
    <t>Число родившихся в браке</t>
  </si>
  <si>
    <t>Live births by marital status and mother's age reached during the year</t>
  </si>
  <si>
    <t>Повозрастные коэфициенты рождаемости</t>
  </si>
  <si>
    <t>Число родившихся по очередности рождения и возратсу матери (по последнему году рождения)</t>
  </si>
  <si>
    <t>Число родившихся по брачному состоянию и возрасту матери (по последнему году рождения)</t>
  </si>
  <si>
    <t>Число умерших за месяц</t>
  </si>
  <si>
    <t>Число родившихся за месяц</t>
  </si>
  <si>
    <t>Число умерших по полу и возрасту (по последнему году рождения)</t>
  </si>
  <si>
    <t>Число умерших по полу и возрасту в течение года</t>
  </si>
  <si>
    <t>Число родившихся по очередности рождения и возратсу матери в течение года</t>
  </si>
  <si>
    <t>Число родившихся по брачному состоянию и возрасту матери в течение года</t>
  </si>
  <si>
    <t>Ожидаемая продолжительность жизни по полу и возрасту</t>
  </si>
  <si>
    <t>Младенческая смертность (число умерших младенцев)</t>
  </si>
  <si>
    <t>Коэффициент младенческой смертности</t>
  </si>
  <si>
    <t>Коэффициенты младенческой смертности</t>
  </si>
  <si>
    <t>Коэффициент неонатальной смертности</t>
  </si>
  <si>
    <t>Коэффициент ранней неонатальной смертности</t>
  </si>
  <si>
    <t>Коэффициент поздней эмбриональной смертности</t>
  </si>
  <si>
    <t>Коэффициент перинальной смертности</t>
  </si>
  <si>
    <t>Таблицы смертности</t>
  </si>
  <si>
    <t xml:space="preserve">Число доживающих до точного возраста </t>
  </si>
  <si>
    <t>Вероятность умереть между точными возрастами (в интервале)</t>
  </si>
  <si>
    <t>Вероятность выжить между точными возрастами (в интервале)</t>
  </si>
  <si>
    <t>Среднее число человеко-лет, прожитое между точными возратами (в интервале)</t>
  </si>
  <si>
    <t>Число человеко-лет жизни, прожитых в точном возрасте и старше</t>
  </si>
  <si>
    <t>Ожидаемая продолжительность жизни в точном возрасте</t>
  </si>
  <si>
    <t>Возрастной коэффициент смертности</t>
  </si>
  <si>
    <t>Коэффициенты брачности</t>
  </si>
  <si>
    <t>Число браков</t>
  </si>
  <si>
    <t>Общий коэффициент брачности</t>
  </si>
  <si>
    <t>Процент первых браков - мужчины</t>
  </si>
  <si>
    <t>Процент первых браков - женщины</t>
  </si>
  <si>
    <t>Средний возраст вступления в первый брак - мужчины</t>
  </si>
  <si>
    <t>Средний возраст вступления в первый брак - женщины</t>
  </si>
  <si>
    <t>Средний возраст вступления в брак - мужчины [Средняя продолжительность брака - мужчины]</t>
  </si>
  <si>
    <t>Средний возраст вступления в брак - женщины [Средняя продолжительность брака - женщины]</t>
  </si>
  <si>
    <t>Число браков по предыдущему брачному состоянию и полу</t>
  </si>
  <si>
    <t>Брачный статус</t>
  </si>
  <si>
    <t>Одинокие</t>
  </si>
  <si>
    <t>Вдовые</t>
  </si>
  <si>
    <t>Разведенные</t>
  </si>
  <si>
    <t>Неизвестный брачный статус</t>
  </si>
  <si>
    <t>Число браков за месяц</t>
  </si>
  <si>
    <t>Число первых браков по полу и возрасту ( по последнему году рождения)</t>
  </si>
  <si>
    <t>Число первых браков по полу и возрасту в течение года</t>
  </si>
  <si>
    <t xml:space="preserve">Коэффициент первых браков по полу и возрасту </t>
  </si>
  <si>
    <t>Коэффиценты разводимости</t>
  </si>
  <si>
    <t>Число разводов</t>
  </si>
  <si>
    <t>Общий коэффициент разводов</t>
  </si>
  <si>
    <t>Число разводов в течение брака (в течение года)</t>
  </si>
  <si>
    <r>
      <t>Late</t>
    </r>
    <r>
      <rPr>
        <b/>
        <i/>
        <sz val="11"/>
        <color indexed="10"/>
        <rFont val="Calibri"/>
        <family val="2"/>
      </rPr>
      <t xml:space="preserve"> foeta</t>
    </r>
    <r>
      <rPr>
        <i/>
        <sz val="11"/>
        <color indexed="8"/>
        <rFont val="Calibri"/>
        <family val="2"/>
      </rPr>
      <t xml:space="preserve">l mortality rate </t>
    </r>
  </si>
  <si>
    <t>Массив получен путем копирования содержимого Excel файла Базы данных Евростата</t>
  </si>
  <si>
    <t>код</t>
  </si>
  <si>
    <t>№ п/п</t>
  </si>
  <si>
    <t>База данных Евростата</t>
  </si>
  <si>
    <t>Бывшая Югославская Республика Македония</t>
  </si>
  <si>
    <t>:</t>
  </si>
  <si>
    <t>лет</t>
  </si>
  <si>
    <t>Юмагузин В.В.</t>
  </si>
  <si>
    <t>yum_003</t>
  </si>
  <si>
    <t>Республика Молдова</t>
  </si>
  <si>
    <t>Ожидаемая продолжительность жизни при рождении</t>
  </si>
  <si>
    <t>yum_001</t>
  </si>
  <si>
    <t>Ожидаемая продолжительность жизни при рождении в странах Европы по полу, 1960-2008</t>
  </si>
  <si>
    <t>Пол</t>
  </si>
  <si>
    <t>мужчины</t>
  </si>
  <si>
    <t>оба пола</t>
  </si>
  <si>
    <t>OLD</t>
  </si>
  <si>
    <t>yum_002</t>
  </si>
  <si>
    <t>женщины</t>
  </si>
  <si>
    <t>страны мира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</si>
</sst>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4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0" fillId="35" borderId="15" xfId="42" applyFont="1" applyFill="1" applyBorder="1" applyAlignment="1" applyProtection="1">
      <alignment horizontal="left" vertical="center"/>
      <protection/>
    </xf>
    <xf numFmtId="0" fontId="0" fillId="36" borderId="0" xfId="0" applyFill="1" applyAlignment="1">
      <alignment horizontal="center"/>
    </xf>
    <xf numFmtId="0" fontId="0" fillId="35" borderId="22" xfId="0" applyNumberFormat="1" applyFill="1" applyBorder="1" applyAlignment="1">
      <alignment/>
    </xf>
    <xf numFmtId="0" fontId="21" fillId="35" borderId="23" xfId="54" applyNumberFormat="1" applyFont="1" applyFill="1" applyBorder="1" applyAlignment="1">
      <alignment/>
    </xf>
    <xf numFmtId="0" fontId="16" fillId="35" borderId="0" xfId="0" applyFont="1" applyFill="1" applyAlignment="1">
      <alignment horizontal="center" vertical="center"/>
    </xf>
    <xf numFmtId="0" fontId="6" fillId="35" borderId="15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1" fillId="37" borderId="20" xfId="0" applyFont="1" applyFill="1" applyBorder="1" applyAlignment="1">
      <alignment horizontal="left" vertical="top" wrapText="1" indent="1"/>
    </xf>
    <xf numFmtId="0" fontId="22" fillId="35" borderId="15" xfId="0" applyFont="1" applyFill="1" applyBorder="1" applyAlignment="1">
      <alignment horizontal="center" vertical="center"/>
    </xf>
    <xf numFmtId="0" fontId="1" fillId="38" borderId="24" xfId="53" applyNumberFormat="1" applyFill="1" applyBorder="1" applyAlignment="1">
      <alignment/>
      <protection/>
    </xf>
    <xf numFmtId="165" fontId="0" fillId="38" borderId="23" xfId="0" applyNumberFormat="1" applyFont="1" applyFill="1" applyBorder="1" applyAlignment="1">
      <alignment/>
    </xf>
    <xf numFmtId="2" fontId="0" fillId="38" borderId="23" xfId="0" applyNumberFormat="1" applyFont="1" applyFill="1" applyBorder="1" applyAlignment="1">
      <alignment horizontal="right"/>
    </xf>
    <xf numFmtId="0" fontId="0" fillId="38" borderId="24" xfId="0" applyFill="1" applyBorder="1" applyAlignment="1">
      <alignment/>
    </xf>
    <xf numFmtId="0" fontId="1" fillId="38" borderId="24" xfId="53" applyNumberFormat="1" applyFont="1" applyFill="1" applyBorder="1" applyAlignment="1">
      <alignment/>
      <protection/>
    </xf>
    <xf numFmtId="0" fontId="1" fillId="38" borderId="24" xfId="53" applyFill="1" applyBorder="1">
      <alignment/>
      <protection/>
    </xf>
    <xf numFmtId="0" fontId="0" fillId="38" borderId="24" xfId="0" applyNumberFormat="1" applyFill="1" applyBorder="1" applyAlignment="1">
      <alignment/>
    </xf>
    <xf numFmtId="0" fontId="0" fillId="38" borderId="0" xfId="0" applyFill="1" applyAlignment="1">
      <alignment/>
    </xf>
    <xf numFmtId="165" fontId="21" fillId="38" borderId="23" xfId="54" applyNumberFormat="1" applyFont="1" applyFill="1" applyBorder="1" applyAlignment="1">
      <alignment/>
    </xf>
    <xf numFmtId="2" fontId="21" fillId="38" borderId="23" xfId="54" applyNumberFormat="1" applyFont="1" applyFill="1" applyBorder="1" applyAlignment="1">
      <alignment horizontal="right"/>
    </xf>
    <xf numFmtId="0" fontId="22" fillId="0" borderId="0" xfId="0" applyFont="1" applyAlignment="1">
      <alignment horizontal="left" vertical="center"/>
    </xf>
    <xf numFmtId="14" fontId="6" fillId="35" borderId="15" xfId="0" applyNumberFormat="1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3" fillId="39" borderId="0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Обычный_Абсолютное число родившихс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  <row r="96">
          <cell r="B96" t="str">
            <v>резерв</v>
          </cell>
        </row>
        <row r="97">
          <cell r="B97" t="str">
            <v>резерв</v>
          </cell>
        </row>
        <row r="98">
          <cell r="B98" t="str">
            <v>резерв</v>
          </cell>
        </row>
        <row r="99">
          <cell r="B99" t="str">
            <v>резерв</v>
          </cell>
        </row>
        <row r="100">
          <cell r="B100" t="str">
            <v>резерв</v>
          </cell>
        </row>
        <row r="101">
          <cell r="B101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42187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240</v>
      </c>
    </row>
    <row r="3" spans="1:9" ht="14.25">
      <c r="A3" t="s">
        <v>4</v>
      </c>
      <c r="B3" t="s">
        <v>5</v>
      </c>
      <c r="C3" t="s">
        <v>118</v>
      </c>
      <c r="I3" t="s">
        <v>241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292</v>
      </c>
    </row>
    <row r="15" spans="1:3" ht="14.25">
      <c r="A15" t="s">
        <v>28</v>
      </c>
      <c r="B15" t="s">
        <v>29</v>
      </c>
      <c r="C15" t="s">
        <v>291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251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255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264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16">
      <selection activeCell="D139" sqref="D139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4.7109375" style="0" customWidth="1"/>
    <col min="5" max="5" width="86.28125" style="0" bestFit="1" customWidth="1"/>
    <col min="7" max="7" width="12.421875" style="0" customWidth="1"/>
    <col min="11" max="11" width="40.140625" style="0" customWidth="1"/>
    <col min="12" max="12" width="17.28125" style="0" customWidth="1"/>
  </cols>
  <sheetData>
    <row r="1" spans="1:10" ht="14.25">
      <c r="A1" s="59" t="s">
        <v>321</v>
      </c>
      <c r="B1" s="59"/>
      <c r="C1" s="59"/>
      <c r="D1" s="59"/>
      <c r="E1" s="28"/>
      <c r="F1" s="28"/>
      <c r="G1" s="28"/>
      <c r="H1" s="28"/>
      <c r="I1" s="28"/>
      <c r="J1" s="28"/>
    </row>
    <row r="2" spans="1:4" ht="14.25">
      <c r="A2" s="29">
        <v>1</v>
      </c>
      <c r="B2" s="29" t="s">
        <v>170</v>
      </c>
      <c r="C2" s="29" t="s">
        <v>171</v>
      </c>
      <c r="D2" s="29" t="s">
        <v>242</v>
      </c>
    </row>
    <row r="3" spans="1:4" ht="14.25">
      <c r="A3" s="29">
        <v>2</v>
      </c>
      <c r="B3" s="29" t="s">
        <v>172</v>
      </c>
      <c r="C3" s="29" t="s">
        <v>173</v>
      </c>
      <c r="D3" s="29" t="s">
        <v>243</v>
      </c>
    </row>
    <row r="4" spans="1:4" ht="14.25">
      <c r="A4" s="29">
        <v>3</v>
      </c>
      <c r="B4" s="29" t="s">
        <v>174</v>
      </c>
      <c r="C4" s="29" t="s">
        <v>175</v>
      </c>
      <c r="D4" s="29" t="s">
        <v>244</v>
      </c>
    </row>
    <row r="5" spans="1:4" ht="14.25">
      <c r="A5" s="29">
        <v>4</v>
      </c>
      <c r="B5" s="29" t="s">
        <v>176</v>
      </c>
      <c r="C5" s="29" t="s">
        <v>177</v>
      </c>
      <c r="D5" s="29" t="s">
        <v>245</v>
      </c>
    </row>
    <row r="6" spans="1:4" ht="14.25">
      <c r="A6" s="29">
        <v>5</v>
      </c>
      <c r="B6" s="29" t="s">
        <v>178</v>
      </c>
      <c r="C6" s="29" t="s">
        <v>179</v>
      </c>
      <c r="D6" s="29" t="s">
        <v>302</v>
      </c>
    </row>
    <row r="7" spans="1:4" ht="14.25">
      <c r="A7" s="29">
        <v>6</v>
      </c>
      <c r="B7" s="29" t="s">
        <v>180</v>
      </c>
      <c r="C7" s="29" t="s">
        <v>181</v>
      </c>
      <c r="D7" s="29" t="s">
        <v>303</v>
      </c>
    </row>
    <row r="8" spans="1:4" ht="14.25">
      <c r="A8" s="29">
        <v>7</v>
      </c>
      <c r="B8" s="29" t="s">
        <v>182</v>
      </c>
      <c r="C8" s="30" t="s">
        <v>183</v>
      </c>
      <c r="D8" s="29" t="s">
        <v>300</v>
      </c>
    </row>
    <row r="9" spans="1:4" ht="14.25">
      <c r="A9" s="29">
        <v>8</v>
      </c>
      <c r="B9" s="29" t="s">
        <v>184</v>
      </c>
      <c r="C9" s="30" t="s">
        <v>185</v>
      </c>
      <c r="D9" s="29" t="s">
        <v>301</v>
      </c>
    </row>
    <row r="10" spans="1:4" ht="14.25">
      <c r="A10" s="29">
        <v>9</v>
      </c>
      <c r="B10" s="29" t="s">
        <v>186</v>
      </c>
      <c r="C10" s="30" t="s">
        <v>187</v>
      </c>
      <c r="D10" s="29" t="s">
        <v>246</v>
      </c>
    </row>
    <row r="11" spans="1:4" ht="14.25">
      <c r="A11" s="29">
        <v>10</v>
      </c>
      <c r="B11" s="29" t="s">
        <v>188</v>
      </c>
      <c r="C11" s="29" t="s">
        <v>189</v>
      </c>
      <c r="D11" s="29" t="s">
        <v>304</v>
      </c>
    </row>
    <row r="12" spans="1:4" ht="14.25">
      <c r="A12" s="29">
        <v>11</v>
      </c>
      <c r="B12" s="29" t="s">
        <v>190</v>
      </c>
      <c r="C12" s="29" t="s">
        <v>191</v>
      </c>
      <c r="D12" s="29" t="s">
        <v>305</v>
      </c>
    </row>
    <row r="13" spans="1:4" ht="14.25">
      <c r="A13" s="29">
        <v>12</v>
      </c>
      <c r="B13" s="29" t="s">
        <v>192</v>
      </c>
      <c r="C13" s="29" t="s">
        <v>193</v>
      </c>
      <c r="D13" s="29" t="s">
        <v>306</v>
      </c>
    </row>
    <row r="14" spans="1:4" ht="14.25">
      <c r="A14" s="29">
        <v>13</v>
      </c>
      <c r="B14" s="29" t="s">
        <v>194</v>
      </c>
      <c r="C14" s="29" t="s">
        <v>195</v>
      </c>
      <c r="D14" s="29" t="s">
        <v>293</v>
      </c>
    </row>
    <row r="15" spans="1:4" ht="14.25">
      <c r="A15" s="29">
        <v>14</v>
      </c>
      <c r="B15" s="29" t="s">
        <v>196</v>
      </c>
      <c r="C15" s="29" t="s">
        <v>197</v>
      </c>
      <c r="D15" s="29" t="s">
        <v>294</v>
      </c>
    </row>
    <row r="16" spans="1:4" ht="14.25">
      <c r="A16" s="29">
        <v>15</v>
      </c>
      <c r="B16" s="29" t="s">
        <v>198</v>
      </c>
      <c r="C16" s="29" t="s">
        <v>199</v>
      </c>
      <c r="D16" s="29" t="s">
        <v>295</v>
      </c>
    </row>
    <row r="17" spans="1:4" ht="14.25">
      <c r="A17" s="29">
        <v>16</v>
      </c>
      <c r="B17" s="29" t="s">
        <v>200</v>
      </c>
      <c r="C17" s="29" t="s">
        <v>201</v>
      </c>
      <c r="D17" s="29" t="s">
        <v>296</v>
      </c>
    </row>
    <row r="18" spans="1:4" ht="14.25">
      <c r="A18" s="29">
        <v>17</v>
      </c>
      <c r="B18" s="29" t="s">
        <v>202</v>
      </c>
      <c r="C18" s="29" t="s">
        <v>203</v>
      </c>
      <c r="D18" s="29" t="s">
        <v>297</v>
      </c>
    </row>
    <row r="19" spans="1:4" ht="14.25">
      <c r="A19" s="29">
        <v>18</v>
      </c>
      <c r="B19" s="29" t="s">
        <v>204</v>
      </c>
      <c r="C19" s="29" t="s">
        <v>205</v>
      </c>
      <c r="D19" s="29" t="s">
        <v>307</v>
      </c>
    </row>
    <row r="20" spans="1:4" ht="14.25">
      <c r="A20" s="29">
        <v>19</v>
      </c>
      <c r="B20" s="29" t="s">
        <v>206</v>
      </c>
      <c r="C20" s="29" t="s">
        <v>207</v>
      </c>
      <c r="D20" s="29" t="s">
        <v>298</v>
      </c>
    </row>
    <row r="21" spans="1:4" ht="14.25">
      <c r="A21" s="29">
        <v>20</v>
      </c>
      <c r="B21" s="29" t="s">
        <v>208</v>
      </c>
      <c r="C21" s="29" t="s">
        <v>209</v>
      </c>
      <c r="D21" s="29" t="s">
        <v>299</v>
      </c>
    </row>
    <row r="22" spans="1:4" ht="14.25">
      <c r="A22" s="29">
        <v>21</v>
      </c>
      <c r="B22" s="29" t="s">
        <v>210</v>
      </c>
      <c r="C22" s="29" t="s">
        <v>211</v>
      </c>
      <c r="D22" s="29" t="s">
        <v>308</v>
      </c>
    </row>
    <row r="23" spans="1:4" ht="14.25">
      <c r="A23" s="29">
        <v>22</v>
      </c>
      <c r="B23" s="29" t="s">
        <v>212</v>
      </c>
      <c r="C23" s="29" t="s">
        <v>213</v>
      </c>
      <c r="D23" s="29" t="s">
        <v>309</v>
      </c>
    </row>
    <row r="24" spans="1:4" ht="14.25">
      <c r="A24" s="29">
        <v>23</v>
      </c>
      <c r="B24" s="29" t="s">
        <v>214</v>
      </c>
      <c r="C24" s="29" t="s">
        <v>215</v>
      </c>
      <c r="D24" s="29" t="s">
        <v>310</v>
      </c>
    </row>
    <row r="25" spans="1:4" ht="14.25">
      <c r="A25" s="29">
        <v>24</v>
      </c>
      <c r="B25" s="29" t="s">
        <v>216</v>
      </c>
      <c r="C25" s="29" t="s">
        <v>217</v>
      </c>
      <c r="D25" s="29" t="s">
        <v>311</v>
      </c>
    </row>
    <row r="26" spans="1:4" ht="14.25">
      <c r="A26" s="29">
        <v>25</v>
      </c>
      <c r="B26" s="29" t="s">
        <v>218</v>
      </c>
      <c r="C26" s="29" t="s">
        <v>219</v>
      </c>
      <c r="D26" s="29" t="s">
        <v>312</v>
      </c>
    </row>
    <row r="27" spans="1:4" ht="14.25">
      <c r="A27" s="29">
        <v>26</v>
      </c>
      <c r="B27" s="29" t="s">
        <v>220</v>
      </c>
      <c r="C27" s="29" t="s">
        <v>221</v>
      </c>
      <c r="D27" s="29" t="s">
        <v>313</v>
      </c>
    </row>
    <row r="28" spans="1:4" ht="14.25">
      <c r="A28" s="29">
        <v>27</v>
      </c>
      <c r="B28" s="29" t="s">
        <v>222</v>
      </c>
      <c r="C28" s="29" t="s">
        <v>223</v>
      </c>
      <c r="D28" s="29" t="s">
        <v>314</v>
      </c>
    </row>
    <row r="29" spans="1:4" ht="14.25">
      <c r="A29" s="29">
        <v>28</v>
      </c>
      <c r="B29" s="29" t="s">
        <v>224</v>
      </c>
      <c r="C29" s="29" t="s">
        <v>225</v>
      </c>
      <c r="D29" s="29" t="s">
        <v>315</v>
      </c>
    </row>
    <row r="30" spans="1:4" ht="14.25">
      <c r="A30" s="29">
        <v>29</v>
      </c>
      <c r="B30" s="29" t="s">
        <v>226</v>
      </c>
      <c r="C30" s="29" t="s">
        <v>227</v>
      </c>
      <c r="D30" s="29" t="s">
        <v>316</v>
      </c>
    </row>
    <row r="31" spans="1:4" ht="14.25">
      <c r="A31" s="29">
        <v>30</v>
      </c>
      <c r="B31" s="29" t="s">
        <v>228</v>
      </c>
      <c r="C31" s="29" t="s">
        <v>229</v>
      </c>
      <c r="D31" s="29" t="s">
        <v>317</v>
      </c>
    </row>
    <row r="32" spans="1:4" ht="14.25">
      <c r="A32" s="29">
        <v>31</v>
      </c>
      <c r="B32" s="29" t="s">
        <v>230</v>
      </c>
      <c r="C32" s="29" t="s">
        <v>231</v>
      </c>
      <c r="D32" s="29" t="s">
        <v>248</v>
      </c>
    </row>
    <row r="33" spans="1:4" ht="14.25">
      <c r="A33" s="29">
        <v>32</v>
      </c>
      <c r="B33" s="29" t="s">
        <v>232</v>
      </c>
      <c r="C33" s="29" t="s">
        <v>233</v>
      </c>
      <c r="D33" s="29" t="s">
        <v>318</v>
      </c>
    </row>
    <row r="34" spans="1:4" ht="14.25">
      <c r="A34" s="29">
        <v>33</v>
      </c>
      <c r="B34" s="29" t="s">
        <v>234</v>
      </c>
      <c r="C34" s="29" t="s">
        <v>235</v>
      </c>
      <c r="D34" s="29" t="s">
        <v>319</v>
      </c>
    </row>
    <row r="35" spans="1:4" ht="14.25">
      <c r="A35" s="29">
        <v>34</v>
      </c>
      <c r="B35" s="29" t="s">
        <v>236</v>
      </c>
      <c r="C35" s="29" t="s">
        <v>237</v>
      </c>
      <c r="D35" s="29" t="s">
        <v>249</v>
      </c>
    </row>
    <row r="36" spans="1:4" ht="14.25">
      <c r="A36" s="29">
        <v>35</v>
      </c>
      <c r="B36" s="29" t="s">
        <v>238</v>
      </c>
      <c r="C36" s="29" t="s">
        <v>239</v>
      </c>
      <c r="D36" s="29" t="s">
        <v>320</v>
      </c>
    </row>
    <row r="37" spans="1:4" s="1" customFormat="1" ht="14.25">
      <c r="A37" s="30"/>
      <c r="B37" s="30"/>
      <c r="C37" s="30"/>
      <c r="D37" s="30"/>
    </row>
    <row r="38" spans="1:4" ht="14.25">
      <c r="A38" s="30"/>
      <c r="B38" s="29"/>
      <c r="C38" s="31" t="s">
        <v>322</v>
      </c>
      <c r="D38" s="29"/>
    </row>
    <row r="39" spans="1:4" ht="14.25">
      <c r="A39" s="30">
        <v>1</v>
      </c>
      <c r="B39" s="29" t="s">
        <v>323</v>
      </c>
      <c r="C39" s="29" t="s">
        <v>324</v>
      </c>
      <c r="D39" s="29"/>
    </row>
    <row r="40" spans="1:4" ht="14.25">
      <c r="A40" s="30">
        <v>2</v>
      </c>
      <c r="B40" s="29" t="s">
        <v>367</v>
      </c>
      <c r="C40" s="29" t="s">
        <v>466</v>
      </c>
      <c r="D40" s="29"/>
    </row>
    <row r="41" spans="1:4" ht="14.25">
      <c r="A41" s="30"/>
      <c r="B41" s="32" t="s">
        <v>325</v>
      </c>
      <c r="C41" s="32" t="s">
        <v>326</v>
      </c>
      <c r="D41" s="32" t="s">
        <v>467</v>
      </c>
    </row>
    <row r="42" spans="1:4" ht="14.25">
      <c r="A42" s="30"/>
      <c r="B42" s="32" t="s">
        <v>327</v>
      </c>
      <c r="C42" s="32" t="s">
        <v>328</v>
      </c>
      <c r="D42" s="32" t="s">
        <v>468</v>
      </c>
    </row>
    <row r="43" spans="1:4" ht="14.25">
      <c r="A43" s="30"/>
      <c r="B43" s="32" t="s">
        <v>329</v>
      </c>
      <c r="C43" s="32" t="s">
        <v>330</v>
      </c>
      <c r="D43" s="32" t="s">
        <v>469</v>
      </c>
    </row>
    <row r="44" spans="1:4" ht="14.25">
      <c r="A44" s="29"/>
      <c r="B44" s="32" t="s">
        <v>331</v>
      </c>
      <c r="C44" s="32" t="s">
        <v>332</v>
      </c>
      <c r="D44" s="32" t="s">
        <v>470</v>
      </c>
    </row>
    <row r="45" spans="1:4" ht="14.25">
      <c r="A45" s="29"/>
      <c r="B45" s="32" t="s">
        <v>333</v>
      </c>
      <c r="C45" s="32" t="s">
        <v>334</v>
      </c>
      <c r="D45" s="32" t="s">
        <v>471</v>
      </c>
    </row>
    <row r="46" spans="1:4" ht="14.25">
      <c r="A46" s="29"/>
      <c r="B46" s="32" t="s">
        <v>335</v>
      </c>
      <c r="C46" s="32" t="s">
        <v>336</v>
      </c>
      <c r="D46" s="32" t="s">
        <v>472</v>
      </c>
    </row>
    <row r="47" spans="1:4" ht="14.25">
      <c r="A47" s="29"/>
      <c r="B47" s="32" t="s">
        <v>337</v>
      </c>
      <c r="C47" s="32" t="s">
        <v>338</v>
      </c>
      <c r="D47" s="32" t="s">
        <v>473</v>
      </c>
    </row>
    <row r="48" spans="1:4" ht="14.25">
      <c r="A48" s="29"/>
      <c r="B48" s="32" t="s">
        <v>339</v>
      </c>
      <c r="C48" s="32" t="s">
        <v>340</v>
      </c>
      <c r="D48" s="32" t="s">
        <v>474</v>
      </c>
    </row>
    <row r="49" spans="1:4" ht="14.25">
      <c r="A49" s="29"/>
      <c r="B49" s="32" t="s">
        <v>341</v>
      </c>
      <c r="C49" s="32" t="s">
        <v>342</v>
      </c>
      <c r="D49" s="32" t="s">
        <v>475</v>
      </c>
    </row>
    <row r="50" spans="1:4" ht="14.25">
      <c r="A50" s="29"/>
      <c r="B50" s="32" t="s">
        <v>343</v>
      </c>
      <c r="C50" s="32" t="s">
        <v>344</v>
      </c>
      <c r="D50" s="32" t="s">
        <v>476</v>
      </c>
    </row>
    <row r="51" spans="1:4" ht="14.25">
      <c r="A51" s="29"/>
      <c r="B51" s="32" t="s">
        <v>345</v>
      </c>
      <c r="C51" s="32" t="s">
        <v>346</v>
      </c>
      <c r="D51" s="32" t="s">
        <v>477</v>
      </c>
    </row>
    <row r="52" spans="1:4" ht="14.25">
      <c r="A52" s="29"/>
      <c r="B52" s="32" t="s">
        <v>347</v>
      </c>
      <c r="C52" s="32" t="s">
        <v>348</v>
      </c>
      <c r="D52" s="32" t="s">
        <v>478</v>
      </c>
    </row>
    <row r="53" spans="1:4" ht="14.25">
      <c r="A53" s="29"/>
      <c r="B53" s="32" t="s">
        <v>349</v>
      </c>
      <c r="C53" s="32" t="s">
        <v>350</v>
      </c>
      <c r="D53" s="32" t="s">
        <v>479</v>
      </c>
    </row>
    <row r="54" spans="1:4" ht="14.25">
      <c r="A54" s="29"/>
      <c r="B54" s="32" t="s">
        <v>351</v>
      </c>
      <c r="C54" s="32" t="s">
        <v>352</v>
      </c>
      <c r="D54" s="32" t="s">
        <v>480</v>
      </c>
    </row>
    <row r="55" spans="1:4" ht="14.25">
      <c r="A55" s="29"/>
      <c r="B55" s="32" t="s">
        <v>353</v>
      </c>
      <c r="C55" s="32" t="s">
        <v>354</v>
      </c>
      <c r="D55" s="32" t="s">
        <v>481</v>
      </c>
    </row>
    <row r="56" spans="1:4" ht="14.25">
      <c r="A56" s="29"/>
      <c r="B56" s="32" t="s">
        <v>355</v>
      </c>
      <c r="C56" s="32" t="s">
        <v>356</v>
      </c>
      <c r="D56" s="32" t="s">
        <v>482</v>
      </c>
    </row>
    <row r="57" spans="1:4" ht="14.25">
      <c r="A57" s="29"/>
      <c r="B57" s="32" t="s">
        <v>357</v>
      </c>
      <c r="C57" s="32" t="s">
        <v>358</v>
      </c>
      <c r="D57" s="32" t="s">
        <v>483</v>
      </c>
    </row>
    <row r="58" spans="1:4" ht="14.25">
      <c r="A58" s="29"/>
      <c r="B58" s="32" t="s">
        <v>359</v>
      </c>
      <c r="C58" s="32" t="s">
        <v>360</v>
      </c>
      <c r="D58" s="32" t="s">
        <v>484</v>
      </c>
    </row>
    <row r="59" spans="1:4" ht="14.25">
      <c r="A59" s="29"/>
      <c r="B59" s="32" t="s">
        <v>361</v>
      </c>
      <c r="C59" s="32" t="s">
        <v>362</v>
      </c>
      <c r="D59" s="32" t="s">
        <v>485</v>
      </c>
    </row>
    <row r="60" spans="1:4" ht="14.25">
      <c r="A60" s="29"/>
      <c r="B60" s="32" t="s">
        <v>363</v>
      </c>
      <c r="C60" s="32" t="s">
        <v>364</v>
      </c>
      <c r="D60" s="32" t="s">
        <v>486</v>
      </c>
    </row>
    <row r="61" spans="1:4" ht="14.25">
      <c r="A61" s="29"/>
      <c r="B61" s="32" t="s">
        <v>365</v>
      </c>
      <c r="C61" s="32" t="s">
        <v>366</v>
      </c>
      <c r="D61" s="32" t="s">
        <v>487</v>
      </c>
    </row>
    <row r="62" spans="1:4" ht="14.25">
      <c r="A62" s="29">
        <v>3</v>
      </c>
      <c r="B62" s="29" t="s">
        <v>369</v>
      </c>
      <c r="C62" s="29" t="s">
        <v>488</v>
      </c>
      <c r="D62" s="29"/>
    </row>
    <row r="63" spans="1:4" ht="14.25">
      <c r="A63" s="29">
        <v>4</v>
      </c>
      <c r="B63" s="29" t="s">
        <v>368</v>
      </c>
      <c r="C63" s="29" t="s">
        <v>489</v>
      </c>
      <c r="D63" s="29"/>
    </row>
    <row r="64" spans="1:4" ht="14.25">
      <c r="A64" s="29">
        <v>5</v>
      </c>
      <c r="B64" s="29" t="s">
        <v>370</v>
      </c>
      <c r="C64" s="29" t="s">
        <v>490</v>
      </c>
      <c r="D64" s="29"/>
    </row>
    <row r="65" spans="1:4" ht="14.25">
      <c r="A65" s="29">
        <v>6</v>
      </c>
      <c r="B65" s="29" t="s">
        <v>371</v>
      </c>
      <c r="C65" s="29" t="s">
        <v>491</v>
      </c>
      <c r="D65" s="29"/>
    </row>
    <row r="66" spans="1:4" ht="14.25">
      <c r="A66" s="29"/>
      <c r="B66" s="33" t="s">
        <v>372</v>
      </c>
      <c r="C66" s="29"/>
      <c r="D66" s="29"/>
    </row>
    <row r="67" spans="1:4" ht="14.25">
      <c r="A67" s="29">
        <v>1</v>
      </c>
      <c r="B67" s="29" t="s">
        <v>385</v>
      </c>
      <c r="C67" s="29" t="s">
        <v>492</v>
      </c>
      <c r="D67" s="29"/>
    </row>
    <row r="68" spans="1:4" ht="14.25">
      <c r="A68" s="29"/>
      <c r="B68" s="32" t="s">
        <v>373</v>
      </c>
      <c r="C68" s="32" t="s">
        <v>374</v>
      </c>
      <c r="D68" s="32" t="s">
        <v>497</v>
      </c>
    </row>
    <row r="69" spans="1:4" ht="14.25">
      <c r="A69" s="29"/>
      <c r="B69" s="32" t="s">
        <v>375</v>
      </c>
      <c r="C69" s="32" t="s">
        <v>376</v>
      </c>
      <c r="D69" s="32" t="s">
        <v>309</v>
      </c>
    </row>
    <row r="70" spans="1:4" ht="14.25">
      <c r="A70" s="29"/>
      <c r="B70" s="32" t="s">
        <v>377</v>
      </c>
      <c r="C70" s="32" t="s">
        <v>378</v>
      </c>
      <c r="D70" s="32" t="s">
        <v>493</v>
      </c>
    </row>
    <row r="71" spans="1:4" ht="14.25">
      <c r="A71" s="29"/>
      <c r="B71" s="32" t="s">
        <v>379</v>
      </c>
      <c r="C71" s="32" t="s">
        <v>380</v>
      </c>
      <c r="D71" s="32" t="s">
        <v>494</v>
      </c>
    </row>
    <row r="72" spans="1:4" ht="14.25">
      <c r="A72" s="29"/>
      <c r="B72" s="32" t="s">
        <v>381</v>
      </c>
      <c r="C72" s="32" t="s">
        <v>382</v>
      </c>
      <c r="D72" s="32" t="s">
        <v>495</v>
      </c>
    </row>
    <row r="73" spans="1:4" ht="14.25">
      <c r="A73" s="29"/>
      <c r="B73" s="32" t="s">
        <v>383</v>
      </c>
      <c r="C73" s="32" t="s">
        <v>384</v>
      </c>
      <c r="D73" s="32" t="s">
        <v>496</v>
      </c>
    </row>
    <row r="74" spans="1:4" ht="14.25">
      <c r="A74" s="29">
        <v>2</v>
      </c>
      <c r="B74" s="29" t="s">
        <v>386</v>
      </c>
      <c r="C74" s="29" t="s">
        <v>506</v>
      </c>
      <c r="D74" s="29"/>
    </row>
    <row r="75" spans="1:4" ht="14.25">
      <c r="A75" s="29">
        <v>3</v>
      </c>
      <c r="B75" s="29" t="s">
        <v>387</v>
      </c>
      <c r="C75" s="29" t="s">
        <v>498</v>
      </c>
      <c r="D75" s="29"/>
    </row>
    <row r="76" spans="1:4" ht="14.25">
      <c r="A76" s="29">
        <v>4</v>
      </c>
      <c r="B76" s="29" t="s">
        <v>388</v>
      </c>
      <c r="C76" s="29" t="s">
        <v>504</v>
      </c>
      <c r="D76" s="29"/>
    </row>
    <row r="77" spans="1:4" ht="14.25">
      <c r="A77" s="29"/>
      <c r="B77" s="32" t="s">
        <v>393</v>
      </c>
      <c r="C77" s="32" t="s">
        <v>394</v>
      </c>
      <c r="D77" s="32" t="s">
        <v>499</v>
      </c>
    </row>
    <row r="78" spans="1:4" ht="14.25">
      <c r="A78" s="29"/>
      <c r="B78" s="32" t="s">
        <v>389</v>
      </c>
      <c r="C78" s="32" t="s">
        <v>390</v>
      </c>
      <c r="D78" s="32" t="s">
        <v>500</v>
      </c>
    </row>
    <row r="79" spans="1:4" ht="14.25">
      <c r="A79" s="29"/>
      <c r="B79" s="32" t="s">
        <v>391</v>
      </c>
      <c r="C79" s="32" t="s">
        <v>392</v>
      </c>
      <c r="D79" s="32" t="s">
        <v>293</v>
      </c>
    </row>
    <row r="80" spans="1:4" ht="14.25">
      <c r="A80" s="29">
        <v>5</v>
      </c>
      <c r="B80" s="29" t="s">
        <v>501</v>
      </c>
      <c r="C80" s="29" t="s">
        <v>510</v>
      </c>
      <c r="D80" s="29"/>
    </row>
    <row r="81" spans="1:4" ht="14.25">
      <c r="A81" s="29"/>
      <c r="B81" s="32" t="s">
        <v>188</v>
      </c>
      <c r="C81" s="32" t="s">
        <v>394</v>
      </c>
      <c r="D81" s="32" t="s">
        <v>499</v>
      </c>
    </row>
    <row r="82" spans="1:4" ht="14.25">
      <c r="A82" s="29"/>
      <c r="B82" s="32" t="s">
        <v>389</v>
      </c>
      <c r="C82" s="32" t="s">
        <v>390</v>
      </c>
      <c r="D82" s="32" t="s">
        <v>500</v>
      </c>
    </row>
    <row r="83" spans="1:4" ht="14.25">
      <c r="A83" s="29"/>
      <c r="B83" s="32" t="s">
        <v>391</v>
      </c>
      <c r="C83" s="32" t="s">
        <v>392</v>
      </c>
      <c r="D83" s="32" t="s">
        <v>293</v>
      </c>
    </row>
    <row r="84" spans="1:4" ht="14.25">
      <c r="A84" s="29">
        <v>6</v>
      </c>
      <c r="B84" s="29" t="s">
        <v>395</v>
      </c>
      <c r="C84" s="29" t="s">
        <v>502</v>
      </c>
      <c r="D84" s="29"/>
    </row>
    <row r="85" spans="1:4" ht="14.25">
      <c r="A85" s="29">
        <v>7</v>
      </c>
      <c r="B85" s="29" t="s">
        <v>396</v>
      </c>
      <c r="C85" s="29" t="s">
        <v>503</v>
      </c>
      <c r="D85" s="29"/>
    </row>
    <row r="86" spans="1:4" ht="14.25">
      <c r="A86" s="29">
        <v>8</v>
      </c>
      <c r="B86" s="29" t="s">
        <v>397</v>
      </c>
      <c r="C86" s="29" t="s">
        <v>509</v>
      </c>
      <c r="D86" s="29"/>
    </row>
    <row r="87" spans="1:4" ht="14.25">
      <c r="A87" s="29"/>
      <c r="B87" s="33" t="s">
        <v>247</v>
      </c>
      <c r="C87" s="29"/>
      <c r="D87" s="29"/>
    </row>
    <row r="88" spans="1:4" ht="14.25">
      <c r="A88" s="29">
        <v>1</v>
      </c>
      <c r="B88" s="29" t="s">
        <v>398</v>
      </c>
      <c r="C88" s="29" t="s">
        <v>505</v>
      </c>
      <c r="D88" s="29"/>
    </row>
    <row r="89" spans="1:4" ht="14.25">
      <c r="A89" s="29">
        <v>2</v>
      </c>
      <c r="B89" s="29" t="s">
        <v>399</v>
      </c>
      <c r="C89" s="29" t="s">
        <v>507</v>
      </c>
      <c r="D89" s="29"/>
    </row>
    <row r="90" spans="1:4" ht="14.25">
      <c r="A90" s="29">
        <v>3</v>
      </c>
      <c r="B90" s="29" t="s">
        <v>400</v>
      </c>
      <c r="C90" s="29" t="s">
        <v>508</v>
      </c>
      <c r="D90" s="29"/>
    </row>
    <row r="91" spans="1:4" ht="14.25">
      <c r="A91" s="29">
        <v>4</v>
      </c>
      <c r="B91" s="29" t="s">
        <v>401</v>
      </c>
      <c r="C91" s="29" t="s">
        <v>511</v>
      </c>
      <c r="D91" s="29"/>
    </row>
    <row r="92" spans="1:4" ht="14.25">
      <c r="A92" s="29">
        <v>5</v>
      </c>
      <c r="B92" s="29" t="s">
        <v>402</v>
      </c>
      <c r="C92" s="29" t="s">
        <v>512</v>
      </c>
      <c r="D92" s="29"/>
    </row>
    <row r="93" spans="1:4" ht="14.25">
      <c r="A93" s="29">
        <v>6</v>
      </c>
      <c r="B93" s="29" t="s">
        <v>403</v>
      </c>
      <c r="C93" s="29" t="s">
        <v>514</v>
      </c>
      <c r="D93" s="29"/>
    </row>
    <row r="94" spans="1:4" ht="14.25">
      <c r="A94" s="29"/>
      <c r="B94" s="32" t="s">
        <v>404</v>
      </c>
      <c r="C94" s="32" t="s">
        <v>405</v>
      </c>
      <c r="D94" s="32" t="s">
        <v>513</v>
      </c>
    </row>
    <row r="95" spans="1:4" ht="14.25">
      <c r="A95" s="29"/>
      <c r="B95" s="32" t="s">
        <v>406</v>
      </c>
      <c r="C95" s="32" t="s">
        <v>407</v>
      </c>
      <c r="D95" s="32" t="s">
        <v>515</v>
      </c>
    </row>
    <row r="96" spans="1:4" ht="14.25">
      <c r="A96" s="29"/>
      <c r="B96" s="32" t="s">
        <v>408</v>
      </c>
      <c r="C96" s="32" t="s">
        <v>409</v>
      </c>
      <c r="D96" s="32" t="s">
        <v>516</v>
      </c>
    </row>
    <row r="97" spans="1:4" ht="14.25">
      <c r="A97" s="29"/>
      <c r="B97" s="32" t="s">
        <v>410</v>
      </c>
      <c r="C97" s="32" t="s">
        <v>550</v>
      </c>
      <c r="D97" s="32" t="s">
        <v>517</v>
      </c>
    </row>
    <row r="98" spans="1:4" ht="14.25">
      <c r="A98" s="29"/>
      <c r="B98" s="32" t="s">
        <v>411</v>
      </c>
      <c r="C98" s="32" t="s">
        <v>412</v>
      </c>
      <c r="D98" s="32" t="s">
        <v>518</v>
      </c>
    </row>
    <row r="99" spans="1:4" ht="14.25">
      <c r="A99" s="29">
        <v>7</v>
      </c>
      <c r="B99" s="29" t="s">
        <v>413</v>
      </c>
      <c r="C99" s="29" t="s">
        <v>519</v>
      </c>
      <c r="D99" s="29"/>
    </row>
    <row r="100" spans="1:4" ht="14.25">
      <c r="A100" s="29"/>
      <c r="B100" s="32" t="s">
        <v>414</v>
      </c>
      <c r="C100" s="32" t="s">
        <v>415</v>
      </c>
      <c r="D100" s="32" t="s">
        <v>526</v>
      </c>
    </row>
    <row r="101" spans="1:4" ht="14.25">
      <c r="A101" s="29"/>
      <c r="B101" s="32" t="s">
        <v>416</v>
      </c>
      <c r="C101" s="32" t="s">
        <v>417</v>
      </c>
      <c r="D101" s="32" t="s">
        <v>521</v>
      </c>
    </row>
    <row r="102" spans="1:4" ht="14.25">
      <c r="A102" s="29"/>
      <c r="B102" s="32" t="s">
        <v>418</v>
      </c>
      <c r="C102" s="32" t="s">
        <v>419</v>
      </c>
      <c r="D102" s="32" t="s">
        <v>522</v>
      </c>
    </row>
    <row r="103" spans="1:4" ht="14.25">
      <c r="A103" s="29"/>
      <c r="B103" s="32" t="s">
        <v>420</v>
      </c>
      <c r="C103" s="32" t="s">
        <v>421</v>
      </c>
      <c r="D103" s="32" t="s">
        <v>520</v>
      </c>
    </row>
    <row r="104" spans="1:4" ht="14.25">
      <c r="A104" s="29"/>
      <c r="B104" s="32" t="s">
        <v>422</v>
      </c>
      <c r="C104" s="32" t="s">
        <v>423</v>
      </c>
      <c r="D104" s="32" t="s">
        <v>523</v>
      </c>
    </row>
    <row r="105" spans="1:4" ht="14.25">
      <c r="A105" s="29"/>
      <c r="B105" s="32" t="s">
        <v>424</v>
      </c>
      <c r="C105" s="32" t="s">
        <v>425</v>
      </c>
      <c r="D105" s="32" t="s">
        <v>524</v>
      </c>
    </row>
    <row r="106" spans="1:4" ht="14.25">
      <c r="A106" s="29"/>
      <c r="B106" s="32" t="s">
        <v>426</v>
      </c>
      <c r="C106" s="32" t="s">
        <v>427</v>
      </c>
      <c r="D106" s="32" t="s">
        <v>525</v>
      </c>
    </row>
    <row r="107" spans="1:4" ht="14.25">
      <c r="A107" s="29"/>
      <c r="B107" s="33" t="s">
        <v>428</v>
      </c>
      <c r="C107" s="29"/>
      <c r="D107" s="29"/>
    </row>
    <row r="108" spans="1:4" ht="14.25">
      <c r="A108" s="29">
        <v>1</v>
      </c>
      <c r="B108" s="29" t="s">
        <v>429</v>
      </c>
      <c r="C108" s="29" t="s">
        <v>527</v>
      </c>
      <c r="D108" s="29"/>
    </row>
    <row r="109" spans="1:4" ht="14.25">
      <c r="A109" s="29"/>
      <c r="B109" s="32" t="s">
        <v>430</v>
      </c>
      <c r="C109" s="32" t="s">
        <v>431</v>
      </c>
      <c r="D109" s="32" t="s">
        <v>528</v>
      </c>
    </row>
    <row r="110" spans="1:4" ht="14.25">
      <c r="A110" s="29"/>
      <c r="B110" s="32" t="s">
        <v>432</v>
      </c>
      <c r="C110" s="32" t="s">
        <v>433</v>
      </c>
      <c r="D110" s="32" t="s">
        <v>529</v>
      </c>
    </row>
    <row r="111" spans="1:4" ht="14.25">
      <c r="A111" s="29"/>
      <c r="B111" s="32" t="s">
        <v>434</v>
      </c>
      <c r="C111" s="32" t="s">
        <v>435</v>
      </c>
      <c r="D111" s="32" t="s">
        <v>530</v>
      </c>
    </row>
    <row r="112" spans="1:4" ht="14.25">
      <c r="A112" s="29"/>
      <c r="B112" s="32" t="s">
        <v>436</v>
      </c>
      <c r="C112" s="32" t="s">
        <v>437</v>
      </c>
      <c r="D112" s="32" t="s">
        <v>531</v>
      </c>
    </row>
    <row r="113" spans="1:4" ht="14.25">
      <c r="A113" s="29"/>
      <c r="B113" s="32" t="s">
        <v>438</v>
      </c>
      <c r="C113" s="32" t="s">
        <v>439</v>
      </c>
      <c r="D113" s="32" t="s">
        <v>532</v>
      </c>
    </row>
    <row r="114" spans="1:4" ht="14.25">
      <c r="A114" s="29"/>
      <c r="B114" s="32" t="s">
        <v>440</v>
      </c>
      <c r="C114" s="32" t="s">
        <v>441</v>
      </c>
      <c r="D114" s="32" t="s">
        <v>533</v>
      </c>
    </row>
    <row r="115" spans="1:4" ht="14.25">
      <c r="A115" s="29"/>
      <c r="B115" s="32" t="s">
        <v>442</v>
      </c>
      <c r="C115" s="32" t="s">
        <v>443</v>
      </c>
      <c r="D115" s="32" t="s">
        <v>534</v>
      </c>
    </row>
    <row r="116" spans="1:4" ht="14.25">
      <c r="A116" s="29"/>
      <c r="B116" s="32" t="s">
        <v>444</v>
      </c>
      <c r="C116" s="32" t="s">
        <v>445</v>
      </c>
      <c r="D116" s="32" t="s">
        <v>535</v>
      </c>
    </row>
    <row r="117" spans="1:4" ht="14.25">
      <c r="A117" s="29">
        <v>2</v>
      </c>
      <c r="B117" s="29" t="s">
        <v>446</v>
      </c>
      <c r="C117" s="29" t="s">
        <v>536</v>
      </c>
      <c r="D117" s="29"/>
    </row>
    <row r="118" spans="1:4" ht="14.25">
      <c r="A118" s="29"/>
      <c r="B118" s="32" t="s">
        <v>448</v>
      </c>
      <c r="C118" s="32" t="s">
        <v>449</v>
      </c>
      <c r="D118" s="32" t="s">
        <v>537</v>
      </c>
    </row>
    <row r="119" spans="1:4" ht="14.25">
      <c r="A119" s="29"/>
      <c r="B119" s="32" t="s">
        <v>450</v>
      </c>
      <c r="C119" s="32" t="s">
        <v>451</v>
      </c>
      <c r="D119" s="32" t="s">
        <v>538</v>
      </c>
    </row>
    <row r="120" spans="1:4" ht="14.25">
      <c r="A120" s="29"/>
      <c r="B120" s="32" t="s">
        <v>452</v>
      </c>
      <c r="C120" s="32" t="s">
        <v>453</v>
      </c>
      <c r="D120" s="32" t="s">
        <v>539</v>
      </c>
    </row>
    <row r="121" spans="1:4" ht="14.25">
      <c r="A121" s="29"/>
      <c r="B121" s="32" t="s">
        <v>454</v>
      </c>
      <c r="C121" s="32" t="s">
        <v>455</v>
      </c>
      <c r="D121" s="32" t="s">
        <v>540</v>
      </c>
    </row>
    <row r="122" spans="1:4" ht="14.25">
      <c r="A122" s="29"/>
      <c r="B122" s="32" t="s">
        <v>456</v>
      </c>
      <c r="C122" s="32" t="s">
        <v>457</v>
      </c>
      <c r="D122" s="32" t="s">
        <v>541</v>
      </c>
    </row>
    <row r="123" spans="1:4" ht="14.25">
      <c r="A123" s="29">
        <v>3</v>
      </c>
      <c r="B123" s="29" t="s">
        <v>447</v>
      </c>
      <c r="C123" s="29" t="s">
        <v>542</v>
      </c>
      <c r="D123" s="29"/>
    </row>
    <row r="124" spans="1:4" ht="14.25">
      <c r="A124" s="29">
        <v>4</v>
      </c>
      <c r="B124" s="29" t="s">
        <v>458</v>
      </c>
      <c r="C124" s="29" t="s">
        <v>543</v>
      </c>
      <c r="D124" s="29"/>
    </row>
    <row r="125" spans="1:4" ht="14.25">
      <c r="A125" s="29">
        <v>5</v>
      </c>
      <c r="B125" s="29" t="s">
        <v>459</v>
      </c>
      <c r="C125" s="29" t="s">
        <v>544</v>
      </c>
      <c r="D125" s="29"/>
    </row>
    <row r="126" spans="1:4" ht="14.25">
      <c r="A126" s="29">
        <v>6</v>
      </c>
      <c r="B126" s="29" t="s">
        <v>460</v>
      </c>
      <c r="C126" s="29" t="s">
        <v>545</v>
      </c>
      <c r="D126" s="29"/>
    </row>
    <row r="127" spans="1:4" ht="14.25">
      <c r="A127" s="29">
        <v>7</v>
      </c>
      <c r="B127" s="29" t="s">
        <v>461</v>
      </c>
      <c r="C127" s="29" t="s">
        <v>546</v>
      </c>
      <c r="D127" s="29"/>
    </row>
    <row r="128" spans="1:4" ht="14.25">
      <c r="A128" s="29"/>
      <c r="B128" s="32" t="s">
        <v>454</v>
      </c>
      <c r="C128" s="32" t="s">
        <v>462</v>
      </c>
      <c r="D128" s="32" t="s">
        <v>547</v>
      </c>
    </row>
    <row r="129" spans="1:4" ht="14.25">
      <c r="A129" s="29"/>
      <c r="B129" s="32" t="s">
        <v>463</v>
      </c>
      <c r="C129" s="32" t="s">
        <v>464</v>
      </c>
      <c r="D129" s="32" t="s">
        <v>548</v>
      </c>
    </row>
    <row r="130" spans="1:4" ht="14.25">
      <c r="A130" s="29">
        <v>8</v>
      </c>
      <c r="B130" s="29" t="s">
        <v>465</v>
      </c>
      <c r="C130" s="29" t="s">
        <v>549</v>
      </c>
      <c r="D130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421875" style="0" customWidth="1"/>
  </cols>
  <sheetData>
    <row r="1" ht="14.25">
      <c r="A1" s="2" t="s">
        <v>263</v>
      </c>
    </row>
    <row r="2" ht="14.25">
      <c r="A2" t="s">
        <v>250</v>
      </c>
    </row>
    <row r="3" ht="14.25">
      <c r="A3" t="s">
        <v>138</v>
      </c>
    </row>
    <row r="4" ht="14.25">
      <c r="A4" t="s">
        <v>163</v>
      </c>
    </row>
    <row r="5" ht="14.25">
      <c r="A5" t="s">
        <v>120</v>
      </c>
    </row>
    <row r="6" ht="14.25">
      <c r="A6" t="s">
        <v>121</v>
      </c>
    </row>
    <row r="7" ht="14.25">
      <c r="A7" t="s">
        <v>156</v>
      </c>
    </row>
    <row r="8" ht="14.25">
      <c r="A8" t="s">
        <v>251</v>
      </c>
    </row>
    <row r="9" ht="14.25">
      <c r="A9" t="s">
        <v>135</v>
      </c>
    </row>
    <row r="10" ht="14.25">
      <c r="A10" t="s">
        <v>252</v>
      </c>
    </row>
    <row r="11" ht="14.25">
      <c r="A11" t="s">
        <v>127</v>
      </c>
    </row>
    <row r="12" ht="14.25">
      <c r="A12" t="s">
        <v>123</v>
      </c>
    </row>
    <row r="13" ht="14.25">
      <c r="A13" t="s">
        <v>126</v>
      </c>
    </row>
    <row r="14" ht="14.25">
      <c r="A14" t="s">
        <v>128</v>
      </c>
    </row>
    <row r="15" ht="14.25">
      <c r="A15" t="s">
        <v>130</v>
      </c>
    </row>
    <row r="16" ht="14.25">
      <c r="A16" t="s">
        <v>253</v>
      </c>
    </row>
    <row r="17" ht="14.25">
      <c r="A17" t="s">
        <v>254</v>
      </c>
    </row>
    <row r="18" ht="14.25">
      <c r="A18" t="s">
        <v>132</v>
      </c>
    </row>
    <row r="19" ht="14.25">
      <c r="A19" t="s">
        <v>133</v>
      </c>
    </row>
    <row r="20" ht="14.25">
      <c r="A20" t="s">
        <v>255</v>
      </c>
    </row>
    <row r="21" ht="14.25">
      <c r="A21" t="s">
        <v>256</v>
      </c>
    </row>
    <row r="22" ht="14.25">
      <c r="A22" t="s">
        <v>137</v>
      </c>
    </row>
    <row r="23" ht="14.25">
      <c r="A23" t="s">
        <v>257</v>
      </c>
    </row>
    <row r="24" ht="14.25">
      <c r="A24" t="s">
        <v>153</v>
      </c>
    </row>
    <row r="25" ht="14.25">
      <c r="A25" t="s">
        <v>258</v>
      </c>
    </row>
    <row r="26" ht="14.25">
      <c r="A26" t="s">
        <v>140</v>
      </c>
    </row>
    <row r="27" ht="14.25">
      <c r="A27" t="s">
        <v>259</v>
      </c>
    </row>
    <row r="28" ht="14.25">
      <c r="A28" t="s">
        <v>141</v>
      </c>
    </row>
    <row r="29" ht="14.25">
      <c r="A29" t="s">
        <v>157</v>
      </c>
    </row>
    <row r="30" ht="14.25">
      <c r="A30" t="s">
        <v>143</v>
      </c>
    </row>
    <row r="31" ht="14.25">
      <c r="A31" t="s">
        <v>142</v>
      </c>
    </row>
    <row r="32" ht="14.25">
      <c r="A32" t="s">
        <v>260</v>
      </c>
    </row>
    <row r="33" ht="14.25">
      <c r="A33" t="s">
        <v>166</v>
      </c>
    </row>
    <row r="34" ht="14.25">
      <c r="A34" t="s">
        <v>144</v>
      </c>
    </row>
    <row r="35" ht="14.25">
      <c r="A35" t="s">
        <v>129</v>
      </c>
    </row>
    <row r="36" ht="14.25">
      <c r="A36" t="s">
        <v>146</v>
      </c>
    </row>
    <row r="37" ht="14.25">
      <c r="A37" t="s">
        <v>261</v>
      </c>
    </row>
    <row r="38" ht="14.25">
      <c r="A38" t="s">
        <v>154</v>
      </c>
    </row>
    <row r="39" ht="14.25">
      <c r="A39" t="s">
        <v>145</v>
      </c>
    </row>
    <row r="40" ht="14.25">
      <c r="A40" t="s">
        <v>125</v>
      </c>
    </row>
    <row r="41" ht="14.25">
      <c r="A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73"/>
  <sheetViews>
    <sheetView tabSelected="1" zoomScalePageLayoutView="0" workbookViewId="0" topLeftCell="A44">
      <selection activeCell="A49" sqref="A49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42.140625" style="0" bestFit="1" customWidth="1"/>
    <col min="4" max="4" width="44.7109375" style="0" customWidth="1"/>
    <col min="7" max="7" width="22.57421875" style="0" customWidth="1"/>
    <col min="9" max="9" width="9.140625" style="1" customWidth="1"/>
  </cols>
  <sheetData>
    <row r="1" spans="1:42" ht="30" thickBot="1">
      <c r="A1" s="3"/>
      <c r="B1" s="60" t="s">
        <v>265</v>
      </c>
      <c r="C1" s="60"/>
      <c r="D1" s="60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  <c r="S1" s="26"/>
      <c r="T1" s="2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.75" thickTop="1">
      <c r="A2" s="3">
        <v>1</v>
      </c>
      <c r="B2" s="3">
        <v>1</v>
      </c>
      <c r="C2" s="4" t="s">
        <v>266</v>
      </c>
      <c r="D2" s="40" t="s">
        <v>561</v>
      </c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1.5" thickBot="1">
      <c r="A3" s="3">
        <v>1</v>
      </c>
      <c r="B3" s="3">
        <v>2</v>
      </c>
      <c r="C3" s="6" t="s">
        <v>267</v>
      </c>
      <c r="D3" s="20" t="s">
        <v>563</v>
      </c>
      <c r="E3" s="21"/>
      <c r="F3" s="21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thickBot="1" thickTop="1">
      <c r="A4" s="3">
        <v>1</v>
      </c>
      <c r="B4" s="3">
        <v>3</v>
      </c>
      <c r="C4" s="6" t="s">
        <v>268</v>
      </c>
      <c r="D4" s="7">
        <f>INDEX('[1]показатели'!$C$3:$C$21,MATCH(D2,'[1]показатели'!$B$3:$B$21,0))</f>
        <v>11</v>
      </c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 thickTop="1">
      <c r="A5" s="3">
        <v>1</v>
      </c>
      <c r="B5" s="3">
        <v>4</v>
      </c>
      <c r="C5" s="6" t="s">
        <v>269</v>
      </c>
      <c r="D5" s="7" t="str">
        <f>INDEX('[1]показатели'!$D$3:$D$21,MATCH(D2,'[1]показатели'!$B$3:$B$21,0))</f>
        <v>e0</v>
      </c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thickBot="1" thickTop="1">
      <c r="A6" s="3">
        <v>1</v>
      </c>
      <c r="B6" s="3">
        <v>5</v>
      </c>
      <c r="C6" s="8" t="s">
        <v>270</v>
      </c>
      <c r="D6" s="7">
        <f>D8+D19</f>
        <v>3</v>
      </c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thickBot="1" thickTop="1">
      <c r="A7" s="3"/>
      <c r="B7" s="3"/>
      <c r="C7" s="5"/>
      <c r="D7" s="9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.75" thickBot="1" thickTop="1">
      <c r="A8" s="3">
        <v>1</v>
      </c>
      <c r="B8" s="3">
        <v>100</v>
      </c>
      <c r="C8" s="10" t="s">
        <v>271</v>
      </c>
      <c r="D8" s="11">
        <v>2</v>
      </c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.75" thickBot="1" thickTop="1">
      <c r="A9" s="3">
        <v>1</v>
      </c>
      <c r="B9" s="3">
        <v>111</v>
      </c>
      <c r="C9" s="6" t="s">
        <v>272</v>
      </c>
      <c r="D9" s="41" t="s">
        <v>564</v>
      </c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thickBot="1" thickTop="1">
      <c r="A10" s="3">
        <v>1</v>
      </c>
      <c r="B10" s="3">
        <v>112</v>
      </c>
      <c r="C10" s="12" t="s">
        <v>273</v>
      </c>
      <c r="D10" s="7">
        <f>INDEX('[1]категории'!$C$3:$C$21,MATCH(D9,'[1]категории'!$B$3:$B$21,0))</f>
        <v>8</v>
      </c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thickBot="1" thickTop="1">
      <c r="A11" s="3">
        <v>1</v>
      </c>
      <c r="B11" s="3">
        <v>113</v>
      </c>
      <c r="C11" s="12" t="s">
        <v>274</v>
      </c>
      <c r="D11" s="7" t="str">
        <f>INDEX('[1]категории'!$D$3:$D$21,MATCH(D9,'[1]категории'!$B$3:$B$21,0))</f>
        <v>sex</v>
      </c>
      <c r="E11" s="3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8.75" thickBot="1" thickTop="1">
      <c r="A12" s="3">
        <v>1</v>
      </c>
      <c r="B12" s="3">
        <v>114</v>
      </c>
      <c r="C12" s="14" t="s">
        <v>275</v>
      </c>
      <c r="D12" s="15">
        <v>1</v>
      </c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6.5" thickBot="1" thickTop="1">
      <c r="A13" s="3"/>
      <c r="B13" s="3"/>
      <c r="C13" s="5"/>
      <c r="D13" s="9"/>
      <c r="E13" s="5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8.75" thickBot="1" thickTop="1">
      <c r="A14" s="3">
        <v>1</v>
      </c>
      <c r="B14" s="3">
        <v>121</v>
      </c>
      <c r="C14" s="6" t="s">
        <v>272</v>
      </c>
      <c r="D14" s="11" t="s">
        <v>570</v>
      </c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6.5" thickBot="1" thickTop="1">
      <c r="A15" s="3">
        <v>1</v>
      </c>
      <c r="B15" s="3">
        <v>122</v>
      </c>
      <c r="C15" s="12" t="s">
        <v>273</v>
      </c>
      <c r="D15" s="7">
        <f>INDEX('[1]категории'!$C$3:$C$21,MATCH(D14,'[1]категории'!$B$3:$B$21,0))</f>
        <v>13</v>
      </c>
      <c r="E15" s="3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6.5" thickBot="1" thickTop="1">
      <c r="A16" s="3">
        <v>1</v>
      </c>
      <c r="B16" s="3">
        <v>123</v>
      </c>
      <c r="C16" s="12" t="s">
        <v>274</v>
      </c>
      <c r="D16" s="7" t="str">
        <f>INDEX('[1]категории'!$D$3:$D$21,MATCH(D14,'[1]категории'!$B$3:$B$21,0))</f>
        <v>World</v>
      </c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.75" thickBot="1" thickTop="1">
      <c r="A17" s="3">
        <v>1</v>
      </c>
      <c r="B17" s="3">
        <v>124</v>
      </c>
      <c r="C17" s="14" t="s">
        <v>275</v>
      </c>
      <c r="D17" s="15">
        <v>42</v>
      </c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6.5" thickBot="1" thickTop="1">
      <c r="A18" s="3"/>
      <c r="B18" s="3"/>
      <c r="C18" s="5"/>
      <c r="D18" s="9"/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8.75" thickBot="1" thickTop="1">
      <c r="A19" s="3">
        <v>1</v>
      </c>
      <c r="B19" s="3">
        <v>200</v>
      </c>
      <c r="C19" s="4" t="s">
        <v>276</v>
      </c>
      <c r="D19" s="11">
        <v>1</v>
      </c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.75" thickBot="1" thickTop="1">
      <c r="A20" s="3">
        <v>1</v>
      </c>
      <c r="B20" s="3">
        <v>211</v>
      </c>
      <c r="C20" s="6" t="s">
        <v>272</v>
      </c>
      <c r="D20" s="15" t="s">
        <v>277</v>
      </c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6.5" thickBot="1" thickTop="1">
      <c r="A21" s="3">
        <v>1</v>
      </c>
      <c r="B21" s="3">
        <v>212</v>
      </c>
      <c r="C21" s="12" t="s">
        <v>273</v>
      </c>
      <c r="D21" s="7">
        <f>INDEX('[1]категории'!$C$3:$C$21,MATCH(D20,'[1]категории'!$B$3:$B$21,0))</f>
        <v>2</v>
      </c>
      <c r="E21" s="3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6.5" thickBot="1" thickTop="1">
      <c r="A22" s="3">
        <v>1</v>
      </c>
      <c r="B22" s="3">
        <v>213</v>
      </c>
      <c r="C22" s="12" t="s">
        <v>274</v>
      </c>
      <c r="D22" s="7" t="str">
        <f>INDEX('[1]категории'!$D$3:$D$21,MATCH(D20,'[1]категории'!$B$3:$B$21,0))</f>
        <v>YEAR</v>
      </c>
      <c r="E22" s="3"/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.75" thickBot="1" thickTop="1">
      <c r="A23" s="3">
        <v>1</v>
      </c>
      <c r="B23" s="3">
        <v>214</v>
      </c>
      <c r="C23" s="16" t="s">
        <v>278</v>
      </c>
      <c r="D23" s="15">
        <v>49</v>
      </c>
      <c r="E23" s="5"/>
      <c r="F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6.5" thickBot="1" thickTop="1">
      <c r="A24" s="3"/>
      <c r="B24" s="3"/>
      <c r="C24" s="5"/>
      <c r="D24" s="9"/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.75" thickBot="1" thickTop="1">
      <c r="A25" s="3">
        <v>1</v>
      </c>
      <c r="B25" s="3">
        <v>14</v>
      </c>
      <c r="C25" s="8" t="s">
        <v>279</v>
      </c>
      <c r="D25" s="11" t="s">
        <v>554</v>
      </c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6.5" thickBot="1" thickTop="1">
      <c r="A26" s="3"/>
      <c r="B26" s="3"/>
      <c r="C26" s="5"/>
      <c r="D26" s="9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.75" thickBot="1" thickTop="1">
      <c r="A27" s="3">
        <v>1</v>
      </c>
      <c r="B27" s="3">
        <v>15</v>
      </c>
      <c r="C27" s="8" t="s">
        <v>280</v>
      </c>
      <c r="D27" s="36" t="s">
        <v>287</v>
      </c>
      <c r="E27" s="11"/>
      <c r="F27" s="11"/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6.5" thickBot="1" thickTop="1">
      <c r="A28" s="3"/>
      <c r="B28" s="3"/>
      <c r="C28" s="5"/>
      <c r="D28" s="9"/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.75" thickBot="1" thickTop="1">
      <c r="A29" s="3">
        <v>1</v>
      </c>
      <c r="B29" s="3">
        <v>16</v>
      </c>
      <c r="C29" s="8" t="s">
        <v>281</v>
      </c>
      <c r="D29" s="11" t="s">
        <v>557</v>
      </c>
      <c r="E29" s="5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6.5" thickBot="1" thickTop="1">
      <c r="A30" s="3"/>
      <c r="B30" s="3"/>
      <c r="C30" s="5"/>
      <c r="D30" s="9"/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8.75" thickBot="1" thickTop="1">
      <c r="A31" s="3">
        <v>1</v>
      </c>
      <c r="B31" s="3">
        <v>17</v>
      </c>
      <c r="C31" s="8" t="s">
        <v>282</v>
      </c>
      <c r="D31" s="57">
        <v>40344</v>
      </c>
      <c r="E31" s="5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6.5" thickBot="1" thickTop="1">
      <c r="A32" s="3"/>
      <c r="B32" s="3"/>
      <c r="C32" s="5"/>
      <c r="D32" s="9"/>
      <c r="E32" s="5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.75" thickBot="1" thickTop="1">
      <c r="A33" s="3">
        <v>1</v>
      </c>
      <c r="B33" s="3">
        <v>18</v>
      </c>
      <c r="C33" s="8" t="s">
        <v>283</v>
      </c>
      <c r="D33" s="57">
        <f ca="1">TODAY()</f>
        <v>41000</v>
      </c>
      <c r="E33" s="5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6.5" thickBot="1" thickTop="1">
      <c r="A34" s="3"/>
      <c r="B34" s="3"/>
      <c r="C34" s="5"/>
      <c r="D34" s="9"/>
      <c r="E34" s="5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.75" thickBot="1" thickTop="1">
      <c r="A35" s="3">
        <v>1</v>
      </c>
      <c r="B35" s="3">
        <v>19</v>
      </c>
      <c r="C35" s="8" t="s">
        <v>284</v>
      </c>
      <c r="D35" s="15" t="s">
        <v>558</v>
      </c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6.5" thickBot="1" thickTop="1">
      <c r="A36" s="3"/>
      <c r="B36" s="17"/>
      <c r="C36" s="18"/>
      <c r="D36" s="18"/>
      <c r="E36" s="56" t="s">
        <v>567</v>
      </c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ht="18.75" thickBot="1" thickTop="1">
      <c r="A37" s="3">
        <v>1</v>
      </c>
      <c r="B37" s="3">
        <v>20</v>
      </c>
      <c r="C37" s="8" t="s">
        <v>285</v>
      </c>
      <c r="D37" s="11" t="s">
        <v>562</v>
      </c>
      <c r="E37" s="45" t="s">
        <v>568</v>
      </c>
      <c r="F37" s="45" t="s">
        <v>559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6.5" thickBot="1" thickTop="1">
      <c r="A38" s="3"/>
      <c r="B38" s="17"/>
      <c r="C38" s="18"/>
      <c r="D38" s="18"/>
      <c r="E38" s="18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ht="16.5" thickBot="1" thickTop="1">
      <c r="A39" s="3">
        <v>1</v>
      </c>
      <c r="B39" s="3">
        <v>21</v>
      </c>
      <c r="C39" s="8" t="s">
        <v>286</v>
      </c>
      <c r="D39" s="61" t="s">
        <v>551</v>
      </c>
      <c r="E39" s="62"/>
      <c r="F39" s="62"/>
      <c r="G39" s="62"/>
      <c r="H39" s="17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ht="15" thickTop="1"/>
    <row r="41" spans="3:53" s="22" customFormat="1" ht="14.25">
      <c r="C41" s="23" t="s">
        <v>288</v>
      </c>
      <c r="E41" s="37">
        <v>1</v>
      </c>
      <c r="F41" s="37">
        <v>2</v>
      </c>
      <c r="G41" s="37">
        <v>3</v>
      </c>
      <c r="H41" s="37">
        <v>4</v>
      </c>
      <c r="I41" s="37">
        <v>5</v>
      </c>
      <c r="J41" s="37">
        <v>6</v>
      </c>
      <c r="K41" s="37">
        <v>7</v>
      </c>
      <c r="L41" s="37">
        <v>8</v>
      </c>
      <c r="M41" s="37">
        <v>9</v>
      </c>
      <c r="N41" s="37">
        <v>10</v>
      </c>
      <c r="O41" s="37">
        <v>11</v>
      </c>
      <c r="P41" s="37">
        <v>12</v>
      </c>
      <c r="Q41" s="37">
        <v>13</v>
      </c>
      <c r="R41" s="37">
        <v>14</v>
      </c>
      <c r="S41" s="37">
        <v>15</v>
      </c>
      <c r="T41" s="37">
        <v>16</v>
      </c>
      <c r="U41" s="37">
        <v>17</v>
      </c>
      <c r="V41" s="37">
        <v>18</v>
      </c>
      <c r="W41" s="37">
        <v>19</v>
      </c>
      <c r="X41" s="37">
        <v>20</v>
      </c>
      <c r="Y41" s="37">
        <v>21</v>
      </c>
      <c r="Z41" s="37">
        <v>22</v>
      </c>
      <c r="AA41" s="37">
        <v>23</v>
      </c>
      <c r="AB41" s="37">
        <v>24</v>
      </c>
      <c r="AC41" s="37">
        <v>25</v>
      </c>
      <c r="AD41" s="37">
        <v>26</v>
      </c>
      <c r="AE41" s="37">
        <v>27</v>
      </c>
      <c r="AF41" s="37">
        <v>28</v>
      </c>
      <c r="AG41" s="37">
        <v>29</v>
      </c>
      <c r="AH41" s="37">
        <v>30</v>
      </c>
      <c r="AI41" s="37">
        <v>31</v>
      </c>
      <c r="AJ41" s="37">
        <v>32</v>
      </c>
      <c r="AK41" s="37">
        <v>33</v>
      </c>
      <c r="AL41" s="37">
        <v>34</v>
      </c>
      <c r="AM41" s="37">
        <v>35</v>
      </c>
      <c r="AN41" s="37">
        <v>36</v>
      </c>
      <c r="AO41" s="37">
        <v>37</v>
      </c>
      <c r="AP41" s="37">
        <v>38</v>
      </c>
      <c r="AQ41" s="37">
        <v>39</v>
      </c>
      <c r="AR41" s="37">
        <v>40</v>
      </c>
      <c r="AS41" s="37">
        <v>41</v>
      </c>
      <c r="AT41" s="37">
        <v>42</v>
      </c>
      <c r="AU41" s="37">
        <v>43</v>
      </c>
      <c r="AV41" s="37">
        <v>44</v>
      </c>
      <c r="AW41" s="37">
        <v>45</v>
      </c>
      <c r="AX41" s="37">
        <v>46</v>
      </c>
      <c r="AY41" s="37">
        <v>47</v>
      </c>
      <c r="AZ41" s="37">
        <v>48</v>
      </c>
      <c r="BA41" s="37">
        <v>49</v>
      </c>
    </row>
    <row r="42" spans="1:56" ht="15">
      <c r="A42" s="24">
        <v>2</v>
      </c>
      <c r="B42" s="26"/>
      <c r="C42" s="42">
        <v>3</v>
      </c>
      <c r="D42" s="43">
        <v>4</v>
      </c>
      <c r="E42" s="24"/>
      <c r="F42" s="27">
        <v>3</v>
      </c>
      <c r="G42" s="27">
        <v>4</v>
      </c>
      <c r="H42" s="27">
        <v>5</v>
      </c>
      <c r="I42" s="27">
        <v>5</v>
      </c>
      <c r="J42" s="27">
        <v>5</v>
      </c>
      <c r="K42" s="27">
        <v>5</v>
      </c>
      <c r="L42" s="27">
        <v>5</v>
      </c>
      <c r="M42" s="27">
        <v>5</v>
      </c>
      <c r="N42" s="27">
        <v>5</v>
      </c>
      <c r="O42" s="27">
        <v>5</v>
      </c>
      <c r="P42" s="27">
        <v>5</v>
      </c>
      <c r="Q42" s="27">
        <v>5</v>
      </c>
      <c r="R42" s="27">
        <v>5</v>
      </c>
      <c r="S42" s="27">
        <v>5</v>
      </c>
      <c r="T42" s="27">
        <v>5</v>
      </c>
      <c r="U42" s="27">
        <v>5</v>
      </c>
      <c r="V42" s="27">
        <v>5</v>
      </c>
      <c r="W42" s="27">
        <v>5</v>
      </c>
      <c r="X42" s="27">
        <v>5</v>
      </c>
      <c r="Y42" s="27">
        <v>5</v>
      </c>
      <c r="Z42" s="27">
        <v>5</v>
      </c>
      <c r="AA42" s="27">
        <v>5</v>
      </c>
      <c r="AB42" s="27">
        <v>5</v>
      </c>
      <c r="AC42" s="27">
        <v>5</v>
      </c>
      <c r="AD42" s="27">
        <v>5</v>
      </c>
      <c r="AE42" s="27">
        <v>5</v>
      </c>
      <c r="AF42" s="27">
        <v>5</v>
      </c>
      <c r="AG42" s="27">
        <v>5</v>
      </c>
      <c r="AH42" s="27">
        <v>5</v>
      </c>
      <c r="AI42" s="27">
        <v>5</v>
      </c>
      <c r="AJ42" s="27">
        <v>5</v>
      </c>
      <c r="AK42" s="27">
        <v>5</v>
      </c>
      <c r="AL42" s="27">
        <v>5</v>
      </c>
      <c r="AM42" s="27">
        <v>5</v>
      </c>
      <c r="AN42" s="27">
        <v>5</v>
      </c>
      <c r="AO42" s="27">
        <v>5</v>
      </c>
      <c r="AP42" s="27">
        <v>5</v>
      </c>
      <c r="AQ42" s="27">
        <v>5</v>
      </c>
      <c r="AR42" s="27">
        <v>5</v>
      </c>
      <c r="AS42" s="27">
        <v>5</v>
      </c>
      <c r="AT42" s="27">
        <v>5</v>
      </c>
      <c r="AU42" s="27">
        <v>5</v>
      </c>
      <c r="AV42" s="27">
        <v>5</v>
      </c>
      <c r="AW42" s="27">
        <v>5</v>
      </c>
      <c r="AX42" s="27">
        <v>5</v>
      </c>
      <c r="AY42" s="27">
        <v>5</v>
      </c>
      <c r="AZ42" s="27">
        <v>5</v>
      </c>
      <c r="BA42" s="27">
        <v>5</v>
      </c>
      <c r="BB42" s="27">
        <v>5</v>
      </c>
      <c r="BC42" s="27">
        <v>5</v>
      </c>
      <c r="BD42" s="27">
        <v>5</v>
      </c>
    </row>
    <row r="43" spans="1:56" ht="15" thickBot="1">
      <c r="A43" s="24"/>
      <c r="B43" s="34"/>
      <c r="C43" s="34"/>
      <c r="D43" s="34" t="s">
        <v>553</v>
      </c>
      <c r="E43" s="34"/>
      <c r="F43" s="34"/>
      <c r="G43" s="34"/>
      <c r="H43" s="35">
        <f>MATCH(H45,'[1]period'!$B$3:$B$176,0)</f>
        <v>62</v>
      </c>
      <c r="I43" s="35">
        <f>MATCH(I45,'[1]period'!$B$3:$B$176,0)</f>
        <v>63</v>
      </c>
      <c r="J43" s="35">
        <f>MATCH(J45,'[1]period'!$B$3:$B$176,0)</f>
        <v>64</v>
      </c>
      <c r="K43" s="35">
        <f>MATCH(K45,'[1]period'!$B$3:$B$176,0)</f>
        <v>65</v>
      </c>
      <c r="L43" s="35">
        <f>MATCH(L45,'[1]period'!$B$3:$B$176,0)</f>
        <v>66</v>
      </c>
      <c r="M43" s="35">
        <f>MATCH(M45,'[1]period'!$B$3:$B$176,0)</f>
        <v>68</v>
      </c>
      <c r="N43" s="35">
        <f>MATCH(N45,'[1]period'!$B$3:$B$176,0)</f>
        <v>70</v>
      </c>
      <c r="O43" s="35">
        <f>MATCH(O45,'[1]period'!$B$3:$B$176,0)</f>
        <v>72</v>
      </c>
      <c r="P43" s="35">
        <f>MATCH(P45,'[1]period'!$B$3:$B$176,0)</f>
        <v>74</v>
      </c>
      <c r="Q43" s="35">
        <f>MATCH(Q45,'[1]period'!$B$3:$B$176,0)</f>
        <v>76</v>
      </c>
      <c r="R43" s="35">
        <f>MATCH(R45,'[1]period'!$B$3:$B$176,0)</f>
        <v>78</v>
      </c>
      <c r="S43" s="35">
        <f>MATCH(S45,'[1]period'!$B$3:$B$176,0)</f>
        <v>80</v>
      </c>
      <c r="T43" s="35">
        <f>MATCH(T45,'[1]period'!$B$3:$B$176,0)</f>
        <v>82</v>
      </c>
      <c r="U43" s="35">
        <f>MATCH(U45,'[1]period'!$B$3:$B$176,0)</f>
        <v>84</v>
      </c>
      <c r="V43" s="35">
        <f>MATCH(V45,'[1]period'!$B$3:$B$176,0)</f>
        <v>86</v>
      </c>
      <c r="W43" s="35">
        <f>MATCH(W45,'[1]period'!$B$3:$B$176,0)</f>
        <v>88</v>
      </c>
      <c r="X43" s="35">
        <f>MATCH(X45,'[1]period'!$B$3:$B$176,0)</f>
        <v>90</v>
      </c>
      <c r="Y43" s="35">
        <f>MATCH(Y45,'[1]period'!$B$3:$B$176,0)</f>
        <v>92</v>
      </c>
      <c r="Z43" s="35">
        <f>MATCH(Z45,'[1]period'!$B$3:$B$176,0)</f>
        <v>94</v>
      </c>
      <c r="AA43" s="35">
        <f>MATCH(AA45,'[1]period'!$B$3:$B$176,0)</f>
        <v>96</v>
      </c>
      <c r="AB43" s="35">
        <f>MATCH(AB45,'[1]period'!$B$3:$B$176,0)</f>
        <v>98</v>
      </c>
      <c r="AC43" s="35">
        <f>MATCH(AC45,'[1]period'!$B$3:$B$176,0)</f>
        <v>100</v>
      </c>
      <c r="AD43" s="35">
        <f>MATCH(AD45,'[1]period'!$B$3:$B$176,0)</f>
        <v>102</v>
      </c>
      <c r="AE43" s="35">
        <f>MATCH(AE45,'[1]period'!$B$3:$B$176,0)</f>
        <v>104</v>
      </c>
      <c r="AF43" s="35">
        <f>MATCH(AF45,'[1]period'!$B$3:$B$176,0)</f>
        <v>106</v>
      </c>
      <c r="AG43" s="35">
        <f>MATCH(AG45,'[1]period'!$B$3:$B$176,0)</f>
        <v>108</v>
      </c>
      <c r="AH43" s="35">
        <f>MATCH(AH45,'[1]period'!$B$3:$B$176,0)</f>
        <v>110</v>
      </c>
      <c r="AI43" s="35">
        <f>MATCH(AI45,'[1]period'!$B$3:$B$176,0)</f>
        <v>111</v>
      </c>
      <c r="AJ43" s="35">
        <f>MATCH(AJ45,'[1]period'!$B$3:$B$176,0)</f>
        <v>112</v>
      </c>
      <c r="AK43" s="35">
        <f>MATCH(AK45,'[1]period'!$B$3:$B$176,0)</f>
        <v>113</v>
      </c>
      <c r="AL43" s="35">
        <f>MATCH(AL45,'[1]period'!$B$3:$B$176,0)</f>
        <v>114</v>
      </c>
      <c r="AM43" s="35">
        <f>MATCH(AM45,'[1]period'!$B$3:$B$176,0)</f>
        <v>115</v>
      </c>
      <c r="AN43" s="35">
        <f>MATCH(AN45,'[1]period'!$B$3:$B$176,0)</f>
        <v>116</v>
      </c>
      <c r="AO43" s="35">
        <f>MATCH(AO45,'[1]period'!$B$3:$B$176,0)</f>
        <v>117</v>
      </c>
      <c r="AP43" s="35">
        <f>MATCH(AP45,'[1]period'!$B$3:$B$176,0)</f>
        <v>118</v>
      </c>
      <c r="AQ43" s="35">
        <f>MATCH(AQ45,'[1]period'!$B$3:$B$176,0)</f>
        <v>119</v>
      </c>
      <c r="AR43" s="35">
        <f>MATCH(AR45,'[1]period'!$B$3:$B$176,0)</f>
        <v>120</v>
      </c>
      <c r="AS43" s="35">
        <f>MATCH(AS45,'[1]period'!$B$3:$B$176,0)</f>
        <v>121</v>
      </c>
      <c r="AT43" s="35">
        <f>MATCH(AT45,'[1]period'!$B$3:$B$176,0)</f>
        <v>122</v>
      </c>
      <c r="AU43" s="35">
        <f>MATCH(AU45,'[1]period'!$B$3:$B$176,0)</f>
        <v>123</v>
      </c>
      <c r="AV43" s="35">
        <f>MATCH(AV45,'[1]period'!$B$3:$B$176,0)</f>
        <v>124</v>
      </c>
      <c r="AW43" s="35">
        <f>MATCH(AW45,'[1]period'!$B$3:$B$176,0)</f>
        <v>125</v>
      </c>
      <c r="AX43" s="35">
        <f>MATCH(AX45,'[1]period'!$B$3:$B$176,0)</f>
        <v>126</v>
      </c>
      <c r="AY43" s="35">
        <f>MATCH(AY45,'[1]period'!$B$3:$B$176,0)</f>
        <v>127</v>
      </c>
      <c r="AZ43" s="35">
        <f>MATCH(AZ45,'[1]period'!$B$3:$B$176,0)</f>
        <v>128</v>
      </c>
      <c r="BA43" s="35">
        <f>MATCH(BA45,'[1]period'!$B$3:$B$176,0)</f>
        <v>129</v>
      </c>
      <c r="BB43" s="35">
        <f>MATCH(BB45,'[1]period'!$B$3:$B$176,0)</f>
        <v>130</v>
      </c>
      <c r="BC43" s="35">
        <f>MATCH(BC45,'[1]period'!$B$3:$B$176,0)</f>
        <v>131</v>
      </c>
      <c r="BD43" s="35">
        <f>MATCH(BD45,'[1]period'!$B$3:$B$176,0)</f>
        <v>132</v>
      </c>
    </row>
    <row r="44" spans="1:56" ht="16.5" thickBot="1" thickTop="1">
      <c r="A44" s="26">
        <v>3</v>
      </c>
      <c r="B44" s="34"/>
      <c r="C44" s="34"/>
      <c r="D44" s="34" t="s">
        <v>552</v>
      </c>
      <c r="E44" s="34"/>
      <c r="F44" s="34"/>
      <c r="G44" s="34"/>
      <c r="H44" s="35">
        <f>INDEX('[1]period'!$D$3:$D$176,MATCH(H45,'[1]period'!$B$3:$B$176,0))</f>
        <v>1960</v>
      </c>
      <c r="I44" s="35">
        <f>INDEX('[1]period'!$D$3:$D$176,MATCH(I45,'[1]period'!$B$3:$B$176,0))</f>
        <v>1961</v>
      </c>
      <c r="J44" s="35">
        <f>INDEX('[1]period'!$D$3:$D$176,MATCH(J45,'[1]period'!$B$3:$B$176,0))</f>
        <v>1962</v>
      </c>
      <c r="K44" s="35">
        <f>INDEX('[1]period'!$D$3:$D$176,MATCH(K45,'[1]period'!$B$3:$B$176,0))</f>
        <v>1963</v>
      </c>
      <c r="L44" s="35">
        <f>INDEX('[1]period'!$D$3:$D$176,MATCH(L45,'[1]period'!$B$3:$B$176,0))</f>
        <v>1964</v>
      </c>
      <c r="M44" s="35">
        <f>INDEX('[1]period'!$D$3:$D$176,MATCH(M45,'[1]period'!$B$3:$B$176,0))</f>
        <v>1965</v>
      </c>
      <c r="N44" s="35">
        <f>INDEX('[1]period'!$D$3:$D$176,MATCH(N45,'[1]period'!$B$3:$B$176,0))</f>
        <v>1966</v>
      </c>
      <c r="O44" s="35">
        <f>INDEX('[1]period'!$D$3:$D$176,MATCH(O45,'[1]period'!$B$3:$B$176,0))</f>
        <v>1967</v>
      </c>
      <c r="P44" s="35">
        <f>INDEX('[1]period'!$D$3:$D$176,MATCH(P45,'[1]period'!$B$3:$B$176,0))</f>
        <v>1968</v>
      </c>
      <c r="Q44" s="35">
        <f>INDEX('[1]period'!$D$3:$D$176,MATCH(Q45,'[1]period'!$B$3:$B$176,0))</f>
        <v>1969</v>
      </c>
      <c r="R44" s="35">
        <f>INDEX('[1]period'!$D$3:$D$176,MATCH(R45,'[1]period'!$B$3:$B$176,0))</f>
        <v>1970</v>
      </c>
      <c r="S44" s="35">
        <f>INDEX('[1]period'!$D$3:$D$176,MATCH(S45,'[1]period'!$B$3:$B$176,0))</f>
        <v>1971</v>
      </c>
      <c r="T44" s="35">
        <f>INDEX('[1]period'!$D$3:$D$176,MATCH(T45,'[1]period'!$B$3:$B$176,0))</f>
        <v>1972</v>
      </c>
      <c r="U44" s="35">
        <f>INDEX('[1]period'!$D$3:$D$176,MATCH(U45,'[1]period'!$B$3:$B$176,0))</f>
        <v>1973</v>
      </c>
      <c r="V44" s="35">
        <f>INDEX('[1]period'!$D$3:$D$176,MATCH(V45,'[1]period'!$B$3:$B$176,0))</f>
        <v>1974</v>
      </c>
      <c r="W44" s="35">
        <f>INDEX('[1]period'!$D$3:$D$176,MATCH(W45,'[1]period'!$B$3:$B$176,0))</f>
        <v>1975</v>
      </c>
      <c r="X44" s="35">
        <f>INDEX('[1]period'!$D$3:$D$176,MATCH(X45,'[1]period'!$B$3:$B$176,0))</f>
        <v>1976</v>
      </c>
      <c r="Y44" s="35">
        <f>INDEX('[1]period'!$D$3:$D$176,MATCH(Y45,'[1]period'!$B$3:$B$176,0))</f>
        <v>1977</v>
      </c>
      <c r="Z44" s="35">
        <f>INDEX('[1]period'!$D$3:$D$176,MATCH(Z45,'[1]period'!$B$3:$B$176,0))</f>
        <v>1978</v>
      </c>
      <c r="AA44" s="35">
        <f>INDEX('[1]period'!$D$3:$D$176,MATCH(AA45,'[1]period'!$B$3:$B$176,0))</f>
        <v>1979</v>
      </c>
      <c r="AB44" s="35">
        <f>INDEX('[1]period'!$D$3:$D$176,MATCH(AB45,'[1]period'!$B$3:$B$176,0))</f>
        <v>1980</v>
      </c>
      <c r="AC44" s="35">
        <f>INDEX('[1]period'!$D$3:$D$176,MATCH(AC45,'[1]period'!$B$3:$B$176,0))</f>
        <v>1981</v>
      </c>
      <c r="AD44" s="35">
        <f>INDEX('[1]period'!$D$3:$D$176,MATCH(AD45,'[1]period'!$B$3:$B$176,0))</f>
        <v>1982</v>
      </c>
      <c r="AE44" s="35">
        <f>INDEX('[1]period'!$D$3:$D$176,MATCH(AE45,'[1]period'!$B$3:$B$176,0))</f>
        <v>1983</v>
      </c>
      <c r="AF44" s="35">
        <f>INDEX('[1]period'!$D$3:$D$176,MATCH(AF45,'[1]period'!$B$3:$B$176,0))</f>
        <v>1984</v>
      </c>
      <c r="AG44" s="35">
        <f>INDEX('[1]period'!$D$3:$D$176,MATCH(AG45,'[1]period'!$B$3:$B$176,0))</f>
        <v>1985</v>
      </c>
      <c r="AH44" s="35">
        <f>INDEX('[1]period'!$D$3:$D$176,MATCH(AH45,'[1]period'!$B$3:$B$176,0))</f>
        <v>1986</v>
      </c>
      <c r="AI44" s="35">
        <f>INDEX('[1]period'!$D$3:$D$176,MATCH(AI45,'[1]period'!$B$3:$B$176,0))</f>
        <v>1987</v>
      </c>
      <c r="AJ44" s="35">
        <f>INDEX('[1]period'!$D$3:$D$176,MATCH(AJ45,'[1]period'!$B$3:$B$176,0))</f>
        <v>1988</v>
      </c>
      <c r="AK44" s="35">
        <f>INDEX('[1]period'!$D$3:$D$176,MATCH(AK45,'[1]period'!$B$3:$B$176,0))</f>
        <v>1989</v>
      </c>
      <c r="AL44" s="35">
        <f>INDEX('[1]period'!$D$3:$D$176,MATCH(AL45,'[1]period'!$B$3:$B$176,0))</f>
        <v>1990</v>
      </c>
      <c r="AM44" s="35">
        <f>INDEX('[1]period'!$D$3:$D$176,MATCH(AM45,'[1]period'!$B$3:$B$176,0))</f>
        <v>1991</v>
      </c>
      <c r="AN44" s="35">
        <f>INDEX('[1]period'!$D$3:$D$176,MATCH(AN45,'[1]period'!$B$3:$B$176,0))</f>
        <v>1992</v>
      </c>
      <c r="AO44" s="35">
        <f>INDEX('[1]period'!$D$3:$D$176,MATCH(AO45,'[1]period'!$B$3:$B$176,0))</f>
        <v>1993</v>
      </c>
      <c r="AP44" s="35">
        <f>INDEX('[1]period'!$D$3:$D$176,MATCH(AP45,'[1]period'!$B$3:$B$176,0))</f>
        <v>1994</v>
      </c>
      <c r="AQ44" s="35">
        <f>INDEX('[1]period'!$D$3:$D$176,MATCH(AQ45,'[1]period'!$B$3:$B$176,0))</f>
        <v>1995</v>
      </c>
      <c r="AR44" s="35">
        <f>INDEX('[1]period'!$D$3:$D$176,MATCH(AR45,'[1]period'!$B$3:$B$176,0))</f>
        <v>1996</v>
      </c>
      <c r="AS44" s="35">
        <f>INDEX('[1]period'!$D$3:$D$176,MATCH(AS45,'[1]period'!$B$3:$B$176,0))</f>
        <v>1997</v>
      </c>
      <c r="AT44" s="35">
        <f>INDEX('[1]period'!$D$3:$D$176,MATCH(AT45,'[1]period'!$B$3:$B$176,0))</f>
        <v>1998</v>
      </c>
      <c r="AU44" s="35">
        <f>INDEX('[1]period'!$D$3:$D$176,MATCH(AU45,'[1]period'!$B$3:$B$176,0))</f>
        <v>1999</v>
      </c>
      <c r="AV44" s="35">
        <f>INDEX('[1]period'!$D$3:$D$176,MATCH(AV45,'[1]period'!$B$3:$B$176,0))</f>
        <v>2000</v>
      </c>
      <c r="AW44" s="35">
        <f>INDEX('[1]period'!$D$3:$D$176,MATCH(AW45,'[1]period'!$B$3:$B$176,0))</f>
        <v>2001</v>
      </c>
      <c r="AX44" s="35">
        <f>INDEX('[1]period'!$D$3:$D$176,MATCH(AX45,'[1]period'!$B$3:$B$176,0))</f>
        <v>2002</v>
      </c>
      <c r="AY44" s="35">
        <f>INDEX('[1]period'!$D$3:$D$176,MATCH(AY45,'[1]period'!$B$3:$B$176,0))</f>
        <v>2003</v>
      </c>
      <c r="AZ44" s="35">
        <f>INDEX('[1]period'!$D$3:$D$176,MATCH(AZ45,'[1]period'!$B$3:$B$176,0))</f>
        <v>2004</v>
      </c>
      <c r="BA44" s="35">
        <f>INDEX('[1]period'!$D$3:$D$176,MATCH(BA45,'[1]period'!$B$3:$B$176,0))</f>
        <v>2005</v>
      </c>
      <c r="BB44" s="35">
        <f>INDEX('[1]period'!$D$3:$D$176,MATCH(BB45,'[1]period'!$B$3:$B$176,0))</f>
        <v>2006</v>
      </c>
      <c r="BC44" s="35">
        <f>INDEX('[1]period'!$D$3:$D$176,MATCH(BC45,'[1]period'!$B$3:$B$176,0))</f>
        <v>2007</v>
      </c>
      <c r="BD44" s="35">
        <f>INDEX('[1]period'!$D$3:$D$176,MATCH(BD45,'[1]period'!$B$3:$B$176,0))</f>
        <v>2008</v>
      </c>
    </row>
    <row r="45" spans="1:56" ht="15" thickBot="1" thickTop="1">
      <c r="A45" s="24">
        <v>4</v>
      </c>
      <c r="B45" s="34" t="s">
        <v>553</v>
      </c>
      <c r="C45" s="34" t="s">
        <v>552</v>
      </c>
      <c r="D45" s="44" t="s">
        <v>564</v>
      </c>
      <c r="E45" s="34" t="s">
        <v>553</v>
      </c>
      <c r="F45" s="34" t="s">
        <v>552</v>
      </c>
      <c r="G45" s="38" t="s">
        <v>289</v>
      </c>
      <c r="H45" s="39">
        <v>1960</v>
      </c>
      <c r="I45" s="39">
        <v>1961</v>
      </c>
      <c r="J45" s="39">
        <v>1962</v>
      </c>
      <c r="K45" s="39">
        <v>1963</v>
      </c>
      <c r="L45" s="39">
        <v>1964</v>
      </c>
      <c r="M45" s="39">
        <v>1965</v>
      </c>
      <c r="N45" s="39">
        <v>1966</v>
      </c>
      <c r="O45" s="39">
        <v>1967</v>
      </c>
      <c r="P45" s="39">
        <v>1968</v>
      </c>
      <c r="Q45" s="39">
        <v>1969</v>
      </c>
      <c r="R45" s="39">
        <v>1970</v>
      </c>
      <c r="S45" s="39">
        <v>1971</v>
      </c>
      <c r="T45" s="39">
        <v>1972</v>
      </c>
      <c r="U45" s="39">
        <v>1973</v>
      </c>
      <c r="V45" s="39">
        <v>1974</v>
      </c>
      <c r="W45" s="39">
        <v>1975</v>
      </c>
      <c r="X45" s="39">
        <v>1976</v>
      </c>
      <c r="Y45" s="39">
        <v>1977</v>
      </c>
      <c r="Z45" s="39">
        <v>1978</v>
      </c>
      <c r="AA45" s="39">
        <v>1979</v>
      </c>
      <c r="AB45" s="39">
        <v>1980</v>
      </c>
      <c r="AC45" s="39">
        <v>1981</v>
      </c>
      <c r="AD45" s="39">
        <v>1982</v>
      </c>
      <c r="AE45" s="39">
        <v>1983</v>
      </c>
      <c r="AF45" s="39">
        <v>1984</v>
      </c>
      <c r="AG45" s="39">
        <v>1985</v>
      </c>
      <c r="AH45" s="39">
        <v>1986</v>
      </c>
      <c r="AI45" s="39">
        <v>1987</v>
      </c>
      <c r="AJ45" s="39">
        <v>1988</v>
      </c>
      <c r="AK45" s="39">
        <v>1989</v>
      </c>
      <c r="AL45" s="39">
        <v>1990</v>
      </c>
      <c r="AM45" s="39">
        <v>1991</v>
      </c>
      <c r="AN45" s="39">
        <v>1992</v>
      </c>
      <c r="AO45" s="39">
        <v>1993</v>
      </c>
      <c r="AP45" s="39">
        <v>1994</v>
      </c>
      <c r="AQ45" s="39">
        <v>1995</v>
      </c>
      <c r="AR45" s="39">
        <v>1996</v>
      </c>
      <c r="AS45" s="39">
        <v>1997</v>
      </c>
      <c r="AT45" s="39">
        <v>1998</v>
      </c>
      <c r="AU45" s="39">
        <v>1999</v>
      </c>
      <c r="AV45" s="39">
        <v>2000</v>
      </c>
      <c r="AW45" s="39">
        <v>2001</v>
      </c>
      <c r="AX45" s="39">
        <v>2002</v>
      </c>
      <c r="AY45" s="39">
        <v>2003</v>
      </c>
      <c r="AZ45" s="39">
        <v>2004</v>
      </c>
      <c r="BA45" s="39">
        <v>2005</v>
      </c>
      <c r="BB45" s="39">
        <v>2006</v>
      </c>
      <c r="BC45" s="39">
        <v>2007</v>
      </c>
      <c r="BD45" s="39">
        <v>2008</v>
      </c>
    </row>
    <row r="46" spans="1:56" ht="16.5" thickBot="1" thickTop="1">
      <c r="A46" s="24">
        <v>5</v>
      </c>
      <c r="B46" s="35">
        <f>MATCH(D46,'[2]sex'!$B$3:$B$176,0)</f>
        <v>3</v>
      </c>
      <c r="C46" s="35" t="str">
        <f>INDEX('[2]sex'!$D$3:$D$176,MATCH(D46,'[2]sex'!$B$3:$B$176,0))</f>
        <v>both_s</v>
      </c>
      <c r="D46" s="44" t="s">
        <v>566</v>
      </c>
      <c r="E46" s="13">
        <f>MATCH(G46,'[1]industr'!$B$3:$B$101,0)</f>
        <v>4</v>
      </c>
      <c r="F46" s="58" t="str">
        <f>INDEX('[2]world'!$D$3:$D$400,MATCH(G46,'[2]world'!$B$3:$B$400,0))</f>
        <v>BG</v>
      </c>
      <c r="G46" s="46" t="s">
        <v>120</v>
      </c>
      <c r="H46" s="47">
        <v>69.72</v>
      </c>
      <c r="I46" s="47">
        <v>70.55</v>
      </c>
      <c r="J46" s="47">
        <v>70.26</v>
      </c>
      <c r="K46" s="47">
        <v>70.07</v>
      </c>
      <c r="L46" s="47">
        <v>70.79</v>
      </c>
      <c r="M46" s="47">
        <v>70.65</v>
      </c>
      <c r="N46" s="47">
        <v>70.74</v>
      </c>
      <c r="O46" s="47">
        <v>71.04</v>
      </c>
      <c r="P46" s="47">
        <v>70.71</v>
      </c>
      <c r="Q46" s="47">
        <v>70.78</v>
      </c>
      <c r="R46" s="47">
        <v>71</v>
      </c>
      <c r="S46" s="47">
        <v>71.09</v>
      </c>
      <c r="T46" s="47">
        <v>71.44</v>
      </c>
      <c r="U46" s="47">
        <v>71.67</v>
      </c>
      <c r="V46" s="47">
        <v>72.03</v>
      </c>
      <c r="W46" s="47">
        <v>72.01</v>
      </c>
      <c r="X46" s="47">
        <v>72.17</v>
      </c>
      <c r="Y46" s="47">
        <v>72.83</v>
      </c>
      <c r="Z46" s="47">
        <v>72.75</v>
      </c>
      <c r="AA46" s="47">
        <v>73.26</v>
      </c>
      <c r="AB46" s="47">
        <v>73.27</v>
      </c>
      <c r="AC46" s="47">
        <v>73.69</v>
      </c>
      <c r="AD46" s="47">
        <v>73.97</v>
      </c>
      <c r="AE46" s="47">
        <v>73.95</v>
      </c>
      <c r="AF46" s="47">
        <v>74.49</v>
      </c>
      <c r="AG46" s="47">
        <v>74.6</v>
      </c>
      <c r="AH46" s="47">
        <v>74.83</v>
      </c>
      <c r="AI46" s="47">
        <v>75.44</v>
      </c>
      <c r="AJ46" s="47">
        <v>75.71</v>
      </c>
      <c r="AK46" s="47">
        <v>75.74</v>
      </c>
      <c r="AL46" s="47">
        <v>76.17</v>
      </c>
      <c r="AM46" s="47">
        <v>76.31</v>
      </c>
      <c r="AN46" s="47">
        <v>76.47</v>
      </c>
      <c r="AO46" s="47">
        <v>76.45</v>
      </c>
      <c r="AP46" s="47">
        <v>76.82</v>
      </c>
      <c r="AQ46" s="47">
        <v>76.95</v>
      </c>
      <c r="AR46" s="47">
        <v>77.3</v>
      </c>
      <c r="AS46" s="47">
        <v>77.49</v>
      </c>
      <c r="AT46" s="47">
        <v>77.59</v>
      </c>
      <c r="AU46" s="47">
        <v>77.74</v>
      </c>
      <c r="AV46" s="47">
        <v>77.86</v>
      </c>
      <c r="AW46" s="47">
        <v>78.14</v>
      </c>
      <c r="AX46" s="47">
        <v>78.16</v>
      </c>
      <c r="AY46" s="47">
        <v>78.25</v>
      </c>
      <c r="AZ46" s="47">
        <v>79.01</v>
      </c>
      <c r="BA46" s="47">
        <v>79.07</v>
      </c>
      <c r="BB46" s="47">
        <v>79.51</v>
      </c>
      <c r="BC46" s="47">
        <v>79.89</v>
      </c>
      <c r="BD46" s="48" t="s">
        <v>556</v>
      </c>
    </row>
    <row r="47" spans="1:56" ht="16.5" thickBot="1" thickTop="1">
      <c r="A47" s="24">
        <v>5</v>
      </c>
      <c r="B47" s="35">
        <f>MATCH(D47,'[2]sex'!$B$3:$B$176,0)</f>
        <v>3</v>
      </c>
      <c r="C47" s="35" t="str">
        <f>INDEX('[2]sex'!$D$3:$D$176,MATCH(D47,'[2]sex'!$B$3:$B$176,0))</f>
        <v>both_s</v>
      </c>
      <c r="D47" s="44" t="s">
        <v>566</v>
      </c>
      <c r="E47" s="13">
        <f>MATCH(G47,'[1]industr'!$B$3:$B$101,0)</f>
        <v>5</v>
      </c>
      <c r="F47" s="58" t="str">
        <f>INDEX('[2]world'!$D$3:$D$400,MATCH(G47,'[2]world'!$B$3:$B$400,0))</f>
        <v>BUL</v>
      </c>
      <c r="G47" s="46" t="s">
        <v>121</v>
      </c>
      <c r="H47" s="47">
        <v>69.3</v>
      </c>
      <c r="I47" s="47">
        <v>70.38</v>
      </c>
      <c r="J47" s="47">
        <v>69.6</v>
      </c>
      <c r="K47" s="47">
        <v>70.46</v>
      </c>
      <c r="L47" s="47">
        <v>71.3</v>
      </c>
      <c r="M47" s="47">
        <v>71.35</v>
      </c>
      <c r="N47" s="47">
        <v>71.23</v>
      </c>
      <c r="O47" s="47">
        <v>70.4</v>
      </c>
      <c r="P47" s="47">
        <v>71.24</v>
      </c>
      <c r="Q47" s="47">
        <v>70.39</v>
      </c>
      <c r="R47" s="47">
        <v>71.24</v>
      </c>
      <c r="S47" s="47">
        <v>70.8</v>
      </c>
      <c r="T47" s="47">
        <v>70.8</v>
      </c>
      <c r="U47" s="47">
        <v>71.24</v>
      </c>
      <c r="V47" s="47">
        <v>71.09</v>
      </c>
      <c r="W47" s="47">
        <v>70.96</v>
      </c>
      <c r="X47" s="47">
        <v>71.32</v>
      </c>
      <c r="Y47" s="47">
        <v>70.71</v>
      </c>
      <c r="Z47" s="47">
        <v>71.09</v>
      </c>
      <c r="AA47" s="47">
        <v>71.19</v>
      </c>
      <c r="AB47" s="47">
        <v>71.06</v>
      </c>
      <c r="AC47" s="47">
        <v>71.51</v>
      </c>
      <c r="AD47" s="47">
        <v>71.13</v>
      </c>
      <c r="AE47" s="47">
        <v>71.32</v>
      </c>
      <c r="AF47" s="47">
        <v>71.43</v>
      </c>
      <c r="AG47" s="47">
        <v>71.07</v>
      </c>
      <c r="AH47" s="47">
        <v>71.51</v>
      </c>
      <c r="AI47" s="47">
        <v>71.34</v>
      </c>
      <c r="AJ47" s="47">
        <v>71.41</v>
      </c>
      <c r="AK47" s="47">
        <v>71.41</v>
      </c>
      <c r="AL47" s="47">
        <v>71.21</v>
      </c>
      <c r="AM47" s="47">
        <v>71.12</v>
      </c>
      <c r="AN47" s="47">
        <v>71.18</v>
      </c>
      <c r="AO47" s="47">
        <v>71.18</v>
      </c>
      <c r="AP47" s="47">
        <v>70.89</v>
      </c>
      <c r="AQ47" s="47">
        <v>70.99</v>
      </c>
      <c r="AR47" s="47">
        <v>70.84</v>
      </c>
      <c r="AS47" s="47">
        <v>70.27</v>
      </c>
      <c r="AT47" s="47">
        <v>70.9</v>
      </c>
      <c r="AU47" s="47">
        <v>71.56</v>
      </c>
      <c r="AV47" s="47">
        <v>71.64</v>
      </c>
      <c r="AW47" s="47">
        <v>71.9</v>
      </c>
      <c r="AX47" s="47">
        <v>72.1</v>
      </c>
      <c r="AY47" s="47">
        <v>72.31</v>
      </c>
      <c r="AZ47" s="47">
        <v>72.53</v>
      </c>
      <c r="BA47" s="47">
        <v>72.53</v>
      </c>
      <c r="BB47" s="47">
        <v>72.68</v>
      </c>
      <c r="BC47" s="47">
        <v>73</v>
      </c>
      <c r="BD47" s="47">
        <v>73.34</v>
      </c>
    </row>
    <row r="48" spans="1:56" ht="16.5" thickBot="1" thickTop="1">
      <c r="A48" s="24">
        <v>5</v>
      </c>
      <c r="B48" s="35">
        <f>MATCH(D48,'[2]sex'!$B$3:$B$176,0)</f>
        <v>3</v>
      </c>
      <c r="C48" s="35" t="str">
        <f>INDEX('[2]sex'!$D$3:$D$176,MATCH(D48,'[2]sex'!$B$3:$B$176,0))</f>
        <v>both_s</v>
      </c>
      <c r="D48" s="44" t="s">
        <v>566</v>
      </c>
      <c r="E48" s="13">
        <f>MATCH(G48,'[1]industr'!$B$3:$B$101,0)</f>
        <v>36</v>
      </c>
      <c r="F48" s="58" t="str">
        <f>INDEX('[2]world'!$D$3:$D$400,MATCH(G48,'[2]world'!$B$3:$B$400,0))</f>
        <v>Che</v>
      </c>
      <c r="G48" s="46" t="s">
        <v>261</v>
      </c>
      <c r="H48" s="47">
        <v>70.66</v>
      </c>
      <c r="I48" s="47">
        <v>70.7</v>
      </c>
      <c r="J48" s="47">
        <v>69.95</v>
      </c>
      <c r="K48" s="47">
        <v>70.5</v>
      </c>
      <c r="L48" s="47">
        <v>70.68</v>
      </c>
      <c r="M48" s="47">
        <v>70.36</v>
      </c>
      <c r="N48" s="47">
        <v>70.59</v>
      </c>
      <c r="O48" s="47">
        <v>70.48</v>
      </c>
      <c r="P48" s="47">
        <v>70.04</v>
      </c>
      <c r="Q48" s="47">
        <v>69.55</v>
      </c>
      <c r="R48" s="47">
        <v>69.59</v>
      </c>
      <c r="S48" s="47">
        <v>69.77</v>
      </c>
      <c r="T48" s="47">
        <v>70.3</v>
      </c>
      <c r="U48" s="47">
        <v>70.13</v>
      </c>
      <c r="V48" s="47">
        <v>70.19</v>
      </c>
      <c r="W48" s="47">
        <v>70.55</v>
      </c>
      <c r="X48" s="47">
        <v>70.67</v>
      </c>
      <c r="Y48" s="47">
        <v>70.71</v>
      </c>
      <c r="Z48" s="47">
        <v>70.8</v>
      </c>
      <c r="AA48" s="47">
        <v>70.92</v>
      </c>
      <c r="AB48" s="47">
        <v>70.39</v>
      </c>
      <c r="AC48" s="47">
        <v>70.81</v>
      </c>
      <c r="AD48" s="47">
        <v>70.92</v>
      </c>
      <c r="AE48" s="47">
        <v>70.68</v>
      </c>
      <c r="AF48" s="47">
        <v>70.94</v>
      </c>
      <c r="AG48" s="47">
        <v>71.15</v>
      </c>
      <c r="AH48" s="47">
        <v>71.1</v>
      </c>
      <c r="AI48" s="47">
        <v>71.57</v>
      </c>
      <c r="AJ48" s="47">
        <v>71.79</v>
      </c>
      <c r="AK48" s="47">
        <v>71.81</v>
      </c>
      <c r="AL48" s="47">
        <v>71.47</v>
      </c>
      <c r="AM48" s="47">
        <v>72.01</v>
      </c>
      <c r="AN48" s="47">
        <v>72.41</v>
      </c>
      <c r="AO48" s="47">
        <v>72.93</v>
      </c>
      <c r="AP48" s="47">
        <v>73.16</v>
      </c>
      <c r="AQ48" s="47">
        <v>73.27</v>
      </c>
      <c r="AR48" s="47">
        <v>73.96</v>
      </c>
      <c r="AS48" s="47">
        <v>74.08</v>
      </c>
      <c r="AT48" s="47">
        <v>74.7</v>
      </c>
      <c r="AU48" s="47">
        <v>74.9</v>
      </c>
      <c r="AV48" s="47">
        <v>75.13</v>
      </c>
      <c r="AW48" s="47">
        <v>75.39</v>
      </c>
      <c r="AX48" s="47">
        <v>75.41</v>
      </c>
      <c r="AY48" s="47">
        <v>75.32</v>
      </c>
      <c r="AZ48" s="47">
        <v>75.89</v>
      </c>
      <c r="BA48" s="47">
        <v>76.12</v>
      </c>
      <c r="BB48" s="47">
        <v>76.75</v>
      </c>
      <c r="BC48" s="47">
        <v>77.02</v>
      </c>
      <c r="BD48" s="47">
        <v>77.33</v>
      </c>
    </row>
    <row r="49" spans="1:56" ht="16.5" thickBot="1" thickTop="1">
      <c r="A49" s="24">
        <v>5</v>
      </c>
      <c r="B49" s="35">
        <f>MATCH(D49,'[2]sex'!$B$3:$B$176,0)</f>
        <v>3</v>
      </c>
      <c r="C49" s="35" t="str">
        <f>INDEX('[2]sex'!$D$3:$D$176,MATCH(D49,'[2]sex'!$B$3:$B$176,0))</f>
        <v>both_s</v>
      </c>
      <c r="D49" s="44" t="s">
        <v>566</v>
      </c>
      <c r="E49" s="13">
        <f>MATCH(G49,'[1]industr'!$B$3:$B$101,0)</f>
        <v>11</v>
      </c>
      <c r="F49" s="58" t="str">
        <f>INDEX('[2]world'!$D$3:$D$400,MATCH(G49,'[2]world'!$B$3:$B$400,0))</f>
        <v>DK</v>
      </c>
      <c r="G49" s="46" t="s">
        <v>123</v>
      </c>
      <c r="H49" s="48" t="s">
        <v>556</v>
      </c>
      <c r="I49" s="48" t="s">
        <v>556</v>
      </c>
      <c r="J49" s="48" t="s">
        <v>556</v>
      </c>
      <c r="K49" s="48" t="s">
        <v>556</v>
      </c>
      <c r="L49" s="48" t="s">
        <v>556</v>
      </c>
      <c r="M49" s="48" t="s">
        <v>556</v>
      </c>
      <c r="N49" s="48" t="s">
        <v>556</v>
      </c>
      <c r="O49" s="48" t="s">
        <v>556</v>
      </c>
      <c r="P49" s="48" t="s">
        <v>556</v>
      </c>
      <c r="Q49" s="48" t="s">
        <v>556</v>
      </c>
      <c r="R49" s="48" t="s">
        <v>556</v>
      </c>
      <c r="S49" s="48" t="s">
        <v>556</v>
      </c>
      <c r="T49" s="48" t="s">
        <v>556</v>
      </c>
      <c r="U49" s="48" t="s">
        <v>556</v>
      </c>
      <c r="V49" s="47">
        <v>73.88</v>
      </c>
      <c r="W49" s="47">
        <v>74.16</v>
      </c>
      <c r="X49" s="47">
        <v>73.8</v>
      </c>
      <c r="Y49" s="47">
        <v>74.75</v>
      </c>
      <c r="Z49" s="47">
        <v>74.5</v>
      </c>
      <c r="AA49" s="47">
        <v>74.3</v>
      </c>
      <c r="AB49" s="47">
        <v>74.18</v>
      </c>
      <c r="AC49" s="47">
        <v>74.32</v>
      </c>
      <c r="AD49" s="47">
        <v>74.67</v>
      </c>
      <c r="AE49" s="47">
        <v>74.51</v>
      </c>
      <c r="AF49" s="47">
        <v>74.68</v>
      </c>
      <c r="AG49" s="47">
        <v>74.53</v>
      </c>
      <c r="AH49" s="47">
        <v>74.71</v>
      </c>
      <c r="AI49" s="47">
        <v>74.81</v>
      </c>
      <c r="AJ49" s="47">
        <v>74.9</v>
      </c>
      <c r="AK49" s="47">
        <v>74.92</v>
      </c>
      <c r="AL49" s="47">
        <v>74.9</v>
      </c>
      <c r="AM49" s="47">
        <v>75.29</v>
      </c>
      <c r="AN49" s="47">
        <v>75.3</v>
      </c>
      <c r="AO49" s="47">
        <v>75.2</v>
      </c>
      <c r="AP49" s="47">
        <v>75.49</v>
      </c>
      <c r="AQ49" s="47">
        <v>75.3</v>
      </c>
      <c r="AR49" s="47">
        <v>75.71</v>
      </c>
      <c r="AS49" s="47">
        <v>76.1</v>
      </c>
      <c r="AT49" s="47">
        <v>76.52</v>
      </c>
      <c r="AU49" s="47">
        <v>76.63</v>
      </c>
      <c r="AV49" s="47">
        <v>76.87</v>
      </c>
      <c r="AW49" s="47">
        <v>77.01</v>
      </c>
      <c r="AX49" s="47">
        <v>77.11</v>
      </c>
      <c r="AY49" s="47">
        <v>77.42</v>
      </c>
      <c r="AZ49" s="47">
        <v>77.82</v>
      </c>
      <c r="BA49" s="47">
        <v>78.26</v>
      </c>
      <c r="BB49" s="47">
        <v>78.43</v>
      </c>
      <c r="BC49" s="47">
        <v>78.4</v>
      </c>
      <c r="BD49" s="47">
        <v>78.77</v>
      </c>
    </row>
    <row r="50" spans="1:56" ht="16.5" thickBot="1" thickTop="1">
      <c r="A50" s="24">
        <v>5</v>
      </c>
      <c r="B50" s="35">
        <f>MATCH(D50,'[2]sex'!$B$3:$B$176,0)</f>
        <v>3</v>
      </c>
      <c r="C50" s="35" t="str">
        <f>INDEX('[2]sex'!$D$3:$D$176,MATCH(D50,'[2]sex'!$B$3:$B$176,0))</f>
        <v>both_s</v>
      </c>
      <c r="D50" s="44" t="s">
        <v>566</v>
      </c>
      <c r="E50" s="13" t="e">
        <f>MATCH(G50,'[1]industr'!$B$3:$B$101,0)</f>
        <v>#N/A</v>
      </c>
      <c r="F50" s="58" t="str">
        <f>INDEX('[2]world'!$D$3:$D$400,MATCH(G50,'[2]world'!$B$3:$B$400,0))</f>
        <v>GER</v>
      </c>
      <c r="G50" s="46" t="s">
        <v>124</v>
      </c>
      <c r="H50" s="48" t="s">
        <v>556</v>
      </c>
      <c r="I50" s="48" t="s">
        <v>556</v>
      </c>
      <c r="J50" s="48" t="s">
        <v>556</v>
      </c>
      <c r="K50" s="48" t="s">
        <v>556</v>
      </c>
      <c r="L50" s="48" t="s">
        <v>556</v>
      </c>
      <c r="M50" s="48" t="s">
        <v>556</v>
      </c>
      <c r="N50" s="48" t="s">
        <v>556</v>
      </c>
      <c r="O50" s="48" t="s">
        <v>556</v>
      </c>
      <c r="P50" s="48" t="s">
        <v>556</v>
      </c>
      <c r="Q50" s="48" t="s">
        <v>556</v>
      </c>
      <c r="R50" s="48" t="s">
        <v>556</v>
      </c>
      <c r="S50" s="48" t="s">
        <v>556</v>
      </c>
      <c r="T50" s="48" t="s">
        <v>556</v>
      </c>
      <c r="U50" s="48" t="s">
        <v>556</v>
      </c>
      <c r="V50" s="48" t="s">
        <v>556</v>
      </c>
      <c r="W50" s="48" t="s">
        <v>556</v>
      </c>
      <c r="X50" s="48" t="s">
        <v>556</v>
      </c>
      <c r="Y50" s="48" t="s">
        <v>556</v>
      </c>
      <c r="Z50" s="48" t="s">
        <v>556</v>
      </c>
      <c r="AA50" s="48" t="s">
        <v>556</v>
      </c>
      <c r="AB50" s="48" t="s">
        <v>556</v>
      </c>
      <c r="AC50" s="48" t="s">
        <v>556</v>
      </c>
      <c r="AD50" s="48" t="s">
        <v>556</v>
      </c>
      <c r="AE50" s="48" t="s">
        <v>556</v>
      </c>
      <c r="AF50" s="48" t="s">
        <v>556</v>
      </c>
      <c r="AG50" s="48" t="s">
        <v>556</v>
      </c>
      <c r="AH50" s="48" t="s">
        <v>556</v>
      </c>
      <c r="AI50" s="48" t="s">
        <v>556</v>
      </c>
      <c r="AJ50" s="48" t="s">
        <v>556</v>
      </c>
      <c r="AK50" s="48" t="s">
        <v>556</v>
      </c>
      <c r="AL50" s="48" t="s">
        <v>556</v>
      </c>
      <c r="AM50" s="47">
        <v>75.68</v>
      </c>
      <c r="AN50" s="47">
        <v>76.16</v>
      </c>
      <c r="AO50" s="47">
        <v>76.24</v>
      </c>
      <c r="AP50" s="47">
        <v>76.56</v>
      </c>
      <c r="AQ50" s="47">
        <v>76.74</v>
      </c>
      <c r="AR50" s="47">
        <v>76.98</v>
      </c>
      <c r="AS50" s="47">
        <v>77.44</v>
      </c>
      <c r="AT50" s="47">
        <v>77.81</v>
      </c>
      <c r="AU50" s="47">
        <v>78.05</v>
      </c>
      <c r="AV50" s="47">
        <v>78.31</v>
      </c>
      <c r="AW50" s="47">
        <v>78.62</v>
      </c>
      <c r="AX50" s="47">
        <v>78.62</v>
      </c>
      <c r="AY50" s="47">
        <v>78.63</v>
      </c>
      <c r="AZ50" s="47">
        <v>79.26</v>
      </c>
      <c r="BA50" s="47">
        <v>79.43</v>
      </c>
      <c r="BB50" s="47">
        <v>79.88</v>
      </c>
      <c r="BC50" s="47">
        <v>80.09</v>
      </c>
      <c r="BD50" s="47">
        <v>80.19</v>
      </c>
    </row>
    <row r="51" spans="1:56" ht="16.5" thickBot="1" thickTop="1">
      <c r="A51" s="24">
        <v>5</v>
      </c>
      <c r="B51" s="35">
        <f>MATCH(D51,'[2]sex'!$B$3:$B$176,0)</f>
        <v>3</v>
      </c>
      <c r="C51" s="35" t="str">
        <f>INDEX('[2]sex'!$D$3:$D$176,MATCH(D51,'[2]sex'!$B$3:$B$176,0))</f>
        <v>both_s</v>
      </c>
      <c r="D51" s="44" t="s">
        <v>566</v>
      </c>
      <c r="E51" s="13">
        <f>MATCH(G51,'[1]industr'!$B$3:$B$101,0)</f>
        <v>39</v>
      </c>
      <c r="F51" s="58" t="str">
        <f>INDEX('[2]world'!$D$3:$D$400,MATCH(G51,'[2]world'!$B$3:$B$400,0))</f>
        <v>Est</v>
      </c>
      <c r="G51" s="46" t="s">
        <v>125</v>
      </c>
      <c r="H51" s="48" t="s">
        <v>556</v>
      </c>
      <c r="I51" s="48" t="s">
        <v>556</v>
      </c>
      <c r="J51" s="48" t="s">
        <v>556</v>
      </c>
      <c r="K51" s="48" t="s">
        <v>556</v>
      </c>
      <c r="L51" s="48" t="s">
        <v>556</v>
      </c>
      <c r="M51" s="48" t="s">
        <v>556</v>
      </c>
      <c r="N51" s="48" t="s">
        <v>556</v>
      </c>
      <c r="O51" s="48" t="s">
        <v>556</v>
      </c>
      <c r="P51" s="48" t="s">
        <v>556</v>
      </c>
      <c r="Q51" s="48" t="s">
        <v>556</v>
      </c>
      <c r="R51" s="48" t="s">
        <v>556</v>
      </c>
      <c r="S51" s="48" t="s">
        <v>556</v>
      </c>
      <c r="T51" s="48" t="s">
        <v>556</v>
      </c>
      <c r="U51" s="48" t="s">
        <v>556</v>
      </c>
      <c r="V51" s="48" t="s">
        <v>556</v>
      </c>
      <c r="W51" s="48" t="s">
        <v>556</v>
      </c>
      <c r="X51" s="48" t="s">
        <v>556</v>
      </c>
      <c r="Y51" s="48" t="s">
        <v>556</v>
      </c>
      <c r="Z51" s="48" t="s">
        <v>556</v>
      </c>
      <c r="AA51" s="48" t="s">
        <v>556</v>
      </c>
      <c r="AB51" s="48" t="s">
        <v>556</v>
      </c>
      <c r="AC51" s="48" t="s">
        <v>556</v>
      </c>
      <c r="AD51" s="48" t="s">
        <v>556</v>
      </c>
      <c r="AE51" s="48" t="s">
        <v>556</v>
      </c>
      <c r="AF51" s="48" t="s">
        <v>556</v>
      </c>
      <c r="AG51" s="48" t="s">
        <v>556</v>
      </c>
      <c r="AH51" s="48" t="s">
        <v>556</v>
      </c>
      <c r="AI51" s="48" t="s">
        <v>556</v>
      </c>
      <c r="AJ51" s="48" t="s">
        <v>556</v>
      </c>
      <c r="AK51" s="47">
        <v>70.52</v>
      </c>
      <c r="AL51" s="47">
        <v>69.9</v>
      </c>
      <c r="AM51" s="47">
        <v>69.78</v>
      </c>
      <c r="AN51" s="47">
        <v>69.12</v>
      </c>
      <c r="AO51" s="47">
        <v>68.12</v>
      </c>
      <c r="AP51" s="47">
        <v>66.64</v>
      </c>
      <c r="AQ51" s="47">
        <v>67.69</v>
      </c>
      <c r="AR51" s="47">
        <v>69.9</v>
      </c>
      <c r="AS51" s="47">
        <v>70.08</v>
      </c>
      <c r="AT51" s="47">
        <v>69.65</v>
      </c>
      <c r="AU51" s="47">
        <v>70.45</v>
      </c>
      <c r="AV51" s="47">
        <v>70.78</v>
      </c>
      <c r="AW51" s="47">
        <v>70.59</v>
      </c>
      <c r="AX51" s="47">
        <v>71.11</v>
      </c>
      <c r="AY51" s="47">
        <v>71.69</v>
      </c>
      <c r="AZ51" s="47">
        <v>72.19</v>
      </c>
      <c r="BA51" s="47">
        <v>72.83</v>
      </c>
      <c r="BB51" s="47">
        <v>73.07</v>
      </c>
      <c r="BC51" s="47">
        <v>73.12</v>
      </c>
      <c r="BD51" s="47">
        <v>74.28</v>
      </c>
    </row>
    <row r="52" spans="1:56" ht="16.5" thickBot="1" thickTop="1">
      <c r="A52" s="24">
        <v>5</v>
      </c>
      <c r="B52" s="35">
        <f>MATCH(D52,'[2]sex'!$B$3:$B$176,0)</f>
        <v>3</v>
      </c>
      <c r="C52" s="35" t="str">
        <f>INDEX('[2]sex'!$D$3:$D$176,MATCH(D52,'[2]sex'!$B$3:$B$176,0))</f>
        <v>both_s</v>
      </c>
      <c r="D52" s="44" t="s">
        <v>566</v>
      </c>
      <c r="E52" s="13">
        <f>MATCH(G52,'[1]industr'!$B$3:$B$101,0)</f>
        <v>12</v>
      </c>
      <c r="F52" s="58" t="str">
        <f>INDEX('[2]world'!$D$3:$D$400,MATCH(G52,'[2]world'!$B$3:$B$400,0))</f>
        <v>IR</v>
      </c>
      <c r="G52" s="46" t="s">
        <v>126</v>
      </c>
      <c r="H52" s="48" t="s">
        <v>556</v>
      </c>
      <c r="I52" s="48" t="s">
        <v>556</v>
      </c>
      <c r="J52" s="48" t="s">
        <v>556</v>
      </c>
      <c r="K52" s="48" t="s">
        <v>556</v>
      </c>
      <c r="L52" s="48" t="s">
        <v>556</v>
      </c>
      <c r="M52" s="48" t="s">
        <v>556</v>
      </c>
      <c r="N52" s="48" t="s">
        <v>556</v>
      </c>
      <c r="O52" s="48" t="s">
        <v>556</v>
      </c>
      <c r="P52" s="48" t="s">
        <v>556</v>
      </c>
      <c r="Q52" s="48" t="s">
        <v>556</v>
      </c>
      <c r="R52" s="48" t="s">
        <v>556</v>
      </c>
      <c r="S52" s="48" t="s">
        <v>556</v>
      </c>
      <c r="T52" s="48" t="s">
        <v>556</v>
      </c>
      <c r="U52" s="48" t="s">
        <v>556</v>
      </c>
      <c r="V52" s="48" t="s">
        <v>556</v>
      </c>
      <c r="W52" s="48" t="s">
        <v>556</v>
      </c>
      <c r="X52" s="48" t="s">
        <v>556</v>
      </c>
      <c r="Y52" s="48" t="s">
        <v>556</v>
      </c>
      <c r="Z52" s="48" t="s">
        <v>556</v>
      </c>
      <c r="AA52" s="48" t="s">
        <v>556</v>
      </c>
      <c r="AB52" s="48" t="s">
        <v>556</v>
      </c>
      <c r="AC52" s="48" t="s">
        <v>556</v>
      </c>
      <c r="AD52" s="48" t="s">
        <v>556</v>
      </c>
      <c r="AE52" s="48" t="s">
        <v>556</v>
      </c>
      <c r="AF52" s="48" t="s">
        <v>556</v>
      </c>
      <c r="AG52" s="48" t="s">
        <v>556</v>
      </c>
      <c r="AH52" s="47">
        <v>73.49</v>
      </c>
      <c r="AI52" s="47">
        <v>74.35</v>
      </c>
      <c r="AJ52" s="47">
        <v>74.37</v>
      </c>
      <c r="AK52" s="47">
        <v>74.4</v>
      </c>
      <c r="AL52" s="47">
        <v>74.8</v>
      </c>
      <c r="AM52" s="47">
        <v>75</v>
      </c>
      <c r="AN52" s="47">
        <v>75.41</v>
      </c>
      <c r="AO52" s="47">
        <v>75.26</v>
      </c>
      <c r="AP52" s="47">
        <v>75.78</v>
      </c>
      <c r="AQ52" s="47">
        <v>75.46</v>
      </c>
      <c r="AR52" s="47">
        <v>75.83</v>
      </c>
      <c r="AS52" s="47">
        <v>76</v>
      </c>
      <c r="AT52" s="47">
        <v>76.21</v>
      </c>
      <c r="AU52" s="47">
        <v>76.1</v>
      </c>
      <c r="AV52" s="47">
        <v>76.58</v>
      </c>
      <c r="AW52" s="47">
        <v>77.18</v>
      </c>
      <c r="AX52" s="47">
        <v>77.87</v>
      </c>
      <c r="AY52" s="47">
        <v>78.36</v>
      </c>
      <c r="AZ52" s="47">
        <v>78.92</v>
      </c>
      <c r="BA52" s="47">
        <v>79.52</v>
      </c>
      <c r="BB52" s="47">
        <v>79.8</v>
      </c>
      <c r="BC52" s="47">
        <v>79.75</v>
      </c>
      <c r="BD52" s="47">
        <v>79.93</v>
      </c>
    </row>
    <row r="53" spans="1:56" ht="16.5" thickBot="1" thickTop="1">
      <c r="A53" s="24">
        <v>5</v>
      </c>
      <c r="B53" s="35">
        <f>MATCH(D53,'[2]sex'!$B$3:$B$176,0)</f>
        <v>3</v>
      </c>
      <c r="C53" s="35" t="str">
        <f>INDEX('[2]sex'!$D$3:$D$176,MATCH(D53,'[2]sex'!$B$3:$B$176,0))</f>
        <v>both_s</v>
      </c>
      <c r="D53" s="44" t="s">
        <v>566</v>
      </c>
      <c r="E53" s="13">
        <f>MATCH(G53,'[1]industr'!$B$3:$B$101,0)</f>
        <v>10</v>
      </c>
      <c r="F53" s="58" t="str">
        <f>INDEX('[2]world'!$D$3:$D$400,MATCH(G53,'[2]world'!$B$3:$B$400,0))</f>
        <v>GR</v>
      </c>
      <c r="G53" s="46" t="s">
        <v>127</v>
      </c>
      <c r="H53" s="48" t="s">
        <v>556</v>
      </c>
      <c r="I53" s="47">
        <v>72.07</v>
      </c>
      <c r="J53" s="47">
        <v>71.7</v>
      </c>
      <c r="K53" s="47">
        <v>71.97</v>
      </c>
      <c r="L53" s="47">
        <v>71.85</v>
      </c>
      <c r="M53" s="47">
        <v>72.45</v>
      </c>
      <c r="N53" s="47">
        <v>72.63</v>
      </c>
      <c r="O53" s="47">
        <v>72.37</v>
      </c>
      <c r="P53" s="47">
        <v>72.44</v>
      </c>
      <c r="Q53" s="47">
        <v>73.03</v>
      </c>
      <c r="R53" s="47">
        <v>73.84</v>
      </c>
      <c r="S53" s="47">
        <v>74.22</v>
      </c>
      <c r="T53" s="47">
        <v>73.85</v>
      </c>
      <c r="U53" s="47">
        <v>74.14</v>
      </c>
      <c r="V53" s="47">
        <v>74.59</v>
      </c>
      <c r="W53" s="47">
        <v>74.42</v>
      </c>
      <c r="X53" s="47">
        <v>74.51</v>
      </c>
      <c r="Y53" s="47">
        <v>74.69</v>
      </c>
      <c r="Z53" s="47">
        <v>75.25</v>
      </c>
      <c r="AA53" s="47">
        <v>75.53</v>
      </c>
      <c r="AB53" s="47">
        <v>75.28</v>
      </c>
      <c r="AC53" s="47">
        <v>75.67</v>
      </c>
      <c r="AD53" s="47">
        <v>75.91</v>
      </c>
      <c r="AE53" s="47">
        <v>75.72</v>
      </c>
      <c r="AF53" s="47">
        <v>76.2</v>
      </c>
      <c r="AG53" s="47">
        <v>75.96</v>
      </c>
      <c r="AH53" s="47">
        <v>76.45</v>
      </c>
      <c r="AI53" s="47">
        <v>76.23</v>
      </c>
      <c r="AJ53" s="47">
        <v>76.78</v>
      </c>
      <c r="AK53" s="47">
        <v>76.99</v>
      </c>
      <c r="AL53" s="47">
        <v>77.07</v>
      </c>
      <c r="AM53" s="47">
        <v>77.09</v>
      </c>
      <c r="AN53" s="47">
        <v>77.04</v>
      </c>
      <c r="AO53" s="47">
        <v>77.37</v>
      </c>
      <c r="AP53" s="47">
        <v>77.52</v>
      </c>
      <c r="AQ53" s="47">
        <v>77.48</v>
      </c>
      <c r="AR53" s="47">
        <v>77.6</v>
      </c>
      <c r="AS53" s="47">
        <v>77.91</v>
      </c>
      <c r="AT53" s="47">
        <v>77.86</v>
      </c>
      <c r="AU53" s="47">
        <v>77.94</v>
      </c>
      <c r="AV53" s="47">
        <v>78.01</v>
      </c>
      <c r="AW53" s="47">
        <v>78.48</v>
      </c>
      <c r="AX53" s="47">
        <v>78.65</v>
      </c>
      <c r="AY53" s="47">
        <v>78.8</v>
      </c>
      <c r="AZ53" s="47">
        <v>78.94</v>
      </c>
      <c r="BA53" s="47">
        <v>79.2</v>
      </c>
      <c r="BB53" s="47">
        <v>79.55</v>
      </c>
      <c r="BC53" s="47">
        <v>79.42</v>
      </c>
      <c r="BD53" s="47">
        <v>80</v>
      </c>
    </row>
    <row r="54" spans="1:56" ht="16.5" thickBot="1" thickTop="1">
      <c r="A54" s="24">
        <v>5</v>
      </c>
      <c r="B54" s="35">
        <f>MATCH(D54,'[2]sex'!$B$3:$B$176,0)</f>
        <v>3</v>
      </c>
      <c r="C54" s="35" t="str">
        <f>INDEX('[2]sex'!$D$3:$D$176,MATCH(D54,'[2]sex'!$B$3:$B$176,0))</f>
        <v>both_s</v>
      </c>
      <c r="D54" s="44" t="s">
        <v>566</v>
      </c>
      <c r="E54" s="13">
        <f>MATCH(G54,'[1]industr'!$B$3:$B$101,0)</f>
        <v>13</v>
      </c>
      <c r="F54" s="58" t="str">
        <f>INDEX('[2]world'!$D$3:$D$400,MATCH(G54,'[2]world'!$B$3:$B$400,0))</f>
        <v>SP</v>
      </c>
      <c r="G54" s="46" t="s">
        <v>128</v>
      </c>
      <c r="H54" s="48" t="s">
        <v>556</v>
      </c>
      <c r="I54" s="48" t="s">
        <v>556</v>
      </c>
      <c r="J54" s="48" t="s">
        <v>556</v>
      </c>
      <c r="K54" s="48" t="s">
        <v>556</v>
      </c>
      <c r="L54" s="48" t="s">
        <v>556</v>
      </c>
      <c r="M54" s="48" t="s">
        <v>556</v>
      </c>
      <c r="N54" s="48" t="s">
        <v>556</v>
      </c>
      <c r="O54" s="48" t="s">
        <v>556</v>
      </c>
      <c r="P54" s="48" t="s">
        <v>556</v>
      </c>
      <c r="Q54" s="48" t="s">
        <v>556</v>
      </c>
      <c r="R54" s="48" t="s">
        <v>556</v>
      </c>
      <c r="S54" s="48" t="s">
        <v>556</v>
      </c>
      <c r="T54" s="48" t="s">
        <v>556</v>
      </c>
      <c r="U54" s="48" t="s">
        <v>556</v>
      </c>
      <c r="V54" s="48" t="s">
        <v>556</v>
      </c>
      <c r="W54" s="47">
        <v>73.36</v>
      </c>
      <c r="X54" s="47">
        <v>73.72</v>
      </c>
      <c r="Y54" s="47">
        <v>74.19</v>
      </c>
      <c r="Z54" s="47">
        <v>74.54</v>
      </c>
      <c r="AA54" s="47">
        <v>75.01</v>
      </c>
      <c r="AB54" s="47">
        <v>75.42</v>
      </c>
      <c r="AC54" s="47">
        <v>75.75</v>
      </c>
      <c r="AD54" s="47">
        <v>76.37</v>
      </c>
      <c r="AE54" s="47">
        <v>76.1</v>
      </c>
      <c r="AF54" s="47">
        <v>76.51</v>
      </c>
      <c r="AG54" s="47">
        <v>76.43</v>
      </c>
      <c r="AH54" s="47">
        <v>76.7</v>
      </c>
      <c r="AI54" s="47">
        <v>76.94</v>
      </c>
      <c r="AJ54" s="47">
        <v>76.92</v>
      </c>
      <c r="AK54" s="47">
        <v>76.98</v>
      </c>
      <c r="AL54" s="47">
        <v>76.99</v>
      </c>
      <c r="AM54" s="47">
        <v>77.13</v>
      </c>
      <c r="AN54" s="47">
        <v>77.6</v>
      </c>
      <c r="AO54" s="47">
        <v>77.71</v>
      </c>
      <c r="AP54" s="47">
        <v>78.06</v>
      </c>
      <c r="AQ54" s="47">
        <v>78.12</v>
      </c>
      <c r="AR54" s="47">
        <v>78.24</v>
      </c>
      <c r="AS54" s="47">
        <v>78.74</v>
      </c>
      <c r="AT54" s="47">
        <v>78.8</v>
      </c>
      <c r="AU54" s="47">
        <v>78.81</v>
      </c>
      <c r="AV54" s="47">
        <v>79.35</v>
      </c>
      <c r="AW54" s="47">
        <v>79.69</v>
      </c>
      <c r="AX54" s="47">
        <v>79.75</v>
      </c>
      <c r="AY54" s="47">
        <v>79.65</v>
      </c>
      <c r="AZ54" s="47">
        <v>80.33</v>
      </c>
      <c r="BA54" s="47">
        <v>80.31</v>
      </c>
      <c r="BB54" s="47">
        <v>81.08</v>
      </c>
      <c r="BC54" s="47">
        <v>81.05</v>
      </c>
      <c r="BD54" s="47">
        <v>81.18</v>
      </c>
    </row>
    <row r="55" spans="1:56" ht="16.5" thickBot="1" thickTop="1">
      <c r="A55" s="24">
        <v>5</v>
      </c>
      <c r="B55" s="35">
        <f>MATCH(D55,'[2]sex'!$B$3:$B$176,0)</f>
        <v>3</v>
      </c>
      <c r="C55" s="35" t="str">
        <f>INDEX('[2]sex'!$D$3:$D$176,MATCH(D55,'[2]sex'!$B$3:$B$176,0))</f>
        <v>both_s</v>
      </c>
      <c r="D55" s="44" t="s">
        <v>566</v>
      </c>
      <c r="E55" s="13">
        <f>MATCH(G55,'[1]industr'!$B$3:$B$101,0)</f>
        <v>34</v>
      </c>
      <c r="F55" s="58" t="str">
        <f>INDEX('[2]world'!$D$3:$D$400,MATCH(G55,'[2]world'!$B$3:$B$400,0))</f>
        <v>FR</v>
      </c>
      <c r="G55" s="46" t="s">
        <v>129</v>
      </c>
      <c r="H55" s="48" t="s">
        <v>556</v>
      </c>
      <c r="I55" s="48" t="s">
        <v>556</v>
      </c>
      <c r="J55" s="48" t="s">
        <v>556</v>
      </c>
      <c r="K55" s="48" t="s">
        <v>556</v>
      </c>
      <c r="L55" s="48" t="s">
        <v>556</v>
      </c>
      <c r="M55" s="48" t="s">
        <v>556</v>
      </c>
      <c r="N55" s="48" t="s">
        <v>556</v>
      </c>
      <c r="O55" s="48" t="s">
        <v>556</v>
      </c>
      <c r="P55" s="48" t="s">
        <v>556</v>
      </c>
      <c r="Q55" s="48" t="s">
        <v>556</v>
      </c>
      <c r="R55" s="48" t="s">
        <v>556</v>
      </c>
      <c r="S55" s="48" t="s">
        <v>556</v>
      </c>
      <c r="T55" s="48" t="s">
        <v>556</v>
      </c>
      <c r="U55" s="48" t="s">
        <v>556</v>
      </c>
      <c r="V55" s="48" t="s">
        <v>556</v>
      </c>
      <c r="W55" s="48" t="s">
        <v>556</v>
      </c>
      <c r="X55" s="48" t="s">
        <v>556</v>
      </c>
      <c r="Y55" s="48" t="s">
        <v>556</v>
      </c>
      <c r="Z55" s="48" t="s">
        <v>556</v>
      </c>
      <c r="AA55" s="48" t="s">
        <v>556</v>
      </c>
      <c r="AB55" s="48" t="s">
        <v>556</v>
      </c>
      <c r="AC55" s="48" t="s">
        <v>556</v>
      </c>
      <c r="AD55" s="48" t="s">
        <v>556</v>
      </c>
      <c r="AE55" s="48" t="s">
        <v>556</v>
      </c>
      <c r="AF55" s="48" t="s">
        <v>556</v>
      </c>
      <c r="AG55" s="48" t="s">
        <v>556</v>
      </c>
      <c r="AH55" s="48" t="s">
        <v>556</v>
      </c>
      <c r="AI55" s="48" t="s">
        <v>556</v>
      </c>
      <c r="AJ55" s="48" t="s">
        <v>556</v>
      </c>
      <c r="AK55" s="48" t="s">
        <v>556</v>
      </c>
      <c r="AL55" s="48" t="s">
        <v>556</v>
      </c>
      <c r="AM55" s="48" t="s">
        <v>556</v>
      </c>
      <c r="AN55" s="48" t="s">
        <v>556</v>
      </c>
      <c r="AO55" s="48" t="s">
        <v>556</v>
      </c>
      <c r="AP55" s="48" t="s">
        <v>556</v>
      </c>
      <c r="AQ55" s="48" t="s">
        <v>556</v>
      </c>
      <c r="AR55" s="48" t="s">
        <v>556</v>
      </c>
      <c r="AS55" s="48" t="s">
        <v>556</v>
      </c>
      <c r="AT55" s="47">
        <v>78.72</v>
      </c>
      <c r="AU55" s="47">
        <v>78.88</v>
      </c>
      <c r="AV55" s="47">
        <v>79.16</v>
      </c>
      <c r="AW55" s="47">
        <v>79.25</v>
      </c>
      <c r="AX55" s="47">
        <v>79.37</v>
      </c>
      <c r="AY55" s="47">
        <v>79.28</v>
      </c>
      <c r="AZ55" s="47">
        <v>80.32</v>
      </c>
      <c r="BA55" s="47">
        <v>80.34</v>
      </c>
      <c r="BB55" s="47">
        <v>80.95</v>
      </c>
      <c r="BC55" s="47">
        <v>81.29</v>
      </c>
      <c r="BD55" s="47">
        <v>81.4</v>
      </c>
    </row>
    <row r="56" spans="1:56" ht="16.5" thickBot="1" thickTop="1">
      <c r="A56" s="24">
        <v>5</v>
      </c>
      <c r="B56" s="35">
        <f>MATCH(D56,'[2]sex'!$B$3:$B$176,0)</f>
        <v>3</v>
      </c>
      <c r="C56" s="35" t="str">
        <f>INDEX('[2]sex'!$D$3:$D$176,MATCH(D56,'[2]sex'!$B$3:$B$176,0))</f>
        <v>both_s</v>
      </c>
      <c r="D56" s="44" t="s">
        <v>566</v>
      </c>
      <c r="E56" s="13" t="e">
        <f>MATCH(G56,'[1]industr'!$B$3:$B$101,0)</f>
        <v>#N/A</v>
      </c>
      <c r="F56" s="58" t="str">
        <f>INDEX('[2]world'!$D$3:$D$400,MATCH(G56,'[2]world'!$B$3:$B$400,0))</f>
        <v>FR</v>
      </c>
      <c r="G56" s="49" t="s">
        <v>291</v>
      </c>
      <c r="H56" s="48" t="s">
        <v>556</v>
      </c>
      <c r="I56" s="48" t="s">
        <v>556</v>
      </c>
      <c r="J56" s="48" t="s">
        <v>556</v>
      </c>
      <c r="K56" s="48" t="s">
        <v>556</v>
      </c>
      <c r="L56" s="48" t="s">
        <v>556</v>
      </c>
      <c r="M56" s="48" t="s">
        <v>556</v>
      </c>
      <c r="N56" s="48" t="s">
        <v>556</v>
      </c>
      <c r="O56" s="48" t="s">
        <v>556</v>
      </c>
      <c r="P56" s="48" t="s">
        <v>556</v>
      </c>
      <c r="Q56" s="48" t="s">
        <v>556</v>
      </c>
      <c r="R56" s="48" t="s">
        <v>556</v>
      </c>
      <c r="S56" s="48" t="s">
        <v>556</v>
      </c>
      <c r="T56" s="48" t="s">
        <v>556</v>
      </c>
      <c r="U56" s="48" t="s">
        <v>556</v>
      </c>
      <c r="V56" s="48" t="s">
        <v>556</v>
      </c>
      <c r="W56" s="48" t="s">
        <v>556</v>
      </c>
      <c r="X56" s="48" t="s">
        <v>556</v>
      </c>
      <c r="Y56" s="48" t="s">
        <v>556</v>
      </c>
      <c r="Z56" s="48" t="s">
        <v>556</v>
      </c>
      <c r="AA56" s="48" t="s">
        <v>556</v>
      </c>
      <c r="AB56" s="48" t="s">
        <v>556</v>
      </c>
      <c r="AC56" s="48" t="s">
        <v>556</v>
      </c>
      <c r="AD56" s="48" t="s">
        <v>556</v>
      </c>
      <c r="AE56" s="48" t="s">
        <v>556</v>
      </c>
      <c r="AF56" s="48" t="s">
        <v>556</v>
      </c>
      <c r="AG56" s="48" t="s">
        <v>556</v>
      </c>
      <c r="AH56" s="47">
        <v>75.68</v>
      </c>
      <c r="AI56" s="47">
        <v>76.3</v>
      </c>
      <c r="AJ56" s="47">
        <v>76.56</v>
      </c>
      <c r="AK56" s="47">
        <v>76.69</v>
      </c>
      <c r="AL56" s="47">
        <v>77</v>
      </c>
      <c r="AM56" s="47">
        <v>77.19</v>
      </c>
      <c r="AN56" s="47">
        <v>77.49</v>
      </c>
      <c r="AO56" s="47">
        <v>77.52</v>
      </c>
      <c r="AP56" s="47">
        <v>77.98</v>
      </c>
      <c r="AQ56" s="47">
        <v>78.05</v>
      </c>
      <c r="AR56" s="47">
        <v>78.23</v>
      </c>
      <c r="AS56" s="47">
        <v>78.61</v>
      </c>
      <c r="AT56" s="47">
        <v>78.77</v>
      </c>
      <c r="AU56" s="47">
        <v>78.93</v>
      </c>
      <c r="AV56" s="47">
        <v>79.22</v>
      </c>
      <c r="AW56" s="47">
        <v>79.31</v>
      </c>
      <c r="AX56" s="47">
        <v>79.42</v>
      </c>
      <c r="AY56" s="47">
        <v>79.33</v>
      </c>
      <c r="AZ56" s="47">
        <v>80.37</v>
      </c>
      <c r="BA56" s="47">
        <v>80.4</v>
      </c>
      <c r="BB56" s="47">
        <v>81.01</v>
      </c>
      <c r="BC56" s="47">
        <v>81.33</v>
      </c>
      <c r="BD56" s="47">
        <v>81.5</v>
      </c>
    </row>
    <row r="57" spans="1:56" ht="16.5" thickBot="1" thickTop="1">
      <c r="A57" s="24">
        <v>5</v>
      </c>
      <c r="B57" s="35">
        <f>MATCH(D57,'[2]sex'!$B$3:$B$176,0)</f>
        <v>3</v>
      </c>
      <c r="C57" s="35" t="str">
        <f>INDEX('[2]sex'!$D$3:$D$176,MATCH(D57,'[2]sex'!$B$3:$B$176,0))</f>
        <v>both_s</v>
      </c>
      <c r="D57" s="44" t="s">
        <v>566</v>
      </c>
      <c r="E57" s="13">
        <f>MATCH(G57,'[1]industr'!$B$3:$B$101,0)</f>
        <v>14</v>
      </c>
      <c r="F57" s="58" t="str">
        <f>INDEX('[2]world'!$D$3:$D$400,MATCH(G57,'[2]world'!$B$3:$B$400,0))</f>
        <v>IT</v>
      </c>
      <c r="G57" s="46" t="s">
        <v>130</v>
      </c>
      <c r="H57" s="48" t="s">
        <v>556</v>
      </c>
      <c r="I57" s="48" t="s">
        <v>556</v>
      </c>
      <c r="J57" s="48" t="s">
        <v>556</v>
      </c>
      <c r="K57" s="48" t="s">
        <v>556</v>
      </c>
      <c r="L57" s="48" t="s">
        <v>556</v>
      </c>
      <c r="M57" s="48" t="s">
        <v>556</v>
      </c>
      <c r="N57" s="48" t="s">
        <v>556</v>
      </c>
      <c r="O57" s="48" t="s">
        <v>556</v>
      </c>
      <c r="P57" s="48" t="s">
        <v>556</v>
      </c>
      <c r="Q57" s="48" t="s">
        <v>556</v>
      </c>
      <c r="R57" s="48" t="s">
        <v>556</v>
      </c>
      <c r="S57" s="48" t="s">
        <v>556</v>
      </c>
      <c r="T57" s="48" t="s">
        <v>556</v>
      </c>
      <c r="U57" s="48" t="s">
        <v>556</v>
      </c>
      <c r="V57" s="48" t="s">
        <v>556</v>
      </c>
      <c r="W57" s="48" t="s">
        <v>556</v>
      </c>
      <c r="X57" s="48" t="s">
        <v>556</v>
      </c>
      <c r="Y57" s="48" t="s">
        <v>556</v>
      </c>
      <c r="Z57" s="48" t="s">
        <v>556</v>
      </c>
      <c r="AA57" s="48" t="s">
        <v>556</v>
      </c>
      <c r="AB57" s="48" t="s">
        <v>556</v>
      </c>
      <c r="AC57" s="48" t="s">
        <v>556</v>
      </c>
      <c r="AD57" s="48" t="s">
        <v>556</v>
      </c>
      <c r="AE57" s="48" t="s">
        <v>556</v>
      </c>
      <c r="AF57" s="48" t="s">
        <v>556</v>
      </c>
      <c r="AG57" s="47">
        <v>75.56</v>
      </c>
      <c r="AH57" s="47">
        <v>75.89</v>
      </c>
      <c r="AI57" s="47">
        <v>76.34</v>
      </c>
      <c r="AJ57" s="47">
        <v>76.52</v>
      </c>
      <c r="AK57" s="47">
        <v>76.96</v>
      </c>
      <c r="AL57" s="47">
        <v>77.1</v>
      </c>
      <c r="AM57" s="47">
        <v>77.11</v>
      </c>
      <c r="AN57" s="47">
        <v>77.54</v>
      </c>
      <c r="AO57" s="47">
        <v>77.83</v>
      </c>
      <c r="AP57" s="47">
        <v>78.05</v>
      </c>
      <c r="AQ57" s="47">
        <v>78.32</v>
      </c>
      <c r="AR57" s="47">
        <v>78.66</v>
      </c>
      <c r="AS57" s="47">
        <v>78.98</v>
      </c>
      <c r="AT57" s="47">
        <v>79.14</v>
      </c>
      <c r="AU57" s="47">
        <v>79.6</v>
      </c>
      <c r="AV57" s="47">
        <v>79.92</v>
      </c>
      <c r="AW57" s="47">
        <v>80.2</v>
      </c>
      <c r="AX57" s="47">
        <v>80.4</v>
      </c>
      <c r="AY57" s="47">
        <v>80.03</v>
      </c>
      <c r="AZ57" s="47">
        <v>80.99</v>
      </c>
      <c r="BA57" s="47">
        <v>80.92</v>
      </c>
      <c r="BB57" s="47">
        <v>81.44</v>
      </c>
      <c r="BC57" s="47">
        <v>81.57</v>
      </c>
      <c r="BD57" s="48" t="s">
        <v>556</v>
      </c>
    </row>
    <row r="58" spans="1:56" ht="16.5" thickBot="1" thickTop="1">
      <c r="A58" s="24">
        <v>5</v>
      </c>
      <c r="B58" s="35">
        <f>MATCH(D58,'[2]sex'!$B$3:$B$176,0)</f>
        <v>3</v>
      </c>
      <c r="C58" s="35" t="str">
        <f>INDEX('[2]sex'!$D$3:$D$176,MATCH(D58,'[2]sex'!$B$3:$B$176,0))</f>
        <v>both_s</v>
      </c>
      <c r="D58" s="44" t="s">
        <v>566</v>
      </c>
      <c r="E58" s="13">
        <f>MATCH(G58,'[1]industr'!$B$3:$B$101,0)</f>
        <v>55</v>
      </c>
      <c r="F58" s="58" t="str">
        <f>INDEX('[2]world'!$D$3:$D$400,MATCH(G58,'[2]world'!$B$3:$B$400,0))</f>
        <v>Kip</v>
      </c>
      <c r="G58" s="50" t="s">
        <v>131</v>
      </c>
      <c r="H58" s="48" t="s">
        <v>556</v>
      </c>
      <c r="I58" s="48" t="s">
        <v>556</v>
      </c>
      <c r="J58" s="48" t="s">
        <v>556</v>
      </c>
      <c r="K58" s="48" t="s">
        <v>556</v>
      </c>
      <c r="L58" s="48" t="s">
        <v>556</v>
      </c>
      <c r="M58" s="48" t="s">
        <v>556</v>
      </c>
      <c r="N58" s="48" t="s">
        <v>556</v>
      </c>
      <c r="O58" s="48" t="s">
        <v>556</v>
      </c>
      <c r="P58" s="48" t="s">
        <v>556</v>
      </c>
      <c r="Q58" s="48" t="s">
        <v>556</v>
      </c>
      <c r="R58" s="48" t="s">
        <v>556</v>
      </c>
      <c r="S58" s="48" t="s">
        <v>556</v>
      </c>
      <c r="T58" s="48" t="s">
        <v>556</v>
      </c>
      <c r="U58" s="48" t="s">
        <v>556</v>
      </c>
      <c r="V58" s="48" t="s">
        <v>556</v>
      </c>
      <c r="W58" s="48" t="s">
        <v>556</v>
      </c>
      <c r="X58" s="48" t="s">
        <v>556</v>
      </c>
      <c r="Y58" s="48" t="s">
        <v>556</v>
      </c>
      <c r="Z58" s="48" t="s">
        <v>556</v>
      </c>
      <c r="AA58" s="48" t="s">
        <v>556</v>
      </c>
      <c r="AB58" s="48" t="s">
        <v>556</v>
      </c>
      <c r="AC58" s="48" t="s">
        <v>556</v>
      </c>
      <c r="AD58" s="48" t="s">
        <v>556</v>
      </c>
      <c r="AE58" s="48" t="s">
        <v>556</v>
      </c>
      <c r="AF58" s="48" t="s">
        <v>556</v>
      </c>
      <c r="AG58" s="48" t="s">
        <v>556</v>
      </c>
      <c r="AH58" s="48" t="s">
        <v>556</v>
      </c>
      <c r="AI58" s="48" t="s">
        <v>556</v>
      </c>
      <c r="AJ58" s="48" t="s">
        <v>556</v>
      </c>
      <c r="AK58" s="48" t="s">
        <v>556</v>
      </c>
      <c r="AL58" s="48" t="s">
        <v>556</v>
      </c>
      <c r="AM58" s="48" t="s">
        <v>556</v>
      </c>
      <c r="AN58" s="48" t="s">
        <v>556</v>
      </c>
      <c r="AO58" s="47">
        <v>77.23</v>
      </c>
      <c r="AP58" s="47">
        <v>77.15</v>
      </c>
      <c r="AQ58" s="47">
        <v>77.37</v>
      </c>
      <c r="AR58" s="47">
        <v>77.65</v>
      </c>
      <c r="AS58" s="47">
        <v>77.4</v>
      </c>
      <c r="AT58" s="47">
        <v>77.22</v>
      </c>
      <c r="AU58" s="47">
        <v>77.97</v>
      </c>
      <c r="AV58" s="47">
        <v>77.73</v>
      </c>
      <c r="AW58" s="47">
        <v>79</v>
      </c>
      <c r="AX58" s="47">
        <v>78.71</v>
      </c>
      <c r="AY58" s="47">
        <v>79.07</v>
      </c>
      <c r="AZ58" s="47">
        <v>79.25</v>
      </c>
      <c r="BA58" s="47">
        <v>78.86</v>
      </c>
      <c r="BB58" s="47">
        <v>80.33</v>
      </c>
      <c r="BC58" s="47">
        <v>80.05</v>
      </c>
      <c r="BD58" s="47">
        <v>80.77</v>
      </c>
    </row>
    <row r="59" spans="1:56" ht="16.5" thickBot="1" thickTop="1">
      <c r="A59" s="24">
        <v>5</v>
      </c>
      <c r="B59" s="35">
        <f>MATCH(D59,'[2]sex'!$B$3:$B$176,0)</f>
        <v>3</v>
      </c>
      <c r="C59" s="35" t="str">
        <f>INDEX('[2]sex'!$D$3:$D$176,MATCH(D59,'[2]sex'!$B$3:$B$176,0))</f>
        <v>both_s</v>
      </c>
      <c r="D59" s="44" t="s">
        <v>566</v>
      </c>
      <c r="E59" s="13">
        <f>MATCH(G59,'[1]industr'!$B$3:$B$101,0)</f>
        <v>17</v>
      </c>
      <c r="F59" s="58" t="str">
        <f>INDEX('[2]world'!$D$3:$D$400,MATCH(G59,'[2]world'!$B$3:$B$400,0))</f>
        <v>LAT</v>
      </c>
      <c r="G59" s="46" t="s">
        <v>132</v>
      </c>
      <c r="H59" s="48" t="s">
        <v>556</v>
      </c>
      <c r="I59" s="48" t="s">
        <v>556</v>
      </c>
      <c r="J59" s="48" t="s">
        <v>556</v>
      </c>
      <c r="K59" s="48" t="s">
        <v>556</v>
      </c>
      <c r="L59" s="48" t="s">
        <v>556</v>
      </c>
      <c r="M59" s="48" t="s">
        <v>556</v>
      </c>
      <c r="N59" s="48" t="s">
        <v>556</v>
      </c>
      <c r="O59" s="48" t="s">
        <v>556</v>
      </c>
      <c r="P59" s="48" t="s">
        <v>556</v>
      </c>
      <c r="Q59" s="48" t="s">
        <v>556</v>
      </c>
      <c r="R59" s="48" t="s">
        <v>556</v>
      </c>
      <c r="S59" s="48" t="s">
        <v>556</v>
      </c>
      <c r="T59" s="48" t="s">
        <v>556</v>
      </c>
      <c r="U59" s="48" t="s">
        <v>556</v>
      </c>
      <c r="V59" s="48" t="s">
        <v>556</v>
      </c>
      <c r="W59" s="48" t="s">
        <v>556</v>
      </c>
      <c r="X59" s="48" t="s">
        <v>556</v>
      </c>
      <c r="Y59" s="48" t="s">
        <v>556</v>
      </c>
      <c r="Z59" s="48" t="s">
        <v>556</v>
      </c>
      <c r="AA59" s="48" t="s">
        <v>556</v>
      </c>
      <c r="AB59" s="48" t="s">
        <v>556</v>
      </c>
      <c r="AC59" s="48" t="s">
        <v>556</v>
      </c>
      <c r="AD59" s="48" t="s">
        <v>556</v>
      </c>
      <c r="AE59" s="48" t="s">
        <v>556</v>
      </c>
      <c r="AF59" s="48" t="s">
        <v>556</v>
      </c>
      <c r="AG59" s="48" t="s">
        <v>556</v>
      </c>
      <c r="AH59" s="48" t="s">
        <v>556</v>
      </c>
      <c r="AI59" s="48" t="s">
        <v>556</v>
      </c>
      <c r="AJ59" s="48" t="s">
        <v>556</v>
      </c>
      <c r="AK59" s="48" t="s">
        <v>556</v>
      </c>
      <c r="AL59" s="48" t="s">
        <v>556</v>
      </c>
      <c r="AM59" s="48" t="s">
        <v>556</v>
      </c>
      <c r="AN59" s="48" t="s">
        <v>556</v>
      </c>
      <c r="AO59" s="48" t="s">
        <v>556</v>
      </c>
      <c r="AP59" s="48" t="s">
        <v>556</v>
      </c>
      <c r="AQ59" s="48" t="s">
        <v>556</v>
      </c>
      <c r="AR59" s="48" t="s">
        <v>556</v>
      </c>
      <c r="AS59" s="48" t="s">
        <v>556</v>
      </c>
      <c r="AT59" s="48" t="s">
        <v>556</v>
      </c>
      <c r="AU59" s="48" t="s">
        <v>556</v>
      </c>
      <c r="AV59" s="48" t="s">
        <v>556</v>
      </c>
      <c r="AW59" s="48" t="s">
        <v>556</v>
      </c>
      <c r="AX59" s="47">
        <v>70.38</v>
      </c>
      <c r="AY59" s="47">
        <v>70.84</v>
      </c>
      <c r="AZ59" s="47">
        <v>71.18</v>
      </c>
      <c r="BA59" s="47">
        <v>70.96</v>
      </c>
      <c r="BB59" s="47">
        <v>70.91</v>
      </c>
      <c r="BC59" s="47">
        <v>71.16</v>
      </c>
      <c r="BD59" s="47">
        <v>72.47</v>
      </c>
    </row>
    <row r="60" spans="1:56" ht="16.5" thickBot="1" thickTop="1">
      <c r="A60" s="24">
        <v>5</v>
      </c>
      <c r="B60" s="35">
        <f>MATCH(D60,'[2]sex'!$B$3:$B$176,0)</f>
        <v>3</v>
      </c>
      <c r="C60" s="35" t="str">
        <f>INDEX('[2]sex'!$D$3:$D$176,MATCH(D60,'[2]sex'!$B$3:$B$176,0))</f>
        <v>both_s</v>
      </c>
      <c r="D60" s="44" t="s">
        <v>566</v>
      </c>
      <c r="E60" s="13">
        <f>MATCH(G60,'[1]industr'!$B$3:$B$101,0)</f>
        <v>18</v>
      </c>
      <c r="F60" s="58" t="str">
        <f>INDEX('[2]world'!$D$3:$D$400,MATCH(G60,'[2]world'!$B$3:$B$400,0))</f>
        <v>LIT</v>
      </c>
      <c r="G60" s="46" t="s">
        <v>133</v>
      </c>
      <c r="H60" s="48" t="s">
        <v>556</v>
      </c>
      <c r="I60" s="48" t="s">
        <v>556</v>
      </c>
      <c r="J60" s="48" t="s">
        <v>556</v>
      </c>
      <c r="K60" s="48" t="s">
        <v>556</v>
      </c>
      <c r="L60" s="48" t="s">
        <v>556</v>
      </c>
      <c r="M60" s="48" t="s">
        <v>556</v>
      </c>
      <c r="N60" s="48" t="s">
        <v>556</v>
      </c>
      <c r="O60" s="48" t="s">
        <v>556</v>
      </c>
      <c r="P60" s="48" t="s">
        <v>556</v>
      </c>
      <c r="Q60" s="48" t="s">
        <v>556</v>
      </c>
      <c r="R60" s="47">
        <v>71.08</v>
      </c>
      <c r="S60" s="47">
        <v>72.05</v>
      </c>
      <c r="T60" s="47">
        <v>71.3</v>
      </c>
      <c r="U60" s="47">
        <v>71.63</v>
      </c>
      <c r="V60" s="47">
        <v>71.57</v>
      </c>
      <c r="W60" s="47">
        <v>71.11</v>
      </c>
      <c r="X60" s="47">
        <v>71.15</v>
      </c>
      <c r="Y60" s="47">
        <v>70.97</v>
      </c>
      <c r="Z60" s="47">
        <v>70.73</v>
      </c>
      <c r="AA60" s="47">
        <v>70.57</v>
      </c>
      <c r="AB60" s="47">
        <v>70.53</v>
      </c>
      <c r="AC60" s="47">
        <v>70.48</v>
      </c>
      <c r="AD60" s="47">
        <v>70.85</v>
      </c>
      <c r="AE60" s="47">
        <v>70.79</v>
      </c>
      <c r="AF60" s="47">
        <v>70.32</v>
      </c>
      <c r="AG60" s="47">
        <v>70.56</v>
      </c>
      <c r="AH60" s="47">
        <v>72.26</v>
      </c>
      <c r="AI60" s="47">
        <v>72.15</v>
      </c>
      <c r="AJ60" s="47">
        <v>72.03</v>
      </c>
      <c r="AK60" s="47">
        <v>71.75</v>
      </c>
      <c r="AL60" s="47">
        <v>71.46</v>
      </c>
      <c r="AM60" s="47">
        <v>70.59</v>
      </c>
      <c r="AN60" s="47">
        <v>70.45</v>
      </c>
      <c r="AO60" s="47">
        <v>68.99</v>
      </c>
      <c r="AP60" s="47">
        <v>68.57</v>
      </c>
      <c r="AQ60" s="47">
        <v>69.08</v>
      </c>
      <c r="AR60" s="47">
        <v>70.25</v>
      </c>
      <c r="AS60" s="47">
        <v>71.07</v>
      </c>
      <c r="AT60" s="47">
        <v>71.38</v>
      </c>
      <c r="AU60" s="47">
        <v>71.76</v>
      </c>
      <c r="AV60" s="47">
        <v>72.19</v>
      </c>
      <c r="AW60" s="47">
        <v>71.75</v>
      </c>
      <c r="AX60" s="47">
        <v>71.88</v>
      </c>
      <c r="AY60" s="47">
        <v>72.13</v>
      </c>
      <c r="AZ60" s="47">
        <v>72.01</v>
      </c>
      <c r="BA60" s="47">
        <v>71.26</v>
      </c>
      <c r="BB60" s="47">
        <v>71.09</v>
      </c>
      <c r="BC60" s="47">
        <v>70.92</v>
      </c>
      <c r="BD60" s="47">
        <v>71.96</v>
      </c>
    </row>
    <row r="61" spans="1:56" ht="16.5" thickBot="1" thickTop="1">
      <c r="A61" s="24">
        <v>5</v>
      </c>
      <c r="B61" s="35">
        <f>MATCH(D61,'[2]sex'!$B$3:$B$176,0)</f>
        <v>3</v>
      </c>
      <c r="C61" s="35" t="str">
        <f>INDEX('[2]sex'!$D$3:$D$176,MATCH(D61,'[2]sex'!$B$3:$B$176,0))</f>
        <v>both_s</v>
      </c>
      <c r="D61" s="44" t="s">
        <v>566</v>
      </c>
      <c r="E61" s="13">
        <f>MATCH(G61,'[1]industr'!$B$3:$B$101,0)</f>
        <v>56</v>
      </c>
      <c r="F61" s="58" t="str">
        <f>INDEX('[2]world'!$D$3:$D$400,MATCH(G61,'[2]world'!$B$3:$B$400,0))</f>
        <v>Lux</v>
      </c>
      <c r="G61" s="46" t="s">
        <v>134</v>
      </c>
      <c r="H61" s="48" t="s">
        <v>556</v>
      </c>
      <c r="I61" s="48" t="s">
        <v>556</v>
      </c>
      <c r="J61" s="48" t="s">
        <v>556</v>
      </c>
      <c r="K61" s="48" t="s">
        <v>556</v>
      </c>
      <c r="L61" s="48" t="s">
        <v>556</v>
      </c>
      <c r="M61" s="48" t="s">
        <v>556</v>
      </c>
      <c r="N61" s="48" t="s">
        <v>556</v>
      </c>
      <c r="O61" s="48" t="s">
        <v>556</v>
      </c>
      <c r="P61" s="48" t="s">
        <v>556</v>
      </c>
      <c r="Q61" s="48" t="s">
        <v>556</v>
      </c>
      <c r="R61" s="48" t="s">
        <v>556</v>
      </c>
      <c r="S61" s="47">
        <v>69.56</v>
      </c>
      <c r="T61" s="47">
        <v>70.81</v>
      </c>
      <c r="U61" s="47">
        <v>70.62</v>
      </c>
      <c r="V61" s="47">
        <v>70.74</v>
      </c>
      <c r="W61" s="47">
        <v>70.74</v>
      </c>
      <c r="X61" s="47">
        <v>70.69</v>
      </c>
      <c r="Y61" s="47">
        <v>72.08</v>
      </c>
      <c r="Z61" s="47">
        <v>71.99</v>
      </c>
      <c r="AA61" s="47">
        <v>72.71</v>
      </c>
      <c r="AB61" s="47">
        <v>72.84</v>
      </c>
      <c r="AC61" s="47">
        <v>72.58</v>
      </c>
      <c r="AD61" s="47">
        <v>72.67</v>
      </c>
      <c r="AE61" s="47">
        <v>73.51</v>
      </c>
      <c r="AF61" s="47">
        <v>73.34</v>
      </c>
      <c r="AG61" s="47">
        <v>73.83</v>
      </c>
      <c r="AH61" s="47">
        <v>74.69</v>
      </c>
      <c r="AI61" s="47">
        <v>74.28</v>
      </c>
      <c r="AJ61" s="47">
        <v>75.01</v>
      </c>
      <c r="AK61" s="47">
        <v>74.88</v>
      </c>
      <c r="AL61" s="47">
        <v>75.66</v>
      </c>
      <c r="AM61" s="47">
        <v>75.71</v>
      </c>
      <c r="AN61" s="47">
        <v>75.33</v>
      </c>
      <c r="AO61" s="47">
        <v>75.97</v>
      </c>
      <c r="AP61" s="47">
        <v>76.66</v>
      </c>
      <c r="AQ61" s="47">
        <v>76.82</v>
      </c>
      <c r="AR61" s="47">
        <v>76.78</v>
      </c>
      <c r="AS61" s="47">
        <v>77.13</v>
      </c>
      <c r="AT61" s="47">
        <v>77.34</v>
      </c>
      <c r="AU61" s="47">
        <v>77.99</v>
      </c>
      <c r="AV61" s="47">
        <v>78.04</v>
      </c>
      <c r="AW61" s="47">
        <v>78.01</v>
      </c>
      <c r="AX61" s="47">
        <v>78.12</v>
      </c>
      <c r="AY61" s="47">
        <v>77.86</v>
      </c>
      <c r="AZ61" s="47">
        <v>79.25</v>
      </c>
      <c r="BA61" s="47">
        <v>79.58</v>
      </c>
      <c r="BB61" s="47">
        <v>79.41</v>
      </c>
      <c r="BC61" s="47">
        <v>79.52</v>
      </c>
      <c r="BD61" s="47">
        <v>80.7</v>
      </c>
    </row>
    <row r="62" spans="1:56" ht="16.5" thickBot="1" thickTop="1">
      <c r="A62" s="24">
        <v>5</v>
      </c>
      <c r="B62" s="35">
        <f>MATCH(D62,'[2]sex'!$B$3:$B$176,0)</f>
        <v>3</v>
      </c>
      <c r="C62" s="35" t="str">
        <f>INDEX('[2]sex'!$D$3:$D$176,MATCH(D62,'[2]sex'!$B$3:$B$176,0))</f>
        <v>both_s</v>
      </c>
      <c r="D62" s="44" t="s">
        <v>566</v>
      </c>
      <c r="E62" s="13">
        <f>MATCH(G62,'[1]industr'!$B$3:$B$101,0)</f>
        <v>8</v>
      </c>
      <c r="F62" s="58" t="str">
        <f>INDEX('[2]world'!$D$3:$D$400,MATCH(G62,'[2]world'!$B$3:$B$400,0))</f>
        <v>HUN</v>
      </c>
      <c r="G62" s="50" t="s">
        <v>135</v>
      </c>
      <c r="H62" s="47">
        <v>68.1</v>
      </c>
      <c r="I62" s="47">
        <v>69.04</v>
      </c>
      <c r="J62" s="47">
        <v>67.94</v>
      </c>
      <c r="K62" s="47">
        <v>68.98</v>
      </c>
      <c r="L62" s="47">
        <v>69.49</v>
      </c>
      <c r="M62" s="47">
        <v>69.16</v>
      </c>
      <c r="N62" s="47">
        <v>69.94</v>
      </c>
      <c r="O62" s="47">
        <v>69.5</v>
      </c>
      <c r="P62" s="47">
        <v>69.32</v>
      </c>
      <c r="Q62" s="47">
        <v>69.42</v>
      </c>
      <c r="R62" s="47">
        <v>69.25</v>
      </c>
      <c r="S62" s="47">
        <v>69.12</v>
      </c>
      <c r="T62" s="47">
        <v>69.76</v>
      </c>
      <c r="U62" s="47">
        <v>69.61</v>
      </c>
      <c r="V62" s="47">
        <v>69.32</v>
      </c>
      <c r="W62" s="47">
        <v>69.36</v>
      </c>
      <c r="X62" s="47">
        <v>69.65</v>
      </c>
      <c r="Y62" s="47">
        <v>69.92</v>
      </c>
      <c r="Z62" s="47">
        <v>69.45</v>
      </c>
      <c r="AA62" s="47">
        <v>69.69</v>
      </c>
      <c r="AB62" s="47">
        <v>69.12</v>
      </c>
      <c r="AC62" s="47">
        <v>69.21</v>
      </c>
      <c r="AD62" s="47">
        <v>69.44</v>
      </c>
      <c r="AE62" s="47">
        <v>69.03</v>
      </c>
      <c r="AF62" s="47">
        <v>69.09</v>
      </c>
      <c r="AG62" s="47">
        <v>69.05</v>
      </c>
      <c r="AH62" s="47">
        <v>69.27</v>
      </c>
      <c r="AI62" s="47">
        <v>69.77</v>
      </c>
      <c r="AJ62" s="47">
        <v>70.17</v>
      </c>
      <c r="AK62" s="47">
        <v>69.52</v>
      </c>
      <c r="AL62" s="47">
        <v>69.38</v>
      </c>
      <c r="AM62" s="47">
        <v>69.44</v>
      </c>
      <c r="AN62" s="47">
        <v>69.18</v>
      </c>
      <c r="AO62" s="47">
        <v>69.2</v>
      </c>
      <c r="AP62" s="47">
        <v>69.63</v>
      </c>
      <c r="AQ62" s="47">
        <v>70.01</v>
      </c>
      <c r="AR62" s="47">
        <v>70.63</v>
      </c>
      <c r="AS62" s="47">
        <v>71.06</v>
      </c>
      <c r="AT62" s="47">
        <v>70.98</v>
      </c>
      <c r="AU62" s="47">
        <v>71.1</v>
      </c>
      <c r="AV62" s="47">
        <v>71.85</v>
      </c>
      <c r="AW62" s="47">
        <v>72.47</v>
      </c>
      <c r="AX62" s="47">
        <v>72.57</v>
      </c>
      <c r="AY62" s="47">
        <v>72.55</v>
      </c>
      <c r="AZ62" s="47">
        <v>72.98</v>
      </c>
      <c r="BA62" s="47">
        <v>72.95</v>
      </c>
      <c r="BB62" s="47">
        <v>73.51</v>
      </c>
      <c r="BC62" s="47">
        <v>73.61</v>
      </c>
      <c r="BD62" s="47">
        <v>74.18</v>
      </c>
    </row>
    <row r="63" spans="1:56" ht="16.5" thickBot="1" thickTop="1">
      <c r="A63" s="24">
        <v>5</v>
      </c>
      <c r="B63" s="35">
        <f>MATCH(D63,'[2]sex'!$B$3:$B$176,0)</f>
        <v>3</v>
      </c>
      <c r="C63" s="35" t="str">
        <f>INDEX('[2]sex'!$D$3:$D$176,MATCH(D63,'[2]sex'!$B$3:$B$176,0))</f>
        <v>both_s</v>
      </c>
      <c r="D63" s="44" t="s">
        <v>566</v>
      </c>
      <c r="E63" s="13">
        <f>MATCH(G63,'[1]industr'!$B$3:$B$101,0)</f>
        <v>57</v>
      </c>
      <c r="F63" s="58" t="str">
        <f>INDEX('[2]world'!$D$3:$D$400,MATCH(G63,'[2]world'!$B$3:$B$400,0))</f>
        <v>Mal</v>
      </c>
      <c r="G63" s="50" t="s">
        <v>136</v>
      </c>
      <c r="H63" s="48" t="s">
        <v>556</v>
      </c>
      <c r="I63" s="48" t="s">
        <v>556</v>
      </c>
      <c r="J63" s="48" t="s">
        <v>556</v>
      </c>
      <c r="K63" s="48" t="s">
        <v>556</v>
      </c>
      <c r="L63" s="48" t="s">
        <v>556</v>
      </c>
      <c r="M63" s="48" t="s">
        <v>556</v>
      </c>
      <c r="N63" s="48" t="s">
        <v>556</v>
      </c>
      <c r="O63" s="48" t="s">
        <v>556</v>
      </c>
      <c r="P63" s="48" t="s">
        <v>556</v>
      </c>
      <c r="Q63" s="48" t="s">
        <v>556</v>
      </c>
      <c r="R63" s="48" t="s">
        <v>556</v>
      </c>
      <c r="S63" s="48" t="s">
        <v>556</v>
      </c>
      <c r="T63" s="48" t="s">
        <v>556</v>
      </c>
      <c r="U63" s="48" t="s">
        <v>556</v>
      </c>
      <c r="V63" s="48" t="s">
        <v>556</v>
      </c>
      <c r="W63" s="48" t="s">
        <v>556</v>
      </c>
      <c r="X63" s="48" t="s">
        <v>556</v>
      </c>
      <c r="Y63" s="47">
        <v>71.46</v>
      </c>
      <c r="Z63" s="47">
        <v>70.17</v>
      </c>
      <c r="AA63" s="47">
        <v>71.44</v>
      </c>
      <c r="AB63" s="47">
        <v>70.4</v>
      </c>
      <c r="AC63" s="47">
        <v>71.45</v>
      </c>
      <c r="AD63" s="48" t="s">
        <v>556</v>
      </c>
      <c r="AE63" s="48" t="s">
        <v>556</v>
      </c>
      <c r="AF63" s="48" t="s">
        <v>556</v>
      </c>
      <c r="AG63" s="48" t="s">
        <v>556</v>
      </c>
      <c r="AH63" s="48" t="s">
        <v>556</v>
      </c>
      <c r="AI63" s="48" t="s">
        <v>556</v>
      </c>
      <c r="AJ63" s="48" t="s">
        <v>556</v>
      </c>
      <c r="AK63" s="48" t="s">
        <v>556</v>
      </c>
      <c r="AL63" s="48" t="s">
        <v>556</v>
      </c>
      <c r="AM63" s="48" t="s">
        <v>556</v>
      </c>
      <c r="AN63" s="48" t="s">
        <v>556</v>
      </c>
      <c r="AO63" s="48" t="s">
        <v>556</v>
      </c>
      <c r="AP63" s="48" t="s">
        <v>556</v>
      </c>
      <c r="AQ63" s="47">
        <v>77.23</v>
      </c>
      <c r="AR63" s="47">
        <v>77.26</v>
      </c>
      <c r="AS63" s="47">
        <v>77.63</v>
      </c>
      <c r="AT63" s="47">
        <v>77.51</v>
      </c>
      <c r="AU63" s="47">
        <v>77.42</v>
      </c>
      <c r="AV63" s="47">
        <v>78.37</v>
      </c>
      <c r="AW63" s="47">
        <v>78.94</v>
      </c>
      <c r="AX63" s="47">
        <v>78.84</v>
      </c>
      <c r="AY63" s="47">
        <v>78.68</v>
      </c>
      <c r="AZ63" s="47">
        <v>79.38</v>
      </c>
      <c r="BA63" s="47">
        <v>79.41</v>
      </c>
      <c r="BB63" s="47">
        <v>79.5</v>
      </c>
      <c r="BC63" s="47">
        <v>79.93</v>
      </c>
      <c r="BD63" s="47">
        <v>79.73</v>
      </c>
    </row>
    <row r="64" spans="1:56" ht="16.5" thickBot="1" thickTop="1">
      <c r="A64" s="24">
        <v>5</v>
      </c>
      <c r="B64" s="35">
        <f>MATCH(D64,'[2]sex'!$B$3:$B$176,0)</f>
        <v>3</v>
      </c>
      <c r="C64" s="35" t="str">
        <f>INDEX('[2]sex'!$D$3:$D$176,MATCH(D64,'[2]sex'!$B$3:$B$176,0))</f>
        <v>both_s</v>
      </c>
      <c r="D64" s="44" t="s">
        <v>566</v>
      </c>
      <c r="E64" s="13">
        <f>MATCH(G64,'[1]industr'!$B$3:$B$101,0)</f>
        <v>21</v>
      </c>
      <c r="F64" s="58" t="str">
        <f>INDEX('[2]world'!$D$3:$D$400,MATCH(G64,'[2]world'!$B$3:$B$400,0))</f>
        <v>ND</v>
      </c>
      <c r="G64" s="46" t="s">
        <v>137</v>
      </c>
      <c r="H64" s="48" t="s">
        <v>556</v>
      </c>
      <c r="I64" s="48" t="s">
        <v>556</v>
      </c>
      <c r="J64" s="48" t="s">
        <v>556</v>
      </c>
      <c r="K64" s="48" t="s">
        <v>556</v>
      </c>
      <c r="L64" s="48" t="s">
        <v>556</v>
      </c>
      <c r="M64" s="48" t="s">
        <v>556</v>
      </c>
      <c r="N64" s="48" t="s">
        <v>556</v>
      </c>
      <c r="O64" s="48" t="s">
        <v>556</v>
      </c>
      <c r="P64" s="48" t="s">
        <v>556</v>
      </c>
      <c r="Q64" s="48" t="s">
        <v>556</v>
      </c>
      <c r="R64" s="48" t="s">
        <v>556</v>
      </c>
      <c r="S64" s="48" t="s">
        <v>556</v>
      </c>
      <c r="T64" s="48" t="s">
        <v>556</v>
      </c>
      <c r="U64" s="48" t="s">
        <v>556</v>
      </c>
      <c r="V64" s="48" t="s">
        <v>556</v>
      </c>
      <c r="W64" s="48" t="s">
        <v>556</v>
      </c>
      <c r="X64" s="48" t="s">
        <v>556</v>
      </c>
      <c r="Y64" s="48" t="s">
        <v>556</v>
      </c>
      <c r="Z64" s="48" t="s">
        <v>556</v>
      </c>
      <c r="AA64" s="48" t="s">
        <v>556</v>
      </c>
      <c r="AB64" s="48" t="s">
        <v>556</v>
      </c>
      <c r="AC64" s="48" t="s">
        <v>556</v>
      </c>
      <c r="AD64" s="48" t="s">
        <v>556</v>
      </c>
      <c r="AE64" s="48" t="s">
        <v>556</v>
      </c>
      <c r="AF64" s="48" t="s">
        <v>556</v>
      </c>
      <c r="AG64" s="47">
        <v>76.46</v>
      </c>
      <c r="AH64" s="47">
        <v>76.43</v>
      </c>
      <c r="AI64" s="47">
        <v>76.92</v>
      </c>
      <c r="AJ64" s="47">
        <v>77.1</v>
      </c>
      <c r="AK64" s="47">
        <v>76.9</v>
      </c>
      <c r="AL64" s="47">
        <v>77.09</v>
      </c>
      <c r="AM64" s="47">
        <v>77.23</v>
      </c>
      <c r="AN64" s="47">
        <v>77.44</v>
      </c>
      <c r="AO64" s="47">
        <v>77.07</v>
      </c>
      <c r="AP64" s="47">
        <v>77.59</v>
      </c>
      <c r="AQ64" s="47">
        <v>77.61</v>
      </c>
      <c r="AR64" s="47">
        <v>77.63</v>
      </c>
      <c r="AS64" s="47">
        <v>78</v>
      </c>
      <c r="AT64" s="47">
        <v>78.06</v>
      </c>
      <c r="AU64" s="47">
        <v>78.01</v>
      </c>
      <c r="AV64" s="47">
        <v>78.19</v>
      </c>
      <c r="AW64" s="47">
        <v>78.39</v>
      </c>
      <c r="AX64" s="47">
        <v>78.45</v>
      </c>
      <c r="AY64" s="47">
        <v>78.68</v>
      </c>
      <c r="AZ64" s="47">
        <v>79.31</v>
      </c>
      <c r="BA64" s="47">
        <v>79.57</v>
      </c>
      <c r="BB64" s="47">
        <v>79.96</v>
      </c>
      <c r="BC64" s="47">
        <v>80.42</v>
      </c>
      <c r="BD64" s="47">
        <v>80.54</v>
      </c>
    </row>
    <row r="65" spans="1:56" ht="16.5" thickBot="1" thickTop="1">
      <c r="A65" s="24">
        <v>5</v>
      </c>
      <c r="B65" s="35">
        <f>MATCH(D65,'[2]sex'!$B$3:$B$176,0)</f>
        <v>3</v>
      </c>
      <c r="C65" s="35" t="str">
        <f>INDEX('[2]sex'!$D$3:$D$176,MATCH(D65,'[2]sex'!$B$3:$B$176,0))</f>
        <v>both_s</v>
      </c>
      <c r="D65" s="44" t="s">
        <v>566</v>
      </c>
      <c r="E65" s="13">
        <f>MATCH(G65,'[1]industr'!$B$3:$B$101,0)</f>
        <v>2</v>
      </c>
      <c r="F65" s="58" t="str">
        <f>INDEX('[2]world'!$D$3:$D$400,MATCH(G65,'[2]world'!$B$3:$B$400,0))</f>
        <v>AUT</v>
      </c>
      <c r="G65" s="46" t="s">
        <v>138</v>
      </c>
      <c r="H65" s="48" t="s">
        <v>556</v>
      </c>
      <c r="I65" s="48" t="s">
        <v>556</v>
      </c>
      <c r="J65" s="48" t="s">
        <v>556</v>
      </c>
      <c r="K65" s="48" t="s">
        <v>556</v>
      </c>
      <c r="L65" s="48" t="s">
        <v>556</v>
      </c>
      <c r="M65" s="48" t="s">
        <v>556</v>
      </c>
      <c r="N65" s="48" t="s">
        <v>556</v>
      </c>
      <c r="O65" s="48" t="s">
        <v>556</v>
      </c>
      <c r="P65" s="48" t="s">
        <v>556</v>
      </c>
      <c r="Q65" s="48" t="s">
        <v>556</v>
      </c>
      <c r="R65" s="47">
        <v>70.12</v>
      </c>
      <c r="S65" s="47">
        <v>70.32</v>
      </c>
      <c r="T65" s="47">
        <v>70.66</v>
      </c>
      <c r="U65" s="47">
        <v>71.25</v>
      </c>
      <c r="V65" s="47">
        <v>71.22</v>
      </c>
      <c r="W65" s="47">
        <v>71.35</v>
      </c>
      <c r="X65" s="47">
        <v>71.82</v>
      </c>
      <c r="Y65" s="47">
        <v>72.19</v>
      </c>
      <c r="Z65" s="47">
        <v>72.25</v>
      </c>
      <c r="AA65" s="47">
        <v>72.6</v>
      </c>
      <c r="AB65" s="47">
        <v>72.73</v>
      </c>
      <c r="AC65" s="47">
        <v>73.04</v>
      </c>
      <c r="AD65" s="47">
        <v>73.22</v>
      </c>
      <c r="AE65" s="47">
        <v>73.28</v>
      </c>
      <c r="AF65" s="47">
        <v>73.85</v>
      </c>
      <c r="AG65" s="47">
        <v>74.06</v>
      </c>
      <c r="AH65" s="47">
        <v>74.54</v>
      </c>
      <c r="AI65" s="47">
        <v>75.01</v>
      </c>
      <c r="AJ65" s="47">
        <v>75.48</v>
      </c>
      <c r="AK65" s="47">
        <v>75.56</v>
      </c>
      <c r="AL65" s="47">
        <v>75.83</v>
      </c>
      <c r="AM65" s="47">
        <v>75.87</v>
      </c>
      <c r="AN65" s="47">
        <v>76.08</v>
      </c>
      <c r="AO65" s="47">
        <v>76.31</v>
      </c>
      <c r="AP65" s="47">
        <v>76.66</v>
      </c>
      <c r="AQ65" s="47">
        <v>76.89</v>
      </c>
      <c r="AR65" s="47">
        <v>77.14</v>
      </c>
      <c r="AS65" s="47">
        <v>77.54</v>
      </c>
      <c r="AT65" s="47">
        <v>77.9</v>
      </c>
      <c r="AU65" s="47">
        <v>78.07</v>
      </c>
      <c r="AV65" s="47">
        <v>78.35</v>
      </c>
      <c r="AW65" s="47">
        <v>78.81</v>
      </c>
      <c r="AX65" s="47">
        <v>78.86</v>
      </c>
      <c r="AY65" s="47">
        <v>78.79</v>
      </c>
      <c r="AZ65" s="47">
        <v>79.34</v>
      </c>
      <c r="BA65" s="47">
        <v>79.55</v>
      </c>
      <c r="BB65" s="47">
        <v>80.08</v>
      </c>
      <c r="BC65" s="47">
        <v>80.35</v>
      </c>
      <c r="BD65" s="47">
        <v>80.62</v>
      </c>
    </row>
    <row r="66" spans="1:56" ht="16.5" thickBot="1" thickTop="1">
      <c r="A66" s="24">
        <v>5</v>
      </c>
      <c r="B66" s="35">
        <f>MATCH(D66,'[2]sex'!$B$3:$B$176,0)</f>
        <v>3</v>
      </c>
      <c r="C66" s="35" t="str">
        <f>INDEX('[2]sex'!$D$3:$D$176,MATCH(D66,'[2]sex'!$B$3:$B$176,0))</f>
        <v>both_s</v>
      </c>
      <c r="D66" s="44" t="s">
        <v>566</v>
      </c>
      <c r="E66" s="13">
        <f>MATCH(G66,'[1]industr'!$B$3:$B$101,0)</f>
        <v>24</v>
      </c>
      <c r="F66" s="58" t="str">
        <f>INDEX('[2]world'!$D$3:$D$400,MATCH(G66,'[2]world'!$B$3:$B$400,0))</f>
        <v>PL</v>
      </c>
      <c r="G66" s="46" t="s">
        <v>258</v>
      </c>
      <c r="H66" s="48" t="s">
        <v>556</v>
      </c>
      <c r="I66" s="48" t="s">
        <v>556</v>
      </c>
      <c r="J66" s="48" t="s">
        <v>556</v>
      </c>
      <c r="K66" s="48" t="s">
        <v>556</v>
      </c>
      <c r="L66" s="48" t="s">
        <v>556</v>
      </c>
      <c r="M66" s="48" t="s">
        <v>556</v>
      </c>
      <c r="N66" s="48" t="s">
        <v>556</v>
      </c>
      <c r="O66" s="48" t="s">
        <v>556</v>
      </c>
      <c r="P66" s="48" t="s">
        <v>556</v>
      </c>
      <c r="Q66" s="48" t="s">
        <v>556</v>
      </c>
      <c r="R66" s="48" t="s">
        <v>556</v>
      </c>
      <c r="S66" s="48" t="s">
        <v>556</v>
      </c>
      <c r="T66" s="48" t="s">
        <v>556</v>
      </c>
      <c r="U66" s="48" t="s">
        <v>556</v>
      </c>
      <c r="V66" s="48" t="s">
        <v>556</v>
      </c>
      <c r="W66" s="48" t="s">
        <v>556</v>
      </c>
      <c r="X66" s="48" t="s">
        <v>556</v>
      </c>
      <c r="Y66" s="48" t="s">
        <v>556</v>
      </c>
      <c r="Z66" s="48" t="s">
        <v>556</v>
      </c>
      <c r="AA66" s="48" t="s">
        <v>556</v>
      </c>
      <c r="AB66" s="48" t="s">
        <v>556</v>
      </c>
      <c r="AC66" s="48" t="s">
        <v>556</v>
      </c>
      <c r="AD66" s="48" t="s">
        <v>556</v>
      </c>
      <c r="AE66" s="48" t="s">
        <v>556</v>
      </c>
      <c r="AF66" s="48" t="s">
        <v>556</v>
      </c>
      <c r="AG66" s="48" t="s">
        <v>556</v>
      </c>
      <c r="AH66" s="48" t="s">
        <v>556</v>
      </c>
      <c r="AI66" s="48" t="s">
        <v>556</v>
      </c>
      <c r="AJ66" s="48" t="s">
        <v>556</v>
      </c>
      <c r="AK66" s="48" t="s">
        <v>556</v>
      </c>
      <c r="AL66" s="47">
        <v>70.71</v>
      </c>
      <c r="AM66" s="47">
        <v>70.4</v>
      </c>
      <c r="AN66" s="47">
        <v>70.96</v>
      </c>
      <c r="AO66" s="47">
        <v>71.46</v>
      </c>
      <c r="AP66" s="47">
        <v>71.76</v>
      </c>
      <c r="AQ66" s="47">
        <v>72</v>
      </c>
      <c r="AR66" s="47">
        <v>72.34</v>
      </c>
      <c r="AS66" s="47">
        <v>72.71</v>
      </c>
      <c r="AT66" s="47">
        <v>73.09</v>
      </c>
      <c r="AU66" s="47">
        <v>73.13</v>
      </c>
      <c r="AV66" s="47">
        <v>73.83</v>
      </c>
      <c r="AW66" s="47">
        <v>74.19</v>
      </c>
      <c r="AX66" s="47">
        <v>74.53</v>
      </c>
      <c r="AY66" s="47">
        <v>74.66</v>
      </c>
      <c r="AZ66" s="47">
        <v>74.91</v>
      </c>
      <c r="BA66" s="47">
        <v>75.05</v>
      </c>
      <c r="BB66" s="47">
        <v>75.3</v>
      </c>
      <c r="BC66" s="47">
        <v>75.36</v>
      </c>
      <c r="BD66" s="47">
        <v>75.64</v>
      </c>
    </row>
    <row r="67" spans="1:56" ht="16.5" thickBot="1" thickTop="1">
      <c r="A67" s="24">
        <v>5</v>
      </c>
      <c r="B67" s="35">
        <f>MATCH(D67,'[2]sex'!$B$3:$B$176,0)</f>
        <v>3</v>
      </c>
      <c r="C67" s="35" t="str">
        <f>INDEX('[2]sex'!$D$3:$D$176,MATCH(D67,'[2]sex'!$B$3:$B$176,0))</f>
        <v>both_s</v>
      </c>
      <c r="D67" s="44" t="s">
        <v>566</v>
      </c>
      <c r="E67" s="13">
        <f>MATCH(G67,'[1]industr'!$B$3:$B$101,0)</f>
        <v>25</v>
      </c>
      <c r="F67" s="58" t="str">
        <f>INDEX('[2]world'!$D$3:$D$400,MATCH(G67,'[2]world'!$B$3:$B$400,0))</f>
        <v>PR</v>
      </c>
      <c r="G67" s="46" t="s">
        <v>140</v>
      </c>
      <c r="H67" s="47">
        <v>63.97</v>
      </c>
      <c r="I67" s="47">
        <v>62.73</v>
      </c>
      <c r="J67" s="47">
        <v>64.17</v>
      </c>
      <c r="K67" s="47">
        <v>64.76</v>
      </c>
      <c r="L67" s="47">
        <v>64.95</v>
      </c>
      <c r="M67" s="47">
        <v>65.81</v>
      </c>
      <c r="N67" s="47">
        <v>65.25</v>
      </c>
      <c r="O67" s="47">
        <v>66.09</v>
      </c>
      <c r="P67" s="47">
        <v>66.4</v>
      </c>
      <c r="Q67" s="47">
        <v>65.96</v>
      </c>
      <c r="R67" s="47">
        <v>66.71</v>
      </c>
      <c r="S67" s="47">
        <v>66.43</v>
      </c>
      <c r="T67" s="47">
        <v>68.42</v>
      </c>
      <c r="U67" s="47">
        <v>67.59</v>
      </c>
      <c r="V67" s="47">
        <v>68.2</v>
      </c>
      <c r="W67" s="47">
        <v>68.42</v>
      </c>
      <c r="X67" s="47">
        <v>68.96</v>
      </c>
      <c r="Y67" s="47">
        <v>70.11</v>
      </c>
      <c r="Z67" s="47">
        <v>70.54</v>
      </c>
      <c r="AA67" s="47">
        <v>71.34</v>
      </c>
      <c r="AB67" s="47">
        <v>71.46</v>
      </c>
      <c r="AC67" s="47">
        <v>71.75</v>
      </c>
      <c r="AD67" s="47">
        <v>72.54</v>
      </c>
      <c r="AE67" s="47">
        <v>72.45</v>
      </c>
      <c r="AF67" s="47">
        <v>72.71</v>
      </c>
      <c r="AG67" s="47">
        <v>72.97</v>
      </c>
      <c r="AH67" s="47">
        <v>73.39</v>
      </c>
      <c r="AI67" s="47">
        <v>73.79</v>
      </c>
      <c r="AJ67" s="47">
        <v>73.82</v>
      </c>
      <c r="AK67" s="47">
        <v>74.42</v>
      </c>
      <c r="AL67" s="47">
        <v>74.08</v>
      </c>
      <c r="AM67" s="47">
        <v>74.06</v>
      </c>
      <c r="AN67" s="47">
        <v>74.71</v>
      </c>
      <c r="AO67" s="47">
        <v>74.56</v>
      </c>
      <c r="AP67" s="47">
        <v>75.54</v>
      </c>
      <c r="AQ67" s="47">
        <v>75.36</v>
      </c>
      <c r="AR67" s="47">
        <v>75.29</v>
      </c>
      <c r="AS67" s="47">
        <v>75.75</v>
      </c>
      <c r="AT67" s="47">
        <v>75.95</v>
      </c>
      <c r="AU67" s="47">
        <v>76.17</v>
      </c>
      <c r="AV67" s="47">
        <v>76.71</v>
      </c>
      <c r="AW67" s="47">
        <v>77.04</v>
      </c>
      <c r="AX67" s="47">
        <v>77.25</v>
      </c>
      <c r="AY67" s="47">
        <v>77.41</v>
      </c>
      <c r="AZ67" s="47">
        <v>78.28</v>
      </c>
      <c r="BA67" s="47">
        <v>78.15</v>
      </c>
      <c r="BB67" s="47">
        <v>78.93</v>
      </c>
      <c r="BC67" s="47">
        <v>79.13</v>
      </c>
      <c r="BD67" s="47">
        <v>79.38</v>
      </c>
    </row>
    <row r="68" spans="1:56" ht="16.5" thickBot="1" thickTop="1">
      <c r="A68" s="24">
        <v>5</v>
      </c>
      <c r="B68" s="35">
        <f>MATCH(D68,'[2]sex'!$B$3:$B$176,0)</f>
        <v>3</v>
      </c>
      <c r="C68" s="35" t="str">
        <f>INDEX('[2]sex'!$D$3:$D$176,MATCH(D68,'[2]sex'!$B$3:$B$176,0))</f>
        <v>both_s</v>
      </c>
      <c r="D68" s="44" t="s">
        <v>566</v>
      </c>
      <c r="E68" s="13">
        <f>MATCH(G68,'[1]industr'!$B$3:$B$101,0)</f>
        <v>27</v>
      </c>
      <c r="F68" s="58" t="str">
        <f>INDEX('[2]world'!$D$3:$D$400,MATCH(G68,'[2]world'!$B$3:$B$400,0))</f>
        <v>Rom</v>
      </c>
      <c r="G68" s="46" t="s">
        <v>141</v>
      </c>
      <c r="H68" s="48" t="s">
        <v>556</v>
      </c>
      <c r="I68" s="48" t="s">
        <v>556</v>
      </c>
      <c r="J68" s="48" t="s">
        <v>556</v>
      </c>
      <c r="K68" s="48" t="s">
        <v>556</v>
      </c>
      <c r="L68" s="48" t="s">
        <v>556</v>
      </c>
      <c r="M68" s="48" t="s">
        <v>556</v>
      </c>
      <c r="N68" s="48" t="s">
        <v>556</v>
      </c>
      <c r="O68" s="48" t="s">
        <v>556</v>
      </c>
      <c r="P68" s="47">
        <v>68.17</v>
      </c>
      <c r="Q68" s="47">
        <v>67.41</v>
      </c>
      <c r="R68" s="47">
        <v>68.15</v>
      </c>
      <c r="S68" s="47">
        <v>68.66</v>
      </c>
      <c r="T68" s="47">
        <v>69.17</v>
      </c>
      <c r="U68" s="47">
        <v>68.82</v>
      </c>
      <c r="V68" s="47">
        <v>69.67</v>
      </c>
      <c r="W68" s="47">
        <v>69.79</v>
      </c>
      <c r="X68" s="47">
        <v>69.97</v>
      </c>
      <c r="Y68" s="47">
        <v>69.76</v>
      </c>
      <c r="Z68" s="47">
        <v>69.81</v>
      </c>
      <c r="AA68" s="47">
        <v>69.49</v>
      </c>
      <c r="AB68" s="47">
        <v>69.2</v>
      </c>
      <c r="AC68" s="47">
        <v>69.53</v>
      </c>
      <c r="AD68" s="47">
        <v>69.79</v>
      </c>
      <c r="AE68" s="47">
        <v>69.77</v>
      </c>
      <c r="AF68" s="47">
        <v>69.81</v>
      </c>
      <c r="AG68" s="47">
        <v>69.33</v>
      </c>
      <c r="AH68" s="47">
        <v>69.69</v>
      </c>
      <c r="AI68" s="47">
        <v>69.03</v>
      </c>
      <c r="AJ68" s="47">
        <v>69.39</v>
      </c>
      <c r="AK68" s="47">
        <v>69.65</v>
      </c>
      <c r="AL68" s="47">
        <v>69.86</v>
      </c>
      <c r="AM68" s="47">
        <v>70.08</v>
      </c>
      <c r="AN68" s="47">
        <v>69.52</v>
      </c>
      <c r="AO68" s="47">
        <v>69.54</v>
      </c>
      <c r="AP68" s="47">
        <v>69.35</v>
      </c>
      <c r="AQ68" s="47">
        <v>69.34</v>
      </c>
      <c r="AR68" s="47">
        <v>68.83</v>
      </c>
      <c r="AS68" s="47">
        <v>69.1</v>
      </c>
      <c r="AT68" s="47">
        <v>69.92</v>
      </c>
      <c r="AU68" s="47">
        <v>70.61</v>
      </c>
      <c r="AV68" s="47">
        <v>71.18</v>
      </c>
      <c r="AW68" s="47">
        <v>71.13</v>
      </c>
      <c r="AX68" s="47">
        <v>70.93</v>
      </c>
      <c r="AY68" s="47">
        <v>71.27</v>
      </c>
      <c r="AZ68" s="47">
        <v>71.82</v>
      </c>
      <c r="BA68" s="47">
        <v>72.14</v>
      </c>
      <c r="BB68" s="47">
        <v>72.65</v>
      </c>
      <c r="BC68" s="47">
        <v>73.24</v>
      </c>
      <c r="BD68" s="47">
        <v>73.4</v>
      </c>
    </row>
    <row r="69" spans="1:56" ht="16.5" thickBot="1" thickTop="1">
      <c r="A69" s="24">
        <v>5</v>
      </c>
      <c r="B69" s="35">
        <f>MATCH(D69,'[2]sex'!$B$3:$B$176,0)</f>
        <v>3</v>
      </c>
      <c r="C69" s="35" t="str">
        <f>INDEX('[2]sex'!$D$3:$D$176,MATCH(D69,'[2]sex'!$B$3:$B$176,0))</f>
        <v>both_s</v>
      </c>
      <c r="D69" s="44" t="s">
        <v>566</v>
      </c>
      <c r="E69" s="13">
        <f>MATCH(G69,'[1]industr'!$B$3:$B$101,0)</f>
        <v>30</v>
      </c>
      <c r="F69" s="58" t="str">
        <f>INDEX('[2]world'!$D$3:$D$400,MATCH(G69,'[2]world'!$B$3:$B$400,0))</f>
        <v>SLN</v>
      </c>
      <c r="G69" s="46" t="s">
        <v>142</v>
      </c>
      <c r="H69" s="48" t="s">
        <v>556</v>
      </c>
      <c r="I69" s="48" t="s">
        <v>556</v>
      </c>
      <c r="J69" s="48" t="s">
        <v>556</v>
      </c>
      <c r="K69" s="48" t="s">
        <v>556</v>
      </c>
      <c r="L69" s="48" t="s">
        <v>556</v>
      </c>
      <c r="M69" s="48" t="s">
        <v>556</v>
      </c>
      <c r="N69" s="48" t="s">
        <v>556</v>
      </c>
      <c r="O69" s="48" t="s">
        <v>556</v>
      </c>
      <c r="P69" s="48" t="s">
        <v>556</v>
      </c>
      <c r="Q69" s="48" t="s">
        <v>556</v>
      </c>
      <c r="R69" s="48" t="s">
        <v>556</v>
      </c>
      <c r="S69" s="48" t="s">
        <v>556</v>
      </c>
      <c r="T69" s="48" t="s">
        <v>556</v>
      </c>
      <c r="U69" s="48" t="s">
        <v>556</v>
      </c>
      <c r="V69" s="48" t="s">
        <v>556</v>
      </c>
      <c r="W69" s="48" t="s">
        <v>556</v>
      </c>
      <c r="X69" s="48" t="s">
        <v>556</v>
      </c>
      <c r="Y69" s="48" t="s">
        <v>556</v>
      </c>
      <c r="Z69" s="48" t="s">
        <v>556</v>
      </c>
      <c r="AA69" s="48" t="s">
        <v>556</v>
      </c>
      <c r="AB69" s="48" t="s">
        <v>556</v>
      </c>
      <c r="AC69" s="48" t="s">
        <v>556</v>
      </c>
      <c r="AD69" s="47">
        <v>71.17</v>
      </c>
      <c r="AE69" s="47">
        <v>70.99</v>
      </c>
      <c r="AF69" s="47">
        <v>71.43</v>
      </c>
      <c r="AG69" s="47">
        <v>71.93</v>
      </c>
      <c r="AH69" s="47">
        <v>72.5</v>
      </c>
      <c r="AI69" s="47">
        <v>72.38</v>
      </c>
      <c r="AJ69" s="47">
        <v>73.06</v>
      </c>
      <c r="AK69" s="47">
        <v>73.49</v>
      </c>
      <c r="AL69" s="47">
        <v>73.93</v>
      </c>
      <c r="AM69" s="47">
        <v>73.55</v>
      </c>
      <c r="AN69" s="47">
        <v>73.69</v>
      </c>
      <c r="AO69" s="47">
        <v>73.55</v>
      </c>
      <c r="AP69" s="47">
        <v>74.03</v>
      </c>
      <c r="AQ69" s="47">
        <v>74.72</v>
      </c>
      <c r="AR69" s="47">
        <v>75.17</v>
      </c>
      <c r="AS69" s="47">
        <v>75.17</v>
      </c>
      <c r="AT69" s="47">
        <v>75.31</v>
      </c>
      <c r="AU69" s="47">
        <v>75.69</v>
      </c>
      <c r="AV69" s="47">
        <v>76.15</v>
      </c>
      <c r="AW69" s="47">
        <v>76.39</v>
      </c>
      <c r="AX69" s="47">
        <v>76.58</v>
      </c>
      <c r="AY69" s="47">
        <v>76.42</v>
      </c>
      <c r="AZ69" s="47">
        <v>77.25</v>
      </c>
      <c r="BA69" s="47">
        <v>77.49</v>
      </c>
      <c r="BB69" s="47">
        <v>78.27</v>
      </c>
      <c r="BC69" s="47">
        <v>78.41</v>
      </c>
      <c r="BD69" s="47">
        <v>79.14</v>
      </c>
    </row>
    <row r="70" spans="1:56" ht="16.5" thickBot="1" thickTop="1">
      <c r="A70" s="24">
        <v>5</v>
      </c>
      <c r="B70" s="35">
        <f>MATCH(D70,'[2]sex'!$B$3:$B$176,0)</f>
        <v>3</v>
      </c>
      <c r="C70" s="35" t="str">
        <f>INDEX('[2]sex'!$D$3:$D$176,MATCH(D70,'[2]sex'!$B$3:$B$176,0))</f>
        <v>both_s</v>
      </c>
      <c r="D70" s="44" t="s">
        <v>566</v>
      </c>
      <c r="E70" s="13">
        <f>MATCH(G70,'[1]industr'!$B$3:$B$101,0)</f>
        <v>29</v>
      </c>
      <c r="F70" s="58" t="str">
        <f>INDEX('[2]world'!$D$3:$D$400,MATCH(G70,'[2]world'!$B$3:$B$400,0))</f>
        <v>SLO</v>
      </c>
      <c r="G70" s="46" t="s">
        <v>143</v>
      </c>
      <c r="H70" s="47">
        <v>70.3</v>
      </c>
      <c r="I70" s="47">
        <v>70.9</v>
      </c>
      <c r="J70" s="47">
        <v>70.38</v>
      </c>
      <c r="K70" s="47">
        <v>70.8</v>
      </c>
      <c r="L70" s="47">
        <v>71.2</v>
      </c>
      <c r="M70" s="47">
        <v>70.39</v>
      </c>
      <c r="N70" s="47">
        <v>70.55</v>
      </c>
      <c r="O70" s="47">
        <v>71.14</v>
      </c>
      <c r="P70" s="47">
        <v>70.65</v>
      </c>
      <c r="Q70" s="47">
        <v>70</v>
      </c>
      <c r="R70" s="47">
        <v>69.84</v>
      </c>
      <c r="S70" s="47">
        <v>69.87</v>
      </c>
      <c r="T70" s="47">
        <v>70.35</v>
      </c>
      <c r="U70" s="47">
        <v>70.04</v>
      </c>
      <c r="V70" s="47">
        <v>70.19</v>
      </c>
      <c r="W70" s="47">
        <v>70.33</v>
      </c>
      <c r="X70" s="47">
        <v>70.5</v>
      </c>
      <c r="Y70" s="47">
        <v>70.44</v>
      </c>
      <c r="Z70" s="47">
        <v>70.47</v>
      </c>
      <c r="AA70" s="47">
        <v>70.8</v>
      </c>
      <c r="AB70" s="47">
        <v>70.44</v>
      </c>
      <c r="AC70" s="47">
        <v>70.72</v>
      </c>
      <c r="AD70" s="47">
        <v>70.87</v>
      </c>
      <c r="AE70" s="47">
        <v>70.58</v>
      </c>
      <c r="AF70" s="47">
        <v>70.84</v>
      </c>
      <c r="AG70" s="47">
        <v>70.87</v>
      </c>
      <c r="AH70" s="47">
        <v>71.06</v>
      </c>
      <c r="AI70" s="47">
        <v>71.28</v>
      </c>
      <c r="AJ70" s="47">
        <v>71.35</v>
      </c>
      <c r="AK70" s="47">
        <v>71.15</v>
      </c>
      <c r="AL70" s="47">
        <v>71.07</v>
      </c>
      <c r="AM70" s="47">
        <v>71.08</v>
      </c>
      <c r="AN70" s="47">
        <v>71.47</v>
      </c>
      <c r="AO70" s="47">
        <v>71.98</v>
      </c>
      <c r="AP70" s="47">
        <v>72.47</v>
      </c>
      <c r="AQ70" s="47">
        <v>72.4</v>
      </c>
      <c r="AR70" s="47">
        <v>72.92</v>
      </c>
      <c r="AS70" s="47">
        <v>72.88</v>
      </c>
      <c r="AT70" s="47">
        <v>72.78</v>
      </c>
      <c r="AU70" s="47">
        <v>73.19</v>
      </c>
      <c r="AV70" s="47">
        <v>73.3</v>
      </c>
      <c r="AW70" s="47">
        <v>73.62</v>
      </c>
      <c r="AX70" s="47">
        <v>73.76</v>
      </c>
      <c r="AY70" s="47">
        <v>73.78</v>
      </c>
      <c r="AZ70" s="47">
        <v>74.19</v>
      </c>
      <c r="BA70" s="47">
        <v>74.14</v>
      </c>
      <c r="BB70" s="47">
        <v>74.45</v>
      </c>
      <c r="BC70" s="47">
        <v>74.55</v>
      </c>
      <c r="BD70" s="47">
        <v>74.93</v>
      </c>
    </row>
    <row r="71" spans="1:56" ht="16.5" thickBot="1" thickTop="1">
      <c r="A71" s="24">
        <v>5</v>
      </c>
      <c r="B71" s="35">
        <f>MATCH(D71,'[2]sex'!$B$3:$B$176,0)</f>
        <v>3</v>
      </c>
      <c r="C71" s="35" t="str">
        <f>INDEX('[2]sex'!$D$3:$D$176,MATCH(D71,'[2]sex'!$B$3:$B$176,0))</f>
        <v>both_s</v>
      </c>
      <c r="D71" s="44" t="s">
        <v>566</v>
      </c>
      <c r="E71" s="13">
        <f>MATCH(G71,'[1]industr'!$B$3:$B$101,0)</f>
        <v>33</v>
      </c>
      <c r="F71" s="58" t="str">
        <f>INDEX('[2]world'!$D$3:$D$400,MATCH(G71,'[2]world'!$B$3:$B$400,0))</f>
        <v>Fin</v>
      </c>
      <c r="G71" s="46" t="s">
        <v>144</v>
      </c>
      <c r="H71" s="48" t="s">
        <v>556</v>
      </c>
      <c r="I71" s="48" t="s">
        <v>556</v>
      </c>
      <c r="J71" s="48" t="s">
        <v>556</v>
      </c>
      <c r="K71" s="48" t="s">
        <v>556</v>
      </c>
      <c r="L71" s="48" t="s">
        <v>556</v>
      </c>
      <c r="M71" s="48" t="s">
        <v>556</v>
      </c>
      <c r="N71" s="48" t="s">
        <v>556</v>
      </c>
      <c r="O71" s="48" t="s">
        <v>556</v>
      </c>
      <c r="P71" s="48" t="s">
        <v>556</v>
      </c>
      <c r="Q71" s="48" t="s">
        <v>556</v>
      </c>
      <c r="R71" s="48" t="s">
        <v>556</v>
      </c>
      <c r="S71" s="48" t="s">
        <v>556</v>
      </c>
      <c r="T71" s="48" t="s">
        <v>556</v>
      </c>
      <c r="U71" s="48" t="s">
        <v>556</v>
      </c>
      <c r="V71" s="48" t="s">
        <v>556</v>
      </c>
      <c r="W71" s="48" t="s">
        <v>556</v>
      </c>
      <c r="X71" s="48" t="s">
        <v>556</v>
      </c>
      <c r="Y71" s="48" t="s">
        <v>556</v>
      </c>
      <c r="Z71" s="48" t="s">
        <v>556</v>
      </c>
      <c r="AA71" s="48" t="s">
        <v>556</v>
      </c>
      <c r="AB71" s="47">
        <v>73.7</v>
      </c>
      <c r="AC71" s="47">
        <v>74.03</v>
      </c>
      <c r="AD71" s="47">
        <v>74.64</v>
      </c>
      <c r="AE71" s="47">
        <v>74.52</v>
      </c>
      <c r="AF71" s="47">
        <v>74.86</v>
      </c>
      <c r="AG71" s="47">
        <v>74.53</v>
      </c>
      <c r="AH71" s="47">
        <v>74.86</v>
      </c>
      <c r="AI71" s="47">
        <v>74.88</v>
      </c>
      <c r="AJ71" s="47">
        <v>74.84</v>
      </c>
      <c r="AK71" s="47">
        <v>75.04</v>
      </c>
      <c r="AL71" s="47">
        <v>75.06</v>
      </c>
      <c r="AM71" s="47">
        <v>75.49</v>
      </c>
      <c r="AN71" s="47">
        <v>75.73</v>
      </c>
      <c r="AO71" s="47">
        <v>75.93</v>
      </c>
      <c r="AP71" s="47">
        <v>76.68</v>
      </c>
      <c r="AQ71" s="47">
        <v>76.69</v>
      </c>
      <c r="AR71" s="47">
        <v>76.96</v>
      </c>
      <c r="AS71" s="47">
        <v>77.17</v>
      </c>
      <c r="AT71" s="47">
        <v>77.38</v>
      </c>
      <c r="AU71" s="47">
        <v>77.55</v>
      </c>
      <c r="AV71" s="47">
        <v>77.76</v>
      </c>
      <c r="AW71" s="47">
        <v>78.23</v>
      </c>
      <c r="AX71" s="47">
        <v>78.33</v>
      </c>
      <c r="AY71" s="47">
        <v>78.6</v>
      </c>
      <c r="AZ71" s="47">
        <v>78.97</v>
      </c>
      <c r="BA71" s="47">
        <v>79.12</v>
      </c>
      <c r="BB71" s="47">
        <v>79.55</v>
      </c>
      <c r="BC71" s="47">
        <v>79.57</v>
      </c>
      <c r="BD71" s="47">
        <v>79.91</v>
      </c>
    </row>
    <row r="72" spans="1:56" ht="16.5" thickBot="1" thickTop="1">
      <c r="A72" s="24">
        <v>5</v>
      </c>
      <c r="B72" s="35">
        <f>MATCH(D72,'[2]sex'!$B$3:$B$176,0)</f>
        <v>3</v>
      </c>
      <c r="C72" s="35" t="str">
        <f>INDEX('[2]sex'!$D$3:$D$176,MATCH(D72,'[2]sex'!$B$3:$B$176,0))</f>
        <v>both_s</v>
      </c>
      <c r="D72" s="44" t="s">
        <v>566</v>
      </c>
      <c r="E72" s="13">
        <f>MATCH(G72,'[1]industr'!$B$3:$B$101,0)</f>
        <v>38</v>
      </c>
      <c r="F72" s="58" t="str">
        <f>INDEX('[2]world'!$D$3:$D$400,MATCH(G72,'[2]world'!$B$3:$B$400,0))</f>
        <v>SWE</v>
      </c>
      <c r="G72" s="46" t="s">
        <v>145</v>
      </c>
      <c r="H72" s="48" t="s">
        <v>556</v>
      </c>
      <c r="I72" s="48" t="s">
        <v>556</v>
      </c>
      <c r="J72" s="48" t="s">
        <v>556</v>
      </c>
      <c r="K72" s="48" t="s">
        <v>556</v>
      </c>
      <c r="L72" s="48" t="s">
        <v>556</v>
      </c>
      <c r="M72" s="48" t="s">
        <v>556</v>
      </c>
      <c r="N72" s="48" t="s">
        <v>556</v>
      </c>
      <c r="O72" s="48" t="s">
        <v>556</v>
      </c>
      <c r="P72" s="47">
        <v>74.03</v>
      </c>
      <c r="Q72" s="47">
        <v>74.14</v>
      </c>
      <c r="R72" s="47">
        <v>74.73</v>
      </c>
      <c r="S72" s="47">
        <v>74.65</v>
      </c>
      <c r="T72" s="47">
        <v>74.76</v>
      </c>
      <c r="U72" s="47">
        <v>74.9</v>
      </c>
      <c r="V72" s="47">
        <v>75.02</v>
      </c>
      <c r="W72" s="47">
        <v>75.02</v>
      </c>
      <c r="X72" s="47">
        <v>75.01</v>
      </c>
      <c r="Y72" s="47">
        <v>75.46</v>
      </c>
      <c r="Z72" s="47">
        <v>75.54</v>
      </c>
      <c r="AA72" s="47">
        <v>75.58</v>
      </c>
      <c r="AB72" s="47">
        <v>75.79</v>
      </c>
      <c r="AC72" s="47">
        <v>76.1</v>
      </c>
      <c r="AD72" s="47">
        <v>76.43</v>
      </c>
      <c r="AE72" s="47">
        <v>76.65</v>
      </c>
      <c r="AF72" s="47">
        <v>76.93</v>
      </c>
      <c r="AG72" s="47">
        <v>76.76</v>
      </c>
      <c r="AH72" s="47">
        <v>77.04</v>
      </c>
      <c r="AI72" s="47">
        <v>77.2</v>
      </c>
      <c r="AJ72" s="47">
        <v>77.06</v>
      </c>
      <c r="AK72" s="47">
        <v>77.76</v>
      </c>
      <c r="AL72" s="47">
        <v>77.68</v>
      </c>
      <c r="AM72" s="47">
        <v>77.83</v>
      </c>
      <c r="AN72" s="47">
        <v>78.18</v>
      </c>
      <c r="AO72" s="47">
        <v>78.21</v>
      </c>
      <c r="AP72" s="47">
        <v>78.9</v>
      </c>
      <c r="AQ72" s="47">
        <v>78.95</v>
      </c>
      <c r="AR72" s="47">
        <v>79.16</v>
      </c>
      <c r="AS72" s="47">
        <v>79.4</v>
      </c>
      <c r="AT72" s="47">
        <v>79.55</v>
      </c>
      <c r="AU72" s="47">
        <v>79.6</v>
      </c>
      <c r="AV72" s="47">
        <v>79.77</v>
      </c>
      <c r="AW72" s="47">
        <v>79.91</v>
      </c>
      <c r="AX72" s="47">
        <v>79.98</v>
      </c>
      <c r="AY72" s="47">
        <v>80.27</v>
      </c>
      <c r="AZ72" s="47">
        <v>80.65</v>
      </c>
      <c r="BA72" s="47">
        <v>80.73</v>
      </c>
      <c r="BB72" s="47">
        <v>80.96</v>
      </c>
      <c r="BC72" s="47">
        <v>81.09</v>
      </c>
      <c r="BD72" s="47">
        <v>81.25</v>
      </c>
    </row>
    <row r="73" spans="1:56" ht="16.5" thickBot="1" thickTop="1">
      <c r="A73" s="24">
        <v>5</v>
      </c>
      <c r="B73" s="35">
        <f>MATCH(D73,'[2]sex'!$B$3:$B$176,0)</f>
        <v>3</v>
      </c>
      <c r="C73" s="35" t="str">
        <f>INDEX('[2]sex'!$D$3:$D$176,MATCH(D73,'[2]sex'!$B$3:$B$176,0))</f>
        <v>both_s</v>
      </c>
      <c r="D73" s="44" t="s">
        <v>566</v>
      </c>
      <c r="E73" s="13" t="e">
        <f>MATCH(G73,'[1]industr'!$B$3:$B$101,0)</f>
        <v>#N/A</v>
      </c>
      <c r="F73" s="58" t="str">
        <f>INDEX('[2]world'!$D$3:$D$400,MATCH(G73,'[2]world'!$B$3:$B$400,0))</f>
        <v>UK</v>
      </c>
      <c r="G73" s="46" t="s">
        <v>290</v>
      </c>
      <c r="H73" s="48" t="s">
        <v>556</v>
      </c>
      <c r="I73" s="48" t="s">
        <v>556</v>
      </c>
      <c r="J73" s="48" t="s">
        <v>556</v>
      </c>
      <c r="K73" s="48" t="s">
        <v>556</v>
      </c>
      <c r="L73" s="48" t="s">
        <v>556</v>
      </c>
      <c r="M73" s="48" t="s">
        <v>556</v>
      </c>
      <c r="N73" s="48" t="s">
        <v>556</v>
      </c>
      <c r="O73" s="48" t="s">
        <v>556</v>
      </c>
      <c r="P73" s="48" t="s">
        <v>556</v>
      </c>
      <c r="Q73" s="48" t="s">
        <v>556</v>
      </c>
      <c r="R73" s="48" t="s">
        <v>556</v>
      </c>
      <c r="S73" s="48" t="s">
        <v>556</v>
      </c>
      <c r="T73" s="48" t="s">
        <v>556</v>
      </c>
      <c r="U73" s="48" t="s">
        <v>556</v>
      </c>
      <c r="V73" s="48" t="s">
        <v>556</v>
      </c>
      <c r="W73" s="48" t="s">
        <v>556</v>
      </c>
      <c r="X73" s="48" t="s">
        <v>556</v>
      </c>
      <c r="Y73" s="48" t="s">
        <v>556</v>
      </c>
      <c r="Z73" s="48" t="s">
        <v>556</v>
      </c>
      <c r="AA73" s="48" t="s">
        <v>556</v>
      </c>
      <c r="AB73" s="48" t="s">
        <v>556</v>
      </c>
      <c r="AC73" s="48" t="s">
        <v>556</v>
      </c>
      <c r="AD73" s="48" t="s">
        <v>556</v>
      </c>
      <c r="AE73" s="48" t="s">
        <v>556</v>
      </c>
      <c r="AF73" s="48" t="s">
        <v>556</v>
      </c>
      <c r="AG73" s="48" t="s">
        <v>556</v>
      </c>
      <c r="AH73" s="48" t="s">
        <v>556</v>
      </c>
      <c r="AI73" s="48" t="s">
        <v>556</v>
      </c>
      <c r="AJ73" s="48" t="s">
        <v>556</v>
      </c>
      <c r="AK73" s="48" t="s">
        <v>556</v>
      </c>
      <c r="AL73" s="48" t="s">
        <v>556</v>
      </c>
      <c r="AM73" s="48" t="s">
        <v>556</v>
      </c>
      <c r="AN73" s="48" t="s">
        <v>556</v>
      </c>
      <c r="AO73" s="47">
        <v>76.25</v>
      </c>
      <c r="AP73" s="47">
        <v>76.84</v>
      </c>
      <c r="AQ73" s="47">
        <v>76.71</v>
      </c>
      <c r="AR73" s="47">
        <v>76.97</v>
      </c>
      <c r="AS73" s="47">
        <v>77.23</v>
      </c>
      <c r="AT73" s="47">
        <v>77.38</v>
      </c>
      <c r="AU73" s="47">
        <v>77.48</v>
      </c>
      <c r="AV73" s="47">
        <v>77.98</v>
      </c>
      <c r="AW73" s="47">
        <v>78.24</v>
      </c>
      <c r="AX73" s="47">
        <v>78.34</v>
      </c>
      <c r="AY73" s="47">
        <v>78.4</v>
      </c>
      <c r="AZ73" s="47">
        <v>78.93</v>
      </c>
      <c r="BA73" s="47">
        <v>79.17</v>
      </c>
      <c r="BB73" s="47">
        <v>79.56</v>
      </c>
      <c r="BC73" s="47">
        <v>79.84</v>
      </c>
      <c r="BD73" s="48" t="s">
        <v>556</v>
      </c>
    </row>
    <row r="74" spans="1:56" ht="16.5" thickBot="1" thickTop="1">
      <c r="A74" s="24">
        <v>5</v>
      </c>
      <c r="B74" s="35">
        <f>MATCH(D74,'[2]sex'!$B$3:$B$176,0)</f>
        <v>3</v>
      </c>
      <c r="C74" s="35" t="str">
        <f>INDEX('[2]sex'!$D$3:$D$176,MATCH(D74,'[2]sex'!$B$3:$B$176,0))</f>
        <v>both_s</v>
      </c>
      <c r="D74" s="44" t="s">
        <v>566</v>
      </c>
      <c r="E74" s="13">
        <f>MATCH(G74,'[1]industr'!$B$3:$B$101,0)</f>
        <v>35</v>
      </c>
      <c r="F74" s="58" t="str">
        <f>INDEX('[2]world'!$D$3:$D$400,MATCH(G74,'[2]world'!$B$3:$B$400,0))</f>
        <v>Cro</v>
      </c>
      <c r="G74" s="46" t="s">
        <v>146</v>
      </c>
      <c r="H74" s="48" t="s">
        <v>556</v>
      </c>
      <c r="I74" s="48" t="s">
        <v>556</v>
      </c>
      <c r="J74" s="48" t="s">
        <v>556</v>
      </c>
      <c r="K74" s="48" t="s">
        <v>556</v>
      </c>
      <c r="L74" s="48" t="s">
        <v>556</v>
      </c>
      <c r="M74" s="48" t="s">
        <v>556</v>
      </c>
      <c r="N74" s="48" t="s">
        <v>556</v>
      </c>
      <c r="O74" s="48" t="s">
        <v>556</v>
      </c>
      <c r="P74" s="48" t="s">
        <v>556</v>
      </c>
      <c r="Q74" s="48" t="s">
        <v>556</v>
      </c>
      <c r="R74" s="48" t="s">
        <v>556</v>
      </c>
      <c r="S74" s="48" t="s">
        <v>556</v>
      </c>
      <c r="T74" s="48" t="s">
        <v>556</v>
      </c>
      <c r="U74" s="48" t="s">
        <v>556</v>
      </c>
      <c r="V74" s="48" t="s">
        <v>556</v>
      </c>
      <c r="W74" s="48" t="s">
        <v>556</v>
      </c>
      <c r="X74" s="48" t="s">
        <v>556</v>
      </c>
      <c r="Y74" s="48" t="s">
        <v>556</v>
      </c>
      <c r="Z74" s="48" t="s">
        <v>556</v>
      </c>
      <c r="AA74" s="48" t="s">
        <v>556</v>
      </c>
      <c r="AB74" s="48" t="s">
        <v>556</v>
      </c>
      <c r="AC74" s="48" t="s">
        <v>556</v>
      </c>
      <c r="AD74" s="48" t="s">
        <v>556</v>
      </c>
      <c r="AE74" s="48" t="s">
        <v>556</v>
      </c>
      <c r="AF74" s="48" t="s">
        <v>556</v>
      </c>
      <c r="AG74" s="48" t="s">
        <v>556</v>
      </c>
      <c r="AH74" s="48" t="s">
        <v>556</v>
      </c>
      <c r="AI74" s="48" t="s">
        <v>556</v>
      </c>
      <c r="AJ74" s="48" t="s">
        <v>556</v>
      </c>
      <c r="AK74" s="48" t="s">
        <v>556</v>
      </c>
      <c r="AL74" s="48" t="s">
        <v>556</v>
      </c>
      <c r="AM74" s="48" t="s">
        <v>556</v>
      </c>
      <c r="AN74" s="48" t="s">
        <v>556</v>
      </c>
      <c r="AO74" s="48" t="s">
        <v>556</v>
      </c>
      <c r="AP74" s="48" t="s">
        <v>556</v>
      </c>
      <c r="AQ74" s="48" t="s">
        <v>556</v>
      </c>
      <c r="AR74" s="48" t="s">
        <v>556</v>
      </c>
      <c r="AS74" s="48" t="s">
        <v>556</v>
      </c>
      <c r="AT74" s="48" t="s">
        <v>556</v>
      </c>
      <c r="AU74" s="48" t="s">
        <v>556</v>
      </c>
      <c r="AV74" s="48" t="s">
        <v>556</v>
      </c>
      <c r="AW74" s="48" t="s">
        <v>556</v>
      </c>
      <c r="AX74" s="47">
        <v>74.77</v>
      </c>
      <c r="AY74" s="47">
        <v>74.65</v>
      </c>
      <c r="AZ74" s="47">
        <v>75.45</v>
      </c>
      <c r="BA74" s="47">
        <v>75.36</v>
      </c>
      <c r="BB74" s="47">
        <v>75.97</v>
      </c>
      <c r="BC74" s="47">
        <v>75.82</v>
      </c>
      <c r="BD74" s="47">
        <v>76.06</v>
      </c>
    </row>
    <row r="75" spans="1:56" ht="16.5" thickBot="1" thickTop="1">
      <c r="A75" s="24">
        <v>5</v>
      </c>
      <c r="B75" s="35">
        <f>MATCH(D75,'[2]sex'!$B$3:$B$176,0)</f>
        <v>3</v>
      </c>
      <c r="C75" s="35" t="str">
        <f>INDEX('[2]sex'!$D$3:$D$176,MATCH(D75,'[2]sex'!$B$3:$B$176,0))</f>
        <v>both_s</v>
      </c>
      <c r="D75" s="44" t="s">
        <v>566</v>
      </c>
      <c r="E75" s="13" t="e">
        <f>MATCH(G75,'[1]industr'!$B$3:$B$101,0)</f>
        <v>#N/A</v>
      </c>
      <c r="F75" s="58" t="str">
        <f>INDEX('[2]world'!$D$3:$D$400,MATCH(G75,'[2]world'!$B$3:$B$400,0))</f>
        <v>Mak</v>
      </c>
      <c r="G75" s="51" t="s">
        <v>555</v>
      </c>
      <c r="H75" s="48" t="s">
        <v>556</v>
      </c>
      <c r="I75" s="48" t="s">
        <v>556</v>
      </c>
      <c r="J75" s="48" t="s">
        <v>556</v>
      </c>
      <c r="K75" s="48" t="s">
        <v>556</v>
      </c>
      <c r="L75" s="48" t="s">
        <v>556</v>
      </c>
      <c r="M75" s="48" t="s">
        <v>556</v>
      </c>
      <c r="N75" s="48" t="s">
        <v>556</v>
      </c>
      <c r="O75" s="48" t="s">
        <v>556</v>
      </c>
      <c r="P75" s="48" t="s">
        <v>556</v>
      </c>
      <c r="Q75" s="48" t="s">
        <v>556</v>
      </c>
      <c r="R75" s="48" t="s">
        <v>556</v>
      </c>
      <c r="S75" s="48" t="s">
        <v>556</v>
      </c>
      <c r="T75" s="48" t="s">
        <v>556</v>
      </c>
      <c r="U75" s="48" t="s">
        <v>556</v>
      </c>
      <c r="V75" s="48" t="s">
        <v>556</v>
      </c>
      <c r="W75" s="48" t="s">
        <v>556</v>
      </c>
      <c r="X75" s="48" t="s">
        <v>556</v>
      </c>
      <c r="Y75" s="48" t="s">
        <v>556</v>
      </c>
      <c r="Z75" s="48" t="s">
        <v>556</v>
      </c>
      <c r="AA75" s="48" t="s">
        <v>556</v>
      </c>
      <c r="AB75" s="48" t="s">
        <v>556</v>
      </c>
      <c r="AC75" s="48" t="s">
        <v>556</v>
      </c>
      <c r="AD75" s="48" t="s">
        <v>556</v>
      </c>
      <c r="AE75" s="48" t="s">
        <v>556</v>
      </c>
      <c r="AF75" s="48" t="s">
        <v>556</v>
      </c>
      <c r="AG75" s="48" t="s">
        <v>556</v>
      </c>
      <c r="AH75" s="48" t="s">
        <v>556</v>
      </c>
      <c r="AI75" s="48" t="s">
        <v>556</v>
      </c>
      <c r="AJ75" s="48" t="s">
        <v>556</v>
      </c>
      <c r="AK75" s="48" t="s">
        <v>556</v>
      </c>
      <c r="AL75" s="48" t="s">
        <v>556</v>
      </c>
      <c r="AM75" s="48" t="s">
        <v>556</v>
      </c>
      <c r="AN75" s="48" t="s">
        <v>556</v>
      </c>
      <c r="AO75" s="48" t="s">
        <v>556</v>
      </c>
      <c r="AP75" s="47">
        <v>71.68</v>
      </c>
      <c r="AQ75" s="47">
        <v>71.84</v>
      </c>
      <c r="AR75" s="47">
        <v>72.54</v>
      </c>
      <c r="AS75" s="47">
        <v>72.48</v>
      </c>
      <c r="AT75" s="47">
        <v>72.33</v>
      </c>
      <c r="AU75" s="47">
        <v>72.79</v>
      </c>
      <c r="AV75" s="47">
        <v>73.02</v>
      </c>
      <c r="AW75" s="47">
        <v>73.44</v>
      </c>
      <c r="AX75" s="47">
        <v>73.03</v>
      </c>
      <c r="AY75" s="47">
        <v>73.23</v>
      </c>
      <c r="AZ75" s="47">
        <v>73.58</v>
      </c>
      <c r="BA75" s="47">
        <v>73.75</v>
      </c>
      <c r="BB75" s="47">
        <v>73.9</v>
      </c>
      <c r="BC75" s="47">
        <v>73.78</v>
      </c>
      <c r="BD75" s="47">
        <v>74.44</v>
      </c>
    </row>
    <row r="76" spans="1:56" ht="16.5" thickBot="1" thickTop="1">
      <c r="A76" s="24">
        <v>5</v>
      </c>
      <c r="B76" s="35">
        <f>MATCH(D76,'[2]sex'!$B$3:$B$176,0)</f>
        <v>3</v>
      </c>
      <c r="C76" s="35" t="str">
        <f>INDEX('[2]sex'!$D$3:$D$176,MATCH(D76,'[2]sex'!$B$3:$B$176,0))</f>
        <v>both_s</v>
      </c>
      <c r="D76" s="44" t="s">
        <v>566</v>
      </c>
      <c r="E76" s="13">
        <f>MATCH(G76,'[1]industr'!$B$3:$B$101,0)</f>
        <v>59</v>
      </c>
      <c r="F76" s="58" t="str">
        <f>INDEX('[2]world'!$D$3:$D$400,MATCH(G76,'[2]world'!$B$3:$B$400,0))</f>
        <v>ISL</v>
      </c>
      <c r="G76" s="46" t="s">
        <v>151</v>
      </c>
      <c r="H76" s="48" t="s">
        <v>556</v>
      </c>
      <c r="I76" s="47">
        <v>73.49</v>
      </c>
      <c r="J76" s="47">
        <v>73.7</v>
      </c>
      <c r="K76" s="47">
        <v>73.01</v>
      </c>
      <c r="L76" s="47">
        <v>73.51</v>
      </c>
      <c r="M76" s="47">
        <v>73.82</v>
      </c>
      <c r="N76" s="47">
        <v>73.26</v>
      </c>
      <c r="O76" s="47">
        <v>73.75</v>
      </c>
      <c r="P76" s="47">
        <v>73.98</v>
      </c>
      <c r="Q76" s="47">
        <v>73.74</v>
      </c>
      <c r="R76" s="47">
        <v>73.85</v>
      </c>
      <c r="S76" s="47">
        <v>73.52</v>
      </c>
      <c r="T76" s="47">
        <v>74.44</v>
      </c>
      <c r="U76" s="47">
        <v>74.4</v>
      </c>
      <c r="V76" s="47">
        <v>74.42</v>
      </c>
      <c r="W76" s="47">
        <v>75.5</v>
      </c>
      <c r="X76" s="47">
        <v>76.94</v>
      </c>
      <c r="Y76" s="47">
        <v>76.33</v>
      </c>
      <c r="Z76" s="47">
        <v>76.63</v>
      </c>
      <c r="AA76" s="48" t="s">
        <v>556</v>
      </c>
      <c r="AB76" s="47">
        <v>76.8</v>
      </c>
      <c r="AC76" s="47">
        <v>76.46</v>
      </c>
      <c r="AD76" s="47">
        <v>77.04</v>
      </c>
      <c r="AE76" s="47">
        <v>76.73</v>
      </c>
      <c r="AF76" s="47">
        <v>77.58</v>
      </c>
      <c r="AG76" s="47">
        <v>77.6</v>
      </c>
      <c r="AH76" s="47">
        <v>77.99</v>
      </c>
      <c r="AI76" s="47">
        <v>77.34</v>
      </c>
      <c r="AJ76" s="47">
        <v>77.08</v>
      </c>
      <c r="AK76" s="47">
        <v>78.19</v>
      </c>
      <c r="AL76" s="47">
        <v>78.08</v>
      </c>
      <c r="AM76" s="47">
        <v>77.95</v>
      </c>
      <c r="AN76" s="47">
        <v>78.82</v>
      </c>
      <c r="AO76" s="47">
        <v>78.99</v>
      </c>
      <c r="AP76" s="47">
        <v>79.3</v>
      </c>
      <c r="AQ76" s="47">
        <v>78.02</v>
      </c>
      <c r="AR76" s="47">
        <v>78.81</v>
      </c>
      <c r="AS76" s="47">
        <v>78.94</v>
      </c>
      <c r="AT76" s="47">
        <v>79.66</v>
      </c>
      <c r="AU76" s="47">
        <v>79.43</v>
      </c>
      <c r="AV76" s="47">
        <v>79.73</v>
      </c>
      <c r="AW76" s="47">
        <v>80.74</v>
      </c>
      <c r="AX76" s="47">
        <v>80.58</v>
      </c>
      <c r="AY76" s="47">
        <v>81.05</v>
      </c>
      <c r="AZ76" s="47">
        <v>81.06</v>
      </c>
      <c r="BA76" s="47">
        <v>81.54</v>
      </c>
      <c r="BB76" s="47">
        <v>81.23</v>
      </c>
      <c r="BC76" s="47">
        <v>81.5</v>
      </c>
      <c r="BD76" s="47">
        <v>81.62</v>
      </c>
    </row>
    <row r="77" spans="1:56" ht="16.5" thickBot="1" thickTop="1">
      <c r="A77" s="24">
        <v>5</v>
      </c>
      <c r="B77" s="35">
        <f>MATCH(D77,'[2]sex'!$B$3:$B$176,0)</f>
        <v>3</v>
      </c>
      <c r="C77" s="35" t="str">
        <f>INDEX('[2]sex'!$D$3:$D$176,MATCH(D77,'[2]sex'!$B$3:$B$176,0))</f>
        <v>both_s</v>
      </c>
      <c r="D77" s="44" t="s">
        <v>566</v>
      </c>
      <c r="E77" s="13">
        <f>MATCH(G77,'[1]industr'!$B$3:$B$101,0)</f>
        <v>60</v>
      </c>
      <c r="F77" s="58" t="str">
        <f>INDEX('[2]world'!$D$3:$D$400,MATCH(G77,'[2]world'!$B$3:$B$400,0))</f>
        <v>Lih</v>
      </c>
      <c r="G77" s="46" t="s">
        <v>152</v>
      </c>
      <c r="H77" s="48" t="s">
        <v>556</v>
      </c>
      <c r="I77" s="48" t="s">
        <v>556</v>
      </c>
      <c r="J77" s="48" t="s">
        <v>556</v>
      </c>
      <c r="K77" s="48" t="s">
        <v>556</v>
      </c>
      <c r="L77" s="48" t="s">
        <v>556</v>
      </c>
      <c r="M77" s="48" t="s">
        <v>556</v>
      </c>
      <c r="N77" s="48" t="s">
        <v>556</v>
      </c>
      <c r="O77" s="48" t="s">
        <v>556</v>
      </c>
      <c r="P77" s="48" t="s">
        <v>556</v>
      </c>
      <c r="Q77" s="48" t="s">
        <v>556</v>
      </c>
      <c r="R77" s="48" t="s">
        <v>556</v>
      </c>
      <c r="S77" s="48" t="s">
        <v>556</v>
      </c>
      <c r="T77" s="48" t="s">
        <v>556</v>
      </c>
      <c r="U77" s="48" t="s">
        <v>556</v>
      </c>
      <c r="V77" s="48" t="s">
        <v>556</v>
      </c>
      <c r="W77" s="48" t="s">
        <v>556</v>
      </c>
      <c r="X77" s="48" t="s">
        <v>556</v>
      </c>
      <c r="Y77" s="48" t="s">
        <v>556</v>
      </c>
      <c r="Z77" s="48" t="s">
        <v>556</v>
      </c>
      <c r="AA77" s="48" t="s">
        <v>556</v>
      </c>
      <c r="AB77" s="48" t="s">
        <v>556</v>
      </c>
      <c r="AC77" s="48" t="s">
        <v>556</v>
      </c>
      <c r="AD77" s="48" t="s">
        <v>556</v>
      </c>
      <c r="AE77" s="48" t="s">
        <v>556</v>
      </c>
      <c r="AF77" s="48" t="s">
        <v>556</v>
      </c>
      <c r="AG77" s="48" t="s">
        <v>556</v>
      </c>
      <c r="AH77" s="48" t="s">
        <v>556</v>
      </c>
      <c r="AI77" s="48" t="s">
        <v>556</v>
      </c>
      <c r="AJ77" s="48" t="s">
        <v>556</v>
      </c>
      <c r="AK77" s="48" t="s">
        <v>556</v>
      </c>
      <c r="AL77" s="48" t="s">
        <v>556</v>
      </c>
      <c r="AM77" s="48" t="s">
        <v>556</v>
      </c>
      <c r="AN77" s="48" t="s">
        <v>556</v>
      </c>
      <c r="AO77" s="48" t="s">
        <v>556</v>
      </c>
      <c r="AP77" s="47">
        <v>78.66</v>
      </c>
      <c r="AQ77" s="47">
        <v>77.48</v>
      </c>
      <c r="AR77" s="47">
        <v>76.77</v>
      </c>
      <c r="AS77" s="47">
        <v>76.19</v>
      </c>
      <c r="AT77" s="47">
        <v>77.9</v>
      </c>
      <c r="AU77" s="47">
        <v>79.26</v>
      </c>
      <c r="AV77" s="47">
        <v>77</v>
      </c>
      <c r="AW77" s="47">
        <v>79.32</v>
      </c>
      <c r="AX77" s="47">
        <v>79.77</v>
      </c>
      <c r="AY77" s="47">
        <v>80.09</v>
      </c>
      <c r="AZ77" s="47">
        <v>81.97</v>
      </c>
      <c r="BA77" s="47">
        <v>80.7</v>
      </c>
      <c r="BB77" s="47">
        <v>81.03</v>
      </c>
      <c r="BC77" s="47">
        <v>81.39</v>
      </c>
      <c r="BD77" s="47">
        <v>82.82</v>
      </c>
    </row>
    <row r="78" spans="1:56" ht="16.5" thickBot="1" thickTop="1">
      <c r="A78" s="24">
        <v>5</v>
      </c>
      <c r="B78" s="35">
        <f>MATCH(D78,'[2]sex'!$B$3:$B$176,0)</f>
        <v>3</v>
      </c>
      <c r="C78" s="35" t="str">
        <f>INDEX('[2]sex'!$D$3:$D$176,MATCH(D78,'[2]sex'!$B$3:$B$176,0))</f>
        <v>both_s</v>
      </c>
      <c r="D78" s="44" t="s">
        <v>566</v>
      </c>
      <c r="E78" s="13">
        <f>MATCH(G78,'[1]industr'!$B$3:$B$101,0)</f>
        <v>23</v>
      </c>
      <c r="F78" s="58" t="str">
        <f>INDEX('[2]world'!$D$3:$D$400,MATCH(G78,'[2]world'!$B$3:$B$400,0))</f>
        <v>NOR</v>
      </c>
      <c r="G78" s="46" t="s">
        <v>153</v>
      </c>
      <c r="H78" s="47">
        <v>73.76</v>
      </c>
      <c r="I78" s="47">
        <v>73.77</v>
      </c>
      <c r="J78" s="47">
        <v>73.66</v>
      </c>
      <c r="K78" s="47">
        <v>73.33</v>
      </c>
      <c r="L78" s="47">
        <v>73.85</v>
      </c>
      <c r="M78" s="47">
        <v>73.95</v>
      </c>
      <c r="N78" s="47">
        <v>74.18</v>
      </c>
      <c r="O78" s="47">
        <v>74.25</v>
      </c>
      <c r="P78" s="47">
        <v>74.13</v>
      </c>
      <c r="Q78" s="47">
        <v>73.84</v>
      </c>
      <c r="R78" s="47">
        <v>74.26</v>
      </c>
      <c r="S78" s="47">
        <v>74.36</v>
      </c>
      <c r="T78" s="47">
        <v>74.53</v>
      </c>
      <c r="U78" s="47">
        <v>74.62</v>
      </c>
      <c r="V78" s="47">
        <v>74.95</v>
      </c>
      <c r="W78" s="47">
        <v>75.02</v>
      </c>
      <c r="X78" s="47">
        <v>75.25</v>
      </c>
      <c r="Y78" s="47">
        <v>75.61</v>
      </c>
      <c r="Z78" s="47">
        <v>75.66</v>
      </c>
      <c r="AA78" s="47">
        <v>75.64</v>
      </c>
      <c r="AB78" s="47">
        <v>75.76</v>
      </c>
      <c r="AC78" s="47">
        <v>75.95</v>
      </c>
      <c r="AD78" s="47">
        <v>76.13</v>
      </c>
      <c r="AE78" s="47">
        <v>76.18</v>
      </c>
      <c r="AF78" s="47">
        <v>76.34</v>
      </c>
      <c r="AG78" s="47">
        <v>76</v>
      </c>
      <c r="AH78" s="47">
        <v>76.36</v>
      </c>
      <c r="AI78" s="47">
        <v>76.18</v>
      </c>
      <c r="AJ78" s="47">
        <v>76.32</v>
      </c>
      <c r="AK78" s="47">
        <v>76.6</v>
      </c>
      <c r="AL78" s="47">
        <v>76.64</v>
      </c>
      <c r="AM78" s="47">
        <v>77.11</v>
      </c>
      <c r="AN78" s="47">
        <v>77.32</v>
      </c>
      <c r="AO78" s="47">
        <v>77.24</v>
      </c>
      <c r="AP78" s="47">
        <v>77.85</v>
      </c>
      <c r="AQ78" s="47">
        <v>77.85</v>
      </c>
      <c r="AR78" s="47">
        <v>78.32</v>
      </c>
      <c r="AS78" s="47">
        <v>78.3</v>
      </c>
      <c r="AT78" s="47">
        <v>78.51</v>
      </c>
      <c r="AU78" s="47">
        <v>78.44</v>
      </c>
      <c r="AV78" s="47">
        <v>78.78</v>
      </c>
      <c r="AW78" s="47">
        <v>78.97</v>
      </c>
      <c r="AX78" s="47">
        <v>79.02</v>
      </c>
      <c r="AY78" s="47">
        <v>79.64</v>
      </c>
      <c r="AZ78" s="47">
        <v>80.12</v>
      </c>
      <c r="BA78" s="47">
        <v>80.32</v>
      </c>
      <c r="BB78" s="47">
        <v>80.6</v>
      </c>
      <c r="BC78" s="47">
        <v>80.64</v>
      </c>
      <c r="BD78" s="47">
        <v>80.83</v>
      </c>
    </row>
    <row r="79" spans="1:56" ht="16.5" thickBot="1" thickTop="1">
      <c r="A79" s="24">
        <v>5</v>
      </c>
      <c r="B79" s="35">
        <f>MATCH(D79,'[2]sex'!$B$3:$B$176,0)</f>
        <v>3</v>
      </c>
      <c r="C79" s="35" t="str">
        <f>INDEX('[2]sex'!$D$3:$D$176,MATCH(D79,'[2]sex'!$B$3:$B$176,0))</f>
        <v>both_s</v>
      </c>
      <c r="D79" s="44" t="s">
        <v>566</v>
      </c>
      <c r="E79" s="13">
        <f>MATCH(G79,'[1]industr'!$B$3:$B$101,0)</f>
        <v>37</v>
      </c>
      <c r="F79" s="58" t="str">
        <f>INDEX('[2]world'!$D$3:$D$400,MATCH(G79,'[2]world'!$B$3:$B$400,0))</f>
        <v>SWI</v>
      </c>
      <c r="G79" s="46" t="s">
        <v>154</v>
      </c>
      <c r="H79" s="47">
        <v>71.43</v>
      </c>
      <c r="I79" s="47">
        <v>71.78</v>
      </c>
      <c r="J79" s="47">
        <v>71.31</v>
      </c>
      <c r="K79" s="47">
        <v>71.3</v>
      </c>
      <c r="L79" s="47">
        <v>72.21</v>
      </c>
      <c r="M79" s="47">
        <v>72.32</v>
      </c>
      <c r="N79" s="47">
        <v>72.46</v>
      </c>
      <c r="O79" s="47">
        <v>72.77</v>
      </c>
      <c r="P79" s="47">
        <v>72.71</v>
      </c>
      <c r="Q79" s="47">
        <v>72.73</v>
      </c>
      <c r="R79" s="47">
        <v>73.15</v>
      </c>
      <c r="S79" s="47">
        <v>73.26</v>
      </c>
      <c r="T79" s="47">
        <v>73.8</v>
      </c>
      <c r="U79" s="47">
        <v>74.1</v>
      </c>
      <c r="V79" s="47">
        <v>74.45</v>
      </c>
      <c r="W79" s="47">
        <v>74.85</v>
      </c>
      <c r="X79" s="47">
        <v>74.97</v>
      </c>
      <c r="Y79" s="47">
        <v>75.46</v>
      </c>
      <c r="Z79" s="47">
        <v>75.39</v>
      </c>
      <c r="AA79" s="47">
        <v>75.7</v>
      </c>
      <c r="AB79" s="47">
        <v>75.66</v>
      </c>
      <c r="AC79" s="47">
        <v>75.91</v>
      </c>
      <c r="AD79" s="47">
        <v>76.26</v>
      </c>
      <c r="AE79" s="47">
        <v>76.25</v>
      </c>
      <c r="AF79" s="47">
        <v>76.88</v>
      </c>
      <c r="AG79" s="47">
        <v>77.01</v>
      </c>
      <c r="AH79" s="47">
        <v>77.17</v>
      </c>
      <c r="AI79" s="47">
        <v>77.3</v>
      </c>
      <c r="AJ79" s="47">
        <v>77.73</v>
      </c>
      <c r="AK79" s="47">
        <v>77.71</v>
      </c>
      <c r="AL79" s="47">
        <v>77.5</v>
      </c>
      <c r="AM79" s="47">
        <v>77.82</v>
      </c>
      <c r="AN79" s="47">
        <v>78</v>
      </c>
      <c r="AO79" s="47">
        <v>78.4</v>
      </c>
      <c r="AP79" s="47">
        <v>78.7</v>
      </c>
      <c r="AQ79" s="47">
        <v>78.73</v>
      </c>
      <c r="AR79" s="47">
        <v>79.21</v>
      </c>
      <c r="AS79" s="47">
        <v>79.37</v>
      </c>
      <c r="AT79" s="47">
        <v>79.63</v>
      </c>
      <c r="AU79" s="47">
        <v>79.87</v>
      </c>
      <c r="AV79" s="47">
        <v>79.98</v>
      </c>
      <c r="AW79" s="47">
        <v>80.45</v>
      </c>
      <c r="AX79" s="47">
        <v>80.64</v>
      </c>
      <c r="AY79" s="47">
        <v>80.69</v>
      </c>
      <c r="AZ79" s="47">
        <v>81.31</v>
      </c>
      <c r="BA79" s="47">
        <v>81.45</v>
      </c>
      <c r="BB79" s="47">
        <v>81.84</v>
      </c>
      <c r="BC79" s="47">
        <v>82.03</v>
      </c>
      <c r="BD79" s="47">
        <v>82.32</v>
      </c>
    </row>
    <row r="80" spans="1:56" ht="16.5" thickBot="1" thickTop="1">
      <c r="A80" s="24">
        <v>5</v>
      </c>
      <c r="B80" s="35">
        <f>MATCH(D80,'[2]sex'!$B$3:$B$176,0)</f>
        <v>3</v>
      </c>
      <c r="C80" s="35" t="str">
        <f>INDEX('[2]sex'!$D$3:$D$176,MATCH(D80,'[2]sex'!$B$3:$B$176,0))</f>
        <v>both_s</v>
      </c>
      <c r="D80" s="44" t="s">
        <v>566</v>
      </c>
      <c r="E80" s="13">
        <f>MATCH(G80,'[1]industr'!$B$3:$B$101,0)</f>
        <v>62</v>
      </c>
      <c r="F80" s="58" t="str">
        <f>INDEX('[2]world'!$D$3:$D$400,MATCH(G80,'[2]world'!$B$3:$B$400,0))</f>
        <v>Mon</v>
      </c>
      <c r="G80" s="50" t="s">
        <v>158</v>
      </c>
      <c r="H80" s="48" t="s">
        <v>556</v>
      </c>
      <c r="I80" s="48" t="s">
        <v>556</v>
      </c>
      <c r="J80" s="48" t="s">
        <v>556</v>
      </c>
      <c r="K80" s="48" t="s">
        <v>556</v>
      </c>
      <c r="L80" s="48" t="s">
        <v>556</v>
      </c>
      <c r="M80" s="48" t="s">
        <v>556</v>
      </c>
      <c r="N80" s="48" t="s">
        <v>556</v>
      </c>
      <c r="O80" s="48" t="s">
        <v>556</v>
      </c>
      <c r="P80" s="48" t="s">
        <v>556</v>
      </c>
      <c r="Q80" s="48" t="s">
        <v>556</v>
      </c>
      <c r="R80" s="48" t="s">
        <v>556</v>
      </c>
      <c r="S80" s="48" t="s">
        <v>556</v>
      </c>
      <c r="T80" s="48" t="s">
        <v>556</v>
      </c>
      <c r="U80" s="48" t="s">
        <v>556</v>
      </c>
      <c r="V80" s="48" t="s">
        <v>556</v>
      </c>
      <c r="W80" s="48" t="s">
        <v>556</v>
      </c>
      <c r="X80" s="48" t="s">
        <v>556</v>
      </c>
      <c r="Y80" s="48" t="s">
        <v>556</v>
      </c>
      <c r="Z80" s="48" t="s">
        <v>556</v>
      </c>
      <c r="AA80" s="48" t="s">
        <v>556</v>
      </c>
      <c r="AB80" s="48" t="s">
        <v>556</v>
      </c>
      <c r="AC80" s="48" t="s">
        <v>556</v>
      </c>
      <c r="AD80" s="48" t="s">
        <v>556</v>
      </c>
      <c r="AE80" s="48" t="s">
        <v>556</v>
      </c>
      <c r="AF80" s="48" t="s">
        <v>556</v>
      </c>
      <c r="AG80" s="48" t="s">
        <v>556</v>
      </c>
      <c r="AH80" s="48" t="s">
        <v>556</v>
      </c>
      <c r="AI80" s="48" t="s">
        <v>556</v>
      </c>
      <c r="AJ80" s="48" t="s">
        <v>556</v>
      </c>
      <c r="AK80" s="48" t="s">
        <v>556</v>
      </c>
      <c r="AL80" s="48" t="s">
        <v>556</v>
      </c>
      <c r="AM80" s="48" t="s">
        <v>556</v>
      </c>
      <c r="AN80" s="48" t="s">
        <v>556</v>
      </c>
      <c r="AO80" s="48" t="s">
        <v>556</v>
      </c>
      <c r="AP80" s="48" t="s">
        <v>556</v>
      </c>
      <c r="AQ80" s="48" t="s">
        <v>556</v>
      </c>
      <c r="AR80" s="48" t="s">
        <v>556</v>
      </c>
      <c r="AS80" s="48" t="s">
        <v>556</v>
      </c>
      <c r="AT80" s="48" t="s">
        <v>556</v>
      </c>
      <c r="AU80" s="48" t="s">
        <v>556</v>
      </c>
      <c r="AV80" s="48" t="s">
        <v>556</v>
      </c>
      <c r="AW80" s="48" t="s">
        <v>556</v>
      </c>
      <c r="AX80" s="48" t="s">
        <v>556</v>
      </c>
      <c r="AY80" s="48" t="s">
        <v>556</v>
      </c>
      <c r="AZ80" s="48" t="s">
        <v>556</v>
      </c>
      <c r="BA80" s="47">
        <v>74.21</v>
      </c>
      <c r="BB80" s="47">
        <v>74.06</v>
      </c>
      <c r="BC80" s="47">
        <v>74.64</v>
      </c>
      <c r="BD80" s="47">
        <v>75.42</v>
      </c>
    </row>
    <row r="81" spans="1:56" ht="16.5" thickBot="1" thickTop="1">
      <c r="A81" s="24">
        <v>5</v>
      </c>
      <c r="B81" s="35">
        <f>MATCH(D81,'[2]sex'!$B$3:$B$176,0)</f>
        <v>3</v>
      </c>
      <c r="C81" s="35" t="str">
        <f>INDEX('[2]sex'!$D$3:$D$176,MATCH(D81,'[2]sex'!$B$3:$B$176,0))</f>
        <v>both_s</v>
      </c>
      <c r="D81" s="44" t="s">
        <v>566</v>
      </c>
      <c r="E81" s="13">
        <f>MATCH(G81,'[1]industr'!$B$3:$B$101,0)</f>
        <v>63</v>
      </c>
      <c r="F81" s="58" t="str">
        <f>INDEX('[2]world'!$D$3:$D$400,MATCH(G81,'[2]world'!$B$3:$B$400,0))</f>
        <v>Ser</v>
      </c>
      <c r="G81" s="50" t="s">
        <v>159</v>
      </c>
      <c r="H81" s="48" t="s">
        <v>556</v>
      </c>
      <c r="I81" s="48" t="s">
        <v>556</v>
      </c>
      <c r="J81" s="48" t="s">
        <v>556</v>
      </c>
      <c r="K81" s="48" t="s">
        <v>556</v>
      </c>
      <c r="L81" s="48" t="s">
        <v>556</v>
      </c>
      <c r="M81" s="48" t="s">
        <v>556</v>
      </c>
      <c r="N81" s="48" t="s">
        <v>556</v>
      </c>
      <c r="O81" s="48" t="s">
        <v>556</v>
      </c>
      <c r="P81" s="48" t="s">
        <v>556</v>
      </c>
      <c r="Q81" s="48" t="s">
        <v>556</v>
      </c>
      <c r="R81" s="48" t="s">
        <v>556</v>
      </c>
      <c r="S81" s="48" t="s">
        <v>556</v>
      </c>
      <c r="T81" s="48" t="s">
        <v>556</v>
      </c>
      <c r="U81" s="48" t="s">
        <v>556</v>
      </c>
      <c r="V81" s="48" t="s">
        <v>556</v>
      </c>
      <c r="W81" s="48" t="s">
        <v>556</v>
      </c>
      <c r="X81" s="48" t="s">
        <v>556</v>
      </c>
      <c r="Y81" s="48" t="s">
        <v>556</v>
      </c>
      <c r="Z81" s="48" t="s">
        <v>556</v>
      </c>
      <c r="AA81" s="48" t="s">
        <v>556</v>
      </c>
      <c r="AB81" s="48" t="s">
        <v>556</v>
      </c>
      <c r="AC81" s="48" t="s">
        <v>556</v>
      </c>
      <c r="AD81" s="48" t="s">
        <v>556</v>
      </c>
      <c r="AE81" s="48" t="s">
        <v>556</v>
      </c>
      <c r="AF81" s="48" t="s">
        <v>556</v>
      </c>
      <c r="AG81" s="48" t="s">
        <v>556</v>
      </c>
      <c r="AH81" s="48" t="s">
        <v>556</v>
      </c>
      <c r="AI81" s="48" t="s">
        <v>556</v>
      </c>
      <c r="AJ81" s="48" t="s">
        <v>556</v>
      </c>
      <c r="AK81" s="48" t="s">
        <v>556</v>
      </c>
      <c r="AL81" s="48" t="s">
        <v>556</v>
      </c>
      <c r="AM81" s="48" t="s">
        <v>556</v>
      </c>
      <c r="AN81" s="48" t="s">
        <v>556</v>
      </c>
      <c r="AO81" s="48" t="s">
        <v>556</v>
      </c>
      <c r="AP81" s="48" t="s">
        <v>556</v>
      </c>
      <c r="AQ81" s="48" t="s">
        <v>556</v>
      </c>
      <c r="AR81" s="48" t="s">
        <v>556</v>
      </c>
      <c r="AS81" s="48" t="s">
        <v>556</v>
      </c>
      <c r="AT81" s="48" t="s">
        <v>556</v>
      </c>
      <c r="AU81" s="48" t="s">
        <v>556</v>
      </c>
      <c r="AV81" s="47">
        <v>71.6</v>
      </c>
      <c r="AW81" s="47">
        <v>72.28</v>
      </c>
      <c r="AX81" s="47">
        <v>72.31</v>
      </c>
      <c r="AY81" s="47">
        <v>72.49</v>
      </c>
      <c r="AZ81" s="47">
        <v>72.73</v>
      </c>
      <c r="BA81" s="47">
        <v>72.85</v>
      </c>
      <c r="BB81" s="47">
        <v>73.42</v>
      </c>
      <c r="BC81" s="47">
        <v>73.66</v>
      </c>
      <c r="BD81" s="47">
        <v>73.92</v>
      </c>
    </row>
    <row r="82" spans="1:56" ht="16.5" thickBot="1" thickTop="1">
      <c r="A82" s="24">
        <v>5</v>
      </c>
      <c r="B82" s="35">
        <f>MATCH(D82,'[2]sex'!$B$3:$B$176,0)</f>
        <v>3</v>
      </c>
      <c r="C82" s="35" t="str">
        <f>INDEX('[2]sex'!$D$3:$D$176,MATCH(D82,'[2]sex'!$B$3:$B$176,0))</f>
        <v>both_s</v>
      </c>
      <c r="D82" s="44" t="s">
        <v>566</v>
      </c>
      <c r="E82" s="13">
        <f>MATCH(G82,'[1]industr'!$B$3:$B$101,0)</f>
        <v>42</v>
      </c>
      <c r="F82" s="58" t="str">
        <f>INDEX('[2]world'!$D$3:$D$400,MATCH(G82,'[2]world'!$B$3:$B$400,0))</f>
        <v>AR</v>
      </c>
      <c r="G82" s="52" t="s">
        <v>161</v>
      </c>
      <c r="H82" s="48" t="s">
        <v>556</v>
      </c>
      <c r="I82" s="48" t="s">
        <v>556</v>
      </c>
      <c r="J82" s="48" t="s">
        <v>556</v>
      </c>
      <c r="K82" s="48" t="s">
        <v>556</v>
      </c>
      <c r="L82" s="48" t="s">
        <v>556</v>
      </c>
      <c r="M82" s="48" t="s">
        <v>556</v>
      </c>
      <c r="N82" s="48" t="s">
        <v>556</v>
      </c>
      <c r="O82" s="48" t="s">
        <v>556</v>
      </c>
      <c r="P82" s="48" t="s">
        <v>556</v>
      </c>
      <c r="Q82" s="48" t="s">
        <v>556</v>
      </c>
      <c r="R82" s="48" t="s">
        <v>556</v>
      </c>
      <c r="S82" s="48" t="s">
        <v>556</v>
      </c>
      <c r="T82" s="48" t="s">
        <v>556</v>
      </c>
      <c r="U82" s="48" t="s">
        <v>556</v>
      </c>
      <c r="V82" s="48" t="s">
        <v>556</v>
      </c>
      <c r="W82" s="48" t="s">
        <v>556</v>
      </c>
      <c r="X82" s="48" t="s">
        <v>556</v>
      </c>
      <c r="Y82" s="48" t="s">
        <v>556</v>
      </c>
      <c r="Z82" s="48" t="s">
        <v>556</v>
      </c>
      <c r="AA82" s="48" t="s">
        <v>556</v>
      </c>
      <c r="AB82" s="48" t="s">
        <v>556</v>
      </c>
      <c r="AC82" s="48" t="s">
        <v>556</v>
      </c>
      <c r="AD82" s="48" t="s">
        <v>556</v>
      </c>
      <c r="AE82" s="48" t="s">
        <v>556</v>
      </c>
      <c r="AF82" s="48" t="s">
        <v>556</v>
      </c>
      <c r="AG82" s="48" t="s">
        <v>556</v>
      </c>
      <c r="AH82" s="48" t="s">
        <v>556</v>
      </c>
      <c r="AI82" s="48" t="s">
        <v>556</v>
      </c>
      <c r="AJ82" s="48" t="s">
        <v>556</v>
      </c>
      <c r="AK82" s="48" t="s">
        <v>556</v>
      </c>
      <c r="AL82" s="48" t="s">
        <v>556</v>
      </c>
      <c r="AM82" s="48" t="s">
        <v>556</v>
      </c>
      <c r="AN82" s="48" t="s">
        <v>556</v>
      </c>
      <c r="AO82" s="48" t="s">
        <v>556</v>
      </c>
      <c r="AP82" s="48" t="s">
        <v>556</v>
      </c>
      <c r="AQ82" s="48" t="s">
        <v>556</v>
      </c>
      <c r="AR82" s="48" t="s">
        <v>556</v>
      </c>
      <c r="AS82" s="48" t="s">
        <v>556</v>
      </c>
      <c r="AT82" s="48" t="s">
        <v>556</v>
      </c>
      <c r="AU82" s="48" t="s">
        <v>556</v>
      </c>
      <c r="AV82" s="48" t="s">
        <v>556</v>
      </c>
      <c r="AW82" s="48" t="s">
        <v>556</v>
      </c>
      <c r="AX82" s="48" t="s">
        <v>556</v>
      </c>
      <c r="AY82" s="48" t="s">
        <v>556</v>
      </c>
      <c r="AZ82" s="48" t="s">
        <v>556</v>
      </c>
      <c r="BA82" s="48" t="s">
        <v>556</v>
      </c>
      <c r="BB82" s="47">
        <v>72.95</v>
      </c>
      <c r="BC82" s="47">
        <v>73.61</v>
      </c>
      <c r="BD82" s="47">
        <v>73.56</v>
      </c>
    </row>
    <row r="83" spans="1:56" ht="16.5" thickBot="1" thickTop="1">
      <c r="A83" s="24">
        <v>5</v>
      </c>
      <c r="B83" s="35">
        <f>MATCH(D83,'[2]sex'!$B$3:$B$176,0)</f>
        <v>3</v>
      </c>
      <c r="C83" s="35" t="str">
        <f>INDEX('[2]sex'!$D$3:$D$176,MATCH(D83,'[2]sex'!$B$3:$B$176,0))</f>
        <v>both_s</v>
      </c>
      <c r="D83" s="44" t="s">
        <v>566</v>
      </c>
      <c r="E83" s="13">
        <f>MATCH(G83,'[1]industr'!$B$3:$B$101,0)</f>
        <v>41</v>
      </c>
      <c r="F83" s="58" t="str">
        <f>INDEX('[2]world'!$D$3:$D$400,MATCH(G83,'[2]world'!$B$3:$B$400,0))</f>
        <v>AZ</v>
      </c>
      <c r="G83" s="52" t="s">
        <v>162</v>
      </c>
      <c r="H83" s="48" t="s">
        <v>556</v>
      </c>
      <c r="I83" s="48" t="s">
        <v>556</v>
      </c>
      <c r="J83" s="48" t="s">
        <v>556</v>
      </c>
      <c r="K83" s="48" t="s">
        <v>556</v>
      </c>
      <c r="L83" s="48" t="s">
        <v>556</v>
      </c>
      <c r="M83" s="48" t="s">
        <v>556</v>
      </c>
      <c r="N83" s="48" t="s">
        <v>556</v>
      </c>
      <c r="O83" s="48" t="s">
        <v>556</v>
      </c>
      <c r="P83" s="48" t="s">
        <v>556</v>
      </c>
      <c r="Q83" s="48" t="s">
        <v>556</v>
      </c>
      <c r="R83" s="48" t="s">
        <v>556</v>
      </c>
      <c r="S83" s="48" t="s">
        <v>556</v>
      </c>
      <c r="T83" s="48" t="s">
        <v>556</v>
      </c>
      <c r="U83" s="48" t="s">
        <v>556</v>
      </c>
      <c r="V83" s="48" t="s">
        <v>556</v>
      </c>
      <c r="W83" s="48" t="s">
        <v>556</v>
      </c>
      <c r="X83" s="48" t="s">
        <v>556</v>
      </c>
      <c r="Y83" s="48" t="s">
        <v>556</v>
      </c>
      <c r="Z83" s="48" t="s">
        <v>556</v>
      </c>
      <c r="AA83" s="48" t="s">
        <v>556</v>
      </c>
      <c r="AB83" s="48" t="s">
        <v>556</v>
      </c>
      <c r="AC83" s="48" t="s">
        <v>556</v>
      </c>
      <c r="AD83" s="48" t="s">
        <v>556</v>
      </c>
      <c r="AE83" s="48" t="s">
        <v>556</v>
      </c>
      <c r="AF83" s="48" t="s">
        <v>556</v>
      </c>
      <c r="AG83" s="48" t="s">
        <v>556</v>
      </c>
      <c r="AH83" s="48" t="s">
        <v>556</v>
      </c>
      <c r="AI83" s="48" t="s">
        <v>556</v>
      </c>
      <c r="AJ83" s="48" t="s">
        <v>556</v>
      </c>
      <c r="AK83" s="48" t="s">
        <v>556</v>
      </c>
      <c r="AL83" s="48" t="s">
        <v>556</v>
      </c>
      <c r="AM83" s="48" t="s">
        <v>556</v>
      </c>
      <c r="AN83" s="48" t="s">
        <v>556</v>
      </c>
      <c r="AO83" s="48" t="s">
        <v>556</v>
      </c>
      <c r="AP83" s="48" t="s">
        <v>556</v>
      </c>
      <c r="AQ83" s="48" t="s">
        <v>556</v>
      </c>
      <c r="AR83" s="48" t="s">
        <v>556</v>
      </c>
      <c r="AS83" s="48" t="s">
        <v>556</v>
      </c>
      <c r="AT83" s="48" t="s">
        <v>556</v>
      </c>
      <c r="AU83" s="48" t="s">
        <v>556</v>
      </c>
      <c r="AV83" s="48" t="s">
        <v>556</v>
      </c>
      <c r="AW83" s="48" t="s">
        <v>556</v>
      </c>
      <c r="AX83" s="48" t="s">
        <v>556</v>
      </c>
      <c r="AY83" s="48" t="s">
        <v>556</v>
      </c>
      <c r="AZ83" s="48" t="s">
        <v>556</v>
      </c>
      <c r="BA83" s="48" t="s">
        <v>556</v>
      </c>
      <c r="BB83" s="47">
        <v>72.72</v>
      </c>
      <c r="BC83" s="47">
        <v>72.81</v>
      </c>
      <c r="BD83" s="47">
        <v>73.53</v>
      </c>
    </row>
    <row r="84" spans="1:56" ht="16.5" thickBot="1" thickTop="1">
      <c r="A84" s="24">
        <v>5</v>
      </c>
      <c r="B84" s="35">
        <f>MATCH(D84,'[2]sex'!$B$3:$B$176,0)</f>
        <v>3</v>
      </c>
      <c r="C84" s="35" t="str">
        <f>INDEX('[2]sex'!$D$3:$D$176,MATCH(D84,'[2]sex'!$B$3:$B$176,0))</f>
        <v>both_s</v>
      </c>
      <c r="D84" s="44" t="s">
        <v>566</v>
      </c>
      <c r="E84" s="13">
        <f>MATCH(G84,'[1]industr'!$B$3:$B$101,0)</f>
        <v>43</v>
      </c>
      <c r="F84" s="58" t="str">
        <f>INDEX('[2]world'!$D$3:$D$400,MATCH(G84,'[2]world'!$B$3:$B$400,0))</f>
        <v>Gru</v>
      </c>
      <c r="G84" s="52" t="s">
        <v>164</v>
      </c>
      <c r="H84" s="48" t="s">
        <v>556</v>
      </c>
      <c r="I84" s="48" t="s">
        <v>556</v>
      </c>
      <c r="J84" s="48" t="s">
        <v>556</v>
      </c>
      <c r="K84" s="48" t="s">
        <v>556</v>
      </c>
      <c r="L84" s="48" t="s">
        <v>556</v>
      </c>
      <c r="M84" s="48" t="s">
        <v>556</v>
      </c>
      <c r="N84" s="48" t="s">
        <v>556</v>
      </c>
      <c r="O84" s="48" t="s">
        <v>556</v>
      </c>
      <c r="P84" s="48" t="s">
        <v>556</v>
      </c>
      <c r="Q84" s="48" t="s">
        <v>556</v>
      </c>
      <c r="R84" s="48" t="s">
        <v>556</v>
      </c>
      <c r="S84" s="48" t="s">
        <v>556</v>
      </c>
      <c r="T84" s="48" t="s">
        <v>556</v>
      </c>
      <c r="U84" s="48" t="s">
        <v>556</v>
      </c>
      <c r="V84" s="48" t="s">
        <v>556</v>
      </c>
      <c r="W84" s="48" t="s">
        <v>556</v>
      </c>
      <c r="X84" s="48" t="s">
        <v>556</v>
      </c>
      <c r="Y84" s="48" t="s">
        <v>556</v>
      </c>
      <c r="Z84" s="48" t="s">
        <v>556</v>
      </c>
      <c r="AA84" s="48" t="s">
        <v>556</v>
      </c>
      <c r="AB84" s="48" t="s">
        <v>556</v>
      </c>
      <c r="AC84" s="48" t="s">
        <v>556</v>
      </c>
      <c r="AD84" s="48" t="s">
        <v>556</v>
      </c>
      <c r="AE84" s="48" t="s">
        <v>556</v>
      </c>
      <c r="AF84" s="48" t="s">
        <v>556</v>
      </c>
      <c r="AG84" s="48" t="s">
        <v>556</v>
      </c>
      <c r="AH84" s="48" t="s">
        <v>556</v>
      </c>
      <c r="AI84" s="48" t="s">
        <v>556</v>
      </c>
      <c r="AJ84" s="48" t="s">
        <v>556</v>
      </c>
      <c r="AK84" s="48" t="s">
        <v>556</v>
      </c>
      <c r="AL84" s="48" t="s">
        <v>556</v>
      </c>
      <c r="AM84" s="48" t="s">
        <v>556</v>
      </c>
      <c r="AN84" s="48" t="s">
        <v>556</v>
      </c>
      <c r="AO84" s="48" t="s">
        <v>556</v>
      </c>
      <c r="AP84" s="48" t="s">
        <v>556</v>
      </c>
      <c r="AQ84" s="48" t="s">
        <v>556</v>
      </c>
      <c r="AR84" s="48" t="s">
        <v>556</v>
      </c>
      <c r="AS84" s="48" t="s">
        <v>556</v>
      </c>
      <c r="AT84" s="48" t="s">
        <v>556</v>
      </c>
      <c r="AU84" s="48" t="s">
        <v>556</v>
      </c>
      <c r="AV84" s="48" t="s">
        <v>556</v>
      </c>
      <c r="AW84" s="48" t="s">
        <v>556</v>
      </c>
      <c r="AX84" s="48" t="s">
        <v>556</v>
      </c>
      <c r="AY84" s="48" t="s">
        <v>556</v>
      </c>
      <c r="AZ84" s="48" t="s">
        <v>556</v>
      </c>
      <c r="BA84" s="48" t="s">
        <v>556</v>
      </c>
      <c r="BB84" s="47">
        <v>74.19</v>
      </c>
      <c r="BC84" s="47">
        <v>74.81</v>
      </c>
      <c r="BD84" s="47">
        <v>74.02</v>
      </c>
    </row>
    <row r="85" spans="1:56" ht="16.5" thickBot="1" thickTop="1">
      <c r="A85" s="24">
        <v>5</v>
      </c>
      <c r="B85" s="35">
        <f>MATCH(D85,'[2]sex'!$B$3:$B$176,0)</f>
        <v>3</v>
      </c>
      <c r="C85" s="35" t="str">
        <f>INDEX('[2]sex'!$D$3:$D$176,MATCH(D85,'[2]sex'!$B$3:$B$176,0))</f>
        <v>both_s</v>
      </c>
      <c r="D85" s="44" t="s">
        <v>566</v>
      </c>
      <c r="E85" s="13" t="e">
        <f>MATCH(G85,'[1]industr'!$B$3:$B$101,0)</f>
        <v>#N/A</v>
      </c>
      <c r="F85" s="58" t="str">
        <f>INDEX('[2]world'!$D$3:$D$400,MATCH(G85,'[2]world'!$B$3:$B$400,0))</f>
        <v>MD</v>
      </c>
      <c r="G85" s="52" t="s">
        <v>560</v>
      </c>
      <c r="H85" s="48" t="s">
        <v>556</v>
      </c>
      <c r="I85" s="48" t="s">
        <v>556</v>
      </c>
      <c r="J85" s="48" t="s">
        <v>556</v>
      </c>
      <c r="K85" s="48" t="s">
        <v>556</v>
      </c>
      <c r="L85" s="48" t="s">
        <v>556</v>
      </c>
      <c r="M85" s="48" t="s">
        <v>556</v>
      </c>
      <c r="N85" s="48" t="s">
        <v>556</v>
      </c>
      <c r="O85" s="48" t="s">
        <v>556</v>
      </c>
      <c r="P85" s="48" t="s">
        <v>556</v>
      </c>
      <c r="Q85" s="48" t="s">
        <v>556</v>
      </c>
      <c r="R85" s="48" t="s">
        <v>556</v>
      </c>
      <c r="S85" s="48" t="s">
        <v>556</v>
      </c>
      <c r="T85" s="48" t="s">
        <v>556</v>
      </c>
      <c r="U85" s="48" t="s">
        <v>556</v>
      </c>
      <c r="V85" s="48" t="s">
        <v>556</v>
      </c>
      <c r="W85" s="48" t="s">
        <v>556</v>
      </c>
      <c r="X85" s="48" t="s">
        <v>556</v>
      </c>
      <c r="Y85" s="48" t="s">
        <v>556</v>
      </c>
      <c r="Z85" s="48" t="s">
        <v>556</v>
      </c>
      <c r="AA85" s="48" t="s">
        <v>556</v>
      </c>
      <c r="AB85" s="48" t="s">
        <v>556</v>
      </c>
      <c r="AC85" s="48" t="s">
        <v>556</v>
      </c>
      <c r="AD85" s="48" t="s">
        <v>556</v>
      </c>
      <c r="AE85" s="48" t="s">
        <v>556</v>
      </c>
      <c r="AF85" s="48" t="s">
        <v>556</v>
      </c>
      <c r="AG85" s="48" t="s">
        <v>556</v>
      </c>
      <c r="AH85" s="48" t="s">
        <v>556</v>
      </c>
      <c r="AI85" s="48" t="s">
        <v>556</v>
      </c>
      <c r="AJ85" s="48" t="s">
        <v>556</v>
      </c>
      <c r="AK85" s="48" t="s">
        <v>556</v>
      </c>
      <c r="AL85" s="48" t="s">
        <v>556</v>
      </c>
      <c r="AM85" s="48" t="s">
        <v>556</v>
      </c>
      <c r="AN85" s="48" t="s">
        <v>556</v>
      </c>
      <c r="AO85" s="48" t="s">
        <v>556</v>
      </c>
      <c r="AP85" s="48" t="s">
        <v>556</v>
      </c>
      <c r="AQ85" s="48" t="s">
        <v>556</v>
      </c>
      <c r="AR85" s="48" t="s">
        <v>556</v>
      </c>
      <c r="AS85" s="48" t="s">
        <v>556</v>
      </c>
      <c r="AT85" s="48" t="s">
        <v>556</v>
      </c>
      <c r="AU85" s="48" t="s">
        <v>556</v>
      </c>
      <c r="AV85" s="48" t="s">
        <v>556</v>
      </c>
      <c r="AW85" s="48" t="s">
        <v>556</v>
      </c>
      <c r="AX85" s="48" t="s">
        <v>556</v>
      </c>
      <c r="AY85" s="48" t="s">
        <v>556</v>
      </c>
      <c r="AZ85" s="48" t="s">
        <v>556</v>
      </c>
      <c r="BA85" s="48" t="s">
        <v>556</v>
      </c>
      <c r="BB85" s="48" t="s">
        <v>556</v>
      </c>
      <c r="BC85" s="48" t="s">
        <v>556</v>
      </c>
      <c r="BD85" s="47">
        <v>69.34</v>
      </c>
    </row>
    <row r="86" spans="1:56" ht="16.5" thickBot="1" thickTop="1">
      <c r="A86" s="24">
        <v>5</v>
      </c>
      <c r="B86" s="35">
        <f>MATCH(D86,'[2]sex'!$B$3:$B$176,0)</f>
        <v>3</v>
      </c>
      <c r="C86" s="35" t="str">
        <f>INDEX('[2]sex'!$D$3:$D$176,MATCH(D86,'[2]sex'!$B$3:$B$176,0))</f>
        <v>both_s</v>
      </c>
      <c r="D86" s="44" t="s">
        <v>566</v>
      </c>
      <c r="E86" s="13" t="e">
        <f>MATCH(G86,'[1]industr'!$B$3:$B$101,0)</f>
        <v>#N/A</v>
      </c>
      <c r="F86" s="58" t="str">
        <f>INDEX('[2]world'!$D$3:$D$400,MATCH(G86,'[2]world'!$B$3:$B$400,0))</f>
        <v>RU</v>
      </c>
      <c r="G86" s="52" t="s">
        <v>165</v>
      </c>
      <c r="H86" s="48" t="s">
        <v>556</v>
      </c>
      <c r="I86" s="48" t="s">
        <v>556</v>
      </c>
      <c r="J86" s="48" t="s">
        <v>556</v>
      </c>
      <c r="K86" s="48" t="s">
        <v>556</v>
      </c>
      <c r="L86" s="48" t="s">
        <v>556</v>
      </c>
      <c r="M86" s="48" t="s">
        <v>556</v>
      </c>
      <c r="N86" s="48" t="s">
        <v>556</v>
      </c>
      <c r="O86" s="48" t="s">
        <v>556</v>
      </c>
      <c r="P86" s="48" t="s">
        <v>556</v>
      </c>
      <c r="Q86" s="48" t="s">
        <v>556</v>
      </c>
      <c r="R86" s="48" t="s">
        <v>556</v>
      </c>
      <c r="S86" s="48" t="s">
        <v>556</v>
      </c>
      <c r="T86" s="48" t="s">
        <v>556</v>
      </c>
      <c r="U86" s="48" t="s">
        <v>556</v>
      </c>
      <c r="V86" s="48" t="s">
        <v>556</v>
      </c>
      <c r="W86" s="48" t="s">
        <v>556</v>
      </c>
      <c r="X86" s="48" t="s">
        <v>556</v>
      </c>
      <c r="Y86" s="48" t="s">
        <v>556</v>
      </c>
      <c r="Z86" s="48" t="s">
        <v>556</v>
      </c>
      <c r="AA86" s="48" t="s">
        <v>556</v>
      </c>
      <c r="AB86" s="48" t="s">
        <v>556</v>
      </c>
      <c r="AC86" s="48" t="s">
        <v>556</v>
      </c>
      <c r="AD86" s="48" t="s">
        <v>556</v>
      </c>
      <c r="AE86" s="48" t="s">
        <v>556</v>
      </c>
      <c r="AF86" s="48" t="s">
        <v>556</v>
      </c>
      <c r="AG86" s="48" t="s">
        <v>556</v>
      </c>
      <c r="AH86" s="48" t="s">
        <v>556</v>
      </c>
      <c r="AI86" s="48" t="s">
        <v>556</v>
      </c>
      <c r="AJ86" s="48" t="s">
        <v>556</v>
      </c>
      <c r="AK86" s="48" t="s">
        <v>556</v>
      </c>
      <c r="AL86" s="48" t="s">
        <v>556</v>
      </c>
      <c r="AM86" s="48" t="s">
        <v>556</v>
      </c>
      <c r="AN86" s="48" t="s">
        <v>556</v>
      </c>
      <c r="AO86" s="48" t="s">
        <v>556</v>
      </c>
      <c r="AP86" s="48" t="s">
        <v>556</v>
      </c>
      <c r="AQ86" s="48" t="s">
        <v>556</v>
      </c>
      <c r="AR86" s="48" t="s">
        <v>556</v>
      </c>
      <c r="AS86" s="48" t="s">
        <v>556</v>
      </c>
      <c r="AT86" s="48" t="s">
        <v>556</v>
      </c>
      <c r="AU86" s="48" t="s">
        <v>556</v>
      </c>
      <c r="AV86" s="48" t="s">
        <v>556</v>
      </c>
      <c r="AW86" s="48" t="s">
        <v>556</v>
      </c>
      <c r="AX86" s="48" t="s">
        <v>556</v>
      </c>
      <c r="AY86" s="48" t="s">
        <v>556</v>
      </c>
      <c r="AZ86" s="48" t="s">
        <v>556</v>
      </c>
      <c r="BA86" s="48" t="s">
        <v>556</v>
      </c>
      <c r="BB86" s="47">
        <v>66.58</v>
      </c>
      <c r="BC86" s="47">
        <v>67.45</v>
      </c>
      <c r="BD86" s="47">
        <v>67.9</v>
      </c>
    </row>
    <row r="87" spans="1:56" ht="16.5" thickBot="1" thickTop="1">
      <c r="A87" s="24">
        <v>5</v>
      </c>
      <c r="B87" s="35">
        <f>MATCH(D87,'[2]sex'!$B$3:$B$176,0)</f>
        <v>3</v>
      </c>
      <c r="C87" s="35" t="str">
        <f>INDEX('[2]sex'!$D$3:$D$176,MATCH(D87,'[2]sex'!$B$3:$B$176,0))</f>
        <v>both_s</v>
      </c>
      <c r="D87" s="44" t="s">
        <v>566</v>
      </c>
      <c r="E87" s="13">
        <f>MATCH(G87,'[1]industr'!$B$3:$B$101,0)</f>
        <v>32</v>
      </c>
      <c r="F87" s="58" t="str">
        <f>INDEX('[2]world'!$D$3:$D$400,MATCH(G87,'[2]world'!$B$3:$B$400,0))</f>
        <v>UKR</v>
      </c>
      <c r="G87" s="52" t="s">
        <v>166</v>
      </c>
      <c r="H87" s="48" t="s">
        <v>556</v>
      </c>
      <c r="I87" s="48" t="s">
        <v>556</v>
      </c>
      <c r="J87" s="48" t="s">
        <v>556</v>
      </c>
      <c r="K87" s="48" t="s">
        <v>556</v>
      </c>
      <c r="L87" s="48" t="s">
        <v>556</v>
      </c>
      <c r="M87" s="48" t="s">
        <v>556</v>
      </c>
      <c r="N87" s="48" t="s">
        <v>556</v>
      </c>
      <c r="O87" s="48" t="s">
        <v>556</v>
      </c>
      <c r="P87" s="48" t="s">
        <v>556</v>
      </c>
      <c r="Q87" s="48" t="s">
        <v>556</v>
      </c>
      <c r="R87" s="48" t="s">
        <v>556</v>
      </c>
      <c r="S87" s="48" t="s">
        <v>556</v>
      </c>
      <c r="T87" s="48" t="s">
        <v>556</v>
      </c>
      <c r="U87" s="48" t="s">
        <v>556</v>
      </c>
      <c r="V87" s="48" t="s">
        <v>556</v>
      </c>
      <c r="W87" s="48" t="s">
        <v>556</v>
      </c>
      <c r="X87" s="48" t="s">
        <v>556</v>
      </c>
      <c r="Y87" s="48" t="s">
        <v>556</v>
      </c>
      <c r="Z87" s="48" t="s">
        <v>556</v>
      </c>
      <c r="AA87" s="48" t="s">
        <v>556</v>
      </c>
      <c r="AB87" s="48" t="s">
        <v>556</v>
      </c>
      <c r="AC87" s="48" t="s">
        <v>556</v>
      </c>
      <c r="AD87" s="48" t="s">
        <v>556</v>
      </c>
      <c r="AE87" s="48" t="s">
        <v>556</v>
      </c>
      <c r="AF87" s="48" t="s">
        <v>556</v>
      </c>
      <c r="AG87" s="48" t="s">
        <v>556</v>
      </c>
      <c r="AH87" s="48" t="s">
        <v>556</v>
      </c>
      <c r="AI87" s="48" t="s">
        <v>556</v>
      </c>
      <c r="AJ87" s="48" t="s">
        <v>556</v>
      </c>
      <c r="AK87" s="48" t="s">
        <v>556</v>
      </c>
      <c r="AL87" s="48" t="s">
        <v>556</v>
      </c>
      <c r="AM87" s="48" t="s">
        <v>556</v>
      </c>
      <c r="AN87" s="48" t="s">
        <v>556</v>
      </c>
      <c r="AO87" s="48" t="s">
        <v>556</v>
      </c>
      <c r="AP87" s="48" t="s">
        <v>556</v>
      </c>
      <c r="AQ87" s="48" t="s">
        <v>556</v>
      </c>
      <c r="AR87" s="48" t="s">
        <v>556</v>
      </c>
      <c r="AS87" s="48" t="s">
        <v>556</v>
      </c>
      <c r="AT87" s="48" t="s">
        <v>556</v>
      </c>
      <c r="AU87" s="48" t="s">
        <v>556</v>
      </c>
      <c r="AV87" s="48" t="s">
        <v>556</v>
      </c>
      <c r="AW87" s="48" t="s">
        <v>556</v>
      </c>
      <c r="AX87" s="48" t="s">
        <v>556</v>
      </c>
      <c r="AY87" s="48" t="s">
        <v>556</v>
      </c>
      <c r="AZ87" s="48" t="s">
        <v>556</v>
      </c>
      <c r="BA87" s="48" t="s">
        <v>556</v>
      </c>
      <c r="BB87" s="47">
        <v>67.94</v>
      </c>
      <c r="BC87" s="47">
        <v>67.59</v>
      </c>
      <c r="BD87" s="47">
        <v>68.03</v>
      </c>
    </row>
    <row r="88" spans="2:56" ht="15" thickBot="1" thickTop="1">
      <c r="B88" s="45" t="s">
        <v>568</v>
      </c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</row>
    <row r="89" spans="1:56" ht="16.5" thickBot="1" thickTop="1">
      <c r="A89" s="24">
        <v>5</v>
      </c>
      <c r="B89" s="35">
        <f>MATCH(D89,'[2]sex'!$B$3:$B$176,0)</f>
        <v>1</v>
      </c>
      <c r="C89" s="35" t="str">
        <f>INDEX('[2]sex'!$D$3:$D$176,MATCH(D89,'[2]sex'!$B$3:$B$176,0))</f>
        <v>males</v>
      </c>
      <c r="D89" s="44" t="s">
        <v>565</v>
      </c>
      <c r="E89" s="13">
        <f>MATCH(G89,'[1]industr'!$B$3:$B$101,0)</f>
        <v>4</v>
      </c>
      <c r="F89" s="58" t="str">
        <f>INDEX('[2]world'!$D$3:$D$400,MATCH(G89,'[2]world'!$B$3:$B$400,0))</f>
        <v>BG</v>
      </c>
      <c r="G89" s="46" t="s">
        <v>120</v>
      </c>
      <c r="H89" s="54">
        <v>66.78</v>
      </c>
      <c r="I89" s="54">
        <v>67.56</v>
      </c>
      <c r="J89" s="54">
        <v>67.4</v>
      </c>
      <c r="K89" s="54">
        <v>67.11</v>
      </c>
      <c r="L89" s="54">
        <v>67.76</v>
      </c>
      <c r="M89" s="54">
        <v>67.64</v>
      </c>
      <c r="N89" s="54">
        <v>67.76</v>
      </c>
      <c r="O89" s="54">
        <v>67.93</v>
      </c>
      <c r="P89" s="54">
        <v>67.62</v>
      </c>
      <c r="Q89" s="54">
        <v>67.56</v>
      </c>
      <c r="R89" s="54">
        <v>67.85</v>
      </c>
      <c r="S89" s="54">
        <v>67.88</v>
      </c>
      <c r="T89" s="54">
        <v>68.21</v>
      </c>
      <c r="U89" s="54">
        <v>68.45</v>
      </c>
      <c r="V89" s="54">
        <v>68.82</v>
      </c>
      <c r="W89" s="54">
        <v>68.82</v>
      </c>
      <c r="X89" s="54">
        <v>68.91</v>
      </c>
      <c r="Y89" s="54">
        <v>69.53</v>
      </c>
      <c r="Z89" s="54">
        <v>69.42</v>
      </c>
      <c r="AA89" s="54">
        <v>69.94</v>
      </c>
      <c r="AB89" s="54">
        <v>69.89</v>
      </c>
      <c r="AC89" s="54">
        <v>70.29</v>
      </c>
      <c r="AD89" s="54">
        <v>70.61</v>
      </c>
      <c r="AE89" s="54">
        <v>70.63</v>
      </c>
      <c r="AF89" s="54">
        <v>71</v>
      </c>
      <c r="AG89" s="54">
        <v>71.13</v>
      </c>
      <c r="AH89" s="54">
        <v>71.4</v>
      </c>
      <c r="AI89" s="54">
        <v>71.96</v>
      </c>
      <c r="AJ89" s="54">
        <v>72.24</v>
      </c>
      <c r="AK89" s="54">
        <v>72.34</v>
      </c>
      <c r="AL89" s="54">
        <v>72.73</v>
      </c>
      <c r="AM89" s="54">
        <v>72.88</v>
      </c>
      <c r="AN89" s="54">
        <v>73</v>
      </c>
      <c r="AO89" s="54">
        <v>72.96</v>
      </c>
      <c r="AP89" s="54">
        <v>73.36</v>
      </c>
      <c r="AQ89" s="54">
        <v>73.47</v>
      </c>
      <c r="AR89" s="54">
        <v>73.88</v>
      </c>
      <c r="AS89" s="54">
        <v>74.17</v>
      </c>
      <c r="AT89" s="54">
        <v>74.36</v>
      </c>
      <c r="AU89" s="54">
        <v>74.41</v>
      </c>
      <c r="AV89" s="54">
        <v>74.62</v>
      </c>
      <c r="AW89" s="54">
        <v>74.95</v>
      </c>
      <c r="AX89" s="54">
        <v>75.08</v>
      </c>
      <c r="AY89" s="54">
        <v>75.33</v>
      </c>
      <c r="AZ89" s="54">
        <v>76.04</v>
      </c>
      <c r="BA89" s="54">
        <v>76.18</v>
      </c>
      <c r="BB89" s="54">
        <v>76.62</v>
      </c>
      <c r="BC89" s="54">
        <v>77.06</v>
      </c>
      <c r="BD89" s="55" t="s">
        <v>556</v>
      </c>
    </row>
    <row r="90" spans="1:56" ht="16.5" thickBot="1" thickTop="1">
      <c r="A90" s="24">
        <v>5</v>
      </c>
      <c r="B90" s="35">
        <f>MATCH(D90,'[2]sex'!$B$3:$B$176,0)</f>
        <v>1</v>
      </c>
      <c r="C90" s="35" t="str">
        <f>INDEX('[2]sex'!$D$3:$D$176,MATCH(D90,'[2]sex'!$B$3:$B$176,0))</f>
        <v>males</v>
      </c>
      <c r="D90" s="44" t="s">
        <v>565</v>
      </c>
      <c r="E90" s="13">
        <f>MATCH(G90,'[1]industr'!$B$3:$B$101,0)</f>
        <v>5</v>
      </c>
      <c r="F90" s="58" t="str">
        <f>INDEX('[2]world'!$D$3:$D$400,MATCH(G90,'[2]world'!$B$3:$B$400,0))</f>
        <v>BUL</v>
      </c>
      <c r="G90" s="46" t="s">
        <v>121</v>
      </c>
      <c r="H90" s="54">
        <v>67.49</v>
      </c>
      <c r="I90" s="54">
        <v>68.47</v>
      </c>
      <c r="J90" s="54">
        <v>67.78</v>
      </c>
      <c r="K90" s="54">
        <v>68.72</v>
      </c>
      <c r="L90" s="54">
        <v>69.42</v>
      </c>
      <c r="M90" s="54">
        <v>69.44</v>
      </c>
      <c r="N90" s="54">
        <v>69.32</v>
      </c>
      <c r="O90" s="54">
        <v>68.33</v>
      </c>
      <c r="P90" s="54">
        <v>69.21</v>
      </c>
      <c r="Q90" s="54">
        <v>68.18</v>
      </c>
      <c r="R90" s="54">
        <v>69.08</v>
      </c>
      <c r="S90" s="54">
        <v>68.56</v>
      </c>
      <c r="T90" s="54">
        <v>68.58</v>
      </c>
      <c r="U90" s="54">
        <v>68.94</v>
      </c>
      <c r="V90" s="54">
        <v>68.83</v>
      </c>
      <c r="W90" s="54">
        <v>68.58</v>
      </c>
      <c r="X90" s="54">
        <v>68.93</v>
      </c>
      <c r="Y90" s="54">
        <v>68.21</v>
      </c>
      <c r="Z90" s="54">
        <v>68.72</v>
      </c>
      <c r="AA90" s="54">
        <v>68.6</v>
      </c>
      <c r="AB90" s="54">
        <v>68.45</v>
      </c>
      <c r="AC90" s="54">
        <v>68.86</v>
      </c>
      <c r="AD90" s="54">
        <v>68.45</v>
      </c>
      <c r="AE90" s="54">
        <v>68.47</v>
      </c>
      <c r="AF90" s="54">
        <v>68.52</v>
      </c>
      <c r="AG90" s="54">
        <v>68.12</v>
      </c>
      <c r="AH90" s="54">
        <v>68.47</v>
      </c>
      <c r="AI90" s="54">
        <v>68.33</v>
      </c>
      <c r="AJ90" s="54">
        <v>68.31</v>
      </c>
      <c r="AK90" s="54">
        <v>68.23</v>
      </c>
      <c r="AL90" s="54">
        <v>67.97</v>
      </c>
      <c r="AM90" s="54">
        <v>68.02</v>
      </c>
      <c r="AN90" s="54">
        <v>67.84</v>
      </c>
      <c r="AO90" s="54">
        <v>67.58</v>
      </c>
      <c r="AP90" s="54">
        <v>67.27</v>
      </c>
      <c r="AQ90" s="54">
        <v>67.41</v>
      </c>
      <c r="AR90" s="54">
        <v>67.39</v>
      </c>
      <c r="AS90" s="54">
        <v>66.99</v>
      </c>
      <c r="AT90" s="54">
        <v>67.42</v>
      </c>
      <c r="AU90" s="54">
        <v>68.25</v>
      </c>
      <c r="AV90" s="54">
        <v>68.41</v>
      </c>
      <c r="AW90" s="54">
        <v>68.58</v>
      </c>
      <c r="AX90" s="54">
        <v>68.81</v>
      </c>
      <c r="AY90" s="54">
        <v>68.88</v>
      </c>
      <c r="AZ90" s="54">
        <v>69.02</v>
      </c>
      <c r="BA90" s="54">
        <v>68.99</v>
      </c>
      <c r="BB90" s="54">
        <v>69.2</v>
      </c>
      <c r="BC90" s="54">
        <v>69.49</v>
      </c>
      <c r="BD90" s="54">
        <v>69.78</v>
      </c>
    </row>
    <row r="91" spans="1:56" ht="16.5" thickBot="1" thickTop="1">
      <c r="A91" s="24">
        <v>5</v>
      </c>
      <c r="B91" s="35">
        <f>MATCH(D91,'[2]sex'!$B$3:$B$176,0)</f>
        <v>1</v>
      </c>
      <c r="C91" s="35" t="str">
        <f>INDEX('[2]sex'!$D$3:$D$176,MATCH(D91,'[2]sex'!$B$3:$B$176,0))</f>
        <v>males</v>
      </c>
      <c r="D91" s="44" t="s">
        <v>565</v>
      </c>
      <c r="E91" s="13">
        <f>MATCH(G91,'[1]industr'!$B$3:$B$101,0)</f>
        <v>36</v>
      </c>
      <c r="F91" s="58" t="str">
        <f>INDEX('[2]world'!$D$3:$D$400,MATCH(G91,'[2]world'!$B$3:$B$400,0))</f>
        <v>Che</v>
      </c>
      <c r="G91" s="46" t="s">
        <v>261</v>
      </c>
      <c r="H91" s="54">
        <v>67.76</v>
      </c>
      <c r="I91" s="54">
        <v>67.66</v>
      </c>
      <c r="J91" s="54">
        <v>66.91</v>
      </c>
      <c r="K91" s="54">
        <v>67.34</v>
      </c>
      <c r="L91" s="54">
        <v>67.53</v>
      </c>
      <c r="M91" s="54">
        <v>67.17</v>
      </c>
      <c r="N91" s="54">
        <v>67.27</v>
      </c>
      <c r="O91" s="54">
        <v>67.14</v>
      </c>
      <c r="P91" s="54">
        <v>66.59</v>
      </c>
      <c r="Q91" s="54">
        <v>65.97</v>
      </c>
      <c r="R91" s="54">
        <v>66.12</v>
      </c>
      <c r="S91" s="54">
        <v>66.17</v>
      </c>
      <c r="T91" s="54">
        <v>66.86</v>
      </c>
      <c r="U91" s="54">
        <v>66.55</v>
      </c>
      <c r="V91" s="54">
        <v>66.78</v>
      </c>
      <c r="W91" s="54">
        <v>67.04</v>
      </c>
      <c r="X91" s="54">
        <v>67.09</v>
      </c>
      <c r="Y91" s="54">
        <v>67.17</v>
      </c>
      <c r="Z91" s="54">
        <v>67.27</v>
      </c>
      <c r="AA91" s="54">
        <v>67.41</v>
      </c>
      <c r="AB91" s="54">
        <v>66.86</v>
      </c>
      <c r="AC91" s="54">
        <v>67.22</v>
      </c>
      <c r="AD91" s="54">
        <v>67.34</v>
      </c>
      <c r="AE91" s="54">
        <v>67.07</v>
      </c>
      <c r="AF91" s="54">
        <v>67.36</v>
      </c>
      <c r="AG91" s="54">
        <v>67.53</v>
      </c>
      <c r="AH91" s="54">
        <v>67.52</v>
      </c>
      <c r="AI91" s="54">
        <v>67.9</v>
      </c>
      <c r="AJ91" s="54">
        <v>68.16</v>
      </c>
      <c r="AK91" s="54">
        <v>68.16</v>
      </c>
      <c r="AL91" s="54">
        <v>67.57</v>
      </c>
      <c r="AM91" s="54">
        <v>68.25</v>
      </c>
      <c r="AN91" s="54">
        <v>68.57</v>
      </c>
      <c r="AO91" s="54">
        <v>69.3</v>
      </c>
      <c r="AP91" s="54">
        <v>69.55</v>
      </c>
      <c r="AQ91" s="54">
        <v>69.74</v>
      </c>
      <c r="AR91" s="54">
        <v>70.4</v>
      </c>
      <c r="AS91" s="54">
        <v>70.53</v>
      </c>
      <c r="AT91" s="54">
        <v>71.17</v>
      </c>
      <c r="AU91" s="54">
        <v>71.46</v>
      </c>
      <c r="AV91" s="54">
        <v>71.68</v>
      </c>
      <c r="AW91" s="54">
        <v>72.08</v>
      </c>
      <c r="AX91" s="54">
        <v>72.07</v>
      </c>
      <c r="AY91" s="54">
        <v>72.02</v>
      </c>
      <c r="AZ91" s="54">
        <v>72.55</v>
      </c>
      <c r="BA91" s="54">
        <v>72.92</v>
      </c>
      <c r="BB91" s="54">
        <v>73.48</v>
      </c>
      <c r="BC91" s="54">
        <v>73.75</v>
      </c>
      <c r="BD91" s="54">
        <v>74.06</v>
      </c>
    </row>
    <row r="92" spans="1:56" ht="16.5" thickBot="1" thickTop="1">
      <c r="A92" s="24">
        <v>5</v>
      </c>
      <c r="B92" s="35">
        <f>MATCH(D92,'[2]sex'!$B$3:$B$176,0)</f>
        <v>1</v>
      </c>
      <c r="C92" s="35" t="str">
        <f>INDEX('[2]sex'!$D$3:$D$176,MATCH(D92,'[2]sex'!$B$3:$B$176,0))</f>
        <v>males</v>
      </c>
      <c r="D92" s="44" t="s">
        <v>565</v>
      </c>
      <c r="E92" s="13">
        <f>MATCH(G92,'[1]industr'!$B$3:$B$101,0)</f>
        <v>11</v>
      </c>
      <c r="F92" s="58" t="str">
        <f>INDEX('[2]world'!$D$3:$D$400,MATCH(G92,'[2]world'!$B$3:$B$400,0))</f>
        <v>DK</v>
      </c>
      <c r="G92" s="46" t="s">
        <v>123</v>
      </c>
      <c r="H92" s="55" t="s">
        <v>556</v>
      </c>
      <c r="I92" s="55" t="s">
        <v>556</v>
      </c>
      <c r="J92" s="55" t="s">
        <v>556</v>
      </c>
      <c r="K92" s="55" t="s">
        <v>556</v>
      </c>
      <c r="L92" s="55" t="s">
        <v>556</v>
      </c>
      <c r="M92" s="55" t="s">
        <v>556</v>
      </c>
      <c r="N92" s="55" t="s">
        <v>556</v>
      </c>
      <c r="O92" s="55" t="s">
        <v>556</v>
      </c>
      <c r="P92" s="55" t="s">
        <v>556</v>
      </c>
      <c r="Q92" s="55" t="s">
        <v>556</v>
      </c>
      <c r="R92" s="55" t="s">
        <v>556</v>
      </c>
      <c r="S92" s="55" t="s">
        <v>556</v>
      </c>
      <c r="T92" s="55" t="s">
        <v>556</v>
      </c>
      <c r="U92" s="55" t="s">
        <v>556</v>
      </c>
      <c r="V92" s="54">
        <v>70.96</v>
      </c>
      <c r="W92" s="54">
        <v>71.3</v>
      </c>
      <c r="X92" s="54">
        <v>70.94</v>
      </c>
      <c r="Y92" s="54">
        <v>71.75</v>
      </c>
      <c r="Z92" s="54">
        <v>71.54</v>
      </c>
      <c r="AA92" s="54">
        <v>71.2</v>
      </c>
      <c r="AB92" s="54">
        <v>71.18</v>
      </c>
      <c r="AC92" s="54">
        <v>71.26</v>
      </c>
      <c r="AD92" s="54">
        <v>71.62</v>
      </c>
      <c r="AE92" s="54">
        <v>71.46</v>
      </c>
      <c r="AF92" s="54">
        <v>71.66</v>
      </c>
      <c r="AG92" s="54">
        <v>71.54</v>
      </c>
      <c r="AH92" s="54">
        <v>71.78</v>
      </c>
      <c r="AI92" s="54">
        <v>71.76</v>
      </c>
      <c r="AJ92" s="54">
        <v>72.05</v>
      </c>
      <c r="AK92" s="54">
        <v>72</v>
      </c>
      <c r="AL92" s="54">
        <v>72.01</v>
      </c>
      <c r="AM92" s="54">
        <v>72.48</v>
      </c>
      <c r="AN92" s="54">
        <v>72.56</v>
      </c>
      <c r="AO92" s="54">
        <v>72.58</v>
      </c>
      <c r="AP92" s="54">
        <v>72.79</v>
      </c>
      <c r="AQ92" s="54">
        <v>72.72</v>
      </c>
      <c r="AR92" s="54">
        <v>73.07</v>
      </c>
      <c r="AS92" s="54">
        <v>73.58</v>
      </c>
      <c r="AT92" s="54">
        <v>73.97</v>
      </c>
      <c r="AU92" s="54">
        <v>74.22</v>
      </c>
      <c r="AV92" s="54">
        <v>74.47</v>
      </c>
      <c r="AW92" s="54">
        <v>74.69</v>
      </c>
      <c r="AX92" s="54">
        <v>74.81</v>
      </c>
      <c r="AY92" s="54">
        <v>75.04</v>
      </c>
      <c r="AZ92" s="54">
        <v>75.43</v>
      </c>
      <c r="BA92" s="54">
        <v>75.96</v>
      </c>
      <c r="BB92" s="54">
        <v>76.08</v>
      </c>
      <c r="BC92" s="54">
        <v>76.17</v>
      </c>
      <c r="BD92" s="54">
        <v>76.52</v>
      </c>
    </row>
    <row r="93" spans="1:56" ht="16.5" thickBot="1" thickTop="1">
      <c r="A93" s="24">
        <v>5</v>
      </c>
      <c r="B93" s="35">
        <f>MATCH(D93,'[2]sex'!$B$3:$B$176,0)</f>
        <v>1</v>
      </c>
      <c r="C93" s="35" t="str">
        <f>INDEX('[2]sex'!$D$3:$D$176,MATCH(D93,'[2]sex'!$B$3:$B$176,0))</f>
        <v>males</v>
      </c>
      <c r="D93" s="44" t="s">
        <v>565</v>
      </c>
      <c r="E93" s="13" t="e">
        <f>MATCH(G93,'[1]industr'!$B$3:$B$101,0)</f>
        <v>#N/A</v>
      </c>
      <c r="F93" s="58" t="str">
        <f>INDEX('[2]world'!$D$3:$D$400,MATCH(G93,'[2]world'!$B$3:$B$400,0))</f>
        <v>GER</v>
      </c>
      <c r="G93" s="46" t="s">
        <v>124</v>
      </c>
      <c r="H93" s="54" t="s">
        <v>556</v>
      </c>
      <c r="I93" s="54" t="s">
        <v>556</v>
      </c>
      <c r="J93" s="54" t="s">
        <v>556</v>
      </c>
      <c r="K93" s="54" t="s">
        <v>556</v>
      </c>
      <c r="L93" s="54" t="s">
        <v>556</v>
      </c>
      <c r="M93" s="54" t="s">
        <v>556</v>
      </c>
      <c r="N93" s="54" t="s">
        <v>556</v>
      </c>
      <c r="O93" s="54" t="s">
        <v>556</v>
      </c>
      <c r="P93" s="54" t="s">
        <v>556</v>
      </c>
      <c r="Q93" s="54" t="s">
        <v>556</v>
      </c>
      <c r="R93" s="54" t="s">
        <v>556</v>
      </c>
      <c r="S93" s="54" t="s">
        <v>556</v>
      </c>
      <c r="T93" s="54" t="s">
        <v>556</v>
      </c>
      <c r="U93" s="54" t="s">
        <v>556</v>
      </c>
      <c r="V93" s="54" t="s">
        <v>556</v>
      </c>
      <c r="W93" s="54" t="s">
        <v>556</v>
      </c>
      <c r="X93" s="54" t="s">
        <v>556</v>
      </c>
      <c r="Y93" s="54" t="s">
        <v>556</v>
      </c>
      <c r="Z93" s="54" t="s">
        <v>556</v>
      </c>
      <c r="AA93" s="54" t="s">
        <v>556</v>
      </c>
      <c r="AB93" s="54" t="s">
        <v>556</v>
      </c>
      <c r="AC93" s="54" t="s">
        <v>556</v>
      </c>
      <c r="AD93" s="54" t="s">
        <v>556</v>
      </c>
      <c r="AE93" s="54" t="s">
        <v>556</v>
      </c>
      <c r="AF93" s="54" t="s">
        <v>556</v>
      </c>
      <c r="AG93" s="54" t="s">
        <v>556</v>
      </c>
      <c r="AH93" s="54" t="s">
        <v>556</v>
      </c>
      <c r="AI93" s="54" t="s">
        <v>556</v>
      </c>
      <c r="AJ93" s="54" t="s">
        <v>556</v>
      </c>
      <c r="AK93" s="54" t="s">
        <v>556</v>
      </c>
      <c r="AL93" s="54" t="s">
        <v>556</v>
      </c>
      <c r="AM93" s="54">
        <v>72.19</v>
      </c>
      <c r="AN93" s="54">
        <v>72.66</v>
      </c>
      <c r="AO93" s="54">
        <v>72.76</v>
      </c>
      <c r="AP93" s="54">
        <v>73.1</v>
      </c>
      <c r="AQ93" s="54">
        <v>73.29</v>
      </c>
      <c r="AR93" s="54">
        <v>73.61</v>
      </c>
      <c r="AS93" s="54">
        <v>74.09</v>
      </c>
      <c r="AT93" s="54">
        <v>74.55</v>
      </c>
      <c r="AU93" s="54">
        <v>74.83</v>
      </c>
      <c r="AV93" s="54">
        <v>75.13</v>
      </c>
      <c r="AW93" s="54">
        <v>75.56</v>
      </c>
      <c r="AX93" s="54">
        <v>75.7</v>
      </c>
      <c r="AY93" s="54">
        <v>75.77</v>
      </c>
      <c r="AZ93" s="54">
        <v>76.47</v>
      </c>
      <c r="BA93" s="54">
        <v>76.71</v>
      </c>
      <c r="BB93" s="54">
        <v>77.2</v>
      </c>
      <c r="BC93" s="54">
        <v>77.41</v>
      </c>
      <c r="BD93" s="54">
        <v>77.63</v>
      </c>
    </row>
    <row r="94" spans="1:56" ht="16.5" thickBot="1" thickTop="1">
      <c r="A94" s="24">
        <v>5</v>
      </c>
      <c r="B94" s="35">
        <f>MATCH(D94,'[2]sex'!$B$3:$B$176,0)</f>
        <v>1</v>
      </c>
      <c r="C94" s="35" t="str">
        <f>INDEX('[2]sex'!$D$3:$D$176,MATCH(D94,'[2]sex'!$B$3:$B$176,0))</f>
        <v>males</v>
      </c>
      <c r="D94" s="44" t="s">
        <v>565</v>
      </c>
      <c r="E94" s="13">
        <f>MATCH(G94,'[1]industr'!$B$3:$B$101,0)</f>
        <v>39</v>
      </c>
      <c r="F94" s="58" t="str">
        <f>INDEX('[2]world'!$D$3:$D$400,MATCH(G94,'[2]world'!$B$3:$B$400,0))</f>
        <v>Est</v>
      </c>
      <c r="G94" s="46" t="s">
        <v>125</v>
      </c>
      <c r="H94" s="55" t="s">
        <v>556</v>
      </c>
      <c r="I94" s="55" t="s">
        <v>556</v>
      </c>
      <c r="J94" s="55" t="s">
        <v>556</v>
      </c>
      <c r="K94" s="55" t="s">
        <v>556</v>
      </c>
      <c r="L94" s="55" t="s">
        <v>556</v>
      </c>
      <c r="M94" s="55" t="s">
        <v>556</v>
      </c>
      <c r="N94" s="55" t="s">
        <v>556</v>
      </c>
      <c r="O94" s="55" t="s">
        <v>556</v>
      </c>
      <c r="P94" s="55" t="s">
        <v>556</v>
      </c>
      <c r="Q94" s="55" t="s">
        <v>556</v>
      </c>
      <c r="R94" s="55" t="s">
        <v>556</v>
      </c>
      <c r="S94" s="55" t="s">
        <v>556</v>
      </c>
      <c r="T94" s="55" t="s">
        <v>556</v>
      </c>
      <c r="U94" s="55" t="s">
        <v>556</v>
      </c>
      <c r="V94" s="55" t="s">
        <v>556</v>
      </c>
      <c r="W94" s="55" t="s">
        <v>556</v>
      </c>
      <c r="X94" s="55" t="s">
        <v>556</v>
      </c>
      <c r="Y94" s="55" t="s">
        <v>556</v>
      </c>
      <c r="Z94" s="55" t="s">
        <v>556</v>
      </c>
      <c r="AA94" s="55" t="s">
        <v>556</v>
      </c>
      <c r="AB94" s="55" t="s">
        <v>556</v>
      </c>
      <c r="AC94" s="55" t="s">
        <v>556</v>
      </c>
      <c r="AD94" s="55" t="s">
        <v>556</v>
      </c>
      <c r="AE94" s="55" t="s">
        <v>556</v>
      </c>
      <c r="AF94" s="55" t="s">
        <v>556</v>
      </c>
      <c r="AG94" s="55" t="s">
        <v>556</v>
      </c>
      <c r="AH94" s="55" t="s">
        <v>556</v>
      </c>
      <c r="AI94" s="55" t="s">
        <v>556</v>
      </c>
      <c r="AJ94" s="55" t="s">
        <v>556</v>
      </c>
      <c r="AK94" s="54">
        <v>65.71</v>
      </c>
      <c r="AL94" s="54">
        <v>64.67</v>
      </c>
      <c r="AM94" s="54">
        <v>64.43</v>
      </c>
      <c r="AN94" s="54">
        <v>63.42</v>
      </c>
      <c r="AO94" s="54">
        <v>62.33</v>
      </c>
      <c r="AP94" s="54">
        <v>60.63</v>
      </c>
      <c r="AQ94" s="54">
        <v>61.38</v>
      </c>
      <c r="AR94" s="54">
        <v>64.16</v>
      </c>
      <c r="AS94" s="54">
        <v>64.22</v>
      </c>
      <c r="AT94" s="54">
        <v>63.92</v>
      </c>
      <c r="AU94" s="54">
        <v>64.74</v>
      </c>
      <c r="AV94" s="54">
        <v>65.2</v>
      </c>
      <c r="AW94" s="54">
        <v>64.76</v>
      </c>
      <c r="AX94" s="54">
        <v>65.18</v>
      </c>
      <c r="AY94" s="54">
        <v>66.1</v>
      </c>
      <c r="AZ94" s="54">
        <v>66.4</v>
      </c>
      <c r="BA94" s="54">
        <v>67.27</v>
      </c>
      <c r="BB94" s="54">
        <v>67.37</v>
      </c>
      <c r="BC94" s="54">
        <v>67.23</v>
      </c>
      <c r="BD94" s="54">
        <v>68.7</v>
      </c>
    </row>
    <row r="95" spans="1:56" ht="16.5" thickBot="1" thickTop="1">
      <c r="A95" s="24">
        <v>5</v>
      </c>
      <c r="B95" s="35">
        <f>MATCH(D95,'[2]sex'!$B$3:$B$176,0)</f>
        <v>1</v>
      </c>
      <c r="C95" s="35" t="str">
        <f>INDEX('[2]sex'!$D$3:$D$176,MATCH(D95,'[2]sex'!$B$3:$B$176,0))</f>
        <v>males</v>
      </c>
      <c r="D95" s="44" t="s">
        <v>565</v>
      </c>
      <c r="E95" s="13">
        <f>MATCH(G95,'[1]industr'!$B$3:$B$101,0)</f>
        <v>12</v>
      </c>
      <c r="F95" s="58" t="str">
        <f>INDEX('[2]world'!$D$3:$D$400,MATCH(G95,'[2]world'!$B$3:$B$400,0))</f>
        <v>IR</v>
      </c>
      <c r="G95" s="46" t="s">
        <v>126</v>
      </c>
      <c r="H95" s="55" t="s">
        <v>556</v>
      </c>
      <c r="I95" s="55" t="s">
        <v>556</v>
      </c>
      <c r="J95" s="55" t="s">
        <v>556</v>
      </c>
      <c r="K95" s="55" t="s">
        <v>556</v>
      </c>
      <c r="L95" s="55" t="s">
        <v>556</v>
      </c>
      <c r="M95" s="55" t="s">
        <v>556</v>
      </c>
      <c r="N95" s="55" t="s">
        <v>556</v>
      </c>
      <c r="O95" s="55" t="s">
        <v>556</v>
      </c>
      <c r="P95" s="55" t="s">
        <v>556</v>
      </c>
      <c r="Q95" s="55" t="s">
        <v>556</v>
      </c>
      <c r="R95" s="55" t="s">
        <v>556</v>
      </c>
      <c r="S95" s="55" t="s">
        <v>556</v>
      </c>
      <c r="T95" s="55" t="s">
        <v>556</v>
      </c>
      <c r="U95" s="55" t="s">
        <v>556</v>
      </c>
      <c r="V95" s="55" t="s">
        <v>556</v>
      </c>
      <c r="W95" s="55" t="s">
        <v>556</v>
      </c>
      <c r="X95" s="55" t="s">
        <v>556</v>
      </c>
      <c r="Y95" s="55" t="s">
        <v>556</v>
      </c>
      <c r="Z95" s="55" t="s">
        <v>556</v>
      </c>
      <c r="AA95" s="55" t="s">
        <v>556</v>
      </c>
      <c r="AB95" s="55" t="s">
        <v>556</v>
      </c>
      <c r="AC95" s="55" t="s">
        <v>556</v>
      </c>
      <c r="AD95" s="55" t="s">
        <v>556</v>
      </c>
      <c r="AE95" s="55" t="s">
        <v>556</v>
      </c>
      <c r="AF95" s="55" t="s">
        <v>556</v>
      </c>
      <c r="AG95" s="55" t="s">
        <v>556</v>
      </c>
      <c r="AH95" s="54">
        <v>70.8</v>
      </c>
      <c r="AI95" s="54">
        <v>71.61</v>
      </c>
      <c r="AJ95" s="54">
        <v>71.66</v>
      </c>
      <c r="AK95" s="54">
        <v>71.71</v>
      </c>
      <c r="AL95" s="54">
        <v>72.09</v>
      </c>
      <c r="AM95" s="54">
        <v>72.27</v>
      </c>
      <c r="AN95" s="54">
        <v>72.66</v>
      </c>
      <c r="AO95" s="54">
        <v>72.54</v>
      </c>
      <c r="AP95" s="54">
        <v>73.05</v>
      </c>
      <c r="AQ95" s="54">
        <v>72.75</v>
      </c>
      <c r="AR95" s="54">
        <v>73.07</v>
      </c>
      <c r="AS95" s="54">
        <v>73.36</v>
      </c>
      <c r="AT95" s="54">
        <v>73.41</v>
      </c>
      <c r="AU95" s="54">
        <v>73.42</v>
      </c>
      <c r="AV95" s="54">
        <v>73.97</v>
      </c>
      <c r="AW95" s="54">
        <v>74.53</v>
      </c>
      <c r="AX95" s="54">
        <v>75.23</v>
      </c>
      <c r="AY95" s="54">
        <v>75.88</v>
      </c>
      <c r="AZ95" s="54">
        <v>76.44</v>
      </c>
      <c r="BA95" s="54">
        <v>77.28</v>
      </c>
      <c r="BB95" s="54">
        <v>77.39</v>
      </c>
      <c r="BC95" s="54">
        <v>77.4</v>
      </c>
      <c r="BD95" s="54">
        <v>77.53</v>
      </c>
    </row>
    <row r="96" spans="1:56" ht="16.5" thickBot="1" thickTop="1">
      <c r="A96" s="24">
        <v>5</v>
      </c>
      <c r="B96" s="35">
        <f>MATCH(D96,'[2]sex'!$B$3:$B$176,0)</f>
        <v>1</v>
      </c>
      <c r="C96" s="35" t="str">
        <f>INDEX('[2]sex'!$D$3:$D$176,MATCH(D96,'[2]sex'!$B$3:$B$176,0))</f>
        <v>males</v>
      </c>
      <c r="D96" s="44" t="s">
        <v>565</v>
      </c>
      <c r="E96" s="13">
        <f>MATCH(G96,'[1]industr'!$B$3:$B$101,0)</f>
        <v>10</v>
      </c>
      <c r="F96" s="58" t="str">
        <f>INDEX('[2]world'!$D$3:$D$400,MATCH(G96,'[2]world'!$B$3:$B$400,0))</f>
        <v>GR</v>
      </c>
      <c r="G96" s="46" t="s">
        <v>127</v>
      </c>
      <c r="H96" s="55" t="s">
        <v>556</v>
      </c>
      <c r="I96" s="54">
        <v>70.24</v>
      </c>
      <c r="J96" s="54">
        <v>69.91</v>
      </c>
      <c r="K96" s="54">
        <v>70.18</v>
      </c>
      <c r="L96" s="54">
        <v>69.87</v>
      </c>
      <c r="M96" s="54">
        <v>70.54</v>
      </c>
      <c r="N96" s="54">
        <v>70.54</v>
      </c>
      <c r="O96" s="54">
        <v>70.44</v>
      </c>
      <c r="P96" s="54">
        <v>70.57</v>
      </c>
      <c r="Q96" s="54">
        <v>71.01</v>
      </c>
      <c r="R96" s="54">
        <v>71.6</v>
      </c>
      <c r="S96" s="54">
        <v>72.18</v>
      </c>
      <c r="T96" s="54">
        <v>71.72</v>
      </c>
      <c r="U96" s="54">
        <v>72.04</v>
      </c>
      <c r="V96" s="54">
        <v>72.35</v>
      </c>
      <c r="W96" s="54">
        <v>72.15</v>
      </c>
      <c r="X96" s="54">
        <v>72.25</v>
      </c>
      <c r="Y96" s="54">
        <v>72.39</v>
      </c>
      <c r="Z96" s="54">
        <v>72.93</v>
      </c>
      <c r="AA96" s="54">
        <v>73.23</v>
      </c>
      <c r="AB96" s="54">
        <v>73.03</v>
      </c>
      <c r="AC96" s="54">
        <v>73.38</v>
      </c>
      <c r="AD96" s="54">
        <v>73.57</v>
      </c>
      <c r="AE96" s="54">
        <v>73.38</v>
      </c>
      <c r="AF96" s="54">
        <v>73.78</v>
      </c>
      <c r="AG96" s="54">
        <v>73.51</v>
      </c>
      <c r="AH96" s="54">
        <v>74.1</v>
      </c>
      <c r="AI96" s="54">
        <v>73.91</v>
      </c>
      <c r="AJ96" s="54">
        <v>74.33</v>
      </c>
      <c r="AK96" s="54">
        <v>74.53</v>
      </c>
      <c r="AL96" s="54">
        <v>74.66</v>
      </c>
      <c r="AM96" s="54">
        <v>74.65</v>
      </c>
      <c r="AN96" s="54">
        <v>74.65</v>
      </c>
      <c r="AO96" s="54">
        <v>74.95</v>
      </c>
      <c r="AP96" s="54">
        <v>75.08</v>
      </c>
      <c r="AQ96" s="54">
        <v>74.95</v>
      </c>
      <c r="AR96" s="54">
        <v>75.05</v>
      </c>
      <c r="AS96" s="54">
        <v>75.42</v>
      </c>
      <c r="AT96" s="54">
        <v>75.44</v>
      </c>
      <c r="AU96" s="54">
        <v>75.47</v>
      </c>
      <c r="AV96" s="54">
        <v>75.45</v>
      </c>
      <c r="AW96" s="54">
        <v>75.95</v>
      </c>
      <c r="AX96" s="54">
        <v>76.24</v>
      </c>
      <c r="AY96" s="54">
        <v>76.45</v>
      </c>
      <c r="AZ96" s="54">
        <v>76.57</v>
      </c>
      <c r="BA96" s="54">
        <v>76.82</v>
      </c>
      <c r="BB96" s="54">
        <v>77.21</v>
      </c>
      <c r="BC96" s="54">
        <v>77.07</v>
      </c>
      <c r="BD96" s="54">
        <v>77.69</v>
      </c>
    </row>
    <row r="97" spans="1:56" ht="16.5" thickBot="1" thickTop="1">
      <c r="A97" s="24">
        <v>5</v>
      </c>
      <c r="B97" s="35">
        <f>MATCH(D97,'[2]sex'!$B$3:$B$176,0)</f>
        <v>1</v>
      </c>
      <c r="C97" s="35" t="str">
        <f>INDEX('[2]sex'!$D$3:$D$176,MATCH(D97,'[2]sex'!$B$3:$B$176,0))</f>
        <v>males</v>
      </c>
      <c r="D97" s="44" t="s">
        <v>565</v>
      </c>
      <c r="E97" s="13">
        <f>MATCH(G97,'[1]industr'!$B$3:$B$101,0)</f>
        <v>13</v>
      </c>
      <c r="F97" s="58" t="str">
        <f>INDEX('[2]world'!$D$3:$D$400,MATCH(G97,'[2]world'!$B$3:$B$400,0))</f>
        <v>SP</v>
      </c>
      <c r="G97" s="46" t="s">
        <v>128</v>
      </c>
      <c r="H97" s="55" t="s">
        <v>556</v>
      </c>
      <c r="I97" s="55" t="s">
        <v>556</v>
      </c>
      <c r="J97" s="55" t="s">
        <v>556</v>
      </c>
      <c r="K97" s="55" t="s">
        <v>556</v>
      </c>
      <c r="L97" s="55" t="s">
        <v>556</v>
      </c>
      <c r="M97" s="55" t="s">
        <v>556</v>
      </c>
      <c r="N97" s="55" t="s">
        <v>556</v>
      </c>
      <c r="O97" s="55" t="s">
        <v>556</v>
      </c>
      <c r="P97" s="55" t="s">
        <v>556</v>
      </c>
      <c r="Q97" s="55" t="s">
        <v>556</v>
      </c>
      <c r="R97" s="55" t="s">
        <v>556</v>
      </c>
      <c r="S97" s="55" t="s">
        <v>556</v>
      </c>
      <c r="T97" s="55" t="s">
        <v>556</v>
      </c>
      <c r="U97" s="55" t="s">
        <v>556</v>
      </c>
      <c r="V97" s="55" t="s">
        <v>556</v>
      </c>
      <c r="W97" s="54">
        <v>70.4</v>
      </c>
      <c r="X97" s="54">
        <v>70.73</v>
      </c>
      <c r="Y97" s="54">
        <v>71.21</v>
      </c>
      <c r="Z97" s="54">
        <v>71.45</v>
      </c>
      <c r="AA97" s="54">
        <v>71.84</v>
      </c>
      <c r="AB97" s="54">
        <v>72.3</v>
      </c>
      <c r="AC97" s="54">
        <v>72.56</v>
      </c>
      <c r="AD97" s="54">
        <v>73.19</v>
      </c>
      <c r="AE97" s="54">
        <v>72.95</v>
      </c>
      <c r="AF97" s="54">
        <v>73.2</v>
      </c>
      <c r="AG97" s="54">
        <v>73.11</v>
      </c>
      <c r="AH97" s="54">
        <v>73.42</v>
      </c>
      <c r="AI97" s="54">
        <v>73.54</v>
      </c>
      <c r="AJ97" s="54">
        <v>73.48</v>
      </c>
      <c r="AK97" s="54">
        <v>73.42</v>
      </c>
      <c r="AL97" s="54">
        <v>73.39</v>
      </c>
      <c r="AM97" s="54">
        <v>73.47</v>
      </c>
      <c r="AN97" s="54">
        <v>73.89</v>
      </c>
      <c r="AO97" s="54">
        <v>74.06</v>
      </c>
      <c r="AP97" s="54">
        <v>74.39</v>
      </c>
      <c r="AQ97" s="54">
        <v>74.43</v>
      </c>
      <c r="AR97" s="54">
        <v>74.54</v>
      </c>
      <c r="AS97" s="54">
        <v>75.17</v>
      </c>
      <c r="AT97" s="54">
        <v>75.27</v>
      </c>
      <c r="AU97" s="54">
        <v>75.29</v>
      </c>
      <c r="AV97" s="54">
        <v>75.84</v>
      </c>
      <c r="AW97" s="54">
        <v>76.18</v>
      </c>
      <c r="AX97" s="54">
        <v>76.3</v>
      </c>
      <c r="AY97" s="54">
        <v>76.3</v>
      </c>
      <c r="AZ97" s="54">
        <v>76.92</v>
      </c>
      <c r="BA97" s="54">
        <v>76.98</v>
      </c>
      <c r="BB97" s="54">
        <v>77.74</v>
      </c>
      <c r="BC97" s="54">
        <v>77.76</v>
      </c>
      <c r="BD97" s="54">
        <v>78.01</v>
      </c>
    </row>
    <row r="98" spans="1:56" ht="16.5" thickBot="1" thickTop="1">
      <c r="A98" s="24">
        <v>5</v>
      </c>
      <c r="B98" s="35">
        <f>MATCH(D98,'[2]sex'!$B$3:$B$176,0)</f>
        <v>1</v>
      </c>
      <c r="C98" s="35" t="str">
        <f>INDEX('[2]sex'!$D$3:$D$176,MATCH(D98,'[2]sex'!$B$3:$B$176,0))</f>
        <v>males</v>
      </c>
      <c r="D98" s="44" t="s">
        <v>565</v>
      </c>
      <c r="E98" s="13">
        <f>MATCH(G98,'[1]industr'!$B$3:$B$101,0)</f>
        <v>34</v>
      </c>
      <c r="F98" s="58" t="str">
        <f>INDEX('[2]world'!$D$3:$D$400,MATCH(G98,'[2]world'!$B$3:$B$400,0))</f>
        <v>FR</v>
      </c>
      <c r="G98" s="46" t="s">
        <v>129</v>
      </c>
      <c r="H98" s="55" t="s">
        <v>556</v>
      </c>
      <c r="I98" s="55" t="s">
        <v>556</v>
      </c>
      <c r="J98" s="55" t="s">
        <v>556</v>
      </c>
      <c r="K98" s="55" t="s">
        <v>556</v>
      </c>
      <c r="L98" s="55" t="s">
        <v>556</v>
      </c>
      <c r="M98" s="55" t="s">
        <v>556</v>
      </c>
      <c r="N98" s="55" t="s">
        <v>556</v>
      </c>
      <c r="O98" s="55" t="s">
        <v>556</v>
      </c>
      <c r="P98" s="55" t="s">
        <v>556</v>
      </c>
      <c r="Q98" s="55" t="s">
        <v>556</v>
      </c>
      <c r="R98" s="55" t="s">
        <v>556</v>
      </c>
      <c r="S98" s="55" t="s">
        <v>556</v>
      </c>
      <c r="T98" s="55" t="s">
        <v>556</v>
      </c>
      <c r="U98" s="55" t="s">
        <v>556</v>
      </c>
      <c r="V98" s="55" t="s">
        <v>556</v>
      </c>
      <c r="W98" s="55" t="s">
        <v>556</v>
      </c>
      <c r="X98" s="55" t="s">
        <v>556</v>
      </c>
      <c r="Y98" s="55" t="s">
        <v>556</v>
      </c>
      <c r="Z98" s="55" t="s">
        <v>556</v>
      </c>
      <c r="AA98" s="55" t="s">
        <v>556</v>
      </c>
      <c r="AB98" s="55" t="s">
        <v>556</v>
      </c>
      <c r="AC98" s="55" t="s">
        <v>556</v>
      </c>
      <c r="AD98" s="55" t="s">
        <v>556</v>
      </c>
      <c r="AE98" s="55" t="s">
        <v>556</v>
      </c>
      <c r="AF98" s="55" t="s">
        <v>556</v>
      </c>
      <c r="AG98" s="55" t="s">
        <v>556</v>
      </c>
      <c r="AH98" s="55" t="s">
        <v>556</v>
      </c>
      <c r="AI98" s="55" t="s">
        <v>556</v>
      </c>
      <c r="AJ98" s="55" t="s">
        <v>556</v>
      </c>
      <c r="AK98" s="55" t="s">
        <v>556</v>
      </c>
      <c r="AL98" s="55" t="s">
        <v>556</v>
      </c>
      <c r="AM98" s="55" t="s">
        <v>556</v>
      </c>
      <c r="AN98" s="55" t="s">
        <v>556</v>
      </c>
      <c r="AO98" s="55" t="s">
        <v>556</v>
      </c>
      <c r="AP98" s="55" t="s">
        <v>556</v>
      </c>
      <c r="AQ98" s="55" t="s">
        <v>556</v>
      </c>
      <c r="AR98" s="55" t="s">
        <v>556</v>
      </c>
      <c r="AS98" s="55" t="s">
        <v>556</v>
      </c>
      <c r="AT98" s="54">
        <v>74.8</v>
      </c>
      <c r="AU98" s="54">
        <v>75.01</v>
      </c>
      <c r="AV98" s="54">
        <v>75.31</v>
      </c>
      <c r="AW98" s="54">
        <v>75.45</v>
      </c>
      <c r="AX98" s="54">
        <v>75.69</v>
      </c>
      <c r="AY98" s="54">
        <v>75.75</v>
      </c>
      <c r="AZ98" s="54">
        <v>76.68</v>
      </c>
      <c r="BA98" s="54">
        <v>76.74</v>
      </c>
      <c r="BB98" s="54">
        <v>77.29</v>
      </c>
      <c r="BC98" s="54">
        <v>77.6</v>
      </c>
      <c r="BD98" s="54">
        <v>77.8</v>
      </c>
    </row>
    <row r="99" spans="1:56" ht="16.5" thickBot="1" thickTop="1">
      <c r="A99" s="24">
        <v>5</v>
      </c>
      <c r="B99" s="35">
        <f>MATCH(D99,'[2]sex'!$B$3:$B$176,0)</f>
        <v>1</v>
      </c>
      <c r="C99" s="35" t="str">
        <f>INDEX('[2]sex'!$D$3:$D$176,MATCH(D99,'[2]sex'!$B$3:$B$176,0))</f>
        <v>males</v>
      </c>
      <c r="D99" s="44" t="s">
        <v>565</v>
      </c>
      <c r="E99" s="13" t="e">
        <f>MATCH(G99,'[1]industr'!$B$3:$B$101,0)</f>
        <v>#N/A</v>
      </c>
      <c r="F99" s="58" t="str">
        <f>INDEX('[2]world'!$D$3:$D$400,MATCH(G99,'[2]world'!$B$3:$B$400,0))</f>
        <v>FR</v>
      </c>
      <c r="G99" s="49" t="s">
        <v>291</v>
      </c>
      <c r="H99" s="55" t="s">
        <v>556</v>
      </c>
      <c r="I99" s="55" t="s">
        <v>556</v>
      </c>
      <c r="J99" s="55" t="s">
        <v>556</v>
      </c>
      <c r="K99" s="55" t="s">
        <v>556</v>
      </c>
      <c r="L99" s="55" t="s">
        <v>556</v>
      </c>
      <c r="M99" s="55" t="s">
        <v>556</v>
      </c>
      <c r="N99" s="55" t="s">
        <v>556</v>
      </c>
      <c r="O99" s="55" t="s">
        <v>556</v>
      </c>
      <c r="P99" s="55" t="s">
        <v>556</v>
      </c>
      <c r="Q99" s="55" t="s">
        <v>556</v>
      </c>
      <c r="R99" s="55" t="s">
        <v>556</v>
      </c>
      <c r="S99" s="55" t="s">
        <v>556</v>
      </c>
      <c r="T99" s="55" t="s">
        <v>556</v>
      </c>
      <c r="U99" s="55" t="s">
        <v>556</v>
      </c>
      <c r="V99" s="55" t="s">
        <v>556</v>
      </c>
      <c r="W99" s="55" t="s">
        <v>556</v>
      </c>
      <c r="X99" s="55" t="s">
        <v>556</v>
      </c>
      <c r="Y99" s="55" t="s">
        <v>556</v>
      </c>
      <c r="Z99" s="55" t="s">
        <v>556</v>
      </c>
      <c r="AA99" s="55" t="s">
        <v>556</v>
      </c>
      <c r="AB99" s="55" t="s">
        <v>556</v>
      </c>
      <c r="AC99" s="55" t="s">
        <v>556</v>
      </c>
      <c r="AD99" s="55" t="s">
        <v>556</v>
      </c>
      <c r="AE99" s="55" t="s">
        <v>556</v>
      </c>
      <c r="AF99" s="55" t="s">
        <v>556</v>
      </c>
      <c r="AG99" s="54" t="s">
        <v>556</v>
      </c>
      <c r="AH99" s="54">
        <v>71.57</v>
      </c>
      <c r="AI99" s="54">
        <v>72.12</v>
      </c>
      <c r="AJ99" s="54">
        <v>72.42</v>
      </c>
      <c r="AK99" s="54">
        <v>72.55</v>
      </c>
      <c r="AL99" s="54">
        <v>72.83</v>
      </c>
      <c r="AM99" s="54">
        <v>72.99</v>
      </c>
      <c r="AN99" s="54">
        <v>73.26</v>
      </c>
      <c r="AO99" s="54">
        <v>73.35</v>
      </c>
      <c r="AP99" s="54">
        <v>73.77</v>
      </c>
      <c r="AQ99" s="54">
        <v>73.95</v>
      </c>
      <c r="AR99" s="54">
        <v>74.18</v>
      </c>
      <c r="AS99" s="54">
        <v>74.63</v>
      </c>
      <c r="AT99" s="54">
        <v>74.86</v>
      </c>
      <c r="AU99" s="54">
        <v>75.07</v>
      </c>
      <c r="AV99" s="54">
        <v>75.37</v>
      </c>
      <c r="AW99" s="54">
        <v>75.52</v>
      </c>
      <c r="AX99" s="54">
        <v>75.75</v>
      </c>
      <c r="AY99" s="54">
        <v>75.8</v>
      </c>
      <c r="AZ99" s="54">
        <v>76.74</v>
      </c>
      <c r="BA99" s="54">
        <v>76.81</v>
      </c>
      <c r="BB99" s="54">
        <v>77.37</v>
      </c>
      <c r="BC99" s="54">
        <v>77.64</v>
      </c>
      <c r="BD99" s="55">
        <v>77.9</v>
      </c>
    </row>
    <row r="100" spans="1:56" ht="16.5" thickBot="1" thickTop="1">
      <c r="A100" s="24">
        <v>5</v>
      </c>
      <c r="B100" s="35">
        <f>MATCH(D100,'[2]sex'!$B$3:$B$176,0)</f>
        <v>1</v>
      </c>
      <c r="C100" s="35" t="str">
        <f>INDEX('[2]sex'!$D$3:$D$176,MATCH(D100,'[2]sex'!$B$3:$B$176,0))</f>
        <v>males</v>
      </c>
      <c r="D100" s="44" t="s">
        <v>565</v>
      </c>
      <c r="E100" s="13">
        <f>MATCH(G100,'[1]industr'!$B$3:$B$101,0)</f>
        <v>14</v>
      </c>
      <c r="F100" s="58" t="str">
        <f>INDEX('[2]world'!$D$3:$D$400,MATCH(G100,'[2]world'!$B$3:$B$400,0))</f>
        <v>IT</v>
      </c>
      <c r="G100" s="46" t="s">
        <v>130</v>
      </c>
      <c r="H100" s="55" t="s">
        <v>556</v>
      </c>
      <c r="I100" s="55" t="s">
        <v>556</v>
      </c>
      <c r="J100" s="55" t="s">
        <v>556</v>
      </c>
      <c r="K100" s="55" t="s">
        <v>556</v>
      </c>
      <c r="L100" s="55" t="s">
        <v>556</v>
      </c>
      <c r="M100" s="55" t="s">
        <v>556</v>
      </c>
      <c r="N100" s="55" t="s">
        <v>556</v>
      </c>
      <c r="O100" s="55" t="s">
        <v>556</v>
      </c>
      <c r="P100" s="55" t="s">
        <v>556</v>
      </c>
      <c r="Q100" s="55" t="s">
        <v>556</v>
      </c>
      <c r="R100" s="55" t="s">
        <v>556</v>
      </c>
      <c r="S100" s="55" t="s">
        <v>556</v>
      </c>
      <c r="T100" s="55" t="s">
        <v>556</v>
      </c>
      <c r="U100" s="55" t="s">
        <v>556</v>
      </c>
      <c r="V100" s="55" t="s">
        <v>556</v>
      </c>
      <c r="W100" s="55" t="s">
        <v>556</v>
      </c>
      <c r="X100" s="55" t="s">
        <v>556</v>
      </c>
      <c r="Y100" s="55" t="s">
        <v>556</v>
      </c>
      <c r="Z100" s="55" t="s">
        <v>556</v>
      </c>
      <c r="AA100" s="55" t="s">
        <v>556</v>
      </c>
      <c r="AB100" s="55" t="s">
        <v>556</v>
      </c>
      <c r="AC100" s="55" t="s">
        <v>556</v>
      </c>
      <c r="AD100" s="55" t="s">
        <v>556</v>
      </c>
      <c r="AE100" s="55" t="s">
        <v>556</v>
      </c>
      <c r="AF100" s="55" t="s">
        <v>556</v>
      </c>
      <c r="AG100" s="55">
        <v>72.3</v>
      </c>
      <c r="AH100" s="55">
        <v>72.63</v>
      </c>
      <c r="AI100" s="55">
        <v>73.05</v>
      </c>
      <c r="AJ100" s="55">
        <v>73.25</v>
      </c>
      <c r="AK100" s="55">
        <v>73.64</v>
      </c>
      <c r="AL100" s="55">
        <v>73.79</v>
      </c>
      <c r="AM100" s="55">
        <v>73.76</v>
      </c>
      <c r="AN100" s="55">
        <v>74.19</v>
      </c>
      <c r="AO100" s="54">
        <v>74.57</v>
      </c>
      <c r="AP100" s="54">
        <v>74.77</v>
      </c>
      <c r="AQ100" s="54">
        <v>75.01</v>
      </c>
      <c r="AR100" s="54">
        <v>75.42</v>
      </c>
      <c r="AS100" s="54">
        <v>75.8</v>
      </c>
      <c r="AT100" s="54">
        <v>75.98</v>
      </c>
      <c r="AU100" s="54">
        <v>76.45</v>
      </c>
      <c r="AV100" s="54">
        <v>76.86</v>
      </c>
      <c r="AW100" s="54">
        <v>77.1</v>
      </c>
      <c r="AX100" s="54">
        <v>77.36</v>
      </c>
      <c r="AY100" s="54">
        <v>77.12</v>
      </c>
      <c r="AZ100" s="54">
        <v>77.94</v>
      </c>
      <c r="BA100" s="54">
        <v>78.01</v>
      </c>
      <c r="BB100" s="54">
        <v>78.49</v>
      </c>
      <c r="BC100" s="54">
        <v>78.71</v>
      </c>
      <c r="BD100" s="54" t="s">
        <v>556</v>
      </c>
    </row>
    <row r="101" spans="1:56" ht="16.5" thickBot="1" thickTop="1">
      <c r="A101" s="24">
        <v>5</v>
      </c>
      <c r="B101" s="35">
        <f>MATCH(D101,'[2]sex'!$B$3:$B$176,0)</f>
        <v>1</v>
      </c>
      <c r="C101" s="35" t="str">
        <f>INDEX('[2]sex'!$D$3:$D$176,MATCH(D101,'[2]sex'!$B$3:$B$176,0))</f>
        <v>males</v>
      </c>
      <c r="D101" s="44" t="s">
        <v>565</v>
      </c>
      <c r="E101" s="13">
        <f>MATCH(G101,'[1]industr'!$B$3:$B$101,0)</f>
        <v>55</v>
      </c>
      <c r="F101" s="58" t="str">
        <f>INDEX('[2]world'!$D$3:$D$400,MATCH(G101,'[2]world'!$B$3:$B$400,0))</f>
        <v>Kip</v>
      </c>
      <c r="G101" s="50" t="s">
        <v>131</v>
      </c>
      <c r="H101" s="55" t="s">
        <v>556</v>
      </c>
      <c r="I101" s="55" t="s">
        <v>556</v>
      </c>
      <c r="J101" s="55" t="s">
        <v>556</v>
      </c>
      <c r="K101" s="55" t="s">
        <v>556</v>
      </c>
      <c r="L101" s="55" t="s">
        <v>556</v>
      </c>
      <c r="M101" s="55" t="s">
        <v>556</v>
      </c>
      <c r="N101" s="55" t="s">
        <v>556</v>
      </c>
      <c r="O101" s="55" t="s">
        <v>556</v>
      </c>
      <c r="P101" s="55" t="s">
        <v>556</v>
      </c>
      <c r="Q101" s="55" t="s">
        <v>556</v>
      </c>
      <c r="R101" s="55" t="s">
        <v>556</v>
      </c>
      <c r="S101" s="55" t="s">
        <v>556</v>
      </c>
      <c r="T101" s="55" t="s">
        <v>556</v>
      </c>
      <c r="U101" s="55" t="s">
        <v>556</v>
      </c>
      <c r="V101" s="55" t="s">
        <v>556</v>
      </c>
      <c r="W101" s="55" t="s">
        <v>556</v>
      </c>
      <c r="X101" s="55" t="s">
        <v>556</v>
      </c>
      <c r="Y101" s="55" t="s">
        <v>556</v>
      </c>
      <c r="Z101" s="55" t="s">
        <v>556</v>
      </c>
      <c r="AA101" s="55" t="s">
        <v>556</v>
      </c>
      <c r="AB101" s="55" t="s">
        <v>556</v>
      </c>
      <c r="AC101" s="55" t="s">
        <v>556</v>
      </c>
      <c r="AD101" s="55" t="s">
        <v>556</v>
      </c>
      <c r="AE101" s="55" t="s">
        <v>556</v>
      </c>
      <c r="AF101" s="55" t="s">
        <v>556</v>
      </c>
      <c r="AG101" s="55" t="s">
        <v>556</v>
      </c>
      <c r="AH101" s="55" t="s">
        <v>556</v>
      </c>
      <c r="AI101" s="55" t="s">
        <v>556</v>
      </c>
      <c r="AJ101" s="55" t="s">
        <v>556</v>
      </c>
      <c r="AK101" s="55" t="s">
        <v>556</v>
      </c>
      <c r="AL101" s="55" t="s">
        <v>556</v>
      </c>
      <c r="AM101" s="55" t="s">
        <v>556</v>
      </c>
      <c r="AN101" s="55" t="s">
        <v>556</v>
      </c>
      <c r="AO101" s="55">
        <v>74.71</v>
      </c>
      <c r="AP101" s="55">
        <v>75.02</v>
      </c>
      <c r="AQ101" s="55">
        <v>75.09</v>
      </c>
      <c r="AR101" s="55">
        <v>75.29</v>
      </c>
      <c r="AS101" s="55">
        <v>74.86</v>
      </c>
      <c r="AT101" s="55">
        <v>74.73</v>
      </c>
      <c r="AU101" s="55">
        <v>76.01</v>
      </c>
      <c r="AV101" s="55">
        <v>75.43</v>
      </c>
      <c r="AW101" s="55">
        <v>76.56</v>
      </c>
      <c r="AX101" s="54">
        <v>76.39</v>
      </c>
      <c r="AY101" s="54">
        <v>76.89</v>
      </c>
      <c r="AZ101" s="54">
        <v>76.64</v>
      </c>
      <c r="BA101" s="54">
        <v>76.76</v>
      </c>
      <c r="BB101" s="54">
        <v>78.4</v>
      </c>
      <c r="BC101" s="54">
        <v>77.86</v>
      </c>
      <c r="BD101" s="54">
        <v>78.45</v>
      </c>
    </row>
    <row r="102" spans="1:56" ht="16.5" thickBot="1" thickTop="1">
      <c r="A102" s="24">
        <v>5</v>
      </c>
      <c r="B102" s="35">
        <f>MATCH(D102,'[2]sex'!$B$3:$B$176,0)</f>
        <v>1</v>
      </c>
      <c r="C102" s="35" t="str">
        <f>INDEX('[2]sex'!$D$3:$D$176,MATCH(D102,'[2]sex'!$B$3:$B$176,0))</f>
        <v>males</v>
      </c>
      <c r="D102" s="44" t="s">
        <v>565</v>
      </c>
      <c r="E102" s="13">
        <f>MATCH(G102,'[1]industr'!$B$3:$B$101,0)</f>
        <v>17</v>
      </c>
      <c r="F102" s="58" t="str">
        <f>INDEX('[2]world'!$D$3:$D$400,MATCH(G102,'[2]world'!$B$3:$B$400,0))</f>
        <v>LAT</v>
      </c>
      <c r="G102" s="46" t="s">
        <v>132</v>
      </c>
      <c r="H102" s="55" t="s">
        <v>556</v>
      </c>
      <c r="I102" s="55" t="s">
        <v>556</v>
      </c>
      <c r="J102" s="55" t="s">
        <v>556</v>
      </c>
      <c r="K102" s="55" t="s">
        <v>556</v>
      </c>
      <c r="L102" s="55" t="s">
        <v>556</v>
      </c>
      <c r="M102" s="55" t="s">
        <v>556</v>
      </c>
      <c r="N102" s="55" t="s">
        <v>556</v>
      </c>
      <c r="O102" s="55" t="s">
        <v>556</v>
      </c>
      <c r="P102" s="55" t="s">
        <v>556</v>
      </c>
      <c r="Q102" s="55" t="s">
        <v>556</v>
      </c>
      <c r="R102" s="54" t="s">
        <v>556</v>
      </c>
      <c r="S102" s="54" t="s">
        <v>556</v>
      </c>
      <c r="T102" s="54" t="s">
        <v>556</v>
      </c>
      <c r="U102" s="54" t="s">
        <v>556</v>
      </c>
      <c r="V102" s="54" t="s">
        <v>556</v>
      </c>
      <c r="W102" s="54" t="s">
        <v>556</v>
      </c>
      <c r="X102" s="54" t="s">
        <v>556</v>
      </c>
      <c r="Y102" s="54" t="s">
        <v>556</v>
      </c>
      <c r="Z102" s="54" t="s">
        <v>556</v>
      </c>
      <c r="AA102" s="54" t="s">
        <v>556</v>
      </c>
      <c r="AB102" s="54" t="s">
        <v>556</v>
      </c>
      <c r="AC102" s="54" t="s">
        <v>556</v>
      </c>
      <c r="AD102" s="54" t="s">
        <v>556</v>
      </c>
      <c r="AE102" s="54" t="s">
        <v>556</v>
      </c>
      <c r="AF102" s="54" t="s">
        <v>556</v>
      </c>
      <c r="AG102" s="54" t="s">
        <v>556</v>
      </c>
      <c r="AH102" s="54" t="s">
        <v>556</v>
      </c>
      <c r="AI102" s="54" t="s">
        <v>556</v>
      </c>
      <c r="AJ102" s="54" t="s">
        <v>556</v>
      </c>
      <c r="AK102" s="54" t="s">
        <v>556</v>
      </c>
      <c r="AL102" s="54" t="s">
        <v>556</v>
      </c>
      <c r="AM102" s="54" t="s">
        <v>556</v>
      </c>
      <c r="AN102" s="54" t="s">
        <v>556</v>
      </c>
      <c r="AO102" s="54" t="s">
        <v>556</v>
      </c>
      <c r="AP102" s="54" t="s">
        <v>556</v>
      </c>
      <c r="AQ102" s="54" t="s">
        <v>556</v>
      </c>
      <c r="AR102" s="54" t="s">
        <v>556</v>
      </c>
      <c r="AS102" s="54" t="s">
        <v>556</v>
      </c>
      <c r="AT102" s="54" t="s">
        <v>556</v>
      </c>
      <c r="AU102" s="54" t="s">
        <v>556</v>
      </c>
      <c r="AV102" s="54" t="s">
        <v>556</v>
      </c>
      <c r="AW102" s="54" t="s">
        <v>556</v>
      </c>
      <c r="AX102" s="54">
        <v>64.69</v>
      </c>
      <c r="AY102" s="54">
        <v>65.62</v>
      </c>
      <c r="AZ102" s="54">
        <v>65.94</v>
      </c>
      <c r="BA102" s="54">
        <v>65.37</v>
      </c>
      <c r="BB102" s="54">
        <v>65.42</v>
      </c>
      <c r="BC102" s="54">
        <v>65.76</v>
      </c>
      <c r="BD102" s="54">
        <v>66.97</v>
      </c>
    </row>
    <row r="103" spans="1:56" ht="16.5" thickBot="1" thickTop="1">
      <c r="A103" s="24">
        <v>5</v>
      </c>
      <c r="B103" s="35">
        <f>MATCH(D103,'[2]sex'!$B$3:$B$176,0)</f>
        <v>1</v>
      </c>
      <c r="C103" s="35" t="str">
        <f>INDEX('[2]sex'!$D$3:$D$176,MATCH(D103,'[2]sex'!$B$3:$B$176,0))</f>
        <v>males</v>
      </c>
      <c r="D103" s="44" t="s">
        <v>565</v>
      </c>
      <c r="E103" s="13">
        <f>MATCH(G103,'[1]industr'!$B$3:$B$101,0)</f>
        <v>18</v>
      </c>
      <c r="F103" s="58" t="str">
        <f>INDEX('[2]world'!$D$3:$D$400,MATCH(G103,'[2]world'!$B$3:$B$400,0))</f>
        <v>LIT</v>
      </c>
      <c r="G103" s="46" t="s">
        <v>133</v>
      </c>
      <c r="H103" s="55" t="s">
        <v>556</v>
      </c>
      <c r="I103" s="55" t="s">
        <v>556</v>
      </c>
      <c r="J103" s="55" t="s">
        <v>556</v>
      </c>
      <c r="K103" s="55" t="s">
        <v>556</v>
      </c>
      <c r="L103" s="55" t="s">
        <v>556</v>
      </c>
      <c r="M103" s="55" t="s">
        <v>556</v>
      </c>
      <c r="N103" s="55" t="s">
        <v>556</v>
      </c>
      <c r="O103" s="55" t="s">
        <v>556</v>
      </c>
      <c r="P103" s="55" t="s">
        <v>556</v>
      </c>
      <c r="Q103" s="55" t="s">
        <v>556</v>
      </c>
      <c r="R103" s="55">
        <v>66.81</v>
      </c>
      <c r="S103" s="54">
        <v>67.6</v>
      </c>
      <c r="T103" s="54">
        <v>66.86</v>
      </c>
      <c r="U103" s="54">
        <v>67.26</v>
      </c>
      <c r="V103" s="54">
        <v>67.05</v>
      </c>
      <c r="W103" s="54">
        <v>66.39</v>
      </c>
      <c r="X103" s="54">
        <v>66.28</v>
      </c>
      <c r="Y103" s="54">
        <v>66.17</v>
      </c>
      <c r="Z103" s="54">
        <v>65.95</v>
      </c>
      <c r="AA103" s="54">
        <v>65.49</v>
      </c>
      <c r="AB103" s="54">
        <v>65.44</v>
      </c>
      <c r="AC103" s="54">
        <v>65.31</v>
      </c>
      <c r="AD103" s="54">
        <v>65.71</v>
      </c>
      <c r="AE103" s="54">
        <v>65.67</v>
      </c>
      <c r="AF103" s="54">
        <v>65.1</v>
      </c>
      <c r="AG103" s="54">
        <v>65.57</v>
      </c>
      <c r="AH103" s="54">
        <v>67.76</v>
      </c>
      <c r="AI103" s="54">
        <v>67.62</v>
      </c>
      <c r="AJ103" s="54">
        <v>67.44</v>
      </c>
      <c r="AK103" s="54">
        <v>66.88</v>
      </c>
      <c r="AL103" s="54">
        <v>66.43</v>
      </c>
      <c r="AM103" s="54">
        <v>65.14</v>
      </c>
      <c r="AN103" s="54">
        <v>64.84</v>
      </c>
      <c r="AO103" s="54">
        <v>63.14</v>
      </c>
      <c r="AP103" s="54">
        <v>62.55</v>
      </c>
      <c r="AQ103" s="54">
        <v>63.27</v>
      </c>
      <c r="AR103" s="54">
        <v>64.62</v>
      </c>
      <c r="AS103" s="54">
        <v>65.46</v>
      </c>
      <c r="AT103" s="54">
        <v>65.98</v>
      </c>
      <c r="AU103" s="54">
        <v>66.33</v>
      </c>
      <c r="AV103" s="54">
        <v>66.75</v>
      </c>
      <c r="AW103" s="54">
        <v>65.92</v>
      </c>
      <c r="AX103" s="54">
        <v>66.18</v>
      </c>
      <c r="AY103" s="54">
        <v>66.43</v>
      </c>
      <c r="AZ103" s="54">
        <v>66.31</v>
      </c>
      <c r="BA103" s="54">
        <v>65.31</v>
      </c>
      <c r="BB103" s="54">
        <v>65.28</v>
      </c>
      <c r="BC103" s="54">
        <v>64.85</v>
      </c>
      <c r="BD103" s="54">
        <v>66.29</v>
      </c>
    </row>
    <row r="104" spans="1:56" ht="16.5" thickBot="1" thickTop="1">
      <c r="A104" s="24">
        <v>5</v>
      </c>
      <c r="B104" s="35">
        <f>MATCH(D104,'[2]sex'!$B$3:$B$176,0)</f>
        <v>1</v>
      </c>
      <c r="C104" s="35" t="str">
        <f>INDEX('[2]sex'!$D$3:$D$176,MATCH(D104,'[2]sex'!$B$3:$B$176,0))</f>
        <v>males</v>
      </c>
      <c r="D104" s="44" t="s">
        <v>565</v>
      </c>
      <c r="E104" s="13">
        <f>MATCH(G104,'[1]industr'!$B$3:$B$101,0)</f>
        <v>56</v>
      </c>
      <c r="F104" s="58" t="str">
        <f>INDEX('[2]world'!$D$3:$D$400,MATCH(G104,'[2]world'!$B$3:$B$400,0))</f>
        <v>Lux</v>
      </c>
      <c r="G104" s="46" t="s">
        <v>134</v>
      </c>
      <c r="H104" s="54" t="s">
        <v>556</v>
      </c>
      <c r="I104" s="54" t="s">
        <v>556</v>
      </c>
      <c r="J104" s="54" t="s">
        <v>556</v>
      </c>
      <c r="K104" s="54" t="s">
        <v>556</v>
      </c>
      <c r="L104" s="54" t="s">
        <v>556</v>
      </c>
      <c r="M104" s="54" t="s">
        <v>556</v>
      </c>
      <c r="N104" s="54" t="s">
        <v>556</v>
      </c>
      <c r="O104" s="54" t="s">
        <v>556</v>
      </c>
      <c r="P104" s="54" t="s">
        <v>556</v>
      </c>
      <c r="Q104" s="54" t="s">
        <v>556</v>
      </c>
      <c r="R104" s="54" t="s">
        <v>556</v>
      </c>
      <c r="S104" s="54">
        <v>66.24</v>
      </c>
      <c r="T104" s="54">
        <v>67.71</v>
      </c>
      <c r="U104" s="54">
        <v>66.87</v>
      </c>
      <c r="V104" s="54">
        <v>67.14</v>
      </c>
      <c r="W104" s="54">
        <v>67.31</v>
      </c>
      <c r="X104" s="54">
        <v>67.24</v>
      </c>
      <c r="Y104" s="54">
        <v>68.17</v>
      </c>
      <c r="Z104" s="54">
        <v>68.45</v>
      </c>
      <c r="AA104" s="54">
        <v>68.98</v>
      </c>
      <c r="AB104" s="54">
        <v>70</v>
      </c>
      <c r="AC104" s="54">
        <v>68.9</v>
      </c>
      <c r="AD104" s="54">
        <v>68.93</v>
      </c>
      <c r="AE104" s="54">
        <v>69.89</v>
      </c>
      <c r="AF104" s="54">
        <v>69.71</v>
      </c>
      <c r="AG104" s="54">
        <v>70.26</v>
      </c>
      <c r="AH104" s="54">
        <v>70.7</v>
      </c>
      <c r="AI104" s="54">
        <v>70.58</v>
      </c>
      <c r="AJ104" s="54">
        <v>70.96</v>
      </c>
      <c r="AK104" s="54">
        <v>71.23</v>
      </c>
      <c r="AL104" s="54">
        <v>72.37</v>
      </c>
      <c r="AM104" s="54">
        <v>71.99</v>
      </c>
      <c r="AN104" s="54">
        <v>71.93</v>
      </c>
      <c r="AO104" s="54">
        <v>72.19</v>
      </c>
      <c r="AP104" s="54">
        <v>73.19</v>
      </c>
      <c r="AQ104" s="54">
        <v>72.97</v>
      </c>
      <c r="AR104" s="54">
        <v>73.25</v>
      </c>
      <c r="AS104" s="54">
        <v>74.04</v>
      </c>
      <c r="AT104" s="54">
        <v>73.74</v>
      </c>
      <c r="AU104" s="54">
        <v>74.4</v>
      </c>
      <c r="AV104" s="54">
        <v>74.59</v>
      </c>
      <c r="AW104" s="54">
        <v>75.11</v>
      </c>
      <c r="AX104" s="54">
        <v>74.65</v>
      </c>
      <c r="AY104" s="54">
        <v>74.78</v>
      </c>
      <c r="AZ104" s="54">
        <v>75.99</v>
      </c>
      <c r="BA104" s="54">
        <v>76.71</v>
      </c>
      <c r="BB104" s="54">
        <v>76.83</v>
      </c>
      <c r="BC104" s="54">
        <v>76.66</v>
      </c>
      <c r="BD104" s="54">
        <v>78.11</v>
      </c>
    </row>
    <row r="105" spans="1:56" ht="16.5" thickBot="1" thickTop="1">
      <c r="A105" s="24">
        <v>5</v>
      </c>
      <c r="B105" s="35">
        <f>MATCH(D105,'[2]sex'!$B$3:$B$176,0)</f>
        <v>1</v>
      </c>
      <c r="C105" s="35" t="str">
        <f>INDEX('[2]sex'!$D$3:$D$176,MATCH(D105,'[2]sex'!$B$3:$B$176,0))</f>
        <v>males</v>
      </c>
      <c r="D105" s="44" t="s">
        <v>565</v>
      </c>
      <c r="E105" s="13">
        <f>MATCH(G105,'[1]industr'!$B$3:$B$101,0)</f>
        <v>8</v>
      </c>
      <c r="F105" s="58" t="str">
        <f>INDEX('[2]world'!$D$3:$D$400,MATCH(G105,'[2]world'!$B$3:$B$400,0))</f>
        <v>HUN</v>
      </c>
      <c r="G105" s="50" t="s">
        <v>135</v>
      </c>
      <c r="H105" s="55">
        <v>65.92</v>
      </c>
      <c r="I105" s="55">
        <v>66.77</v>
      </c>
      <c r="J105" s="55">
        <v>65.68</v>
      </c>
      <c r="K105" s="55">
        <v>66.63</v>
      </c>
      <c r="L105" s="55">
        <v>67.01</v>
      </c>
      <c r="M105" s="55">
        <v>66.7</v>
      </c>
      <c r="N105" s="55">
        <v>67.52</v>
      </c>
      <c r="O105" s="55">
        <v>66.88</v>
      </c>
      <c r="P105" s="55">
        <v>66.64</v>
      </c>
      <c r="Q105" s="55">
        <v>66.7</v>
      </c>
      <c r="R105" s="55">
        <v>66.34</v>
      </c>
      <c r="S105" s="55">
        <v>66.13</v>
      </c>
      <c r="T105" s="55">
        <v>66.84</v>
      </c>
      <c r="U105" s="55">
        <v>66.62</v>
      </c>
      <c r="V105" s="55">
        <v>66.34</v>
      </c>
      <c r="W105" s="55">
        <v>66.27</v>
      </c>
      <c r="X105" s="55">
        <v>66.68</v>
      </c>
      <c r="Y105" s="54">
        <v>66.75</v>
      </c>
      <c r="Z105" s="54">
        <v>66.14</v>
      </c>
      <c r="AA105" s="54">
        <v>66.23</v>
      </c>
      <c r="AB105" s="54">
        <v>65.54</v>
      </c>
      <c r="AC105" s="54">
        <v>65.52</v>
      </c>
      <c r="AD105" s="55">
        <v>65.69</v>
      </c>
      <c r="AE105" s="55">
        <v>65.13</v>
      </c>
      <c r="AF105" s="55">
        <v>65.08</v>
      </c>
      <c r="AG105" s="55">
        <v>65.09</v>
      </c>
      <c r="AH105" s="55">
        <v>65.35</v>
      </c>
      <c r="AI105" s="55">
        <v>65.75</v>
      </c>
      <c r="AJ105" s="55">
        <v>66.21</v>
      </c>
      <c r="AK105" s="55">
        <v>65.35</v>
      </c>
      <c r="AL105" s="55">
        <v>65.15</v>
      </c>
      <c r="AM105" s="55">
        <v>65.1</v>
      </c>
      <c r="AN105" s="55">
        <v>64.66</v>
      </c>
      <c r="AO105" s="55">
        <v>64.66</v>
      </c>
      <c r="AP105" s="55">
        <v>65.01</v>
      </c>
      <c r="AQ105" s="54">
        <v>65.44</v>
      </c>
      <c r="AR105" s="54">
        <v>66.31</v>
      </c>
      <c r="AS105" s="54">
        <v>66.67</v>
      </c>
      <c r="AT105" s="54">
        <v>66.47</v>
      </c>
      <c r="AU105" s="54">
        <v>66.71</v>
      </c>
      <c r="AV105" s="54">
        <v>67.55</v>
      </c>
      <c r="AW105" s="54">
        <v>68.24</v>
      </c>
      <c r="AX105" s="54">
        <v>68.34</v>
      </c>
      <c r="AY105" s="54">
        <v>68.37</v>
      </c>
      <c r="AZ105" s="54">
        <v>68.73</v>
      </c>
      <c r="BA105" s="54">
        <v>68.69</v>
      </c>
      <c r="BB105" s="54">
        <v>69.2</v>
      </c>
      <c r="BC105" s="54">
        <v>69.38</v>
      </c>
      <c r="BD105" s="54">
        <v>69.97</v>
      </c>
    </row>
    <row r="106" spans="1:56" ht="16.5" thickBot="1" thickTop="1">
      <c r="A106" s="24">
        <v>5</v>
      </c>
      <c r="B106" s="35">
        <f>MATCH(D106,'[2]sex'!$B$3:$B$176,0)</f>
        <v>1</v>
      </c>
      <c r="C106" s="35" t="str">
        <f>INDEX('[2]sex'!$D$3:$D$176,MATCH(D106,'[2]sex'!$B$3:$B$176,0))</f>
        <v>males</v>
      </c>
      <c r="D106" s="44" t="s">
        <v>565</v>
      </c>
      <c r="E106" s="13">
        <f>MATCH(G106,'[1]industr'!$B$3:$B$101,0)</f>
        <v>57</v>
      </c>
      <c r="F106" s="58" t="str">
        <f>INDEX('[2]world'!$D$3:$D$400,MATCH(G106,'[2]world'!$B$3:$B$400,0))</f>
        <v>Mal</v>
      </c>
      <c r="G106" s="50" t="s">
        <v>136</v>
      </c>
      <c r="H106" s="55" t="s">
        <v>556</v>
      </c>
      <c r="I106" s="55" t="s">
        <v>556</v>
      </c>
      <c r="J106" s="55" t="s">
        <v>556</v>
      </c>
      <c r="K106" s="55" t="s">
        <v>556</v>
      </c>
      <c r="L106" s="55" t="s">
        <v>556</v>
      </c>
      <c r="M106" s="55" t="s">
        <v>556</v>
      </c>
      <c r="N106" s="55" t="s">
        <v>556</v>
      </c>
      <c r="O106" s="55" t="s">
        <v>556</v>
      </c>
      <c r="P106" s="55" t="s">
        <v>556</v>
      </c>
      <c r="Q106" s="55" t="s">
        <v>556</v>
      </c>
      <c r="R106" s="55" t="s">
        <v>556</v>
      </c>
      <c r="S106" s="55" t="s">
        <v>556</v>
      </c>
      <c r="T106" s="55" t="s">
        <v>556</v>
      </c>
      <c r="U106" s="55" t="s">
        <v>556</v>
      </c>
      <c r="V106" s="55" t="s">
        <v>556</v>
      </c>
      <c r="W106" s="55" t="s">
        <v>556</v>
      </c>
      <c r="X106" s="55" t="s">
        <v>556</v>
      </c>
      <c r="Y106" s="55">
        <v>69.19</v>
      </c>
      <c r="Z106" s="55">
        <v>68.07</v>
      </c>
      <c r="AA106" s="55">
        <v>69.34</v>
      </c>
      <c r="AB106" s="55">
        <v>67.99</v>
      </c>
      <c r="AC106" s="55">
        <v>69.03</v>
      </c>
      <c r="AD106" s="55" t="s">
        <v>556</v>
      </c>
      <c r="AE106" s="55" t="s">
        <v>556</v>
      </c>
      <c r="AF106" s="55" t="s">
        <v>556</v>
      </c>
      <c r="AG106" s="54" t="s">
        <v>556</v>
      </c>
      <c r="AH106" s="54" t="s">
        <v>556</v>
      </c>
      <c r="AI106" s="54" t="s">
        <v>556</v>
      </c>
      <c r="AJ106" s="54" t="s">
        <v>556</v>
      </c>
      <c r="AK106" s="54" t="s">
        <v>556</v>
      </c>
      <c r="AL106" s="54" t="s">
        <v>556</v>
      </c>
      <c r="AM106" s="54" t="s">
        <v>556</v>
      </c>
      <c r="AN106" s="54" t="s">
        <v>556</v>
      </c>
      <c r="AO106" s="54" t="s">
        <v>556</v>
      </c>
      <c r="AP106" s="54" t="s">
        <v>556</v>
      </c>
      <c r="AQ106" s="54">
        <v>74.77</v>
      </c>
      <c r="AR106" s="54">
        <v>74.84</v>
      </c>
      <c r="AS106" s="54">
        <v>75.16</v>
      </c>
      <c r="AT106" s="54">
        <v>74.92</v>
      </c>
      <c r="AU106" s="54">
        <v>75.3</v>
      </c>
      <c r="AV106" s="54">
        <v>76.23</v>
      </c>
      <c r="AW106" s="54">
        <v>76.59</v>
      </c>
      <c r="AX106" s="54">
        <v>76.31</v>
      </c>
      <c r="AY106" s="54">
        <v>76.43</v>
      </c>
      <c r="AZ106" s="54">
        <v>77.35</v>
      </c>
      <c r="BA106" s="54">
        <v>77.25</v>
      </c>
      <c r="BB106" s="54">
        <v>76.98</v>
      </c>
      <c r="BC106" s="54">
        <v>77.53</v>
      </c>
      <c r="BD106" s="54">
        <v>77.08</v>
      </c>
    </row>
    <row r="107" spans="1:56" ht="16.5" thickBot="1" thickTop="1">
      <c r="A107" s="24">
        <v>5</v>
      </c>
      <c r="B107" s="35">
        <f>MATCH(D107,'[2]sex'!$B$3:$B$176,0)</f>
        <v>1</v>
      </c>
      <c r="C107" s="35" t="str">
        <f>INDEX('[2]sex'!$D$3:$D$176,MATCH(D107,'[2]sex'!$B$3:$B$176,0))</f>
        <v>males</v>
      </c>
      <c r="D107" s="44" t="s">
        <v>565</v>
      </c>
      <c r="E107" s="13">
        <f>MATCH(G107,'[1]industr'!$B$3:$B$101,0)</f>
        <v>21</v>
      </c>
      <c r="F107" s="58" t="str">
        <f>INDEX('[2]world'!$D$3:$D$400,MATCH(G107,'[2]world'!$B$3:$B$400,0))</f>
        <v>ND</v>
      </c>
      <c r="G107" s="46" t="s">
        <v>137</v>
      </c>
      <c r="H107" s="55" t="s">
        <v>556</v>
      </c>
      <c r="I107" s="55" t="s">
        <v>556</v>
      </c>
      <c r="J107" s="55" t="s">
        <v>556</v>
      </c>
      <c r="K107" s="55" t="s">
        <v>556</v>
      </c>
      <c r="L107" s="55" t="s">
        <v>556</v>
      </c>
      <c r="M107" s="55" t="s">
        <v>556</v>
      </c>
      <c r="N107" s="55" t="s">
        <v>556</v>
      </c>
      <c r="O107" s="55" t="s">
        <v>556</v>
      </c>
      <c r="P107" s="55" t="s">
        <v>556</v>
      </c>
      <c r="Q107" s="55" t="s">
        <v>556</v>
      </c>
      <c r="R107" s="54" t="s">
        <v>556</v>
      </c>
      <c r="S107" s="54" t="s">
        <v>556</v>
      </c>
      <c r="T107" s="54" t="s">
        <v>556</v>
      </c>
      <c r="U107" s="54" t="s">
        <v>556</v>
      </c>
      <c r="V107" s="54" t="s">
        <v>556</v>
      </c>
      <c r="W107" s="54" t="s">
        <v>556</v>
      </c>
      <c r="X107" s="54" t="s">
        <v>556</v>
      </c>
      <c r="Y107" s="54" t="s">
        <v>556</v>
      </c>
      <c r="Z107" s="54" t="s">
        <v>556</v>
      </c>
      <c r="AA107" s="54" t="s">
        <v>556</v>
      </c>
      <c r="AB107" s="54" t="s">
        <v>556</v>
      </c>
      <c r="AC107" s="54" t="s">
        <v>556</v>
      </c>
      <c r="AD107" s="54" t="s">
        <v>556</v>
      </c>
      <c r="AE107" s="54" t="s">
        <v>556</v>
      </c>
      <c r="AF107" s="54" t="s">
        <v>556</v>
      </c>
      <c r="AG107" s="54">
        <v>73.08</v>
      </c>
      <c r="AH107" s="54">
        <v>73.08</v>
      </c>
      <c r="AI107" s="54">
        <v>73.52</v>
      </c>
      <c r="AJ107" s="54">
        <v>73.7</v>
      </c>
      <c r="AK107" s="54">
        <v>73.67</v>
      </c>
      <c r="AL107" s="54">
        <v>73.83</v>
      </c>
      <c r="AM107" s="54">
        <v>74.05</v>
      </c>
      <c r="AN107" s="54">
        <v>74.32</v>
      </c>
      <c r="AO107" s="54">
        <v>73.98</v>
      </c>
      <c r="AP107" s="54">
        <v>74.59</v>
      </c>
      <c r="AQ107" s="54">
        <v>74.61</v>
      </c>
      <c r="AR107" s="54">
        <v>74.67</v>
      </c>
      <c r="AS107" s="54">
        <v>75.18</v>
      </c>
      <c r="AT107" s="54">
        <v>75.2</v>
      </c>
      <c r="AU107" s="54">
        <v>75.35</v>
      </c>
      <c r="AV107" s="54">
        <v>75.56</v>
      </c>
      <c r="AW107" s="54">
        <v>75.83</v>
      </c>
      <c r="AX107" s="54">
        <v>76.01</v>
      </c>
      <c r="AY107" s="54">
        <v>76.25</v>
      </c>
      <c r="AZ107" s="54">
        <v>76.91</v>
      </c>
      <c r="BA107" s="54">
        <v>77.25</v>
      </c>
      <c r="BB107" s="54">
        <v>77.71</v>
      </c>
      <c r="BC107" s="54">
        <v>78.12</v>
      </c>
      <c r="BD107" s="54">
        <v>78.43</v>
      </c>
    </row>
    <row r="108" spans="1:56" ht="16.5" thickBot="1" thickTop="1">
      <c r="A108" s="24">
        <v>5</v>
      </c>
      <c r="B108" s="35">
        <f>MATCH(D108,'[2]sex'!$B$3:$B$176,0)</f>
        <v>1</v>
      </c>
      <c r="C108" s="35" t="str">
        <f>INDEX('[2]sex'!$D$3:$D$176,MATCH(D108,'[2]sex'!$B$3:$B$176,0))</f>
        <v>males</v>
      </c>
      <c r="D108" s="44" t="s">
        <v>565</v>
      </c>
      <c r="E108" s="13">
        <f>MATCH(G108,'[1]industr'!$B$3:$B$101,0)</f>
        <v>2</v>
      </c>
      <c r="F108" s="58" t="str">
        <f>INDEX('[2]world'!$D$3:$D$400,MATCH(G108,'[2]world'!$B$3:$B$400,0))</f>
        <v>AUT</v>
      </c>
      <c r="G108" s="46" t="s">
        <v>138</v>
      </c>
      <c r="H108" s="55" t="s">
        <v>556</v>
      </c>
      <c r="I108" s="55" t="s">
        <v>556</v>
      </c>
      <c r="J108" s="55" t="s">
        <v>556</v>
      </c>
      <c r="K108" s="55" t="s">
        <v>556</v>
      </c>
      <c r="L108" s="55" t="s">
        <v>556</v>
      </c>
      <c r="M108" s="55" t="s">
        <v>556</v>
      </c>
      <c r="N108" s="55" t="s">
        <v>556</v>
      </c>
      <c r="O108" s="55" t="s">
        <v>556</v>
      </c>
      <c r="P108" s="55" t="s">
        <v>556</v>
      </c>
      <c r="Q108" s="55" t="s">
        <v>556</v>
      </c>
      <c r="R108" s="55">
        <v>66.53</v>
      </c>
      <c r="S108" s="55">
        <v>66.68</v>
      </c>
      <c r="T108" s="55">
        <v>66.97</v>
      </c>
      <c r="U108" s="55">
        <v>67.57</v>
      </c>
      <c r="V108" s="55">
        <v>67.47</v>
      </c>
      <c r="W108" s="55">
        <v>67.67</v>
      </c>
      <c r="X108" s="55">
        <v>68.22</v>
      </c>
      <c r="Y108" s="55">
        <v>68.54</v>
      </c>
      <c r="Z108" s="55">
        <v>68.47</v>
      </c>
      <c r="AA108" s="55">
        <v>68.81</v>
      </c>
      <c r="AB108" s="55">
        <v>69</v>
      </c>
      <c r="AC108" s="55">
        <v>69.28</v>
      </c>
      <c r="AD108" s="55">
        <v>69.41</v>
      </c>
      <c r="AE108" s="55">
        <v>69.54</v>
      </c>
      <c r="AF108" s="55">
        <v>70.06</v>
      </c>
      <c r="AG108" s="55">
        <v>70.37</v>
      </c>
      <c r="AH108" s="55">
        <v>70.95</v>
      </c>
      <c r="AI108" s="55">
        <v>71.46</v>
      </c>
      <c r="AJ108" s="55">
        <v>71.91</v>
      </c>
      <c r="AK108" s="55">
        <v>71.95</v>
      </c>
      <c r="AL108" s="54">
        <v>72.28</v>
      </c>
      <c r="AM108" s="54">
        <v>72.31</v>
      </c>
      <c r="AN108" s="54">
        <v>72.55</v>
      </c>
      <c r="AO108" s="54">
        <v>72.8</v>
      </c>
      <c r="AP108" s="54">
        <v>73.17</v>
      </c>
      <c r="AQ108" s="54">
        <v>73.35</v>
      </c>
      <c r="AR108" s="54">
        <v>73.72</v>
      </c>
      <c r="AS108" s="54">
        <v>74.07</v>
      </c>
      <c r="AT108" s="54">
        <v>74.5</v>
      </c>
      <c r="AU108" s="54">
        <v>74.85</v>
      </c>
      <c r="AV108" s="54">
        <v>75.17</v>
      </c>
      <c r="AW108" s="54">
        <v>75.65</v>
      </c>
      <c r="AX108" s="54">
        <v>75.78</v>
      </c>
      <c r="AY108" s="54">
        <v>75.89</v>
      </c>
      <c r="AZ108" s="54">
        <v>76.38</v>
      </c>
      <c r="BA108" s="54">
        <v>76.65</v>
      </c>
      <c r="BB108" s="54">
        <v>77.15</v>
      </c>
      <c r="BC108" s="54">
        <v>77.43</v>
      </c>
      <c r="BD108" s="54">
        <v>77.75</v>
      </c>
    </row>
    <row r="109" spans="1:56" ht="16.5" thickBot="1" thickTop="1">
      <c r="A109" s="24">
        <v>5</v>
      </c>
      <c r="B109" s="35">
        <f>MATCH(D109,'[2]sex'!$B$3:$B$176,0)</f>
        <v>1</v>
      </c>
      <c r="C109" s="35" t="str">
        <f>INDEX('[2]sex'!$D$3:$D$176,MATCH(D109,'[2]sex'!$B$3:$B$176,0))</f>
        <v>males</v>
      </c>
      <c r="D109" s="44" t="s">
        <v>565</v>
      </c>
      <c r="E109" s="13">
        <f>MATCH(G109,'[1]industr'!$B$3:$B$101,0)</f>
        <v>24</v>
      </c>
      <c r="F109" s="58" t="str">
        <f>INDEX('[2]world'!$D$3:$D$400,MATCH(G109,'[2]world'!$B$3:$B$400,0))</f>
        <v>PL</v>
      </c>
      <c r="G109" s="46" t="s">
        <v>258</v>
      </c>
      <c r="H109" s="54" t="s">
        <v>556</v>
      </c>
      <c r="I109" s="54" t="s">
        <v>556</v>
      </c>
      <c r="J109" s="54" t="s">
        <v>556</v>
      </c>
      <c r="K109" s="54" t="s">
        <v>556</v>
      </c>
      <c r="L109" s="54" t="s">
        <v>556</v>
      </c>
      <c r="M109" s="54" t="s">
        <v>556</v>
      </c>
      <c r="N109" s="54" t="s">
        <v>556</v>
      </c>
      <c r="O109" s="54" t="s">
        <v>556</v>
      </c>
      <c r="P109" s="54" t="s">
        <v>556</v>
      </c>
      <c r="Q109" s="54" t="s">
        <v>556</v>
      </c>
      <c r="R109" s="54" t="s">
        <v>556</v>
      </c>
      <c r="S109" s="54" t="s">
        <v>556</v>
      </c>
      <c r="T109" s="54" t="s">
        <v>556</v>
      </c>
      <c r="U109" s="54" t="s">
        <v>556</v>
      </c>
      <c r="V109" s="54" t="s">
        <v>556</v>
      </c>
      <c r="W109" s="54" t="s">
        <v>556</v>
      </c>
      <c r="X109" s="54" t="s">
        <v>556</v>
      </c>
      <c r="Y109" s="54" t="s">
        <v>556</v>
      </c>
      <c r="Z109" s="54" t="s">
        <v>556</v>
      </c>
      <c r="AA109" s="54" t="s">
        <v>556</v>
      </c>
      <c r="AB109" s="54" t="s">
        <v>556</v>
      </c>
      <c r="AC109" s="54" t="s">
        <v>556</v>
      </c>
      <c r="AD109" s="54" t="s">
        <v>556</v>
      </c>
      <c r="AE109" s="54" t="s">
        <v>556</v>
      </c>
      <c r="AF109" s="54" t="s">
        <v>556</v>
      </c>
      <c r="AG109" s="54" t="s">
        <v>556</v>
      </c>
      <c r="AH109" s="54" t="s">
        <v>556</v>
      </c>
      <c r="AI109" s="54" t="s">
        <v>556</v>
      </c>
      <c r="AJ109" s="54" t="s">
        <v>556</v>
      </c>
      <c r="AK109" s="54" t="s">
        <v>556</v>
      </c>
      <c r="AL109" s="54">
        <v>66.26</v>
      </c>
      <c r="AM109" s="54">
        <v>65.89</v>
      </c>
      <c r="AN109" s="54">
        <v>66.51</v>
      </c>
      <c r="AO109" s="54">
        <v>67.18</v>
      </c>
      <c r="AP109" s="54">
        <v>67.51</v>
      </c>
      <c r="AQ109" s="54">
        <v>67.67</v>
      </c>
      <c r="AR109" s="54">
        <v>68.13</v>
      </c>
      <c r="AS109" s="54">
        <v>68.46</v>
      </c>
      <c r="AT109" s="54">
        <v>68.86</v>
      </c>
      <c r="AU109" s="54">
        <v>68.83</v>
      </c>
      <c r="AV109" s="54">
        <v>69.64</v>
      </c>
      <c r="AW109" s="54">
        <v>69.97</v>
      </c>
      <c r="AX109" s="54">
        <v>70.28</v>
      </c>
      <c r="AY109" s="54">
        <v>70.47</v>
      </c>
      <c r="AZ109" s="54">
        <v>70.61</v>
      </c>
      <c r="BA109" s="54">
        <v>70.75</v>
      </c>
      <c r="BB109" s="54">
        <v>70.93</v>
      </c>
      <c r="BC109" s="54">
        <v>70.96</v>
      </c>
      <c r="BD109" s="54">
        <v>71.26</v>
      </c>
    </row>
    <row r="110" spans="1:56" ht="16.5" thickBot="1" thickTop="1">
      <c r="A110" s="24">
        <v>5</v>
      </c>
      <c r="B110" s="35">
        <f>MATCH(D110,'[2]sex'!$B$3:$B$176,0)</f>
        <v>1</v>
      </c>
      <c r="C110" s="35" t="str">
        <f>INDEX('[2]sex'!$D$3:$D$176,MATCH(D110,'[2]sex'!$B$3:$B$176,0))</f>
        <v>males</v>
      </c>
      <c r="D110" s="44" t="s">
        <v>565</v>
      </c>
      <c r="E110" s="13">
        <f>MATCH(G110,'[1]industr'!$B$3:$B$101,0)</f>
        <v>25</v>
      </c>
      <c r="F110" s="58" t="str">
        <f>INDEX('[2]world'!$D$3:$D$400,MATCH(G110,'[2]world'!$B$3:$B$400,0))</f>
        <v>PR</v>
      </c>
      <c r="G110" s="46" t="s">
        <v>140</v>
      </c>
      <c r="H110" s="55">
        <v>61.14</v>
      </c>
      <c r="I110" s="55">
        <v>59.94</v>
      </c>
      <c r="J110" s="55">
        <v>61.17</v>
      </c>
      <c r="K110" s="55">
        <v>61.78</v>
      </c>
      <c r="L110" s="55">
        <v>61.97</v>
      </c>
      <c r="M110" s="55">
        <v>62.64</v>
      </c>
      <c r="N110" s="55">
        <v>61.99</v>
      </c>
      <c r="O110" s="55">
        <v>62.83</v>
      </c>
      <c r="P110" s="54">
        <v>63.28</v>
      </c>
      <c r="Q110" s="54">
        <v>62.84</v>
      </c>
      <c r="R110" s="54">
        <v>63.65</v>
      </c>
      <c r="S110" s="54">
        <v>63.13</v>
      </c>
      <c r="T110" s="54">
        <v>65.23</v>
      </c>
      <c r="U110" s="54">
        <v>64.44</v>
      </c>
      <c r="V110" s="54">
        <v>64.81</v>
      </c>
      <c r="W110" s="54">
        <v>64.65</v>
      </c>
      <c r="X110" s="54">
        <v>65.27</v>
      </c>
      <c r="Y110" s="54">
        <v>66.45</v>
      </c>
      <c r="Z110" s="54">
        <v>67.07</v>
      </c>
      <c r="AA110" s="54">
        <v>67.92</v>
      </c>
      <c r="AB110" s="54">
        <v>67.94</v>
      </c>
      <c r="AC110" s="54">
        <v>68.21</v>
      </c>
      <c r="AD110" s="54">
        <v>69.03</v>
      </c>
      <c r="AE110" s="54">
        <v>69</v>
      </c>
      <c r="AF110" s="54">
        <v>69.19</v>
      </c>
      <c r="AG110" s="54">
        <v>69.43</v>
      </c>
      <c r="AH110" s="54">
        <v>69.91</v>
      </c>
      <c r="AI110" s="54">
        <v>70.33</v>
      </c>
      <c r="AJ110" s="54">
        <v>70.26</v>
      </c>
      <c r="AK110" s="54">
        <v>70.89</v>
      </c>
      <c r="AL110" s="54">
        <v>70.61</v>
      </c>
      <c r="AM110" s="54">
        <v>70.46</v>
      </c>
      <c r="AN110" s="54">
        <v>71.04</v>
      </c>
      <c r="AO110" s="54">
        <v>70.98</v>
      </c>
      <c r="AP110" s="54">
        <v>72.02</v>
      </c>
      <c r="AQ110" s="54">
        <v>71.73</v>
      </c>
      <c r="AR110" s="54">
        <v>71.6</v>
      </c>
      <c r="AS110" s="54">
        <v>72.17</v>
      </c>
      <c r="AT110" s="54">
        <v>72.35</v>
      </c>
      <c r="AU110" s="54">
        <v>72.64</v>
      </c>
      <c r="AV110" s="54">
        <v>73.2</v>
      </c>
      <c r="AW110" s="54">
        <v>73.54</v>
      </c>
      <c r="AX110" s="54">
        <v>73.84</v>
      </c>
      <c r="AY110" s="54">
        <v>74.2</v>
      </c>
      <c r="AZ110" s="54">
        <v>74.96</v>
      </c>
      <c r="BA110" s="54">
        <v>74.9</v>
      </c>
      <c r="BB110" s="54">
        <v>75.53</v>
      </c>
      <c r="BC110" s="54">
        <v>75.93</v>
      </c>
      <c r="BD110" s="54">
        <v>76.24</v>
      </c>
    </row>
    <row r="111" spans="1:56" ht="16.5" thickBot="1" thickTop="1">
      <c r="A111" s="24">
        <v>5</v>
      </c>
      <c r="B111" s="35">
        <f>MATCH(D111,'[2]sex'!$B$3:$B$176,0)</f>
        <v>1</v>
      </c>
      <c r="C111" s="35" t="str">
        <f>INDEX('[2]sex'!$D$3:$D$176,MATCH(D111,'[2]sex'!$B$3:$B$176,0))</f>
        <v>males</v>
      </c>
      <c r="D111" s="44" t="s">
        <v>565</v>
      </c>
      <c r="E111" s="13">
        <f>MATCH(G111,'[1]industr'!$B$3:$B$101,0)</f>
        <v>27</v>
      </c>
      <c r="F111" s="58" t="str">
        <f>INDEX('[2]world'!$D$3:$D$400,MATCH(G111,'[2]world'!$B$3:$B$400,0))</f>
        <v>Rom</v>
      </c>
      <c r="G111" s="46" t="s">
        <v>141</v>
      </c>
      <c r="H111" s="55" t="s">
        <v>556</v>
      </c>
      <c r="I111" s="55" t="s">
        <v>556</v>
      </c>
      <c r="J111" s="55" t="s">
        <v>556</v>
      </c>
      <c r="K111" s="55" t="s">
        <v>556</v>
      </c>
      <c r="L111" s="55" t="s">
        <v>556</v>
      </c>
      <c r="M111" s="55" t="s">
        <v>556</v>
      </c>
      <c r="N111" s="55" t="s">
        <v>556</v>
      </c>
      <c r="O111" s="55" t="s">
        <v>556</v>
      </c>
      <c r="P111" s="55">
        <v>65.97</v>
      </c>
      <c r="Q111" s="55">
        <v>65.07</v>
      </c>
      <c r="R111" s="55">
        <v>65.87</v>
      </c>
      <c r="S111" s="55">
        <v>66.42</v>
      </c>
      <c r="T111" s="55">
        <v>66.88</v>
      </c>
      <c r="U111" s="55">
        <v>66.63</v>
      </c>
      <c r="V111" s="55">
        <v>67.42</v>
      </c>
      <c r="W111" s="55">
        <v>67.44</v>
      </c>
      <c r="X111" s="55">
        <v>67.71</v>
      </c>
      <c r="Y111" s="55">
        <v>67.38</v>
      </c>
      <c r="Z111" s="55">
        <v>67.29</v>
      </c>
      <c r="AA111" s="55">
        <v>66.93</v>
      </c>
      <c r="AB111" s="55">
        <v>66.58</v>
      </c>
      <c r="AC111" s="55">
        <v>66.75</v>
      </c>
      <c r="AD111" s="54">
        <v>67.09</v>
      </c>
      <c r="AE111" s="54">
        <v>67</v>
      </c>
      <c r="AF111" s="54">
        <v>67.02</v>
      </c>
      <c r="AG111" s="54">
        <v>66.41</v>
      </c>
      <c r="AH111" s="54">
        <v>66.71</v>
      </c>
      <c r="AI111" s="54">
        <v>66.15</v>
      </c>
      <c r="AJ111" s="54">
        <v>66.47</v>
      </c>
      <c r="AK111" s="54">
        <v>66.68</v>
      </c>
      <c r="AL111" s="54">
        <v>66.7</v>
      </c>
      <c r="AM111" s="54">
        <v>66.83</v>
      </c>
      <c r="AN111" s="54">
        <v>66.01</v>
      </c>
      <c r="AO111" s="54">
        <v>65.95</v>
      </c>
      <c r="AP111" s="54">
        <v>65.65</v>
      </c>
      <c r="AQ111" s="54">
        <v>65.51</v>
      </c>
      <c r="AR111" s="54">
        <v>65.12</v>
      </c>
      <c r="AS111" s="54">
        <v>65.22</v>
      </c>
      <c r="AT111" s="54">
        <v>66.28</v>
      </c>
      <c r="AU111" s="54">
        <v>67.14</v>
      </c>
      <c r="AV111" s="54">
        <v>67.74</v>
      </c>
      <c r="AW111" s="54">
        <v>67.54</v>
      </c>
      <c r="AX111" s="54">
        <v>67.35</v>
      </c>
      <c r="AY111" s="54">
        <v>67.66</v>
      </c>
      <c r="AZ111" s="54">
        <v>68.25</v>
      </c>
      <c r="BA111" s="54">
        <v>68.68</v>
      </c>
      <c r="BB111" s="54">
        <v>69.21</v>
      </c>
      <c r="BC111" s="54">
        <v>69.71</v>
      </c>
      <c r="BD111" s="54">
        <v>69.71</v>
      </c>
    </row>
    <row r="112" spans="1:56" ht="16.5" thickBot="1" thickTop="1">
      <c r="A112" s="24">
        <v>5</v>
      </c>
      <c r="B112" s="35">
        <f>MATCH(D112,'[2]sex'!$B$3:$B$176,0)</f>
        <v>1</v>
      </c>
      <c r="C112" s="35" t="str">
        <f>INDEX('[2]sex'!$D$3:$D$176,MATCH(D112,'[2]sex'!$B$3:$B$176,0))</f>
        <v>males</v>
      </c>
      <c r="D112" s="44" t="s">
        <v>565</v>
      </c>
      <c r="E112" s="13">
        <f>MATCH(G112,'[1]industr'!$B$3:$B$101,0)</f>
        <v>30</v>
      </c>
      <c r="F112" s="58" t="str">
        <f>INDEX('[2]world'!$D$3:$D$400,MATCH(G112,'[2]world'!$B$3:$B$400,0))</f>
        <v>SLN</v>
      </c>
      <c r="G112" s="46" t="s">
        <v>142</v>
      </c>
      <c r="H112" s="54" t="s">
        <v>556</v>
      </c>
      <c r="I112" s="54" t="s">
        <v>556</v>
      </c>
      <c r="J112" s="54" t="s">
        <v>556</v>
      </c>
      <c r="K112" s="54" t="s">
        <v>556</v>
      </c>
      <c r="L112" s="54" t="s">
        <v>556</v>
      </c>
      <c r="M112" s="54" t="s">
        <v>556</v>
      </c>
      <c r="N112" s="54" t="s">
        <v>556</v>
      </c>
      <c r="O112" s="54" t="s">
        <v>556</v>
      </c>
      <c r="P112" s="54" t="s">
        <v>556</v>
      </c>
      <c r="Q112" s="54" t="s">
        <v>556</v>
      </c>
      <c r="R112" s="54" t="s">
        <v>556</v>
      </c>
      <c r="S112" s="54" t="s">
        <v>556</v>
      </c>
      <c r="T112" s="54" t="s">
        <v>556</v>
      </c>
      <c r="U112" s="54" t="s">
        <v>556</v>
      </c>
      <c r="V112" s="54" t="s">
        <v>556</v>
      </c>
      <c r="W112" s="54" t="s">
        <v>556</v>
      </c>
      <c r="X112" s="54" t="s">
        <v>556</v>
      </c>
      <c r="Y112" s="54" t="s">
        <v>556</v>
      </c>
      <c r="Z112" s="54" t="s">
        <v>556</v>
      </c>
      <c r="AA112" s="54" t="s">
        <v>556</v>
      </c>
      <c r="AB112" s="54" t="s">
        <v>556</v>
      </c>
      <c r="AC112" s="54" t="s">
        <v>556</v>
      </c>
      <c r="AD112" s="54">
        <v>66.98</v>
      </c>
      <c r="AE112" s="54">
        <v>66.87</v>
      </c>
      <c r="AF112" s="54">
        <v>67.33</v>
      </c>
      <c r="AG112" s="54">
        <v>67.71</v>
      </c>
      <c r="AH112" s="54">
        <v>68.43</v>
      </c>
      <c r="AI112" s="54">
        <v>68.18</v>
      </c>
      <c r="AJ112" s="54">
        <v>68.91</v>
      </c>
      <c r="AK112" s="54">
        <v>69.32</v>
      </c>
      <c r="AL112" s="54">
        <v>69.82</v>
      </c>
      <c r="AM112" s="54">
        <v>69.46</v>
      </c>
      <c r="AN112" s="54">
        <v>69.6</v>
      </c>
      <c r="AO112" s="54">
        <v>69.35</v>
      </c>
      <c r="AP112" s="54">
        <v>70.05</v>
      </c>
      <c r="AQ112" s="54">
        <v>70.77</v>
      </c>
      <c r="AR112" s="54">
        <v>71.12</v>
      </c>
      <c r="AS112" s="54">
        <v>71.1</v>
      </c>
      <c r="AT112" s="54">
        <v>71.26</v>
      </c>
      <c r="AU112" s="54">
        <v>71.75</v>
      </c>
      <c r="AV112" s="54">
        <v>72.22</v>
      </c>
      <c r="AW112" s="54">
        <v>72.26</v>
      </c>
      <c r="AX112" s="54">
        <v>72.55</v>
      </c>
      <c r="AY112" s="54">
        <v>72.49</v>
      </c>
      <c r="AZ112" s="54">
        <v>73.51</v>
      </c>
      <c r="BA112" s="54">
        <v>73.94</v>
      </c>
      <c r="BB112" s="54">
        <v>74.45</v>
      </c>
      <c r="BC112" s="54">
        <v>74.65</v>
      </c>
      <c r="BD112" s="54">
        <v>75.53</v>
      </c>
    </row>
    <row r="113" spans="1:56" ht="16.5" thickBot="1" thickTop="1">
      <c r="A113" s="24">
        <v>5</v>
      </c>
      <c r="B113" s="35">
        <f>MATCH(D113,'[2]sex'!$B$3:$B$176,0)</f>
        <v>1</v>
      </c>
      <c r="C113" s="35" t="str">
        <f>INDEX('[2]sex'!$D$3:$D$176,MATCH(D113,'[2]sex'!$B$3:$B$176,0))</f>
        <v>males</v>
      </c>
      <c r="D113" s="44" t="s">
        <v>565</v>
      </c>
      <c r="E113" s="13">
        <f>MATCH(G113,'[1]industr'!$B$3:$B$101,0)</f>
        <v>29</v>
      </c>
      <c r="F113" s="58" t="str">
        <f>INDEX('[2]world'!$D$3:$D$400,MATCH(G113,'[2]world'!$B$3:$B$400,0))</f>
        <v>SLO</v>
      </c>
      <c r="G113" s="46" t="s">
        <v>143</v>
      </c>
      <c r="H113" s="55">
        <v>67.91</v>
      </c>
      <c r="I113" s="55">
        <v>68.62</v>
      </c>
      <c r="J113" s="55">
        <v>68.03</v>
      </c>
      <c r="K113" s="55">
        <v>68.27</v>
      </c>
      <c r="L113" s="55">
        <v>68.76</v>
      </c>
      <c r="M113" s="55">
        <v>67.88</v>
      </c>
      <c r="N113" s="55">
        <v>67.8</v>
      </c>
      <c r="O113" s="55">
        <v>68.39</v>
      </c>
      <c r="P113" s="55">
        <v>67.74</v>
      </c>
      <c r="Q113" s="55">
        <v>66.87</v>
      </c>
      <c r="R113" s="55">
        <v>66.76</v>
      </c>
      <c r="S113" s="55">
        <v>66.62</v>
      </c>
      <c r="T113" s="55">
        <v>66.96</v>
      </c>
      <c r="U113" s="55">
        <v>66.79</v>
      </c>
      <c r="V113" s="55">
        <v>66.82</v>
      </c>
      <c r="W113" s="55">
        <v>66.85</v>
      </c>
      <c r="X113" s="55">
        <v>67.03</v>
      </c>
      <c r="Y113" s="55">
        <v>66.77</v>
      </c>
      <c r="Z113" s="55">
        <v>66.93</v>
      </c>
      <c r="AA113" s="55">
        <v>67.15</v>
      </c>
      <c r="AB113" s="54">
        <v>66.75</v>
      </c>
      <c r="AC113" s="54">
        <v>66.83</v>
      </c>
      <c r="AD113" s="54">
        <v>67.04</v>
      </c>
      <c r="AE113" s="54">
        <v>66.72</v>
      </c>
      <c r="AF113" s="54">
        <v>66.86</v>
      </c>
      <c r="AG113" s="54">
        <v>66.99</v>
      </c>
      <c r="AH113" s="54">
        <v>67.16</v>
      </c>
      <c r="AI113" s="54">
        <v>67.36</v>
      </c>
      <c r="AJ113" s="54">
        <v>67.21</v>
      </c>
      <c r="AK113" s="54">
        <v>66.98</v>
      </c>
      <c r="AL113" s="54">
        <v>66.72</v>
      </c>
      <c r="AM113" s="54">
        <v>66.9</v>
      </c>
      <c r="AN113" s="54">
        <v>67.12</v>
      </c>
      <c r="AO113" s="54">
        <v>67.79</v>
      </c>
      <c r="AP113" s="54">
        <v>68.35</v>
      </c>
      <c r="AQ113" s="54">
        <v>68.37</v>
      </c>
      <c r="AR113" s="54">
        <v>68.85</v>
      </c>
      <c r="AS113" s="54">
        <v>68.88</v>
      </c>
      <c r="AT113" s="54">
        <v>68.64</v>
      </c>
      <c r="AU113" s="54">
        <v>69.04</v>
      </c>
      <c r="AV113" s="54">
        <v>69.15</v>
      </c>
      <c r="AW113" s="54">
        <v>69.52</v>
      </c>
      <c r="AX113" s="54">
        <v>69.78</v>
      </c>
      <c r="AY113" s="54">
        <v>69.77</v>
      </c>
      <c r="AZ113" s="54">
        <v>70.3</v>
      </c>
      <c r="BA113" s="54">
        <v>70.17</v>
      </c>
      <c r="BB113" s="54">
        <v>70.41</v>
      </c>
      <c r="BC113" s="54">
        <v>70.59</v>
      </c>
      <c r="BD113" s="54">
        <v>70.84</v>
      </c>
    </row>
    <row r="114" spans="1:56" ht="16.5" thickBot="1" thickTop="1">
      <c r="A114" s="24">
        <v>5</v>
      </c>
      <c r="B114" s="35">
        <f>MATCH(D114,'[2]sex'!$B$3:$B$176,0)</f>
        <v>1</v>
      </c>
      <c r="C114" s="35" t="str">
        <f>INDEX('[2]sex'!$D$3:$D$176,MATCH(D114,'[2]sex'!$B$3:$B$176,0))</f>
        <v>males</v>
      </c>
      <c r="D114" s="44" t="s">
        <v>565</v>
      </c>
      <c r="E114" s="13">
        <f>MATCH(G114,'[1]industr'!$B$3:$B$101,0)</f>
        <v>33</v>
      </c>
      <c r="F114" s="58" t="str">
        <f>INDEX('[2]world'!$D$3:$D$400,MATCH(G114,'[2]world'!$B$3:$B$400,0))</f>
        <v>Fin</v>
      </c>
      <c r="G114" s="46" t="s">
        <v>144</v>
      </c>
      <c r="H114" s="55" t="s">
        <v>556</v>
      </c>
      <c r="I114" s="55" t="s">
        <v>556</v>
      </c>
      <c r="J114" s="55" t="s">
        <v>556</v>
      </c>
      <c r="K114" s="55" t="s">
        <v>556</v>
      </c>
      <c r="L114" s="55" t="s">
        <v>556</v>
      </c>
      <c r="M114" s="55" t="s">
        <v>556</v>
      </c>
      <c r="N114" s="55" t="s">
        <v>556</v>
      </c>
      <c r="O114" s="55" t="s">
        <v>556</v>
      </c>
      <c r="P114" s="54" t="s">
        <v>556</v>
      </c>
      <c r="Q114" s="54" t="s">
        <v>556</v>
      </c>
      <c r="R114" s="54" t="s">
        <v>556</v>
      </c>
      <c r="S114" s="54" t="s">
        <v>556</v>
      </c>
      <c r="T114" s="54" t="s">
        <v>556</v>
      </c>
      <c r="U114" s="54" t="s">
        <v>556</v>
      </c>
      <c r="V114" s="54" t="s">
        <v>556</v>
      </c>
      <c r="W114" s="54" t="s">
        <v>556</v>
      </c>
      <c r="X114" s="54" t="s">
        <v>556</v>
      </c>
      <c r="Y114" s="54" t="s">
        <v>556</v>
      </c>
      <c r="Z114" s="54" t="s">
        <v>556</v>
      </c>
      <c r="AA114" s="54" t="s">
        <v>556</v>
      </c>
      <c r="AB114" s="54">
        <v>69.25</v>
      </c>
      <c r="AC114" s="54">
        <v>69.64</v>
      </c>
      <c r="AD114" s="54">
        <v>70.26</v>
      </c>
      <c r="AE114" s="54">
        <v>70.27</v>
      </c>
      <c r="AF114" s="54">
        <v>70.52</v>
      </c>
      <c r="AG114" s="54">
        <v>70.15</v>
      </c>
      <c r="AH114" s="54">
        <v>70.61</v>
      </c>
      <c r="AI114" s="54">
        <v>70.69</v>
      </c>
      <c r="AJ114" s="54">
        <v>70.68</v>
      </c>
      <c r="AK114" s="54">
        <v>70.9</v>
      </c>
      <c r="AL114" s="54">
        <v>70.96</v>
      </c>
      <c r="AM114" s="54">
        <v>71.36</v>
      </c>
      <c r="AN114" s="54">
        <v>71.7</v>
      </c>
      <c r="AO114" s="54">
        <v>72.13</v>
      </c>
      <c r="AP114" s="54">
        <v>72.85</v>
      </c>
      <c r="AQ114" s="54">
        <v>72.85</v>
      </c>
      <c r="AR114" s="54">
        <v>73.07</v>
      </c>
      <c r="AS114" s="54">
        <v>73.48</v>
      </c>
      <c r="AT114" s="54">
        <v>73.57</v>
      </c>
      <c r="AU114" s="54">
        <v>73.77</v>
      </c>
      <c r="AV114" s="54">
        <v>74.18</v>
      </c>
      <c r="AW114" s="54">
        <v>74.6</v>
      </c>
      <c r="AX114" s="54">
        <v>74.89</v>
      </c>
      <c r="AY114" s="54">
        <v>75.15</v>
      </c>
      <c r="AZ114" s="54">
        <v>75.36</v>
      </c>
      <c r="BA114" s="54">
        <v>75.59</v>
      </c>
      <c r="BB114" s="54">
        <v>75.9</v>
      </c>
      <c r="BC114" s="54">
        <v>75.96</v>
      </c>
      <c r="BD114" s="54">
        <v>76.47</v>
      </c>
    </row>
    <row r="115" spans="1:56" ht="16.5" thickBot="1" thickTop="1">
      <c r="A115" s="24">
        <v>5</v>
      </c>
      <c r="B115" s="35">
        <f>MATCH(D115,'[2]sex'!$B$3:$B$176,0)</f>
        <v>1</v>
      </c>
      <c r="C115" s="35" t="str">
        <f>INDEX('[2]sex'!$D$3:$D$176,MATCH(D115,'[2]sex'!$B$3:$B$176,0))</f>
        <v>males</v>
      </c>
      <c r="D115" s="44" t="s">
        <v>565</v>
      </c>
      <c r="E115" s="13">
        <f>MATCH(G115,'[1]industr'!$B$3:$B$101,0)</f>
        <v>38</v>
      </c>
      <c r="F115" s="58" t="str">
        <f>INDEX('[2]world'!$D$3:$D$400,MATCH(G115,'[2]world'!$B$3:$B$400,0))</f>
        <v>SWE</v>
      </c>
      <c r="G115" s="46" t="s">
        <v>145</v>
      </c>
      <c r="H115" s="55" t="s">
        <v>556</v>
      </c>
      <c r="I115" s="55" t="s">
        <v>556</v>
      </c>
      <c r="J115" s="55" t="s">
        <v>556</v>
      </c>
      <c r="K115" s="55" t="s">
        <v>556</v>
      </c>
      <c r="L115" s="55" t="s">
        <v>556</v>
      </c>
      <c r="M115" s="55" t="s">
        <v>556</v>
      </c>
      <c r="N115" s="55" t="s">
        <v>556</v>
      </c>
      <c r="O115" s="55" t="s">
        <v>556</v>
      </c>
      <c r="P115" s="55">
        <v>71.72</v>
      </c>
      <c r="Q115" s="55">
        <v>71.72</v>
      </c>
      <c r="R115" s="55">
        <v>72.26</v>
      </c>
      <c r="S115" s="55">
        <v>71.97</v>
      </c>
      <c r="T115" s="55">
        <v>72.04</v>
      </c>
      <c r="U115" s="55">
        <v>72.16</v>
      </c>
      <c r="V115" s="55">
        <v>72.21</v>
      </c>
      <c r="W115" s="55">
        <v>72.18</v>
      </c>
      <c r="X115" s="55">
        <v>72.17</v>
      </c>
      <c r="Y115" s="55">
        <v>72.42</v>
      </c>
      <c r="Z115" s="55">
        <v>72.48</v>
      </c>
      <c r="AA115" s="55">
        <v>72.51</v>
      </c>
      <c r="AB115" s="55">
        <v>72.79</v>
      </c>
      <c r="AC115" s="55">
        <v>73.1</v>
      </c>
      <c r="AD115" s="55">
        <v>73.45</v>
      </c>
      <c r="AE115" s="55">
        <v>73.65</v>
      </c>
      <c r="AF115" s="55">
        <v>73.88</v>
      </c>
      <c r="AG115" s="55">
        <v>73.8</v>
      </c>
      <c r="AH115" s="55">
        <v>74</v>
      </c>
      <c r="AI115" s="55">
        <v>74.19</v>
      </c>
      <c r="AJ115" s="55">
        <v>74.14</v>
      </c>
      <c r="AK115" s="55">
        <v>74.82</v>
      </c>
      <c r="AL115" s="55">
        <v>74.84</v>
      </c>
      <c r="AM115" s="55">
        <v>74.97</v>
      </c>
      <c r="AN115" s="55">
        <v>75.4</v>
      </c>
      <c r="AO115" s="54">
        <v>75.52</v>
      </c>
      <c r="AP115" s="54">
        <v>76.15</v>
      </c>
      <c r="AQ115" s="54">
        <v>76.23</v>
      </c>
      <c r="AR115" s="54">
        <v>76.57</v>
      </c>
      <c r="AS115" s="54">
        <v>76.76</v>
      </c>
      <c r="AT115" s="54">
        <v>76.93</v>
      </c>
      <c r="AU115" s="54">
        <v>77.12</v>
      </c>
      <c r="AV115" s="54">
        <v>77.43</v>
      </c>
      <c r="AW115" s="54">
        <v>77.58</v>
      </c>
      <c r="AX115" s="54">
        <v>77.75</v>
      </c>
      <c r="AY115" s="54">
        <v>77.96</v>
      </c>
      <c r="AZ115" s="54">
        <v>78.42</v>
      </c>
      <c r="BA115" s="54">
        <v>78.49</v>
      </c>
      <c r="BB115" s="54">
        <v>78.79</v>
      </c>
      <c r="BC115" s="54">
        <v>79.02</v>
      </c>
      <c r="BD115" s="55">
        <v>79.19</v>
      </c>
    </row>
    <row r="116" spans="1:56" ht="16.5" thickBot="1" thickTop="1">
      <c r="A116" s="24">
        <v>5</v>
      </c>
      <c r="B116" s="35">
        <f>MATCH(D116,'[2]sex'!$B$3:$B$176,0)</f>
        <v>1</v>
      </c>
      <c r="C116" s="35" t="str">
        <f>INDEX('[2]sex'!$D$3:$D$176,MATCH(D116,'[2]sex'!$B$3:$B$176,0))</f>
        <v>males</v>
      </c>
      <c r="D116" s="44" t="s">
        <v>565</v>
      </c>
      <c r="E116" s="13" t="e">
        <f>MATCH(G116,'[1]industr'!$B$3:$B$101,0)</f>
        <v>#N/A</v>
      </c>
      <c r="F116" s="58" t="str">
        <f>INDEX('[2]world'!$D$3:$D$400,MATCH(G116,'[2]world'!$B$3:$B$400,0))</f>
        <v>UK</v>
      </c>
      <c r="G116" s="46" t="s">
        <v>290</v>
      </c>
      <c r="H116" s="55" t="s">
        <v>556</v>
      </c>
      <c r="I116" s="55" t="s">
        <v>556</v>
      </c>
      <c r="J116" s="55" t="s">
        <v>556</v>
      </c>
      <c r="K116" s="55" t="s">
        <v>556</v>
      </c>
      <c r="L116" s="55" t="s">
        <v>556</v>
      </c>
      <c r="M116" s="55" t="s">
        <v>556</v>
      </c>
      <c r="N116" s="55" t="s">
        <v>556</v>
      </c>
      <c r="O116" s="55" t="s">
        <v>556</v>
      </c>
      <c r="P116" s="55" t="s">
        <v>556</v>
      </c>
      <c r="Q116" s="55" t="s">
        <v>556</v>
      </c>
      <c r="R116" s="55" t="s">
        <v>556</v>
      </c>
      <c r="S116" s="55" t="s">
        <v>556</v>
      </c>
      <c r="T116" s="55" t="s">
        <v>556</v>
      </c>
      <c r="U116" s="55" t="s">
        <v>556</v>
      </c>
      <c r="V116" s="55" t="s">
        <v>556</v>
      </c>
      <c r="W116" s="55" t="s">
        <v>556</v>
      </c>
      <c r="X116" s="55" t="s">
        <v>556</v>
      </c>
      <c r="Y116" s="55" t="s">
        <v>556</v>
      </c>
      <c r="Z116" s="55" t="s">
        <v>556</v>
      </c>
      <c r="AA116" s="55" t="s">
        <v>556</v>
      </c>
      <c r="AB116" s="55" t="s">
        <v>556</v>
      </c>
      <c r="AC116" s="55" t="s">
        <v>556</v>
      </c>
      <c r="AD116" s="55" t="s">
        <v>556</v>
      </c>
      <c r="AE116" s="55" t="s">
        <v>556</v>
      </c>
      <c r="AF116" s="55" t="s">
        <v>556</v>
      </c>
      <c r="AG116" s="55" t="s">
        <v>556</v>
      </c>
      <c r="AH116" s="55" t="s">
        <v>556</v>
      </c>
      <c r="AI116" s="55" t="s">
        <v>556</v>
      </c>
      <c r="AJ116" s="55" t="s">
        <v>556</v>
      </c>
      <c r="AK116" s="55" t="s">
        <v>556</v>
      </c>
      <c r="AL116" s="55" t="s">
        <v>556</v>
      </c>
      <c r="AM116" s="55" t="s">
        <v>556</v>
      </c>
      <c r="AN116" s="55" t="s">
        <v>556</v>
      </c>
      <c r="AO116" s="55">
        <v>73.5</v>
      </c>
      <c r="AP116" s="55">
        <v>74.08</v>
      </c>
      <c r="AQ116" s="55">
        <v>73.99</v>
      </c>
      <c r="AR116" s="55">
        <v>74.3</v>
      </c>
      <c r="AS116" s="55">
        <v>74.65</v>
      </c>
      <c r="AT116" s="55">
        <v>74.81</v>
      </c>
      <c r="AU116" s="55">
        <v>74.98</v>
      </c>
      <c r="AV116" s="55">
        <v>75.51</v>
      </c>
      <c r="AW116" s="55">
        <v>75.82</v>
      </c>
      <c r="AX116" s="54">
        <v>75.97</v>
      </c>
      <c r="AY116" s="54">
        <v>76.18</v>
      </c>
      <c r="AZ116" s="54">
        <v>76.8</v>
      </c>
      <c r="BA116" s="54">
        <v>77.09</v>
      </c>
      <c r="BB116" s="54">
        <v>77.34</v>
      </c>
      <c r="BC116" s="54">
        <v>77.7</v>
      </c>
      <c r="BD116" s="54" t="s">
        <v>556</v>
      </c>
    </row>
    <row r="117" spans="1:56" ht="16.5" thickBot="1" thickTop="1">
      <c r="A117" s="24">
        <v>5</v>
      </c>
      <c r="B117" s="35">
        <f>MATCH(D117,'[2]sex'!$B$3:$B$176,0)</f>
        <v>1</v>
      </c>
      <c r="C117" s="35" t="str">
        <f>INDEX('[2]sex'!$D$3:$D$176,MATCH(D117,'[2]sex'!$B$3:$B$176,0))</f>
        <v>males</v>
      </c>
      <c r="D117" s="44" t="s">
        <v>565</v>
      </c>
      <c r="E117" s="13">
        <f>MATCH(G117,'[1]industr'!$B$3:$B$101,0)</f>
        <v>35</v>
      </c>
      <c r="F117" s="58" t="str">
        <f>INDEX('[2]world'!$D$3:$D$400,MATCH(G117,'[2]world'!$B$3:$B$400,0))</f>
        <v>Cro</v>
      </c>
      <c r="G117" s="46" t="s">
        <v>146</v>
      </c>
      <c r="H117" s="55" t="s">
        <v>556</v>
      </c>
      <c r="I117" s="55" t="s">
        <v>556</v>
      </c>
      <c r="J117" s="55" t="s">
        <v>556</v>
      </c>
      <c r="K117" s="55" t="s">
        <v>556</v>
      </c>
      <c r="L117" s="55" t="s">
        <v>556</v>
      </c>
      <c r="M117" s="55" t="s">
        <v>556</v>
      </c>
      <c r="N117" s="55" t="s">
        <v>556</v>
      </c>
      <c r="O117" s="55" t="s">
        <v>556</v>
      </c>
      <c r="P117" s="55" t="s">
        <v>556</v>
      </c>
      <c r="Q117" s="55" t="s">
        <v>556</v>
      </c>
      <c r="R117" s="55" t="s">
        <v>556</v>
      </c>
      <c r="S117" s="55" t="s">
        <v>556</v>
      </c>
      <c r="T117" s="55" t="s">
        <v>556</v>
      </c>
      <c r="U117" s="55" t="s">
        <v>556</v>
      </c>
      <c r="V117" s="55" t="s">
        <v>556</v>
      </c>
      <c r="W117" s="55" t="s">
        <v>556</v>
      </c>
      <c r="X117" s="55" t="s">
        <v>556</v>
      </c>
      <c r="Y117" s="55" t="s">
        <v>556</v>
      </c>
      <c r="Z117" s="55" t="s">
        <v>556</v>
      </c>
      <c r="AA117" s="55" t="s">
        <v>556</v>
      </c>
      <c r="AB117" s="55" t="s">
        <v>556</v>
      </c>
      <c r="AC117" s="55" t="s">
        <v>556</v>
      </c>
      <c r="AD117" s="55" t="s">
        <v>556</v>
      </c>
      <c r="AE117" s="55" t="s">
        <v>556</v>
      </c>
      <c r="AF117" s="55" t="s">
        <v>556</v>
      </c>
      <c r="AG117" s="55" t="s">
        <v>556</v>
      </c>
      <c r="AH117" s="55" t="s">
        <v>556</v>
      </c>
      <c r="AI117" s="55" t="s">
        <v>556</v>
      </c>
      <c r="AJ117" s="55" t="s">
        <v>556</v>
      </c>
      <c r="AK117" s="55" t="s">
        <v>556</v>
      </c>
      <c r="AL117" s="55" t="s">
        <v>556</v>
      </c>
      <c r="AM117" s="55" t="s">
        <v>556</v>
      </c>
      <c r="AN117" s="55" t="s">
        <v>556</v>
      </c>
      <c r="AO117" s="55" t="s">
        <v>556</v>
      </c>
      <c r="AP117" s="54" t="s">
        <v>556</v>
      </c>
      <c r="AQ117" s="54" t="s">
        <v>556</v>
      </c>
      <c r="AR117" s="54" t="s">
        <v>556</v>
      </c>
      <c r="AS117" s="54" t="s">
        <v>556</v>
      </c>
      <c r="AT117" s="54" t="s">
        <v>556</v>
      </c>
      <c r="AU117" s="54" t="s">
        <v>556</v>
      </c>
      <c r="AV117" s="54" t="s">
        <v>556</v>
      </c>
      <c r="AW117" s="54" t="s">
        <v>556</v>
      </c>
      <c r="AX117" s="54">
        <v>71.16</v>
      </c>
      <c r="AY117" s="54">
        <v>71.1</v>
      </c>
      <c r="AZ117" s="54">
        <v>71.95</v>
      </c>
      <c r="BA117" s="54">
        <v>71.83</v>
      </c>
      <c r="BB117" s="54">
        <v>72.51</v>
      </c>
      <c r="BC117" s="54">
        <v>72.33</v>
      </c>
      <c r="BD117" s="54">
        <v>72.43</v>
      </c>
    </row>
    <row r="118" spans="1:56" ht="16.5" thickBot="1" thickTop="1">
      <c r="A118" s="24">
        <v>5</v>
      </c>
      <c r="B118" s="35">
        <f>MATCH(D118,'[2]sex'!$B$3:$B$176,0)</f>
        <v>1</v>
      </c>
      <c r="C118" s="35" t="str">
        <f>INDEX('[2]sex'!$D$3:$D$176,MATCH(D118,'[2]sex'!$B$3:$B$176,0))</f>
        <v>males</v>
      </c>
      <c r="D118" s="44" t="s">
        <v>565</v>
      </c>
      <c r="E118" s="13" t="e">
        <f>MATCH(G118,'[1]industr'!$B$3:$B$101,0)</f>
        <v>#N/A</v>
      </c>
      <c r="F118" s="58" t="str">
        <f>INDEX('[2]world'!$D$3:$D$400,MATCH(G118,'[2]world'!$B$3:$B$400,0))</f>
        <v>Mak</v>
      </c>
      <c r="G118" s="51" t="s">
        <v>555</v>
      </c>
      <c r="H118" s="55" t="s">
        <v>556</v>
      </c>
      <c r="I118" s="54" t="s">
        <v>556</v>
      </c>
      <c r="J118" s="54" t="s">
        <v>556</v>
      </c>
      <c r="K118" s="54" t="s">
        <v>556</v>
      </c>
      <c r="L118" s="54" t="s">
        <v>556</v>
      </c>
      <c r="M118" s="54" t="s">
        <v>556</v>
      </c>
      <c r="N118" s="54" t="s">
        <v>556</v>
      </c>
      <c r="O118" s="54" t="s">
        <v>556</v>
      </c>
      <c r="P118" s="54" t="s">
        <v>556</v>
      </c>
      <c r="Q118" s="54" t="s">
        <v>556</v>
      </c>
      <c r="R118" s="54" t="s">
        <v>556</v>
      </c>
      <c r="S118" s="54" t="s">
        <v>556</v>
      </c>
      <c r="T118" s="54" t="s">
        <v>556</v>
      </c>
      <c r="U118" s="54" t="s">
        <v>556</v>
      </c>
      <c r="V118" s="54" t="s">
        <v>556</v>
      </c>
      <c r="W118" s="54" t="s">
        <v>556</v>
      </c>
      <c r="X118" s="54" t="s">
        <v>556</v>
      </c>
      <c r="Y118" s="54" t="s">
        <v>556</v>
      </c>
      <c r="Z118" s="54" t="s">
        <v>556</v>
      </c>
      <c r="AA118" s="55" t="s">
        <v>556</v>
      </c>
      <c r="AB118" s="54" t="s">
        <v>556</v>
      </c>
      <c r="AC118" s="54" t="s">
        <v>556</v>
      </c>
      <c r="AD118" s="54" t="s">
        <v>556</v>
      </c>
      <c r="AE118" s="54" t="s">
        <v>556</v>
      </c>
      <c r="AF118" s="54" t="s">
        <v>556</v>
      </c>
      <c r="AG118" s="54" t="s">
        <v>556</v>
      </c>
      <c r="AH118" s="54" t="s">
        <v>556</v>
      </c>
      <c r="AI118" s="54" t="s">
        <v>556</v>
      </c>
      <c r="AJ118" s="54" t="s">
        <v>556</v>
      </c>
      <c r="AK118" s="54" t="s">
        <v>556</v>
      </c>
      <c r="AL118" s="54" t="s">
        <v>556</v>
      </c>
      <c r="AM118" s="54" t="s">
        <v>556</v>
      </c>
      <c r="AN118" s="54" t="s">
        <v>556</v>
      </c>
      <c r="AO118" s="54" t="s">
        <v>556</v>
      </c>
      <c r="AP118" s="54">
        <v>69.41</v>
      </c>
      <c r="AQ118" s="54">
        <v>69.76</v>
      </c>
      <c r="AR118" s="54">
        <v>70.32</v>
      </c>
      <c r="AS118" s="54">
        <v>70.34</v>
      </c>
      <c r="AT118" s="54">
        <v>70.25</v>
      </c>
      <c r="AU118" s="54">
        <v>70.38</v>
      </c>
      <c r="AV118" s="54">
        <v>70.85</v>
      </c>
      <c r="AW118" s="54">
        <v>70.9</v>
      </c>
      <c r="AX118" s="54">
        <v>70.62</v>
      </c>
      <c r="AY118" s="54">
        <v>70.87</v>
      </c>
      <c r="AZ118" s="54">
        <v>71.47</v>
      </c>
      <c r="BA118" s="54">
        <v>71.64</v>
      </c>
      <c r="BB118" s="54">
        <v>71.71</v>
      </c>
      <c r="BC118" s="54">
        <v>71.77</v>
      </c>
      <c r="BD118" s="54">
        <v>72.41</v>
      </c>
    </row>
    <row r="119" spans="1:56" ht="16.5" thickBot="1" thickTop="1">
      <c r="A119" s="24">
        <v>5</v>
      </c>
      <c r="B119" s="35">
        <f>MATCH(D119,'[2]sex'!$B$3:$B$176,0)</f>
        <v>1</v>
      </c>
      <c r="C119" s="35" t="str">
        <f>INDEX('[2]sex'!$D$3:$D$176,MATCH(D119,'[2]sex'!$B$3:$B$176,0))</f>
        <v>males</v>
      </c>
      <c r="D119" s="44" t="s">
        <v>565</v>
      </c>
      <c r="E119" s="13">
        <f>MATCH(G119,'[1]industr'!$B$3:$B$101,0)</f>
        <v>59</v>
      </c>
      <c r="F119" s="58" t="str">
        <f>INDEX('[2]world'!$D$3:$D$400,MATCH(G119,'[2]world'!$B$3:$B$400,0))</f>
        <v>ISL</v>
      </c>
      <c r="G119" s="46" t="s">
        <v>151</v>
      </c>
      <c r="H119" s="55" t="s">
        <v>556</v>
      </c>
      <c r="I119" s="55">
        <v>70.84</v>
      </c>
      <c r="J119" s="55">
        <v>71.4</v>
      </c>
      <c r="K119" s="55">
        <v>70.16</v>
      </c>
      <c r="L119" s="55">
        <v>70.81</v>
      </c>
      <c r="M119" s="55">
        <v>71.42</v>
      </c>
      <c r="N119" s="55">
        <v>70.32</v>
      </c>
      <c r="O119" s="55">
        <v>71.11</v>
      </c>
      <c r="P119" s="55">
        <v>71.64</v>
      </c>
      <c r="Q119" s="55">
        <v>71.23</v>
      </c>
      <c r="R119" s="55">
        <v>70.69</v>
      </c>
      <c r="S119" s="55">
        <v>70.79</v>
      </c>
      <c r="T119" s="55">
        <v>72.09</v>
      </c>
      <c r="U119" s="55">
        <v>71.49</v>
      </c>
      <c r="V119" s="55">
        <v>71.18</v>
      </c>
      <c r="W119" s="55">
        <v>72.33</v>
      </c>
      <c r="X119" s="55">
        <v>73.86</v>
      </c>
      <c r="Y119" s="55">
        <v>73.32</v>
      </c>
      <c r="Z119" s="55">
        <v>73.82</v>
      </c>
      <c r="AA119" s="55" t="s">
        <v>556</v>
      </c>
      <c r="AB119" s="55">
        <v>73.51</v>
      </c>
      <c r="AC119" s="55">
        <v>73.39</v>
      </c>
      <c r="AD119" s="55">
        <v>74.55</v>
      </c>
      <c r="AE119" s="55">
        <v>73.27</v>
      </c>
      <c r="AF119" s="55">
        <v>74.84</v>
      </c>
      <c r="AG119" s="55">
        <v>74.9</v>
      </c>
      <c r="AH119" s="55">
        <v>75.42</v>
      </c>
      <c r="AI119" s="55">
        <v>74.86</v>
      </c>
      <c r="AJ119" s="55">
        <v>74.42</v>
      </c>
      <c r="AK119" s="55">
        <v>76.18</v>
      </c>
      <c r="AL119" s="55">
        <v>75.49</v>
      </c>
      <c r="AM119" s="55">
        <v>74.87</v>
      </c>
      <c r="AN119" s="55">
        <v>76.77</v>
      </c>
      <c r="AO119" s="55">
        <v>77.12</v>
      </c>
      <c r="AP119" s="54">
        <v>77.13</v>
      </c>
      <c r="AQ119" s="54">
        <v>75.96</v>
      </c>
      <c r="AR119" s="54">
        <v>76.49</v>
      </c>
      <c r="AS119" s="54">
        <v>76.34</v>
      </c>
      <c r="AT119" s="54">
        <v>77.71</v>
      </c>
      <c r="AU119" s="54">
        <v>77.43</v>
      </c>
      <c r="AV119" s="54">
        <v>77.82</v>
      </c>
      <c r="AW119" s="54">
        <v>78.3</v>
      </c>
      <c r="AX119" s="54">
        <v>78.64</v>
      </c>
      <c r="AY119" s="54">
        <v>79.52</v>
      </c>
      <c r="AZ119" s="54">
        <v>78.93</v>
      </c>
      <c r="BA119" s="54">
        <v>79.58</v>
      </c>
      <c r="BB119" s="54">
        <v>79.49</v>
      </c>
      <c r="BC119" s="54">
        <v>79.57</v>
      </c>
      <c r="BD119" s="54">
        <v>79.98</v>
      </c>
    </row>
    <row r="120" spans="1:56" ht="16.5" thickBot="1" thickTop="1">
      <c r="A120" s="24">
        <v>5</v>
      </c>
      <c r="B120" s="35">
        <f>MATCH(D120,'[2]sex'!$B$3:$B$176,0)</f>
        <v>1</v>
      </c>
      <c r="C120" s="35" t="str">
        <f>INDEX('[2]sex'!$D$3:$D$176,MATCH(D120,'[2]sex'!$B$3:$B$176,0))</f>
        <v>males</v>
      </c>
      <c r="D120" s="44" t="s">
        <v>565</v>
      </c>
      <c r="E120" s="13">
        <f>MATCH(G120,'[1]industr'!$B$3:$B$101,0)</f>
        <v>60</v>
      </c>
      <c r="F120" s="58" t="str">
        <f>INDEX('[2]world'!$D$3:$D$400,MATCH(G120,'[2]world'!$B$3:$B$400,0))</f>
        <v>Lih</v>
      </c>
      <c r="G120" s="46" t="s">
        <v>152</v>
      </c>
      <c r="H120" s="54" t="s">
        <v>556</v>
      </c>
      <c r="I120" s="54" t="s">
        <v>556</v>
      </c>
      <c r="J120" s="54" t="s">
        <v>556</v>
      </c>
      <c r="K120" s="54" t="s">
        <v>556</v>
      </c>
      <c r="L120" s="54" t="s">
        <v>556</v>
      </c>
      <c r="M120" s="54" t="s">
        <v>556</v>
      </c>
      <c r="N120" s="54" t="s">
        <v>556</v>
      </c>
      <c r="O120" s="54" t="s">
        <v>556</v>
      </c>
      <c r="P120" s="54" t="s">
        <v>556</v>
      </c>
      <c r="Q120" s="54" t="s">
        <v>556</v>
      </c>
      <c r="R120" s="54" t="s">
        <v>556</v>
      </c>
      <c r="S120" s="54" t="s">
        <v>556</v>
      </c>
      <c r="T120" s="54" t="s">
        <v>556</v>
      </c>
      <c r="U120" s="54" t="s">
        <v>556</v>
      </c>
      <c r="V120" s="54" t="s">
        <v>556</v>
      </c>
      <c r="W120" s="54" t="s">
        <v>556</v>
      </c>
      <c r="X120" s="54" t="s">
        <v>556</v>
      </c>
      <c r="Y120" s="54" t="s">
        <v>556</v>
      </c>
      <c r="Z120" s="54" t="s">
        <v>556</v>
      </c>
      <c r="AA120" s="54" t="s">
        <v>556</v>
      </c>
      <c r="AB120" s="54" t="s">
        <v>556</v>
      </c>
      <c r="AC120" s="54" t="s">
        <v>556</v>
      </c>
      <c r="AD120" s="54" t="s">
        <v>556</v>
      </c>
      <c r="AE120" s="54" t="s">
        <v>556</v>
      </c>
      <c r="AF120" s="54" t="s">
        <v>556</v>
      </c>
      <c r="AG120" s="54" t="s">
        <v>556</v>
      </c>
      <c r="AH120" s="54" t="s">
        <v>556</v>
      </c>
      <c r="AI120" s="54" t="s">
        <v>556</v>
      </c>
      <c r="AJ120" s="54" t="s">
        <v>556</v>
      </c>
      <c r="AK120" s="54" t="s">
        <v>556</v>
      </c>
      <c r="AL120" s="54" t="s">
        <v>556</v>
      </c>
      <c r="AM120" s="54" t="s">
        <v>556</v>
      </c>
      <c r="AN120" s="54" t="s">
        <v>556</v>
      </c>
      <c r="AO120" s="54" t="s">
        <v>556</v>
      </c>
      <c r="AP120" s="54">
        <v>75.34</v>
      </c>
      <c r="AQ120" s="54">
        <v>75.01</v>
      </c>
      <c r="AR120" s="54">
        <v>72.28</v>
      </c>
      <c r="AS120" s="54">
        <v>71.94</v>
      </c>
      <c r="AT120" s="54">
        <v>73.6</v>
      </c>
      <c r="AU120" s="54">
        <v>75.48</v>
      </c>
      <c r="AV120" s="54">
        <v>73.94</v>
      </c>
      <c r="AW120" s="54">
        <v>76.26</v>
      </c>
      <c r="AX120" s="54">
        <v>77.07</v>
      </c>
      <c r="AY120" s="54">
        <v>78.37</v>
      </c>
      <c r="AZ120" s="54">
        <v>78.6</v>
      </c>
      <c r="BA120" s="54">
        <v>77.37</v>
      </c>
      <c r="BB120" s="54">
        <v>78.91</v>
      </c>
      <c r="BC120" s="54">
        <v>79.1</v>
      </c>
      <c r="BD120" s="54">
        <v>79.99</v>
      </c>
    </row>
    <row r="121" spans="1:56" ht="16.5" thickBot="1" thickTop="1">
      <c r="A121" s="24">
        <v>5</v>
      </c>
      <c r="B121" s="35">
        <f>MATCH(D121,'[2]sex'!$B$3:$B$176,0)</f>
        <v>1</v>
      </c>
      <c r="C121" s="35" t="str">
        <f>INDEX('[2]sex'!$D$3:$D$176,MATCH(D121,'[2]sex'!$B$3:$B$176,0))</f>
        <v>males</v>
      </c>
      <c r="D121" s="44" t="s">
        <v>565</v>
      </c>
      <c r="E121" s="13">
        <f>MATCH(G121,'[1]industr'!$B$3:$B$101,0)</f>
        <v>23</v>
      </c>
      <c r="F121" s="58" t="str">
        <f>INDEX('[2]world'!$D$3:$D$400,MATCH(G121,'[2]world'!$B$3:$B$400,0))</f>
        <v>NOR</v>
      </c>
      <c r="G121" s="46" t="s">
        <v>153</v>
      </c>
      <c r="H121" s="54">
        <v>71.57</v>
      </c>
      <c r="I121" s="54">
        <v>71.41</v>
      </c>
      <c r="J121" s="54">
        <v>71.21</v>
      </c>
      <c r="K121" s="54">
        <v>71.07</v>
      </c>
      <c r="L121" s="54">
        <v>71.51</v>
      </c>
      <c r="M121" s="54">
        <v>71.33</v>
      </c>
      <c r="N121" s="54">
        <v>71.61</v>
      </c>
      <c r="O121" s="54">
        <v>71.49</v>
      </c>
      <c r="P121" s="54">
        <v>71.4</v>
      </c>
      <c r="Q121" s="54">
        <v>70.98</v>
      </c>
      <c r="R121" s="54">
        <v>71.18</v>
      </c>
      <c r="S121" s="54">
        <v>71.34</v>
      </c>
      <c r="T121" s="54">
        <v>71.52</v>
      </c>
      <c r="U121" s="54">
        <v>71.52</v>
      </c>
      <c r="V121" s="54">
        <v>71.89</v>
      </c>
      <c r="W121" s="54">
        <v>71.92</v>
      </c>
      <c r="X121" s="54">
        <v>72.21</v>
      </c>
      <c r="Y121" s="54">
        <v>72.46</v>
      </c>
      <c r="Z121" s="54">
        <v>72.57</v>
      </c>
      <c r="AA121" s="54">
        <v>72.38</v>
      </c>
      <c r="AB121" s="54">
        <v>72.38</v>
      </c>
      <c r="AC121" s="54">
        <v>72.66</v>
      </c>
      <c r="AD121" s="54">
        <v>72.69</v>
      </c>
      <c r="AE121" s="54">
        <v>72.77</v>
      </c>
      <c r="AF121" s="54">
        <v>73.03</v>
      </c>
      <c r="AG121" s="54">
        <v>72.61</v>
      </c>
      <c r="AH121" s="54">
        <v>72.91</v>
      </c>
      <c r="AI121" s="54">
        <v>72.77</v>
      </c>
      <c r="AJ121" s="54">
        <v>73.07</v>
      </c>
      <c r="AK121" s="54">
        <v>73.34</v>
      </c>
      <c r="AL121" s="54">
        <v>73.45</v>
      </c>
      <c r="AM121" s="54">
        <v>74.04</v>
      </c>
      <c r="AN121" s="54">
        <v>74.18</v>
      </c>
      <c r="AO121" s="54">
        <v>74.23</v>
      </c>
      <c r="AP121" s="54">
        <v>74.92</v>
      </c>
      <c r="AQ121" s="54">
        <v>74.8</v>
      </c>
      <c r="AR121" s="54">
        <v>75.4</v>
      </c>
      <c r="AS121" s="54">
        <v>75.48</v>
      </c>
      <c r="AT121" s="54">
        <v>75.58</v>
      </c>
      <c r="AU121" s="54">
        <v>75.63</v>
      </c>
      <c r="AV121" s="54">
        <v>76</v>
      </c>
      <c r="AW121" s="54">
        <v>76.23</v>
      </c>
      <c r="AX121" s="54">
        <v>76.42</v>
      </c>
      <c r="AY121" s="54">
        <v>77.09</v>
      </c>
      <c r="AZ121" s="54">
        <v>77.59</v>
      </c>
      <c r="BA121" s="54">
        <v>77.8</v>
      </c>
      <c r="BB121" s="54">
        <v>78.23</v>
      </c>
      <c r="BC121" s="54">
        <v>78.32</v>
      </c>
      <c r="BD121" s="54">
        <v>78.4</v>
      </c>
    </row>
    <row r="122" spans="1:56" ht="16.5" thickBot="1" thickTop="1">
      <c r="A122" s="24">
        <v>5</v>
      </c>
      <c r="B122" s="35">
        <f>MATCH(D122,'[2]sex'!$B$3:$B$176,0)</f>
        <v>1</v>
      </c>
      <c r="C122" s="35" t="str">
        <f>INDEX('[2]sex'!$D$3:$D$176,MATCH(D122,'[2]sex'!$B$3:$B$176,0))</f>
        <v>males</v>
      </c>
      <c r="D122" s="44" t="s">
        <v>565</v>
      </c>
      <c r="E122" s="13">
        <f>MATCH(G122,'[1]industr'!$B$3:$B$101,0)</f>
        <v>37</v>
      </c>
      <c r="F122" s="58" t="str">
        <f>INDEX('[2]world'!$D$3:$D$400,MATCH(G122,'[2]world'!$B$3:$B$400,0))</f>
        <v>SWI</v>
      </c>
      <c r="G122" s="46" t="s">
        <v>154</v>
      </c>
      <c r="H122" s="55">
        <v>68.66</v>
      </c>
      <c r="I122" s="55">
        <v>68.86</v>
      </c>
      <c r="J122" s="55">
        <v>68.45</v>
      </c>
      <c r="K122" s="55">
        <v>68.3</v>
      </c>
      <c r="L122" s="55">
        <v>69.19</v>
      </c>
      <c r="M122" s="55">
        <v>69.47</v>
      </c>
      <c r="N122" s="55">
        <v>69.57</v>
      </c>
      <c r="O122" s="55">
        <v>69.71</v>
      </c>
      <c r="P122" s="55">
        <v>69.8</v>
      </c>
      <c r="Q122" s="55">
        <v>69.72</v>
      </c>
      <c r="R122" s="55">
        <v>70.04</v>
      </c>
      <c r="S122" s="55">
        <v>70.17</v>
      </c>
      <c r="T122" s="55">
        <v>70.64</v>
      </c>
      <c r="U122" s="55">
        <v>71.01</v>
      </c>
      <c r="V122" s="55">
        <v>71.19</v>
      </c>
      <c r="W122" s="55">
        <v>71.51</v>
      </c>
      <c r="X122" s="55">
        <v>71.62</v>
      </c>
      <c r="Y122" s="55">
        <v>72</v>
      </c>
      <c r="Z122" s="55">
        <v>71.91</v>
      </c>
      <c r="AA122" s="55">
        <v>72.35</v>
      </c>
      <c r="AB122" s="55">
        <v>72.26</v>
      </c>
      <c r="AC122" s="55">
        <v>72.45</v>
      </c>
      <c r="AD122" s="55">
        <v>72.82</v>
      </c>
      <c r="AE122" s="55">
        <v>72.71</v>
      </c>
      <c r="AF122" s="55">
        <v>73.4</v>
      </c>
      <c r="AG122" s="55">
        <v>73.52</v>
      </c>
      <c r="AH122" s="55">
        <v>73.72</v>
      </c>
      <c r="AI122" s="55">
        <v>73.76</v>
      </c>
      <c r="AJ122" s="55">
        <v>74.15</v>
      </c>
      <c r="AK122" s="55">
        <v>74.12</v>
      </c>
      <c r="AL122" s="55">
        <v>73.99</v>
      </c>
      <c r="AM122" s="55">
        <v>74.16</v>
      </c>
      <c r="AN122" s="55">
        <v>74.34</v>
      </c>
      <c r="AO122" s="55">
        <v>74.97</v>
      </c>
      <c r="AP122" s="55">
        <v>75.22</v>
      </c>
      <c r="AQ122" s="55">
        <v>75.36</v>
      </c>
      <c r="AR122" s="55">
        <v>76.01</v>
      </c>
      <c r="AS122" s="55">
        <v>76.31</v>
      </c>
      <c r="AT122" s="55">
        <v>76.37</v>
      </c>
      <c r="AU122" s="55">
        <v>76.85</v>
      </c>
      <c r="AV122" s="55">
        <v>77.01</v>
      </c>
      <c r="AW122" s="55">
        <v>77.48</v>
      </c>
      <c r="AX122" s="55">
        <v>77.87</v>
      </c>
      <c r="AY122" s="55">
        <v>78.01</v>
      </c>
      <c r="AZ122" s="55">
        <v>78.62</v>
      </c>
      <c r="BA122" s="54">
        <v>78.74</v>
      </c>
      <c r="BB122" s="54">
        <v>79.22</v>
      </c>
      <c r="BC122" s="54">
        <v>79.48</v>
      </c>
      <c r="BD122" s="54">
        <v>79.83</v>
      </c>
    </row>
    <row r="123" spans="1:56" ht="16.5" thickBot="1" thickTop="1">
      <c r="A123" s="24">
        <v>5</v>
      </c>
      <c r="B123" s="35">
        <f>MATCH(D123,'[2]sex'!$B$3:$B$176,0)</f>
        <v>1</v>
      </c>
      <c r="C123" s="35" t="str">
        <f>INDEX('[2]sex'!$D$3:$D$176,MATCH(D123,'[2]sex'!$B$3:$B$176,0))</f>
        <v>males</v>
      </c>
      <c r="D123" s="44" t="s">
        <v>565</v>
      </c>
      <c r="E123" s="13">
        <f>MATCH(G123,'[1]industr'!$B$3:$B$101,0)</f>
        <v>62</v>
      </c>
      <c r="F123" s="58" t="str">
        <f>INDEX('[2]world'!$D$3:$D$400,MATCH(G123,'[2]world'!$B$3:$B$400,0))</f>
        <v>Mon</v>
      </c>
      <c r="G123" s="50" t="s">
        <v>158</v>
      </c>
      <c r="H123" s="55" t="s">
        <v>556</v>
      </c>
      <c r="I123" s="55" t="s">
        <v>556</v>
      </c>
      <c r="J123" s="55" t="s">
        <v>556</v>
      </c>
      <c r="K123" s="55" t="s">
        <v>556</v>
      </c>
      <c r="L123" s="55" t="s">
        <v>556</v>
      </c>
      <c r="M123" s="55" t="s">
        <v>556</v>
      </c>
      <c r="N123" s="55" t="s">
        <v>556</v>
      </c>
      <c r="O123" s="55" t="s">
        <v>556</v>
      </c>
      <c r="P123" s="55" t="s">
        <v>556</v>
      </c>
      <c r="Q123" s="55" t="s">
        <v>556</v>
      </c>
      <c r="R123" s="55" t="s">
        <v>556</v>
      </c>
      <c r="S123" s="55" t="s">
        <v>556</v>
      </c>
      <c r="T123" s="55" t="s">
        <v>556</v>
      </c>
      <c r="U123" s="55" t="s">
        <v>556</v>
      </c>
      <c r="V123" s="55" t="s">
        <v>556</v>
      </c>
      <c r="W123" s="55" t="s">
        <v>556</v>
      </c>
      <c r="X123" s="55" t="s">
        <v>556</v>
      </c>
      <c r="Y123" s="55" t="s">
        <v>556</v>
      </c>
      <c r="Z123" s="55" t="s">
        <v>556</v>
      </c>
      <c r="AA123" s="55" t="s">
        <v>556</v>
      </c>
      <c r="AB123" s="55" t="s">
        <v>556</v>
      </c>
      <c r="AC123" s="55" t="s">
        <v>556</v>
      </c>
      <c r="AD123" s="55" t="s">
        <v>556</v>
      </c>
      <c r="AE123" s="55" t="s">
        <v>556</v>
      </c>
      <c r="AF123" s="55" t="s">
        <v>556</v>
      </c>
      <c r="AG123" s="55" t="s">
        <v>556</v>
      </c>
      <c r="AH123" s="55" t="s">
        <v>556</v>
      </c>
      <c r="AI123" s="55" t="s">
        <v>556</v>
      </c>
      <c r="AJ123" s="55" t="s">
        <v>556</v>
      </c>
      <c r="AK123" s="55" t="s">
        <v>556</v>
      </c>
      <c r="AL123" s="55" t="s">
        <v>556</v>
      </c>
      <c r="AM123" s="55" t="s">
        <v>556</v>
      </c>
      <c r="AN123" s="55" t="s">
        <v>556</v>
      </c>
      <c r="AO123" s="55" t="s">
        <v>556</v>
      </c>
      <c r="AP123" s="55" t="s">
        <v>556</v>
      </c>
      <c r="AQ123" s="55" t="s">
        <v>556</v>
      </c>
      <c r="AR123" s="55" t="s">
        <v>556</v>
      </c>
      <c r="AS123" s="55" t="s">
        <v>556</v>
      </c>
      <c r="AT123" s="55" t="s">
        <v>556</v>
      </c>
      <c r="AU123" s="55" t="s">
        <v>556</v>
      </c>
      <c r="AV123" s="54" t="s">
        <v>556</v>
      </c>
      <c r="AW123" s="54" t="s">
        <v>556</v>
      </c>
      <c r="AX123" s="54" t="s">
        <v>556</v>
      </c>
      <c r="AY123" s="54" t="s">
        <v>556</v>
      </c>
      <c r="AZ123" s="54" t="s">
        <v>556</v>
      </c>
      <c r="BA123" s="54">
        <v>71.43</v>
      </c>
      <c r="BB123" s="54">
        <v>71.54</v>
      </c>
      <c r="BC123" s="54">
        <v>72.13</v>
      </c>
      <c r="BD123" s="54">
        <v>72.75</v>
      </c>
    </row>
    <row r="124" spans="1:56" ht="16.5" thickBot="1" thickTop="1">
      <c r="A124" s="24">
        <v>5</v>
      </c>
      <c r="B124" s="35">
        <f>MATCH(D124,'[2]sex'!$B$3:$B$176,0)</f>
        <v>1</v>
      </c>
      <c r="C124" s="35" t="str">
        <f>INDEX('[2]sex'!$D$3:$D$176,MATCH(D124,'[2]sex'!$B$3:$B$176,0))</f>
        <v>males</v>
      </c>
      <c r="D124" s="44" t="s">
        <v>565</v>
      </c>
      <c r="E124" s="13">
        <f>MATCH(G124,'[1]industr'!$B$3:$B$101,0)</f>
        <v>63</v>
      </c>
      <c r="F124" s="58" t="str">
        <f>INDEX('[2]world'!$D$3:$D$400,MATCH(G124,'[2]world'!$B$3:$B$400,0))</f>
        <v>Ser</v>
      </c>
      <c r="G124" s="50" t="s">
        <v>159</v>
      </c>
      <c r="H124" s="53" t="s">
        <v>556</v>
      </c>
      <c r="I124" s="53" t="s">
        <v>556</v>
      </c>
      <c r="J124" s="53" t="s">
        <v>556</v>
      </c>
      <c r="K124" s="53" t="s">
        <v>556</v>
      </c>
      <c r="L124" s="53" t="s">
        <v>556</v>
      </c>
      <c r="M124" s="53" t="s">
        <v>556</v>
      </c>
      <c r="N124" s="53" t="s">
        <v>556</v>
      </c>
      <c r="O124" s="53" t="s">
        <v>556</v>
      </c>
      <c r="P124" s="53" t="s">
        <v>556</v>
      </c>
      <c r="Q124" s="53" t="s">
        <v>556</v>
      </c>
      <c r="R124" s="53" t="s">
        <v>556</v>
      </c>
      <c r="S124" s="53" t="s">
        <v>556</v>
      </c>
      <c r="T124" s="53" t="s">
        <v>556</v>
      </c>
      <c r="U124" s="53" t="s">
        <v>556</v>
      </c>
      <c r="V124" s="53" t="s">
        <v>556</v>
      </c>
      <c r="W124" s="53" t="s">
        <v>556</v>
      </c>
      <c r="X124" s="53" t="s">
        <v>556</v>
      </c>
      <c r="Y124" s="53" t="s">
        <v>556</v>
      </c>
      <c r="Z124" s="53" t="s">
        <v>556</v>
      </c>
      <c r="AA124" s="53" t="s">
        <v>556</v>
      </c>
      <c r="AB124" s="53" t="s">
        <v>556</v>
      </c>
      <c r="AC124" s="53" t="s">
        <v>556</v>
      </c>
      <c r="AD124" s="53" t="s">
        <v>556</v>
      </c>
      <c r="AE124" s="53" t="s">
        <v>556</v>
      </c>
      <c r="AF124" s="53" t="s">
        <v>556</v>
      </c>
      <c r="AG124" s="53" t="s">
        <v>556</v>
      </c>
      <c r="AH124" s="53" t="s">
        <v>556</v>
      </c>
      <c r="AI124" s="53" t="s">
        <v>556</v>
      </c>
      <c r="AJ124" s="53" t="s">
        <v>556</v>
      </c>
      <c r="AK124" s="53" t="s">
        <v>556</v>
      </c>
      <c r="AL124" s="53" t="s">
        <v>556</v>
      </c>
      <c r="AM124" s="53" t="s">
        <v>556</v>
      </c>
      <c r="AN124" s="53" t="s">
        <v>556</v>
      </c>
      <c r="AO124" s="53" t="s">
        <v>556</v>
      </c>
      <c r="AP124" s="53" t="s">
        <v>556</v>
      </c>
      <c r="AQ124" s="53" t="s">
        <v>556</v>
      </c>
      <c r="AR124" s="53" t="s">
        <v>556</v>
      </c>
      <c r="AS124" s="53" t="s">
        <v>556</v>
      </c>
      <c r="AT124" s="53" t="s">
        <v>556</v>
      </c>
      <c r="AU124" s="53" t="s">
        <v>556</v>
      </c>
      <c r="AV124" s="53">
        <v>68.86</v>
      </c>
      <c r="AW124" s="53">
        <v>69.57</v>
      </c>
      <c r="AX124" s="53">
        <v>69.69</v>
      </c>
      <c r="AY124" s="53">
        <v>69.91</v>
      </c>
      <c r="AZ124" s="53">
        <v>70.03</v>
      </c>
      <c r="BA124" s="53">
        <v>70.16</v>
      </c>
      <c r="BB124" s="53">
        <v>70.75</v>
      </c>
      <c r="BC124" s="53">
        <v>70.92</v>
      </c>
      <c r="BD124" s="53">
        <v>71.29</v>
      </c>
    </row>
    <row r="125" spans="1:56" ht="16.5" thickBot="1" thickTop="1">
      <c r="A125" s="24">
        <v>5</v>
      </c>
      <c r="B125" s="35">
        <f>MATCH(D125,'[2]sex'!$B$3:$B$176,0)</f>
        <v>1</v>
      </c>
      <c r="C125" s="35" t="str">
        <f>INDEX('[2]sex'!$D$3:$D$176,MATCH(D125,'[2]sex'!$B$3:$B$176,0))</f>
        <v>males</v>
      </c>
      <c r="D125" s="44" t="s">
        <v>565</v>
      </c>
      <c r="E125" s="13">
        <f>MATCH(G125,'[1]industr'!$B$3:$B$101,0)</f>
        <v>42</v>
      </c>
      <c r="F125" s="58" t="str">
        <f>INDEX('[2]world'!$D$3:$D$400,MATCH(G125,'[2]world'!$B$3:$B$400,0))</f>
        <v>AR</v>
      </c>
      <c r="G125" s="52" t="s">
        <v>161</v>
      </c>
      <c r="H125" s="53" t="s">
        <v>556</v>
      </c>
      <c r="I125" s="53" t="s">
        <v>556</v>
      </c>
      <c r="J125" s="53" t="s">
        <v>556</v>
      </c>
      <c r="K125" s="53" t="s">
        <v>556</v>
      </c>
      <c r="L125" s="53" t="s">
        <v>556</v>
      </c>
      <c r="M125" s="53" t="s">
        <v>556</v>
      </c>
      <c r="N125" s="53" t="s">
        <v>556</v>
      </c>
      <c r="O125" s="53" t="s">
        <v>556</v>
      </c>
      <c r="P125" s="53" t="s">
        <v>556</v>
      </c>
      <c r="Q125" s="53" t="s">
        <v>556</v>
      </c>
      <c r="R125" s="53" t="s">
        <v>556</v>
      </c>
      <c r="S125" s="53" t="s">
        <v>556</v>
      </c>
      <c r="T125" s="53" t="s">
        <v>556</v>
      </c>
      <c r="U125" s="53" t="s">
        <v>556</v>
      </c>
      <c r="V125" s="53" t="s">
        <v>556</v>
      </c>
      <c r="W125" s="53" t="s">
        <v>556</v>
      </c>
      <c r="X125" s="53" t="s">
        <v>556</v>
      </c>
      <c r="Y125" s="53" t="s">
        <v>556</v>
      </c>
      <c r="Z125" s="53" t="s">
        <v>556</v>
      </c>
      <c r="AA125" s="53" t="s">
        <v>556</v>
      </c>
      <c r="AB125" s="53" t="s">
        <v>556</v>
      </c>
      <c r="AC125" s="53" t="s">
        <v>556</v>
      </c>
      <c r="AD125" s="53" t="s">
        <v>556</v>
      </c>
      <c r="AE125" s="53" t="s">
        <v>556</v>
      </c>
      <c r="AF125" s="53" t="s">
        <v>556</v>
      </c>
      <c r="AG125" s="53" t="s">
        <v>556</v>
      </c>
      <c r="AH125" s="53" t="s">
        <v>556</v>
      </c>
      <c r="AI125" s="53" t="s">
        <v>556</v>
      </c>
      <c r="AJ125" s="53" t="s">
        <v>556</v>
      </c>
      <c r="AK125" s="53" t="s">
        <v>556</v>
      </c>
      <c r="AL125" s="53" t="s">
        <v>556</v>
      </c>
      <c r="AM125" s="53" t="s">
        <v>556</v>
      </c>
      <c r="AN125" s="53" t="s">
        <v>556</v>
      </c>
      <c r="AO125" s="53" t="s">
        <v>556</v>
      </c>
      <c r="AP125" s="53" t="s">
        <v>556</v>
      </c>
      <c r="AQ125" s="53" t="s">
        <v>556</v>
      </c>
      <c r="AR125" s="53" t="s">
        <v>556</v>
      </c>
      <c r="AS125" s="53" t="s">
        <v>556</v>
      </c>
      <c r="AT125" s="53" t="s">
        <v>556</v>
      </c>
      <c r="AU125" s="53" t="s">
        <v>556</v>
      </c>
      <c r="AV125" s="53" t="s">
        <v>556</v>
      </c>
      <c r="AW125" s="53" t="s">
        <v>556</v>
      </c>
      <c r="AX125" s="53" t="s">
        <v>556</v>
      </c>
      <c r="AY125" s="53" t="s">
        <v>556</v>
      </c>
      <c r="AZ125" s="53" t="s">
        <v>556</v>
      </c>
      <c r="BA125" s="53" t="s">
        <v>556</v>
      </c>
      <c r="BB125" s="53">
        <v>69.73</v>
      </c>
      <c r="BC125" s="53">
        <v>70.33</v>
      </c>
      <c r="BD125" s="53">
        <v>70.22</v>
      </c>
    </row>
    <row r="126" spans="1:56" ht="16.5" thickBot="1" thickTop="1">
      <c r="A126" s="24">
        <v>5</v>
      </c>
      <c r="B126" s="35">
        <f>MATCH(D126,'[2]sex'!$B$3:$B$176,0)</f>
        <v>1</v>
      </c>
      <c r="C126" s="35" t="str">
        <f>INDEX('[2]sex'!$D$3:$D$176,MATCH(D126,'[2]sex'!$B$3:$B$176,0))</f>
        <v>males</v>
      </c>
      <c r="D126" s="44" t="s">
        <v>565</v>
      </c>
      <c r="E126" s="13">
        <f>MATCH(G126,'[1]industr'!$B$3:$B$101,0)</f>
        <v>41</v>
      </c>
      <c r="F126" s="58" t="str">
        <f>INDEX('[2]world'!$D$3:$D$400,MATCH(G126,'[2]world'!$B$3:$B$400,0))</f>
        <v>AZ</v>
      </c>
      <c r="G126" s="52" t="s">
        <v>162</v>
      </c>
      <c r="H126" s="53" t="s">
        <v>556</v>
      </c>
      <c r="I126" s="53" t="s">
        <v>556</v>
      </c>
      <c r="J126" s="53" t="s">
        <v>556</v>
      </c>
      <c r="K126" s="53" t="s">
        <v>556</v>
      </c>
      <c r="L126" s="53" t="s">
        <v>556</v>
      </c>
      <c r="M126" s="53" t="s">
        <v>556</v>
      </c>
      <c r="N126" s="53" t="s">
        <v>556</v>
      </c>
      <c r="O126" s="53" t="s">
        <v>556</v>
      </c>
      <c r="P126" s="53" t="s">
        <v>556</v>
      </c>
      <c r="Q126" s="53" t="s">
        <v>556</v>
      </c>
      <c r="R126" s="53" t="s">
        <v>556</v>
      </c>
      <c r="S126" s="53" t="s">
        <v>556</v>
      </c>
      <c r="T126" s="53" t="s">
        <v>556</v>
      </c>
      <c r="U126" s="53" t="s">
        <v>556</v>
      </c>
      <c r="V126" s="53" t="s">
        <v>556</v>
      </c>
      <c r="W126" s="53" t="s">
        <v>556</v>
      </c>
      <c r="X126" s="53" t="s">
        <v>556</v>
      </c>
      <c r="Y126" s="53" t="s">
        <v>556</v>
      </c>
      <c r="Z126" s="53" t="s">
        <v>556</v>
      </c>
      <c r="AA126" s="53" t="s">
        <v>556</v>
      </c>
      <c r="AB126" s="53" t="s">
        <v>556</v>
      </c>
      <c r="AC126" s="53" t="s">
        <v>556</v>
      </c>
      <c r="AD126" s="53" t="s">
        <v>556</v>
      </c>
      <c r="AE126" s="53" t="s">
        <v>556</v>
      </c>
      <c r="AF126" s="53" t="s">
        <v>556</v>
      </c>
      <c r="AG126" s="53" t="s">
        <v>556</v>
      </c>
      <c r="AH126" s="53" t="s">
        <v>556</v>
      </c>
      <c r="AI126" s="53" t="s">
        <v>556</v>
      </c>
      <c r="AJ126" s="53" t="s">
        <v>556</v>
      </c>
      <c r="AK126" s="53" t="s">
        <v>556</v>
      </c>
      <c r="AL126" s="53" t="s">
        <v>556</v>
      </c>
      <c r="AM126" s="53" t="s">
        <v>556</v>
      </c>
      <c r="AN126" s="53" t="s">
        <v>556</v>
      </c>
      <c r="AO126" s="53" t="s">
        <v>556</v>
      </c>
      <c r="AP126" s="53" t="s">
        <v>556</v>
      </c>
      <c r="AQ126" s="53" t="s">
        <v>556</v>
      </c>
      <c r="AR126" s="53" t="s">
        <v>556</v>
      </c>
      <c r="AS126" s="53" t="s">
        <v>556</v>
      </c>
      <c r="AT126" s="53" t="s">
        <v>556</v>
      </c>
      <c r="AU126" s="53" t="s">
        <v>556</v>
      </c>
      <c r="AV126" s="53" t="s">
        <v>556</v>
      </c>
      <c r="AW126" s="53" t="s">
        <v>556</v>
      </c>
      <c r="AX126" s="53" t="s">
        <v>556</v>
      </c>
      <c r="AY126" s="53" t="s">
        <v>556</v>
      </c>
      <c r="AZ126" s="53" t="s">
        <v>556</v>
      </c>
      <c r="BA126" s="53" t="s">
        <v>556</v>
      </c>
      <c r="BB126" s="53">
        <v>70.1</v>
      </c>
      <c r="BC126" s="53">
        <v>70.13</v>
      </c>
      <c r="BD126" s="53">
        <v>70.97</v>
      </c>
    </row>
    <row r="127" spans="1:56" ht="16.5" thickBot="1" thickTop="1">
      <c r="A127" s="24">
        <v>5</v>
      </c>
      <c r="B127" s="35">
        <f>MATCH(D127,'[2]sex'!$B$3:$B$176,0)</f>
        <v>1</v>
      </c>
      <c r="C127" s="35" t="str">
        <f>INDEX('[2]sex'!$D$3:$D$176,MATCH(D127,'[2]sex'!$B$3:$B$176,0))</f>
        <v>males</v>
      </c>
      <c r="D127" s="44" t="s">
        <v>565</v>
      </c>
      <c r="E127" s="13">
        <f>MATCH(G127,'[1]industr'!$B$3:$B$101,0)</f>
        <v>43</v>
      </c>
      <c r="F127" s="58" t="str">
        <f>INDEX('[2]world'!$D$3:$D$400,MATCH(G127,'[2]world'!$B$3:$B$400,0))</f>
        <v>Gru</v>
      </c>
      <c r="G127" s="52" t="s">
        <v>164</v>
      </c>
      <c r="H127" s="53" t="s">
        <v>556</v>
      </c>
      <c r="I127" s="53" t="s">
        <v>556</v>
      </c>
      <c r="J127" s="53" t="s">
        <v>556</v>
      </c>
      <c r="K127" s="53" t="s">
        <v>556</v>
      </c>
      <c r="L127" s="53" t="s">
        <v>556</v>
      </c>
      <c r="M127" s="53" t="s">
        <v>556</v>
      </c>
      <c r="N127" s="53" t="s">
        <v>556</v>
      </c>
      <c r="O127" s="53" t="s">
        <v>556</v>
      </c>
      <c r="P127" s="53" t="s">
        <v>556</v>
      </c>
      <c r="Q127" s="53" t="s">
        <v>556</v>
      </c>
      <c r="R127" s="53" t="s">
        <v>556</v>
      </c>
      <c r="S127" s="53" t="s">
        <v>556</v>
      </c>
      <c r="T127" s="53" t="s">
        <v>556</v>
      </c>
      <c r="U127" s="53" t="s">
        <v>556</v>
      </c>
      <c r="V127" s="53" t="s">
        <v>556</v>
      </c>
      <c r="W127" s="53" t="s">
        <v>556</v>
      </c>
      <c r="X127" s="53" t="s">
        <v>556</v>
      </c>
      <c r="Y127" s="53" t="s">
        <v>556</v>
      </c>
      <c r="Z127" s="53" t="s">
        <v>556</v>
      </c>
      <c r="AA127" s="53" t="s">
        <v>556</v>
      </c>
      <c r="AB127" s="53" t="s">
        <v>556</v>
      </c>
      <c r="AC127" s="53" t="s">
        <v>556</v>
      </c>
      <c r="AD127" s="53" t="s">
        <v>556</v>
      </c>
      <c r="AE127" s="53" t="s">
        <v>556</v>
      </c>
      <c r="AF127" s="53" t="s">
        <v>556</v>
      </c>
      <c r="AG127" s="53" t="s">
        <v>556</v>
      </c>
      <c r="AH127" s="53" t="s">
        <v>556</v>
      </c>
      <c r="AI127" s="53" t="s">
        <v>556</v>
      </c>
      <c r="AJ127" s="53" t="s">
        <v>556</v>
      </c>
      <c r="AK127" s="53" t="s">
        <v>556</v>
      </c>
      <c r="AL127" s="53" t="s">
        <v>556</v>
      </c>
      <c r="AM127" s="53" t="s">
        <v>556</v>
      </c>
      <c r="AN127" s="53" t="s">
        <v>556</v>
      </c>
      <c r="AO127" s="53" t="s">
        <v>556</v>
      </c>
      <c r="AP127" s="53" t="s">
        <v>556</v>
      </c>
      <c r="AQ127" s="53" t="s">
        <v>556</v>
      </c>
      <c r="AR127" s="53" t="s">
        <v>556</v>
      </c>
      <c r="AS127" s="53" t="s">
        <v>556</v>
      </c>
      <c r="AT127" s="53" t="s">
        <v>556</v>
      </c>
      <c r="AU127" s="53" t="s">
        <v>556</v>
      </c>
      <c r="AV127" s="53" t="s">
        <v>556</v>
      </c>
      <c r="AW127" s="53" t="s">
        <v>556</v>
      </c>
      <c r="AX127" s="53" t="s">
        <v>556</v>
      </c>
      <c r="AY127" s="53" t="s">
        <v>556</v>
      </c>
      <c r="AZ127" s="53" t="s">
        <v>556</v>
      </c>
      <c r="BA127" s="53" t="s">
        <v>556</v>
      </c>
      <c r="BB127" s="53">
        <v>69.72</v>
      </c>
      <c r="BC127" s="53">
        <v>70.23</v>
      </c>
      <c r="BD127" s="53">
        <v>69.03</v>
      </c>
    </row>
    <row r="128" spans="1:56" ht="16.5" thickBot="1" thickTop="1">
      <c r="A128" s="24">
        <v>5</v>
      </c>
      <c r="B128" s="35">
        <f>MATCH(D128,'[2]sex'!$B$3:$B$176,0)</f>
        <v>1</v>
      </c>
      <c r="C128" s="35" t="str">
        <f>INDEX('[2]sex'!$D$3:$D$176,MATCH(D128,'[2]sex'!$B$3:$B$176,0))</f>
        <v>males</v>
      </c>
      <c r="D128" s="44" t="s">
        <v>565</v>
      </c>
      <c r="E128" s="13" t="e">
        <f>MATCH(G128,'[1]industr'!$B$3:$B$101,0)</f>
        <v>#N/A</v>
      </c>
      <c r="F128" s="58" t="str">
        <f>INDEX('[2]world'!$D$3:$D$400,MATCH(G128,'[2]world'!$B$3:$B$400,0))</f>
        <v>MD</v>
      </c>
      <c r="G128" s="52" t="s">
        <v>560</v>
      </c>
      <c r="H128" s="53" t="s">
        <v>556</v>
      </c>
      <c r="I128" s="53" t="s">
        <v>556</v>
      </c>
      <c r="J128" s="53" t="s">
        <v>556</v>
      </c>
      <c r="K128" s="53" t="s">
        <v>556</v>
      </c>
      <c r="L128" s="53" t="s">
        <v>556</v>
      </c>
      <c r="M128" s="53" t="s">
        <v>556</v>
      </c>
      <c r="N128" s="53" t="s">
        <v>556</v>
      </c>
      <c r="O128" s="53" t="s">
        <v>556</v>
      </c>
      <c r="P128" s="53" t="s">
        <v>556</v>
      </c>
      <c r="Q128" s="53" t="s">
        <v>556</v>
      </c>
      <c r="R128" s="53" t="s">
        <v>556</v>
      </c>
      <c r="S128" s="53" t="s">
        <v>556</v>
      </c>
      <c r="T128" s="53" t="s">
        <v>556</v>
      </c>
      <c r="U128" s="53" t="s">
        <v>556</v>
      </c>
      <c r="V128" s="53" t="s">
        <v>556</v>
      </c>
      <c r="W128" s="53" t="s">
        <v>556</v>
      </c>
      <c r="X128" s="53" t="s">
        <v>556</v>
      </c>
      <c r="Y128" s="53" t="s">
        <v>556</v>
      </c>
      <c r="Z128" s="53" t="s">
        <v>556</v>
      </c>
      <c r="AA128" s="53" t="s">
        <v>556</v>
      </c>
      <c r="AB128" s="53" t="s">
        <v>556</v>
      </c>
      <c r="AC128" s="53" t="s">
        <v>556</v>
      </c>
      <c r="AD128" s="53" t="s">
        <v>556</v>
      </c>
      <c r="AE128" s="53" t="s">
        <v>556</v>
      </c>
      <c r="AF128" s="53" t="s">
        <v>556</v>
      </c>
      <c r="AG128" s="53" t="s">
        <v>556</v>
      </c>
      <c r="AH128" s="53" t="s">
        <v>556</v>
      </c>
      <c r="AI128" s="53" t="s">
        <v>556</v>
      </c>
      <c r="AJ128" s="53" t="s">
        <v>556</v>
      </c>
      <c r="AK128" s="53" t="s">
        <v>556</v>
      </c>
      <c r="AL128" s="53" t="s">
        <v>556</v>
      </c>
      <c r="AM128" s="53" t="s">
        <v>556</v>
      </c>
      <c r="AN128" s="53" t="s">
        <v>556</v>
      </c>
      <c r="AO128" s="53" t="s">
        <v>556</v>
      </c>
      <c r="AP128" s="53" t="s">
        <v>556</v>
      </c>
      <c r="AQ128" s="53" t="s">
        <v>556</v>
      </c>
      <c r="AR128" s="53" t="s">
        <v>556</v>
      </c>
      <c r="AS128" s="53" t="s">
        <v>556</v>
      </c>
      <c r="AT128" s="53" t="s">
        <v>556</v>
      </c>
      <c r="AU128" s="53" t="s">
        <v>556</v>
      </c>
      <c r="AV128" s="53" t="s">
        <v>556</v>
      </c>
      <c r="AW128" s="53" t="s">
        <v>556</v>
      </c>
      <c r="AX128" s="53" t="s">
        <v>556</v>
      </c>
      <c r="AY128" s="53" t="s">
        <v>556</v>
      </c>
      <c r="AZ128" s="53" t="s">
        <v>556</v>
      </c>
      <c r="BA128" s="53" t="s">
        <v>556</v>
      </c>
      <c r="BB128" s="53" t="s">
        <v>556</v>
      </c>
      <c r="BC128" s="53" t="s">
        <v>556</v>
      </c>
      <c r="BD128" s="53">
        <v>65.48</v>
      </c>
    </row>
    <row r="129" spans="1:56" ht="16.5" thickBot="1" thickTop="1">
      <c r="A129" s="24">
        <v>5</v>
      </c>
      <c r="B129" s="35">
        <f>MATCH(D129,'[2]sex'!$B$3:$B$176,0)</f>
        <v>1</v>
      </c>
      <c r="C129" s="35" t="str">
        <f>INDEX('[2]sex'!$D$3:$D$176,MATCH(D129,'[2]sex'!$B$3:$B$176,0))</f>
        <v>males</v>
      </c>
      <c r="D129" s="44" t="s">
        <v>565</v>
      </c>
      <c r="E129" s="13" t="e">
        <f>MATCH(G129,'[1]industr'!$B$3:$B$101,0)</f>
        <v>#N/A</v>
      </c>
      <c r="F129" s="58" t="str">
        <f>INDEX('[2]world'!$D$3:$D$400,MATCH(G129,'[2]world'!$B$3:$B$400,0))</f>
        <v>RU</v>
      </c>
      <c r="G129" s="52" t="s">
        <v>165</v>
      </c>
      <c r="H129" s="53" t="s">
        <v>556</v>
      </c>
      <c r="I129" s="53" t="s">
        <v>556</v>
      </c>
      <c r="J129" s="53" t="s">
        <v>556</v>
      </c>
      <c r="K129" s="53" t="s">
        <v>556</v>
      </c>
      <c r="L129" s="53" t="s">
        <v>556</v>
      </c>
      <c r="M129" s="53" t="s">
        <v>556</v>
      </c>
      <c r="N129" s="53" t="s">
        <v>556</v>
      </c>
      <c r="O129" s="53" t="s">
        <v>556</v>
      </c>
      <c r="P129" s="53" t="s">
        <v>556</v>
      </c>
      <c r="Q129" s="53" t="s">
        <v>556</v>
      </c>
      <c r="R129" s="53" t="s">
        <v>556</v>
      </c>
      <c r="S129" s="53" t="s">
        <v>556</v>
      </c>
      <c r="T129" s="53" t="s">
        <v>556</v>
      </c>
      <c r="U129" s="53" t="s">
        <v>556</v>
      </c>
      <c r="V129" s="53" t="s">
        <v>556</v>
      </c>
      <c r="W129" s="53" t="s">
        <v>556</v>
      </c>
      <c r="X129" s="53" t="s">
        <v>556</v>
      </c>
      <c r="Y129" s="53" t="s">
        <v>556</v>
      </c>
      <c r="Z129" s="53" t="s">
        <v>556</v>
      </c>
      <c r="AA129" s="53" t="s">
        <v>556</v>
      </c>
      <c r="AB129" s="53" t="s">
        <v>556</v>
      </c>
      <c r="AC129" s="53" t="s">
        <v>556</v>
      </c>
      <c r="AD129" s="53" t="s">
        <v>556</v>
      </c>
      <c r="AE129" s="53" t="s">
        <v>556</v>
      </c>
      <c r="AF129" s="53" t="s">
        <v>556</v>
      </c>
      <c r="AG129" s="53" t="s">
        <v>556</v>
      </c>
      <c r="AH129" s="53" t="s">
        <v>556</v>
      </c>
      <c r="AI129" s="53" t="s">
        <v>556</v>
      </c>
      <c r="AJ129" s="53" t="s">
        <v>556</v>
      </c>
      <c r="AK129" s="53" t="s">
        <v>556</v>
      </c>
      <c r="AL129" s="53" t="s">
        <v>556</v>
      </c>
      <c r="AM129" s="53" t="s">
        <v>556</v>
      </c>
      <c r="AN129" s="53" t="s">
        <v>556</v>
      </c>
      <c r="AO129" s="53" t="s">
        <v>556</v>
      </c>
      <c r="AP129" s="53" t="s">
        <v>556</v>
      </c>
      <c r="AQ129" s="53" t="s">
        <v>556</v>
      </c>
      <c r="AR129" s="53" t="s">
        <v>556</v>
      </c>
      <c r="AS129" s="53" t="s">
        <v>556</v>
      </c>
      <c r="AT129" s="53" t="s">
        <v>556</v>
      </c>
      <c r="AU129" s="53" t="s">
        <v>556</v>
      </c>
      <c r="AV129" s="53" t="s">
        <v>556</v>
      </c>
      <c r="AW129" s="53" t="s">
        <v>556</v>
      </c>
      <c r="AX129" s="53" t="s">
        <v>556</v>
      </c>
      <c r="AY129" s="53" t="s">
        <v>556</v>
      </c>
      <c r="AZ129" s="53" t="s">
        <v>556</v>
      </c>
      <c r="BA129" s="53" t="s">
        <v>556</v>
      </c>
      <c r="BB129" s="53">
        <v>60.37</v>
      </c>
      <c r="BC129" s="53">
        <v>61.36</v>
      </c>
      <c r="BD129" s="53">
        <v>61.84</v>
      </c>
    </row>
    <row r="130" spans="1:56" ht="16.5" thickBot="1" thickTop="1">
      <c r="A130" s="24">
        <v>5</v>
      </c>
      <c r="B130" s="35">
        <f>MATCH(D130,'[2]sex'!$B$3:$B$176,0)</f>
        <v>1</v>
      </c>
      <c r="C130" s="35" t="str">
        <f>INDEX('[2]sex'!$D$3:$D$176,MATCH(D130,'[2]sex'!$B$3:$B$176,0))</f>
        <v>males</v>
      </c>
      <c r="D130" s="44" t="s">
        <v>565</v>
      </c>
      <c r="E130" s="13">
        <f>MATCH(G130,'[1]industr'!$B$3:$B$101,0)</f>
        <v>32</v>
      </c>
      <c r="F130" s="58" t="str">
        <f>INDEX('[2]world'!$D$3:$D$400,MATCH(G130,'[2]world'!$B$3:$B$400,0))</f>
        <v>UKR</v>
      </c>
      <c r="G130" s="52" t="s">
        <v>166</v>
      </c>
      <c r="H130" s="53" t="s">
        <v>556</v>
      </c>
      <c r="I130" s="53" t="s">
        <v>556</v>
      </c>
      <c r="J130" s="53" t="s">
        <v>556</v>
      </c>
      <c r="K130" s="53" t="s">
        <v>556</v>
      </c>
      <c r="L130" s="53" t="s">
        <v>556</v>
      </c>
      <c r="M130" s="53" t="s">
        <v>556</v>
      </c>
      <c r="N130" s="53" t="s">
        <v>556</v>
      </c>
      <c r="O130" s="53" t="s">
        <v>556</v>
      </c>
      <c r="P130" s="53" t="s">
        <v>556</v>
      </c>
      <c r="Q130" s="53" t="s">
        <v>556</v>
      </c>
      <c r="R130" s="53" t="s">
        <v>556</v>
      </c>
      <c r="S130" s="53" t="s">
        <v>556</v>
      </c>
      <c r="T130" s="53" t="s">
        <v>556</v>
      </c>
      <c r="U130" s="53" t="s">
        <v>556</v>
      </c>
      <c r="V130" s="53" t="s">
        <v>556</v>
      </c>
      <c r="W130" s="53" t="s">
        <v>556</v>
      </c>
      <c r="X130" s="53" t="s">
        <v>556</v>
      </c>
      <c r="Y130" s="53" t="s">
        <v>556</v>
      </c>
      <c r="Z130" s="53" t="s">
        <v>556</v>
      </c>
      <c r="AA130" s="53" t="s">
        <v>556</v>
      </c>
      <c r="AB130" s="53" t="s">
        <v>556</v>
      </c>
      <c r="AC130" s="53" t="s">
        <v>556</v>
      </c>
      <c r="AD130" s="53" t="s">
        <v>556</v>
      </c>
      <c r="AE130" s="53" t="s">
        <v>556</v>
      </c>
      <c r="AF130" s="53" t="s">
        <v>556</v>
      </c>
      <c r="AG130" s="53" t="s">
        <v>556</v>
      </c>
      <c r="AH130" s="53" t="s">
        <v>556</v>
      </c>
      <c r="AI130" s="53" t="s">
        <v>556</v>
      </c>
      <c r="AJ130" s="53" t="s">
        <v>556</v>
      </c>
      <c r="AK130" s="53" t="s">
        <v>556</v>
      </c>
      <c r="AL130" s="53" t="s">
        <v>556</v>
      </c>
      <c r="AM130" s="53" t="s">
        <v>556</v>
      </c>
      <c r="AN130" s="53" t="s">
        <v>556</v>
      </c>
      <c r="AO130" s="53" t="s">
        <v>556</v>
      </c>
      <c r="AP130" s="53" t="s">
        <v>556</v>
      </c>
      <c r="AQ130" s="53" t="s">
        <v>556</v>
      </c>
      <c r="AR130" s="53" t="s">
        <v>556</v>
      </c>
      <c r="AS130" s="53" t="s">
        <v>556</v>
      </c>
      <c r="AT130" s="53" t="s">
        <v>556</v>
      </c>
      <c r="AU130" s="53" t="s">
        <v>556</v>
      </c>
      <c r="AV130" s="53" t="s">
        <v>556</v>
      </c>
      <c r="AW130" s="53" t="s">
        <v>556</v>
      </c>
      <c r="AX130" s="53" t="s">
        <v>556</v>
      </c>
      <c r="AY130" s="53" t="s">
        <v>556</v>
      </c>
      <c r="AZ130" s="53" t="s">
        <v>556</v>
      </c>
      <c r="BA130" s="53" t="s">
        <v>556</v>
      </c>
      <c r="BB130" s="53">
        <v>62.3</v>
      </c>
      <c r="BC130" s="53">
        <v>61.77</v>
      </c>
      <c r="BD130" s="53">
        <v>62.3</v>
      </c>
    </row>
    <row r="131" spans="2:56" ht="15" thickBot="1" thickTop="1">
      <c r="B131" s="45" t="s">
        <v>559</v>
      </c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</row>
    <row r="132" spans="1:56" ht="16.5" thickBot="1" thickTop="1">
      <c r="A132" s="24">
        <v>5</v>
      </c>
      <c r="B132" s="35">
        <f>MATCH(D132,'[2]sex'!$B$3:$B$176,0)</f>
        <v>2</v>
      </c>
      <c r="C132" s="35" t="str">
        <f>INDEX('[2]sex'!$D$3:$D$176,MATCH(D132,'[2]sex'!$B$3:$B$176,0))</f>
        <v>females</v>
      </c>
      <c r="D132" s="44" t="s">
        <v>569</v>
      </c>
      <c r="E132" s="13">
        <f>MATCH(G132,'[1]industr'!$B$3:$B$101,0)</f>
        <v>4</v>
      </c>
      <c r="F132" s="58" t="str">
        <f>INDEX('[2]world'!$D$3:$D$400,MATCH(G132,'[2]world'!$B$3:$B$400,0))</f>
        <v>BG</v>
      </c>
      <c r="G132" s="46" t="s">
        <v>120</v>
      </c>
      <c r="H132" s="47">
        <v>72.77</v>
      </c>
      <c r="I132" s="47">
        <v>73.63</v>
      </c>
      <c r="J132" s="47">
        <v>73.18</v>
      </c>
      <c r="K132" s="47">
        <v>73.14</v>
      </c>
      <c r="L132" s="47">
        <v>73.9</v>
      </c>
      <c r="M132" s="47">
        <v>73.76</v>
      </c>
      <c r="N132" s="47">
        <v>73.8</v>
      </c>
      <c r="O132" s="47">
        <v>74.25</v>
      </c>
      <c r="P132" s="47">
        <v>73.92</v>
      </c>
      <c r="Q132" s="47">
        <v>74.13</v>
      </c>
      <c r="R132" s="47">
        <v>74.25</v>
      </c>
      <c r="S132" s="47">
        <v>74.4</v>
      </c>
      <c r="T132" s="47">
        <v>74.76</v>
      </c>
      <c r="U132" s="47">
        <v>74.98</v>
      </c>
      <c r="V132" s="47">
        <v>75.31</v>
      </c>
      <c r="W132" s="47">
        <v>75.28</v>
      </c>
      <c r="X132" s="47">
        <v>75.49</v>
      </c>
      <c r="Y132" s="47">
        <v>76.18</v>
      </c>
      <c r="Z132" s="47">
        <v>76.14</v>
      </c>
      <c r="AA132" s="47">
        <v>76.61</v>
      </c>
      <c r="AB132" s="47">
        <v>76.69</v>
      </c>
      <c r="AC132" s="47">
        <v>77.12</v>
      </c>
      <c r="AD132" s="47">
        <v>77.33</v>
      </c>
      <c r="AE132" s="47">
        <v>77.27</v>
      </c>
      <c r="AF132" s="47">
        <v>77.98</v>
      </c>
      <c r="AG132" s="47">
        <v>78.08</v>
      </c>
      <c r="AH132" s="47">
        <v>78.23</v>
      </c>
      <c r="AI132" s="47">
        <v>78.88</v>
      </c>
      <c r="AJ132" s="47">
        <v>79.13</v>
      </c>
      <c r="AK132" s="47">
        <v>79.09</v>
      </c>
      <c r="AL132" s="47">
        <v>79.54</v>
      </c>
      <c r="AM132" s="47">
        <v>79.67</v>
      </c>
      <c r="AN132" s="47">
        <v>79.87</v>
      </c>
      <c r="AO132" s="47">
        <v>79.9</v>
      </c>
      <c r="AP132" s="47">
        <v>80.19</v>
      </c>
      <c r="AQ132" s="47">
        <v>80.38</v>
      </c>
      <c r="AR132" s="47">
        <v>80.66</v>
      </c>
      <c r="AS132" s="47">
        <v>80.71</v>
      </c>
      <c r="AT132" s="47">
        <v>80.73</v>
      </c>
      <c r="AU132" s="47">
        <v>81.01</v>
      </c>
      <c r="AV132" s="47">
        <v>81.02</v>
      </c>
      <c r="AW132" s="47">
        <v>81.24</v>
      </c>
      <c r="AX132" s="47">
        <v>81.16</v>
      </c>
      <c r="AY132" s="47">
        <v>81.09</v>
      </c>
      <c r="AZ132" s="47">
        <v>81.86</v>
      </c>
      <c r="BA132" s="47">
        <v>81.85</v>
      </c>
      <c r="BB132" s="47">
        <v>82.28</v>
      </c>
      <c r="BC132" s="47">
        <v>82.6</v>
      </c>
      <c r="BD132" s="48" t="s">
        <v>556</v>
      </c>
    </row>
    <row r="133" spans="1:56" ht="16.5" thickBot="1" thickTop="1">
      <c r="A133" s="24">
        <v>5</v>
      </c>
      <c r="B133" s="35">
        <f>MATCH(D133,'[2]sex'!$B$3:$B$176,0)</f>
        <v>2</v>
      </c>
      <c r="C133" s="35" t="str">
        <f>INDEX('[2]sex'!$D$3:$D$176,MATCH(D133,'[2]sex'!$B$3:$B$176,0))</f>
        <v>females</v>
      </c>
      <c r="D133" s="44" t="s">
        <v>569</v>
      </c>
      <c r="E133" s="13">
        <f>MATCH(G133,'[1]industr'!$B$3:$B$101,0)</f>
        <v>5</v>
      </c>
      <c r="F133" s="58" t="str">
        <f>INDEX('[2]world'!$D$3:$D$400,MATCH(G133,'[2]world'!$B$3:$B$400,0))</f>
        <v>BUL</v>
      </c>
      <c r="G133" s="46" t="s">
        <v>121</v>
      </c>
      <c r="H133" s="47">
        <v>71.14</v>
      </c>
      <c r="I133" s="47">
        <v>72.33</v>
      </c>
      <c r="J133" s="47">
        <v>71.46</v>
      </c>
      <c r="K133" s="47">
        <v>72.23</v>
      </c>
      <c r="L133" s="47">
        <v>73.22</v>
      </c>
      <c r="M133" s="47">
        <v>73.32</v>
      </c>
      <c r="N133" s="47">
        <v>73.2</v>
      </c>
      <c r="O133" s="47">
        <v>72.56</v>
      </c>
      <c r="P133" s="47">
        <v>73.35</v>
      </c>
      <c r="Q133" s="47">
        <v>72.71</v>
      </c>
      <c r="R133" s="47">
        <v>73.51</v>
      </c>
      <c r="S133" s="47">
        <v>73.18</v>
      </c>
      <c r="T133" s="47">
        <v>73.13</v>
      </c>
      <c r="U133" s="47">
        <v>73.67</v>
      </c>
      <c r="V133" s="47">
        <v>73.49</v>
      </c>
      <c r="W133" s="47">
        <v>73.49</v>
      </c>
      <c r="X133" s="47">
        <v>73.84</v>
      </c>
      <c r="Y133" s="47">
        <v>73.39</v>
      </c>
      <c r="Z133" s="47">
        <v>73.6</v>
      </c>
      <c r="AA133" s="47">
        <v>73.97</v>
      </c>
      <c r="AB133" s="47">
        <v>73.87</v>
      </c>
      <c r="AC133" s="47">
        <v>74.33</v>
      </c>
      <c r="AD133" s="47">
        <v>74</v>
      </c>
      <c r="AE133" s="47">
        <v>74.38</v>
      </c>
      <c r="AF133" s="47">
        <v>74.56</v>
      </c>
      <c r="AG133" s="47">
        <v>74.26</v>
      </c>
      <c r="AH133" s="47">
        <v>74.79</v>
      </c>
      <c r="AI133" s="47">
        <v>74.58</v>
      </c>
      <c r="AJ133" s="47">
        <v>74.74</v>
      </c>
      <c r="AK133" s="47">
        <v>74.85</v>
      </c>
      <c r="AL133" s="47">
        <v>74.71</v>
      </c>
      <c r="AM133" s="47">
        <v>74.43</v>
      </c>
      <c r="AN133" s="47">
        <v>74.77</v>
      </c>
      <c r="AO133" s="47">
        <v>75.09</v>
      </c>
      <c r="AP133" s="47">
        <v>74.84</v>
      </c>
      <c r="AQ133" s="47">
        <v>74.86</v>
      </c>
      <c r="AR133" s="47">
        <v>74.52</v>
      </c>
      <c r="AS133" s="47">
        <v>73.77</v>
      </c>
      <c r="AT133" s="47">
        <v>74.62</v>
      </c>
      <c r="AU133" s="47">
        <v>75.03</v>
      </c>
      <c r="AV133" s="47">
        <v>75.01</v>
      </c>
      <c r="AW133" s="47">
        <v>75.38</v>
      </c>
      <c r="AX133" s="47">
        <v>75.54</v>
      </c>
      <c r="AY133" s="47">
        <v>75.9</v>
      </c>
      <c r="AZ133" s="47">
        <v>76.2</v>
      </c>
      <c r="BA133" s="47">
        <v>76.24</v>
      </c>
      <c r="BB133" s="47">
        <v>76.32</v>
      </c>
      <c r="BC133" s="47">
        <v>76.65</v>
      </c>
      <c r="BD133" s="47">
        <v>77.03</v>
      </c>
    </row>
    <row r="134" spans="1:56" ht="16.5" thickBot="1" thickTop="1">
      <c r="A134" s="24">
        <v>5</v>
      </c>
      <c r="B134" s="35">
        <f>MATCH(D134,'[2]sex'!$B$3:$B$176,0)</f>
        <v>2</v>
      </c>
      <c r="C134" s="35" t="str">
        <f>INDEX('[2]sex'!$D$3:$D$176,MATCH(D134,'[2]sex'!$B$3:$B$176,0))</f>
        <v>females</v>
      </c>
      <c r="D134" s="44" t="s">
        <v>569</v>
      </c>
      <c r="E134" s="13">
        <f>MATCH(G134,'[1]industr'!$B$3:$B$101,0)</f>
        <v>36</v>
      </c>
      <c r="F134" s="58" t="str">
        <f>INDEX('[2]world'!$D$3:$D$400,MATCH(G134,'[2]world'!$B$3:$B$400,0))</f>
        <v>Che</v>
      </c>
      <c r="G134" s="46" t="s">
        <v>261</v>
      </c>
      <c r="H134" s="47">
        <v>73.47</v>
      </c>
      <c r="I134" s="47">
        <v>73.65</v>
      </c>
      <c r="J134" s="47">
        <v>72.94</v>
      </c>
      <c r="K134" s="47">
        <v>73.59</v>
      </c>
      <c r="L134" s="47">
        <v>73.77</v>
      </c>
      <c r="M134" s="47">
        <v>73.51</v>
      </c>
      <c r="N134" s="47">
        <v>73.89</v>
      </c>
      <c r="O134" s="47">
        <v>73.81</v>
      </c>
      <c r="P134" s="47">
        <v>73.52</v>
      </c>
      <c r="Q134" s="47">
        <v>73.21</v>
      </c>
      <c r="R134" s="47">
        <v>73.09</v>
      </c>
      <c r="S134" s="47">
        <v>73.42</v>
      </c>
      <c r="T134" s="47">
        <v>73.75</v>
      </c>
      <c r="U134" s="47">
        <v>73.75</v>
      </c>
      <c r="V134" s="47">
        <v>73.63</v>
      </c>
      <c r="W134" s="47">
        <v>74.07</v>
      </c>
      <c r="X134" s="47">
        <v>74.27</v>
      </c>
      <c r="Y134" s="47">
        <v>74.28</v>
      </c>
      <c r="Z134" s="47">
        <v>74.35</v>
      </c>
      <c r="AA134" s="47">
        <v>74.44</v>
      </c>
      <c r="AB134" s="47">
        <v>73.98</v>
      </c>
      <c r="AC134" s="47">
        <v>74.45</v>
      </c>
      <c r="AD134" s="47">
        <v>74.53</v>
      </c>
      <c r="AE134" s="47">
        <v>74.36</v>
      </c>
      <c r="AF134" s="47">
        <v>74.56</v>
      </c>
      <c r="AG134" s="47">
        <v>74.83</v>
      </c>
      <c r="AH134" s="47">
        <v>74.73</v>
      </c>
      <c r="AI134" s="47">
        <v>75.27</v>
      </c>
      <c r="AJ134" s="47">
        <v>75.45</v>
      </c>
      <c r="AK134" s="47">
        <v>75.5</v>
      </c>
      <c r="AL134" s="47">
        <v>75.48</v>
      </c>
      <c r="AM134" s="47">
        <v>75.81</v>
      </c>
      <c r="AN134" s="47">
        <v>76.29</v>
      </c>
      <c r="AO134" s="47">
        <v>76.53</v>
      </c>
      <c r="AP134" s="47">
        <v>76.75</v>
      </c>
      <c r="AQ134" s="47">
        <v>76.76</v>
      </c>
      <c r="AR134" s="47">
        <v>77.47</v>
      </c>
      <c r="AS134" s="47">
        <v>77.58</v>
      </c>
      <c r="AT134" s="47">
        <v>78.17</v>
      </c>
      <c r="AU134" s="47">
        <v>78.26</v>
      </c>
      <c r="AV134" s="47">
        <v>78.51</v>
      </c>
      <c r="AW134" s="47">
        <v>78.6</v>
      </c>
      <c r="AX134" s="47">
        <v>78.68</v>
      </c>
      <c r="AY134" s="47">
        <v>78.57</v>
      </c>
      <c r="AZ134" s="47">
        <v>79.15</v>
      </c>
      <c r="BA134" s="47">
        <v>79.25</v>
      </c>
      <c r="BB134" s="47">
        <v>79.93</v>
      </c>
      <c r="BC134" s="47">
        <v>80.22</v>
      </c>
      <c r="BD134" s="47">
        <v>80.52</v>
      </c>
    </row>
    <row r="135" spans="1:56" ht="16.5" thickBot="1" thickTop="1">
      <c r="A135" s="24">
        <v>5</v>
      </c>
      <c r="B135" s="35">
        <f>MATCH(D135,'[2]sex'!$B$3:$B$176,0)</f>
        <v>2</v>
      </c>
      <c r="C135" s="35" t="str">
        <f>INDEX('[2]sex'!$D$3:$D$176,MATCH(D135,'[2]sex'!$B$3:$B$176,0))</f>
        <v>females</v>
      </c>
      <c r="D135" s="44" t="s">
        <v>569</v>
      </c>
      <c r="E135" s="13">
        <f>MATCH(G135,'[1]industr'!$B$3:$B$101,0)</f>
        <v>11</v>
      </c>
      <c r="F135" s="58" t="str">
        <f>INDEX('[2]world'!$D$3:$D$400,MATCH(G135,'[2]world'!$B$3:$B$400,0))</f>
        <v>DK</v>
      </c>
      <c r="G135" s="46" t="s">
        <v>123</v>
      </c>
      <c r="H135" s="48" t="s">
        <v>556</v>
      </c>
      <c r="I135" s="48" t="s">
        <v>556</v>
      </c>
      <c r="J135" s="48" t="s">
        <v>556</v>
      </c>
      <c r="K135" s="48" t="s">
        <v>556</v>
      </c>
      <c r="L135" s="48" t="s">
        <v>556</v>
      </c>
      <c r="M135" s="48" t="s">
        <v>556</v>
      </c>
      <c r="N135" s="48" t="s">
        <v>556</v>
      </c>
      <c r="O135" s="48" t="s">
        <v>556</v>
      </c>
      <c r="P135" s="48" t="s">
        <v>556</v>
      </c>
      <c r="Q135" s="48" t="s">
        <v>556</v>
      </c>
      <c r="R135" s="48" t="s">
        <v>556</v>
      </c>
      <c r="S135" s="48" t="s">
        <v>556</v>
      </c>
      <c r="T135" s="48" t="s">
        <v>556</v>
      </c>
      <c r="U135" s="48" t="s">
        <v>556</v>
      </c>
      <c r="V135" s="47">
        <v>76.93</v>
      </c>
      <c r="W135" s="47">
        <v>77.13</v>
      </c>
      <c r="X135" s="47">
        <v>76.78</v>
      </c>
      <c r="Y135" s="47">
        <v>77.85</v>
      </c>
      <c r="Z135" s="47">
        <v>77.56</v>
      </c>
      <c r="AA135" s="47">
        <v>77.53</v>
      </c>
      <c r="AB135" s="47">
        <v>77.3</v>
      </c>
      <c r="AC135" s="47">
        <v>77.5</v>
      </c>
      <c r="AD135" s="47">
        <v>77.81</v>
      </c>
      <c r="AE135" s="47">
        <v>77.66</v>
      </c>
      <c r="AF135" s="47">
        <v>77.76</v>
      </c>
      <c r="AG135" s="47">
        <v>77.58</v>
      </c>
      <c r="AH135" s="47">
        <v>77.68</v>
      </c>
      <c r="AI135" s="47">
        <v>77.93</v>
      </c>
      <c r="AJ135" s="47">
        <v>77.75</v>
      </c>
      <c r="AK135" s="47">
        <v>77.87</v>
      </c>
      <c r="AL135" s="47">
        <v>77.82</v>
      </c>
      <c r="AM135" s="47">
        <v>78.1</v>
      </c>
      <c r="AN135" s="47">
        <v>78.05</v>
      </c>
      <c r="AO135" s="47">
        <v>77.82</v>
      </c>
      <c r="AP135" s="47">
        <v>78.19</v>
      </c>
      <c r="AQ135" s="47">
        <v>77.87</v>
      </c>
      <c r="AR135" s="47">
        <v>78.35</v>
      </c>
      <c r="AS135" s="47">
        <v>78.57</v>
      </c>
      <c r="AT135" s="47">
        <v>79.02</v>
      </c>
      <c r="AU135" s="47">
        <v>78.97</v>
      </c>
      <c r="AV135" s="47">
        <v>79.21</v>
      </c>
      <c r="AW135" s="47">
        <v>79.27</v>
      </c>
      <c r="AX135" s="47">
        <v>79.35</v>
      </c>
      <c r="AY135" s="47">
        <v>79.77</v>
      </c>
      <c r="AZ135" s="47">
        <v>80.17</v>
      </c>
      <c r="BA135" s="47">
        <v>80.5</v>
      </c>
      <c r="BB135" s="47">
        <v>80.74</v>
      </c>
      <c r="BC135" s="47">
        <v>80.59</v>
      </c>
      <c r="BD135" s="47">
        <v>80.99</v>
      </c>
    </row>
    <row r="136" spans="1:56" ht="16.5" thickBot="1" thickTop="1">
      <c r="A136" s="24">
        <v>5</v>
      </c>
      <c r="B136" s="35">
        <f>MATCH(D136,'[2]sex'!$B$3:$B$176,0)</f>
        <v>2</v>
      </c>
      <c r="C136" s="35" t="str">
        <f>INDEX('[2]sex'!$D$3:$D$176,MATCH(D136,'[2]sex'!$B$3:$B$176,0))</f>
        <v>females</v>
      </c>
      <c r="D136" s="44" t="s">
        <v>569</v>
      </c>
      <c r="E136" s="13" t="e">
        <f>MATCH(G136,'[1]industr'!$B$3:$B$101,0)</f>
        <v>#N/A</v>
      </c>
      <c r="F136" s="58" t="str">
        <f>INDEX('[2]world'!$D$3:$D$400,MATCH(G136,'[2]world'!$B$3:$B$400,0))</f>
        <v>GER</v>
      </c>
      <c r="G136" s="46" t="s">
        <v>124</v>
      </c>
      <c r="H136" s="48" t="s">
        <v>556</v>
      </c>
      <c r="I136" s="48" t="s">
        <v>556</v>
      </c>
      <c r="J136" s="48" t="s">
        <v>556</v>
      </c>
      <c r="K136" s="48" t="s">
        <v>556</v>
      </c>
      <c r="L136" s="48" t="s">
        <v>556</v>
      </c>
      <c r="M136" s="48" t="s">
        <v>556</v>
      </c>
      <c r="N136" s="48" t="s">
        <v>556</v>
      </c>
      <c r="O136" s="48" t="s">
        <v>556</v>
      </c>
      <c r="P136" s="48" t="s">
        <v>556</v>
      </c>
      <c r="Q136" s="48" t="s">
        <v>556</v>
      </c>
      <c r="R136" s="48" t="s">
        <v>556</v>
      </c>
      <c r="S136" s="48" t="s">
        <v>556</v>
      </c>
      <c r="T136" s="48" t="s">
        <v>556</v>
      </c>
      <c r="U136" s="48" t="s">
        <v>556</v>
      </c>
      <c r="V136" s="48" t="s">
        <v>556</v>
      </c>
      <c r="W136" s="48" t="s">
        <v>556</v>
      </c>
      <c r="X136" s="48" t="s">
        <v>556</v>
      </c>
      <c r="Y136" s="48" t="s">
        <v>556</v>
      </c>
      <c r="Z136" s="48" t="s">
        <v>556</v>
      </c>
      <c r="AA136" s="48" t="s">
        <v>556</v>
      </c>
      <c r="AB136" s="48" t="s">
        <v>556</v>
      </c>
      <c r="AC136" s="48" t="s">
        <v>556</v>
      </c>
      <c r="AD136" s="48" t="s">
        <v>556</v>
      </c>
      <c r="AE136" s="48" t="s">
        <v>556</v>
      </c>
      <c r="AF136" s="48" t="s">
        <v>556</v>
      </c>
      <c r="AG136" s="48" t="s">
        <v>556</v>
      </c>
      <c r="AH136" s="48" t="s">
        <v>556</v>
      </c>
      <c r="AI136" s="48" t="s">
        <v>556</v>
      </c>
      <c r="AJ136" s="48" t="s">
        <v>556</v>
      </c>
      <c r="AK136" s="48" t="s">
        <v>556</v>
      </c>
      <c r="AL136" s="48" t="s">
        <v>556</v>
      </c>
      <c r="AM136" s="47">
        <v>78.82</v>
      </c>
      <c r="AN136" s="47">
        <v>79.32</v>
      </c>
      <c r="AO136" s="47">
        <v>79.39</v>
      </c>
      <c r="AP136" s="47">
        <v>79.71</v>
      </c>
      <c r="AQ136" s="47">
        <v>79.9</v>
      </c>
      <c r="AR136" s="47">
        <v>80.07</v>
      </c>
      <c r="AS136" s="47">
        <v>80.5</v>
      </c>
      <c r="AT136" s="47">
        <v>80.78</v>
      </c>
      <c r="AU136" s="47">
        <v>80.99</v>
      </c>
      <c r="AV136" s="47">
        <v>81.23</v>
      </c>
      <c r="AW136" s="47">
        <v>81.45</v>
      </c>
      <c r="AX136" s="47">
        <v>81.34</v>
      </c>
      <c r="AY136" s="47">
        <v>81.34</v>
      </c>
      <c r="AZ136" s="47">
        <v>81.91</v>
      </c>
      <c r="BA136" s="47">
        <v>82.03</v>
      </c>
      <c r="BB136" s="47">
        <v>82.44</v>
      </c>
      <c r="BC136" s="47">
        <v>82.67</v>
      </c>
      <c r="BD136" s="47">
        <v>82.67</v>
      </c>
    </row>
    <row r="137" spans="1:56" ht="16.5" thickBot="1" thickTop="1">
      <c r="A137" s="24">
        <v>5</v>
      </c>
      <c r="B137" s="35">
        <f>MATCH(D137,'[2]sex'!$B$3:$B$176,0)</f>
        <v>2</v>
      </c>
      <c r="C137" s="35" t="str">
        <f>INDEX('[2]sex'!$D$3:$D$176,MATCH(D137,'[2]sex'!$B$3:$B$176,0))</f>
        <v>females</v>
      </c>
      <c r="D137" s="44" t="s">
        <v>569</v>
      </c>
      <c r="E137" s="13">
        <f>MATCH(G137,'[1]industr'!$B$3:$B$101,0)</f>
        <v>39</v>
      </c>
      <c r="F137" s="58" t="str">
        <f>INDEX('[2]world'!$D$3:$D$400,MATCH(G137,'[2]world'!$B$3:$B$400,0))</f>
        <v>Est</v>
      </c>
      <c r="G137" s="46" t="s">
        <v>125</v>
      </c>
      <c r="H137" s="48" t="s">
        <v>556</v>
      </c>
      <c r="I137" s="48" t="s">
        <v>556</v>
      </c>
      <c r="J137" s="48" t="s">
        <v>556</v>
      </c>
      <c r="K137" s="48" t="s">
        <v>556</v>
      </c>
      <c r="L137" s="48" t="s">
        <v>556</v>
      </c>
      <c r="M137" s="48" t="s">
        <v>556</v>
      </c>
      <c r="N137" s="48" t="s">
        <v>556</v>
      </c>
      <c r="O137" s="48" t="s">
        <v>556</v>
      </c>
      <c r="P137" s="48" t="s">
        <v>556</v>
      </c>
      <c r="Q137" s="48" t="s">
        <v>556</v>
      </c>
      <c r="R137" s="48" t="s">
        <v>556</v>
      </c>
      <c r="S137" s="48" t="s">
        <v>556</v>
      </c>
      <c r="T137" s="48" t="s">
        <v>556</v>
      </c>
      <c r="U137" s="48" t="s">
        <v>556</v>
      </c>
      <c r="V137" s="48" t="s">
        <v>556</v>
      </c>
      <c r="W137" s="48" t="s">
        <v>556</v>
      </c>
      <c r="X137" s="48" t="s">
        <v>556</v>
      </c>
      <c r="Y137" s="48" t="s">
        <v>556</v>
      </c>
      <c r="Z137" s="48" t="s">
        <v>556</v>
      </c>
      <c r="AA137" s="48" t="s">
        <v>556</v>
      </c>
      <c r="AB137" s="48" t="s">
        <v>556</v>
      </c>
      <c r="AC137" s="48" t="s">
        <v>556</v>
      </c>
      <c r="AD137" s="48" t="s">
        <v>556</v>
      </c>
      <c r="AE137" s="48" t="s">
        <v>556</v>
      </c>
      <c r="AF137" s="48" t="s">
        <v>556</v>
      </c>
      <c r="AG137" s="48" t="s">
        <v>556</v>
      </c>
      <c r="AH137" s="48" t="s">
        <v>556</v>
      </c>
      <c r="AI137" s="48" t="s">
        <v>556</v>
      </c>
      <c r="AJ137" s="48" t="s">
        <v>556</v>
      </c>
      <c r="AK137" s="47">
        <v>74.92</v>
      </c>
      <c r="AL137" s="47">
        <v>74.91</v>
      </c>
      <c r="AM137" s="47">
        <v>74.97</v>
      </c>
      <c r="AN137" s="47">
        <v>74.76</v>
      </c>
      <c r="AO137" s="47">
        <v>74</v>
      </c>
      <c r="AP137" s="47">
        <v>72.94</v>
      </c>
      <c r="AQ137" s="47">
        <v>74.3</v>
      </c>
      <c r="AR137" s="47">
        <v>75.56</v>
      </c>
      <c r="AS137" s="47">
        <v>75.86</v>
      </c>
      <c r="AT137" s="47">
        <v>75.36</v>
      </c>
      <c r="AU137" s="47">
        <v>76</v>
      </c>
      <c r="AV137" s="47">
        <v>76.2</v>
      </c>
      <c r="AW137" s="47">
        <v>76.35</v>
      </c>
      <c r="AX137" s="47">
        <v>77.02</v>
      </c>
      <c r="AY137" s="47">
        <v>77.11</v>
      </c>
      <c r="AZ137" s="47">
        <v>77.84</v>
      </c>
      <c r="BA137" s="47">
        <v>78.14</v>
      </c>
      <c r="BB137" s="47">
        <v>78.55</v>
      </c>
      <c r="BC137" s="47">
        <v>78.84</v>
      </c>
      <c r="BD137" s="47">
        <v>79.51</v>
      </c>
    </row>
    <row r="138" spans="1:56" ht="16.5" thickBot="1" thickTop="1">
      <c r="A138" s="24">
        <v>5</v>
      </c>
      <c r="B138" s="35">
        <f>MATCH(D138,'[2]sex'!$B$3:$B$176,0)</f>
        <v>2</v>
      </c>
      <c r="C138" s="35" t="str">
        <f>INDEX('[2]sex'!$D$3:$D$176,MATCH(D138,'[2]sex'!$B$3:$B$176,0))</f>
        <v>females</v>
      </c>
      <c r="D138" s="44" t="s">
        <v>569</v>
      </c>
      <c r="E138" s="13">
        <f>MATCH(G138,'[1]industr'!$B$3:$B$101,0)</f>
        <v>12</v>
      </c>
      <c r="F138" s="58" t="str">
        <f>INDEX('[2]world'!$D$3:$D$400,MATCH(G138,'[2]world'!$B$3:$B$400,0))</f>
        <v>IR</v>
      </c>
      <c r="G138" s="46" t="s">
        <v>126</v>
      </c>
      <c r="H138" s="48" t="s">
        <v>556</v>
      </c>
      <c r="I138" s="48" t="s">
        <v>556</v>
      </c>
      <c r="J138" s="48" t="s">
        <v>556</v>
      </c>
      <c r="K138" s="48" t="s">
        <v>556</v>
      </c>
      <c r="L138" s="48" t="s">
        <v>556</v>
      </c>
      <c r="M138" s="48" t="s">
        <v>556</v>
      </c>
      <c r="N138" s="48" t="s">
        <v>556</v>
      </c>
      <c r="O138" s="48" t="s">
        <v>556</v>
      </c>
      <c r="P138" s="48" t="s">
        <v>556</v>
      </c>
      <c r="Q138" s="48" t="s">
        <v>556</v>
      </c>
      <c r="R138" s="48" t="s">
        <v>556</v>
      </c>
      <c r="S138" s="48" t="s">
        <v>556</v>
      </c>
      <c r="T138" s="48" t="s">
        <v>556</v>
      </c>
      <c r="U138" s="48" t="s">
        <v>556</v>
      </c>
      <c r="V138" s="48" t="s">
        <v>556</v>
      </c>
      <c r="W138" s="48" t="s">
        <v>556</v>
      </c>
      <c r="X138" s="48" t="s">
        <v>556</v>
      </c>
      <c r="Y138" s="48" t="s">
        <v>556</v>
      </c>
      <c r="Z138" s="48" t="s">
        <v>556</v>
      </c>
      <c r="AA138" s="48" t="s">
        <v>556</v>
      </c>
      <c r="AB138" s="48" t="s">
        <v>556</v>
      </c>
      <c r="AC138" s="48" t="s">
        <v>556</v>
      </c>
      <c r="AD138" s="48" t="s">
        <v>556</v>
      </c>
      <c r="AE138" s="48" t="s">
        <v>556</v>
      </c>
      <c r="AF138" s="48" t="s">
        <v>556</v>
      </c>
      <c r="AG138" s="48" t="s">
        <v>556</v>
      </c>
      <c r="AH138" s="47">
        <v>76.4</v>
      </c>
      <c r="AI138" s="47">
        <v>77.28</v>
      </c>
      <c r="AJ138" s="47">
        <v>77.25</v>
      </c>
      <c r="AK138" s="47">
        <v>77.24</v>
      </c>
      <c r="AL138" s="47">
        <v>77.67</v>
      </c>
      <c r="AM138" s="47">
        <v>77.86</v>
      </c>
      <c r="AN138" s="47">
        <v>78.28</v>
      </c>
      <c r="AO138" s="47">
        <v>78.12</v>
      </c>
      <c r="AP138" s="47">
        <v>78.63</v>
      </c>
      <c r="AQ138" s="47">
        <v>78.29</v>
      </c>
      <c r="AR138" s="47">
        <v>78.71</v>
      </c>
      <c r="AS138" s="47">
        <v>78.71</v>
      </c>
      <c r="AT138" s="47">
        <v>79.12</v>
      </c>
      <c r="AU138" s="47">
        <v>78.86</v>
      </c>
      <c r="AV138" s="47">
        <v>79.24</v>
      </c>
      <c r="AW138" s="47">
        <v>79.88</v>
      </c>
      <c r="AX138" s="47">
        <v>80.54</v>
      </c>
      <c r="AY138" s="47">
        <v>80.81</v>
      </c>
      <c r="AZ138" s="47">
        <v>81.39</v>
      </c>
      <c r="BA138" s="47">
        <v>81.7</v>
      </c>
      <c r="BB138" s="47">
        <v>82.17</v>
      </c>
      <c r="BC138" s="47">
        <v>82.07</v>
      </c>
      <c r="BD138" s="47">
        <v>82.3</v>
      </c>
    </row>
    <row r="139" spans="1:56" ht="16.5" thickBot="1" thickTop="1">
      <c r="A139" s="24">
        <v>5</v>
      </c>
      <c r="B139" s="35">
        <f>MATCH(D139,'[2]sex'!$B$3:$B$176,0)</f>
        <v>2</v>
      </c>
      <c r="C139" s="35" t="str">
        <f>INDEX('[2]sex'!$D$3:$D$176,MATCH(D139,'[2]sex'!$B$3:$B$176,0))</f>
        <v>females</v>
      </c>
      <c r="D139" s="44" t="s">
        <v>569</v>
      </c>
      <c r="E139" s="13">
        <f>MATCH(G139,'[1]industr'!$B$3:$B$101,0)</f>
        <v>10</v>
      </c>
      <c r="F139" s="58" t="str">
        <f>INDEX('[2]world'!$D$3:$D$400,MATCH(G139,'[2]world'!$B$3:$B$400,0))</f>
        <v>GR</v>
      </c>
      <c r="G139" s="46" t="s">
        <v>127</v>
      </c>
      <c r="H139" s="48" t="s">
        <v>556</v>
      </c>
      <c r="I139" s="47">
        <v>73.83</v>
      </c>
      <c r="J139" s="47">
        <v>73.42</v>
      </c>
      <c r="K139" s="47">
        <v>73.69</v>
      </c>
      <c r="L139" s="47">
        <v>73.78</v>
      </c>
      <c r="M139" s="47">
        <v>74.29</v>
      </c>
      <c r="N139" s="47">
        <v>74.66</v>
      </c>
      <c r="O139" s="47">
        <v>74.24</v>
      </c>
      <c r="P139" s="47">
        <v>74.25</v>
      </c>
      <c r="Q139" s="47">
        <v>75</v>
      </c>
      <c r="R139" s="47">
        <v>76.05</v>
      </c>
      <c r="S139" s="47">
        <v>76.21</v>
      </c>
      <c r="T139" s="47">
        <v>75.94</v>
      </c>
      <c r="U139" s="47">
        <v>76.19</v>
      </c>
      <c r="V139" s="47">
        <v>76.81</v>
      </c>
      <c r="W139" s="47">
        <v>76.66</v>
      </c>
      <c r="X139" s="47">
        <v>76.75</v>
      </c>
      <c r="Y139" s="47">
        <v>76.98</v>
      </c>
      <c r="Z139" s="47">
        <v>77.54</v>
      </c>
      <c r="AA139" s="47">
        <v>77.8</v>
      </c>
      <c r="AB139" s="47">
        <v>77.52</v>
      </c>
      <c r="AC139" s="47">
        <v>77.93</v>
      </c>
      <c r="AD139" s="47">
        <v>78.23</v>
      </c>
      <c r="AE139" s="47">
        <v>78.05</v>
      </c>
      <c r="AF139" s="47">
        <v>78.61</v>
      </c>
      <c r="AG139" s="47">
        <v>78.43</v>
      </c>
      <c r="AH139" s="47">
        <v>78.8</v>
      </c>
      <c r="AI139" s="47">
        <v>78.56</v>
      </c>
      <c r="AJ139" s="47">
        <v>79.25</v>
      </c>
      <c r="AK139" s="47">
        <v>79.46</v>
      </c>
      <c r="AL139" s="47">
        <v>79.48</v>
      </c>
      <c r="AM139" s="47">
        <v>79.53</v>
      </c>
      <c r="AN139" s="47">
        <v>79.44</v>
      </c>
      <c r="AO139" s="47">
        <v>79.8</v>
      </c>
      <c r="AP139" s="47">
        <v>79.97</v>
      </c>
      <c r="AQ139" s="47">
        <v>80.05</v>
      </c>
      <c r="AR139" s="47">
        <v>80.18</v>
      </c>
      <c r="AS139" s="47">
        <v>80.43</v>
      </c>
      <c r="AT139" s="47">
        <v>80.3</v>
      </c>
      <c r="AU139" s="47">
        <v>80.45</v>
      </c>
      <c r="AV139" s="47">
        <v>80.62</v>
      </c>
      <c r="AW139" s="47">
        <v>81.04</v>
      </c>
      <c r="AX139" s="47">
        <v>81.09</v>
      </c>
      <c r="AY139" s="47">
        <v>81.18</v>
      </c>
      <c r="AZ139" s="47">
        <v>81.34</v>
      </c>
      <c r="BA139" s="47">
        <v>81.63</v>
      </c>
      <c r="BB139" s="47">
        <v>81.92</v>
      </c>
      <c r="BC139" s="47">
        <v>81.83</v>
      </c>
      <c r="BD139" s="47">
        <v>82.35</v>
      </c>
    </row>
    <row r="140" spans="1:56" ht="16.5" thickBot="1" thickTop="1">
      <c r="A140" s="24">
        <v>5</v>
      </c>
      <c r="B140" s="35">
        <f>MATCH(D140,'[2]sex'!$B$3:$B$176,0)</f>
        <v>2</v>
      </c>
      <c r="C140" s="35" t="str">
        <f>INDEX('[2]sex'!$D$3:$D$176,MATCH(D140,'[2]sex'!$B$3:$B$176,0))</f>
        <v>females</v>
      </c>
      <c r="D140" s="44" t="s">
        <v>569</v>
      </c>
      <c r="E140" s="13">
        <f>MATCH(G140,'[1]industr'!$B$3:$B$101,0)</f>
        <v>13</v>
      </c>
      <c r="F140" s="58" t="str">
        <f>INDEX('[2]world'!$D$3:$D$400,MATCH(G140,'[2]world'!$B$3:$B$400,0))</f>
        <v>SP</v>
      </c>
      <c r="G140" s="46" t="s">
        <v>128</v>
      </c>
      <c r="H140" s="48" t="s">
        <v>556</v>
      </c>
      <c r="I140" s="48" t="s">
        <v>556</v>
      </c>
      <c r="J140" s="48" t="s">
        <v>556</v>
      </c>
      <c r="K140" s="48" t="s">
        <v>556</v>
      </c>
      <c r="L140" s="48" t="s">
        <v>556</v>
      </c>
      <c r="M140" s="48" t="s">
        <v>556</v>
      </c>
      <c r="N140" s="48" t="s">
        <v>556</v>
      </c>
      <c r="O140" s="48" t="s">
        <v>556</v>
      </c>
      <c r="P140" s="48" t="s">
        <v>556</v>
      </c>
      <c r="Q140" s="48" t="s">
        <v>556</v>
      </c>
      <c r="R140" s="48" t="s">
        <v>556</v>
      </c>
      <c r="S140" s="48" t="s">
        <v>556</v>
      </c>
      <c r="T140" s="48" t="s">
        <v>556</v>
      </c>
      <c r="U140" s="48" t="s">
        <v>556</v>
      </c>
      <c r="V140" s="48" t="s">
        <v>556</v>
      </c>
      <c r="W140" s="47">
        <v>76.23</v>
      </c>
      <c r="X140" s="47">
        <v>76.62</v>
      </c>
      <c r="Y140" s="47">
        <v>77.09</v>
      </c>
      <c r="Z140" s="47">
        <v>77.53</v>
      </c>
      <c r="AA140" s="47">
        <v>78.09</v>
      </c>
      <c r="AB140" s="47">
        <v>78.45</v>
      </c>
      <c r="AC140" s="47">
        <v>78.85</v>
      </c>
      <c r="AD140" s="47">
        <v>79.44</v>
      </c>
      <c r="AE140" s="47">
        <v>79.16</v>
      </c>
      <c r="AF140" s="47">
        <v>79.75</v>
      </c>
      <c r="AG140" s="47">
        <v>79.69</v>
      </c>
      <c r="AH140" s="47">
        <v>79.93</v>
      </c>
      <c r="AI140" s="47">
        <v>80.28</v>
      </c>
      <c r="AJ140" s="47">
        <v>80.31</v>
      </c>
      <c r="AK140" s="47">
        <v>80.53</v>
      </c>
      <c r="AL140" s="47">
        <v>80.59</v>
      </c>
      <c r="AM140" s="47">
        <v>80.8</v>
      </c>
      <c r="AN140" s="47">
        <v>81.33</v>
      </c>
      <c r="AO140" s="47">
        <v>81.37</v>
      </c>
      <c r="AP140" s="47">
        <v>81.75</v>
      </c>
      <c r="AQ140" s="47">
        <v>81.83</v>
      </c>
      <c r="AR140" s="47">
        <v>81.97</v>
      </c>
      <c r="AS140" s="47">
        <v>82.33</v>
      </c>
      <c r="AT140" s="47">
        <v>82.36</v>
      </c>
      <c r="AU140" s="47">
        <v>82.36</v>
      </c>
      <c r="AV140" s="47">
        <v>82.86</v>
      </c>
      <c r="AW140" s="47">
        <v>83.19</v>
      </c>
      <c r="AX140" s="47">
        <v>83.22</v>
      </c>
      <c r="AY140" s="47">
        <v>83</v>
      </c>
      <c r="AZ140" s="47">
        <v>83.73</v>
      </c>
      <c r="BA140" s="47">
        <v>83.66</v>
      </c>
      <c r="BB140" s="47">
        <v>84.4</v>
      </c>
      <c r="BC140" s="47">
        <v>84.33</v>
      </c>
      <c r="BD140" s="47">
        <v>84.32</v>
      </c>
    </row>
    <row r="141" spans="1:56" ht="16.5" thickBot="1" thickTop="1">
      <c r="A141" s="24">
        <v>5</v>
      </c>
      <c r="B141" s="35">
        <f>MATCH(D141,'[2]sex'!$B$3:$B$176,0)</f>
        <v>2</v>
      </c>
      <c r="C141" s="35" t="str">
        <f>INDEX('[2]sex'!$D$3:$D$176,MATCH(D141,'[2]sex'!$B$3:$B$176,0))</f>
        <v>females</v>
      </c>
      <c r="D141" s="44" t="s">
        <v>569</v>
      </c>
      <c r="E141" s="13">
        <f>MATCH(G141,'[1]industr'!$B$3:$B$101,0)</f>
        <v>34</v>
      </c>
      <c r="F141" s="58" t="str">
        <f>INDEX('[2]world'!$D$3:$D$400,MATCH(G141,'[2]world'!$B$3:$B$400,0))</f>
        <v>FR</v>
      </c>
      <c r="G141" s="46" t="s">
        <v>129</v>
      </c>
      <c r="H141" s="48" t="s">
        <v>556</v>
      </c>
      <c r="I141" s="48" t="s">
        <v>556</v>
      </c>
      <c r="J141" s="48" t="s">
        <v>556</v>
      </c>
      <c r="K141" s="48" t="s">
        <v>556</v>
      </c>
      <c r="L141" s="48" t="s">
        <v>556</v>
      </c>
      <c r="M141" s="48" t="s">
        <v>556</v>
      </c>
      <c r="N141" s="48" t="s">
        <v>556</v>
      </c>
      <c r="O141" s="48" t="s">
        <v>556</v>
      </c>
      <c r="P141" s="48" t="s">
        <v>556</v>
      </c>
      <c r="Q141" s="48" t="s">
        <v>556</v>
      </c>
      <c r="R141" s="48" t="s">
        <v>556</v>
      </c>
      <c r="S141" s="48" t="s">
        <v>556</v>
      </c>
      <c r="T141" s="48" t="s">
        <v>556</v>
      </c>
      <c r="U141" s="48" t="s">
        <v>556</v>
      </c>
      <c r="V141" s="48" t="s">
        <v>556</v>
      </c>
      <c r="W141" s="48" t="s">
        <v>556</v>
      </c>
      <c r="X141" s="48" t="s">
        <v>556</v>
      </c>
      <c r="Y141" s="48" t="s">
        <v>556</v>
      </c>
      <c r="Z141" s="48" t="s">
        <v>556</v>
      </c>
      <c r="AA141" s="48" t="s">
        <v>556</v>
      </c>
      <c r="AB141" s="48" t="s">
        <v>556</v>
      </c>
      <c r="AC141" s="48" t="s">
        <v>556</v>
      </c>
      <c r="AD141" s="48" t="s">
        <v>556</v>
      </c>
      <c r="AE141" s="48" t="s">
        <v>556</v>
      </c>
      <c r="AF141" s="48" t="s">
        <v>556</v>
      </c>
      <c r="AG141" s="48" t="s">
        <v>556</v>
      </c>
      <c r="AH141" s="48" t="s">
        <v>556</v>
      </c>
      <c r="AI141" s="48" t="s">
        <v>556</v>
      </c>
      <c r="AJ141" s="48" t="s">
        <v>556</v>
      </c>
      <c r="AK141" s="48" t="s">
        <v>556</v>
      </c>
      <c r="AL141" s="48" t="s">
        <v>556</v>
      </c>
      <c r="AM141" s="48" t="s">
        <v>556</v>
      </c>
      <c r="AN141" s="48" t="s">
        <v>556</v>
      </c>
      <c r="AO141" s="48" t="s">
        <v>556</v>
      </c>
      <c r="AP141" s="48" t="s">
        <v>556</v>
      </c>
      <c r="AQ141" s="48" t="s">
        <v>556</v>
      </c>
      <c r="AR141" s="48" t="s">
        <v>556</v>
      </c>
      <c r="AS141" s="48" t="s">
        <v>556</v>
      </c>
      <c r="AT141" s="47">
        <v>82.6</v>
      </c>
      <c r="AU141" s="47">
        <v>82.7</v>
      </c>
      <c r="AV141" s="47">
        <v>82.96</v>
      </c>
      <c r="AW141" s="47">
        <v>82.98</v>
      </c>
      <c r="AX141" s="47">
        <v>82.98</v>
      </c>
      <c r="AY141" s="47">
        <v>82.73</v>
      </c>
      <c r="AZ141" s="47">
        <v>83.83</v>
      </c>
      <c r="BA141" s="47">
        <v>83.8</v>
      </c>
      <c r="BB141" s="47">
        <v>84.46</v>
      </c>
      <c r="BC141" s="47">
        <v>84.83</v>
      </c>
      <c r="BD141" s="47">
        <v>84.9</v>
      </c>
    </row>
    <row r="142" spans="1:56" ht="16.5" thickBot="1" thickTop="1">
      <c r="A142" s="24">
        <v>5</v>
      </c>
      <c r="B142" s="35">
        <f>MATCH(D142,'[2]sex'!$B$3:$B$176,0)</f>
        <v>2</v>
      </c>
      <c r="C142" s="35" t="str">
        <f>INDEX('[2]sex'!$D$3:$D$176,MATCH(D142,'[2]sex'!$B$3:$B$176,0))</f>
        <v>females</v>
      </c>
      <c r="D142" s="44" t="s">
        <v>569</v>
      </c>
      <c r="E142" s="13" t="e">
        <f>MATCH(G142,'[1]industr'!$B$3:$B$101,0)</f>
        <v>#N/A</v>
      </c>
      <c r="F142" s="58" t="str">
        <f>INDEX('[2]world'!$D$3:$D$400,MATCH(G142,'[2]world'!$B$3:$B$400,0))</f>
        <v>FR</v>
      </c>
      <c r="G142" s="49" t="s">
        <v>291</v>
      </c>
      <c r="H142" s="48" t="s">
        <v>556</v>
      </c>
      <c r="I142" s="48" t="s">
        <v>556</v>
      </c>
      <c r="J142" s="48" t="s">
        <v>556</v>
      </c>
      <c r="K142" s="48" t="s">
        <v>556</v>
      </c>
      <c r="L142" s="48" t="s">
        <v>556</v>
      </c>
      <c r="M142" s="48" t="s">
        <v>556</v>
      </c>
      <c r="N142" s="48" t="s">
        <v>556</v>
      </c>
      <c r="O142" s="48" t="s">
        <v>556</v>
      </c>
      <c r="P142" s="48" t="s">
        <v>556</v>
      </c>
      <c r="Q142" s="48" t="s">
        <v>556</v>
      </c>
      <c r="R142" s="48" t="s">
        <v>556</v>
      </c>
      <c r="S142" s="48" t="s">
        <v>556</v>
      </c>
      <c r="T142" s="48" t="s">
        <v>556</v>
      </c>
      <c r="U142" s="48" t="s">
        <v>556</v>
      </c>
      <c r="V142" s="48" t="s">
        <v>556</v>
      </c>
      <c r="W142" s="48" t="s">
        <v>556</v>
      </c>
      <c r="X142" s="48" t="s">
        <v>556</v>
      </c>
      <c r="Y142" s="48" t="s">
        <v>556</v>
      </c>
      <c r="Z142" s="48" t="s">
        <v>556</v>
      </c>
      <c r="AA142" s="48" t="s">
        <v>556</v>
      </c>
      <c r="AB142" s="48" t="s">
        <v>556</v>
      </c>
      <c r="AC142" s="48" t="s">
        <v>556</v>
      </c>
      <c r="AD142" s="48" t="s">
        <v>556</v>
      </c>
      <c r="AE142" s="48" t="s">
        <v>556</v>
      </c>
      <c r="AF142" s="48" t="s">
        <v>556</v>
      </c>
      <c r="AG142" s="48" t="s">
        <v>556</v>
      </c>
      <c r="AH142" s="47">
        <v>79.85</v>
      </c>
      <c r="AI142" s="47">
        <v>80.51</v>
      </c>
      <c r="AJ142" s="47">
        <v>80.71</v>
      </c>
      <c r="AK142" s="47">
        <v>80.87</v>
      </c>
      <c r="AL142" s="47">
        <v>81.19</v>
      </c>
      <c r="AM142" s="47">
        <v>81.42</v>
      </c>
      <c r="AN142" s="47">
        <v>81.73</v>
      </c>
      <c r="AO142" s="47">
        <v>81.7</v>
      </c>
      <c r="AP142" s="47">
        <v>82.2</v>
      </c>
      <c r="AQ142" s="47">
        <v>82.16</v>
      </c>
      <c r="AR142" s="47">
        <v>82.29</v>
      </c>
      <c r="AS142" s="47">
        <v>82.56</v>
      </c>
      <c r="AT142" s="47">
        <v>82.66</v>
      </c>
      <c r="AU142" s="47">
        <v>82.74</v>
      </c>
      <c r="AV142" s="47">
        <v>83</v>
      </c>
      <c r="AW142" s="47">
        <v>83.03</v>
      </c>
      <c r="AX142" s="47">
        <v>83</v>
      </c>
      <c r="AY142" s="47">
        <v>82.76</v>
      </c>
      <c r="AZ142" s="47">
        <v>83.86</v>
      </c>
      <c r="BA142" s="47">
        <v>83.85</v>
      </c>
      <c r="BB142" s="47">
        <v>84.5</v>
      </c>
      <c r="BC142" s="47">
        <v>84.87</v>
      </c>
      <c r="BD142" s="47">
        <v>84.9</v>
      </c>
    </row>
    <row r="143" spans="1:56" ht="16.5" thickBot="1" thickTop="1">
      <c r="A143" s="24">
        <v>5</v>
      </c>
      <c r="B143" s="35">
        <f>MATCH(D143,'[2]sex'!$B$3:$B$176,0)</f>
        <v>2</v>
      </c>
      <c r="C143" s="35" t="str">
        <f>INDEX('[2]sex'!$D$3:$D$176,MATCH(D143,'[2]sex'!$B$3:$B$176,0))</f>
        <v>females</v>
      </c>
      <c r="D143" s="44" t="s">
        <v>569</v>
      </c>
      <c r="E143" s="13">
        <f>MATCH(G143,'[1]industr'!$B$3:$B$101,0)</f>
        <v>14</v>
      </c>
      <c r="F143" s="58" t="str">
        <f>INDEX('[2]world'!$D$3:$D$400,MATCH(G143,'[2]world'!$B$3:$B$400,0))</f>
        <v>IT</v>
      </c>
      <c r="G143" s="46" t="s">
        <v>130</v>
      </c>
      <c r="H143" s="48" t="s">
        <v>556</v>
      </c>
      <c r="I143" s="48" t="s">
        <v>556</v>
      </c>
      <c r="J143" s="48" t="s">
        <v>556</v>
      </c>
      <c r="K143" s="48" t="s">
        <v>556</v>
      </c>
      <c r="L143" s="48" t="s">
        <v>556</v>
      </c>
      <c r="M143" s="48" t="s">
        <v>556</v>
      </c>
      <c r="N143" s="48" t="s">
        <v>556</v>
      </c>
      <c r="O143" s="48" t="s">
        <v>556</v>
      </c>
      <c r="P143" s="48" t="s">
        <v>556</v>
      </c>
      <c r="Q143" s="48" t="s">
        <v>556</v>
      </c>
      <c r="R143" s="48" t="s">
        <v>556</v>
      </c>
      <c r="S143" s="48" t="s">
        <v>556</v>
      </c>
      <c r="T143" s="48" t="s">
        <v>556</v>
      </c>
      <c r="U143" s="48" t="s">
        <v>556</v>
      </c>
      <c r="V143" s="48" t="s">
        <v>556</v>
      </c>
      <c r="W143" s="48" t="s">
        <v>556</v>
      </c>
      <c r="X143" s="48" t="s">
        <v>556</v>
      </c>
      <c r="Y143" s="48" t="s">
        <v>556</v>
      </c>
      <c r="Z143" s="48" t="s">
        <v>556</v>
      </c>
      <c r="AA143" s="48" t="s">
        <v>556</v>
      </c>
      <c r="AB143" s="48" t="s">
        <v>556</v>
      </c>
      <c r="AC143" s="48" t="s">
        <v>556</v>
      </c>
      <c r="AD143" s="48" t="s">
        <v>556</v>
      </c>
      <c r="AE143" s="48" t="s">
        <v>556</v>
      </c>
      <c r="AF143" s="48" t="s">
        <v>556</v>
      </c>
      <c r="AG143" s="47">
        <v>78.77</v>
      </c>
      <c r="AH143" s="47">
        <v>79.09</v>
      </c>
      <c r="AI143" s="47">
        <v>79.56</v>
      </c>
      <c r="AJ143" s="47">
        <v>79.72</v>
      </c>
      <c r="AK143" s="47">
        <v>80.2</v>
      </c>
      <c r="AL143" s="47">
        <v>80.33</v>
      </c>
      <c r="AM143" s="47">
        <v>80.38</v>
      </c>
      <c r="AN143" s="47">
        <v>80.81</v>
      </c>
      <c r="AO143" s="47">
        <v>80.98</v>
      </c>
      <c r="AP143" s="47">
        <v>81.22</v>
      </c>
      <c r="AQ143" s="47">
        <v>81.52</v>
      </c>
      <c r="AR143" s="47">
        <v>81.76</v>
      </c>
      <c r="AS143" s="47">
        <v>82.02</v>
      </c>
      <c r="AT143" s="47">
        <v>82.14</v>
      </c>
      <c r="AU143" s="47">
        <v>82.58</v>
      </c>
      <c r="AV143" s="47">
        <v>82.81</v>
      </c>
      <c r="AW143" s="47">
        <v>83.11</v>
      </c>
      <c r="AX143" s="47">
        <v>83.24</v>
      </c>
      <c r="AY143" s="47">
        <v>82.77</v>
      </c>
      <c r="AZ143" s="47">
        <v>83.82</v>
      </c>
      <c r="BA143" s="47">
        <v>83.63</v>
      </c>
      <c r="BB143" s="47">
        <v>84.18</v>
      </c>
      <c r="BC143" s="47">
        <v>84.22</v>
      </c>
      <c r="BD143" s="48" t="s">
        <v>556</v>
      </c>
    </row>
    <row r="144" spans="1:56" ht="16.5" thickBot="1" thickTop="1">
      <c r="A144" s="24">
        <v>5</v>
      </c>
      <c r="B144" s="35">
        <f>MATCH(D144,'[2]sex'!$B$3:$B$176,0)</f>
        <v>2</v>
      </c>
      <c r="C144" s="35" t="str">
        <f>INDEX('[2]sex'!$D$3:$D$176,MATCH(D144,'[2]sex'!$B$3:$B$176,0))</f>
        <v>females</v>
      </c>
      <c r="D144" s="44" t="s">
        <v>569</v>
      </c>
      <c r="E144" s="13">
        <f>MATCH(G144,'[1]industr'!$B$3:$B$101,0)</f>
        <v>55</v>
      </c>
      <c r="F144" s="58" t="str">
        <f>INDEX('[2]world'!$D$3:$D$400,MATCH(G144,'[2]world'!$B$3:$B$400,0))</f>
        <v>Kip</v>
      </c>
      <c r="G144" s="50" t="s">
        <v>131</v>
      </c>
      <c r="H144" s="48" t="s">
        <v>556</v>
      </c>
      <c r="I144" s="48" t="s">
        <v>556</v>
      </c>
      <c r="J144" s="48" t="s">
        <v>556</v>
      </c>
      <c r="K144" s="48" t="s">
        <v>556</v>
      </c>
      <c r="L144" s="48" t="s">
        <v>556</v>
      </c>
      <c r="M144" s="48" t="s">
        <v>556</v>
      </c>
      <c r="N144" s="48" t="s">
        <v>556</v>
      </c>
      <c r="O144" s="48" t="s">
        <v>556</v>
      </c>
      <c r="P144" s="48" t="s">
        <v>556</v>
      </c>
      <c r="Q144" s="48" t="s">
        <v>556</v>
      </c>
      <c r="R144" s="48" t="s">
        <v>556</v>
      </c>
      <c r="S144" s="48" t="s">
        <v>556</v>
      </c>
      <c r="T144" s="48" t="s">
        <v>556</v>
      </c>
      <c r="U144" s="48" t="s">
        <v>556</v>
      </c>
      <c r="V144" s="48" t="s">
        <v>556</v>
      </c>
      <c r="W144" s="48" t="s">
        <v>556</v>
      </c>
      <c r="X144" s="48" t="s">
        <v>556</v>
      </c>
      <c r="Y144" s="48" t="s">
        <v>556</v>
      </c>
      <c r="Z144" s="48" t="s">
        <v>556</v>
      </c>
      <c r="AA144" s="48" t="s">
        <v>556</v>
      </c>
      <c r="AB144" s="48" t="s">
        <v>556</v>
      </c>
      <c r="AC144" s="48" t="s">
        <v>556</v>
      </c>
      <c r="AD144" s="48" t="s">
        <v>556</v>
      </c>
      <c r="AE144" s="48" t="s">
        <v>556</v>
      </c>
      <c r="AF144" s="48" t="s">
        <v>556</v>
      </c>
      <c r="AG144" s="48" t="s">
        <v>556</v>
      </c>
      <c r="AH144" s="48" t="s">
        <v>556</v>
      </c>
      <c r="AI144" s="48" t="s">
        <v>556</v>
      </c>
      <c r="AJ144" s="48" t="s">
        <v>556</v>
      </c>
      <c r="AK144" s="48" t="s">
        <v>556</v>
      </c>
      <c r="AL144" s="48" t="s">
        <v>556</v>
      </c>
      <c r="AM144" s="48" t="s">
        <v>556</v>
      </c>
      <c r="AN144" s="48" t="s">
        <v>556</v>
      </c>
      <c r="AO144" s="47">
        <v>79.78</v>
      </c>
      <c r="AP144" s="47">
        <v>79.25</v>
      </c>
      <c r="AQ144" s="47">
        <v>79.64</v>
      </c>
      <c r="AR144" s="47">
        <v>80.04</v>
      </c>
      <c r="AS144" s="47">
        <v>79.96</v>
      </c>
      <c r="AT144" s="47">
        <v>79.75</v>
      </c>
      <c r="AU144" s="47">
        <v>79.88</v>
      </c>
      <c r="AV144" s="47">
        <v>80.06</v>
      </c>
      <c r="AW144" s="47">
        <v>81.42</v>
      </c>
      <c r="AX144" s="47">
        <v>81.01</v>
      </c>
      <c r="AY144" s="47">
        <v>81.25</v>
      </c>
      <c r="AZ144" s="47">
        <v>81.9</v>
      </c>
      <c r="BA144" s="47">
        <v>80.94</v>
      </c>
      <c r="BB144" s="47">
        <v>82.21</v>
      </c>
      <c r="BC144" s="47">
        <v>82.24</v>
      </c>
      <c r="BD144" s="47">
        <v>83.09</v>
      </c>
    </row>
    <row r="145" spans="1:56" ht="16.5" thickBot="1" thickTop="1">
      <c r="A145" s="24">
        <v>5</v>
      </c>
      <c r="B145" s="35">
        <f>MATCH(D145,'[2]sex'!$B$3:$B$176,0)</f>
        <v>2</v>
      </c>
      <c r="C145" s="35" t="str">
        <f>INDEX('[2]sex'!$D$3:$D$176,MATCH(D145,'[2]sex'!$B$3:$B$176,0))</f>
        <v>females</v>
      </c>
      <c r="D145" s="44" t="s">
        <v>569</v>
      </c>
      <c r="E145" s="13">
        <f>MATCH(G145,'[1]industr'!$B$3:$B$101,0)</f>
        <v>17</v>
      </c>
      <c r="F145" s="58" t="str">
        <f>INDEX('[2]world'!$D$3:$D$400,MATCH(G145,'[2]world'!$B$3:$B$400,0))</f>
        <v>LAT</v>
      </c>
      <c r="G145" s="46" t="s">
        <v>132</v>
      </c>
      <c r="H145" s="48" t="s">
        <v>556</v>
      </c>
      <c r="I145" s="48" t="s">
        <v>556</v>
      </c>
      <c r="J145" s="48" t="s">
        <v>556</v>
      </c>
      <c r="K145" s="48" t="s">
        <v>556</v>
      </c>
      <c r="L145" s="48" t="s">
        <v>556</v>
      </c>
      <c r="M145" s="48" t="s">
        <v>556</v>
      </c>
      <c r="N145" s="48" t="s">
        <v>556</v>
      </c>
      <c r="O145" s="48" t="s">
        <v>556</v>
      </c>
      <c r="P145" s="48" t="s">
        <v>556</v>
      </c>
      <c r="Q145" s="48" t="s">
        <v>556</v>
      </c>
      <c r="R145" s="48" t="s">
        <v>556</v>
      </c>
      <c r="S145" s="48" t="s">
        <v>556</v>
      </c>
      <c r="T145" s="48" t="s">
        <v>556</v>
      </c>
      <c r="U145" s="48" t="s">
        <v>556</v>
      </c>
      <c r="V145" s="48" t="s">
        <v>556</v>
      </c>
      <c r="W145" s="48" t="s">
        <v>556</v>
      </c>
      <c r="X145" s="48" t="s">
        <v>556</v>
      </c>
      <c r="Y145" s="48" t="s">
        <v>556</v>
      </c>
      <c r="Z145" s="48" t="s">
        <v>556</v>
      </c>
      <c r="AA145" s="48" t="s">
        <v>556</v>
      </c>
      <c r="AB145" s="48" t="s">
        <v>556</v>
      </c>
      <c r="AC145" s="48" t="s">
        <v>556</v>
      </c>
      <c r="AD145" s="48" t="s">
        <v>556</v>
      </c>
      <c r="AE145" s="48" t="s">
        <v>556</v>
      </c>
      <c r="AF145" s="48" t="s">
        <v>556</v>
      </c>
      <c r="AG145" s="48" t="s">
        <v>556</v>
      </c>
      <c r="AH145" s="48" t="s">
        <v>556</v>
      </c>
      <c r="AI145" s="48" t="s">
        <v>556</v>
      </c>
      <c r="AJ145" s="48" t="s">
        <v>556</v>
      </c>
      <c r="AK145" s="48" t="s">
        <v>556</v>
      </c>
      <c r="AL145" s="48" t="s">
        <v>556</v>
      </c>
      <c r="AM145" s="48" t="s">
        <v>556</v>
      </c>
      <c r="AN145" s="48" t="s">
        <v>556</v>
      </c>
      <c r="AO145" s="48" t="s">
        <v>556</v>
      </c>
      <c r="AP145" s="48" t="s">
        <v>556</v>
      </c>
      <c r="AQ145" s="48" t="s">
        <v>556</v>
      </c>
      <c r="AR145" s="48" t="s">
        <v>556</v>
      </c>
      <c r="AS145" s="48" t="s">
        <v>556</v>
      </c>
      <c r="AT145" s="48" t="s">
        <v>556</v>
      </c>
      <c r="AU145" s="48" t="s">
        <v>556</v>
      </c>
      <c r="AV145" s="48" t="s">
        <v>556</v>
      </c>
      <c r="AW145" s="48" t="s">
        <v>556</v>
      </c>
      <c r="AX145" s="47">
        <v>76.01</v>
      </c>
      <c r="AY145" s="47">
        <v>75.85</v>
      </c>
      <c r="AZ145" s="47">
        <v>76.23</v>
      </c>
      <c r="BA145" s="47">
        <v>76.5</v>
      </c>
      <c r="BB145" s="47">
        <v>76.34</v>
      </c>
      <c r="BC145" s="47">
        <v>76.46</v>
      </c>
      <c r="BD145" s="47">
        <v>77.77</v>
      </c>
    </row>
    <row r="146" spans="1:56" ht="16.5" thickBot="1" thickTop="1">
      <c r="A146" s="24">
        <v>5</v>
      </c>
      <c r="B146" s="35">
        <f>MATCH(D146,'[2]sex'!$B$3:$B$176,0)</f>
        <v>2</v>
      </c>
      <c r="C146" s="35" t="str">
        <f>INDEX('[2]sex'!$D$3:$D$176,MATCH(D146,'[2]sex'!$B$3:$B$176,0))</f>
        <v>females</v>
      </c>
      <c r="D146" s="44" t="s">
        <v>569</v>
      </c>
      <c r="E146" s="13">
        <f>MATCH(G146,'[1]industr'!$B$3:$B$101,0)</f>
        <v>18</v>
      </c>
      <c r="F146" s="58" t="str">
        <f>INDEX('[2]world'!$D$3:$D$400,MATCH(G146,'[2]world'!$B$3:$B$400,0))</f>
        <v>LIT</v>
      </c>
      <c r="G146" s="46" t="s">
        <v>133</v>
      </c>
      <c r="H146" s="48" t="s">
        <v>556</v>
      </c>
      <c r="I146" s="48" t="s">
        <v>556</v>
      </c>
      <c r="J146" s="48" t="s">
        <v>556</v>
      </c>
      <c r="K146" s="48" t="s">
        <v>556</v>
      </c>
      <c r="L146" s="48" t="s">
        <v>556</v>
      </c>
      <c r="M146" s="48" t="s">
        <v>556</v>
      </c>
      <c r="N146" s="48" t="s">
        <v>556</v>
      </c>
      <c r="O146" s="48" t="s">
        <v>556</v>
      </c>
      <c r="P146" s="48" t="s">
        <v>556</v>
      </c>
      <c r="Q146" s="48" t="s">
        <v>556</v>
      </c>
      <c r="R146" s="47">
        <v>74.99</v>
      </c>
      <c r="S146" s="47">
        <v>76.12</v>
      </c>
      <c r="T146" s="47">
        <v>75.4</v>
      </c>
      <c r="U146" s="47">
        <v>75.64</v>
      </c>
      <c r="V146" s="47">
        <v>75.73</v>
      </c>
      <c r="W146" s="47">
        <v>75.55</v>
      </c>
      <c r="X146" s="47">
        <v>75.75</v>
      </c>
      <c r="Y146" s="47">
        <v>75.5</v>
      </c>
      <c r="Z146" s="47">
        <v>75.24</v>
      </c>
      <c r="AA146" s="47">
        <v>75.41</v>
      </c>
      <c r="AB146" s="47">
        <v>75.4</v>
      </c>
      <c r="AC146" s="47">
        <v>75.42</v>
      </c>
      <c r="AD146" s="47">
        <v>75.76</v>
      </c>
      <c r="AE146" s="47">
        <v>75.66</v>
      </c>
      <c r="AF146" s="47">
        <v>75.35</v>
      </c>
      <c r="AG146" s="47">
        <v>75.31</v>
      </c>
      <c r="AH146" s="47">
        <v>76.35</v>
      </c>
      <c r="AI146" s="47">
        <v>76.31</v>
      </c>
      <c r="AJ146" s="47">
        <v>76.29</v>
      </c>
      <c r="AK146" s="47">
        <v>76.34</v>
      </c>
      <c r="AL146" s="47">
        <v>76.27</v>
      </c>
      <c r="AM146" s="47">
        <v>75.95</v>
      </c>
      <c r="AN146" s="47">
        <v>76.03</v>
      </c>
      <c r="AO146" s="47">
        <v>75</v>
      </c>
      <c r="AP146" s="47">
        <v>74.85</v>
      </c>
      <c r="AQ146" s="47">
        <v>75.05</v>
      </c>
      <c r="AR146" s="47">
        <v>75.89</v>
      </c>
      <c r="AS146" s="47">
        <v>76.63</v>
      </c>
      <c r="AT146" s="47">
        <v>76.65</v>
      </c>
      <c r="AU146" s="47">
        <v>77.03</v>
      </c>
      <c r="AV146" s="47">
        <v>77.46</v>
      </c>
      <c r="AW146" s="47">
        <v>77.57</v>
      </c>
      <c r="AX146" s="47">
        <v>77.53</v>
      </c>
      <c r="AY146" s="47">
        <v>77.78</v>
      </c>
      <c r="AZ146" s="47">
        <v>77.68</v>
      </c>
      <c r="BA146" s="47">
        <v>77.34</v>
      </c>
      <c r="BB146" s="47">
        <v>77.03</v>
      </c>
      <c r="BC146" s="47">
        <v>77.23</v>
      </c>
      <c r="BD146" s="47">
        <v>77.63</v>
      </c>
    </row>
    <row r="147" spans="1:56" ht="16.5" thickBot="1" thickTop="1">
      <c r="A147" s="24">
        <v>5</v>
      </c>
      <c r="B147" s="35">
        <f>MATCH(D147,'[2]sex'!$B$3:$B$176,0)</f>
        <v>2</v>
      </c>
      <c r="C147" s="35" t="str">
        <f>INDEX('[2]sex'!$D$3:$D$176,MATCH(D147,'[2]sex'!$B$3:$B$176,0))</f>
        <v>females</v>
      </c>
      <c r="D147" s="44" t="s">
        <v>569</v>
      </c>
      <c r="E147" s="13">
        <f>MATCH(G147,'[1]industr'!$B$3:$B$101,0)</f>
        <v>56</v>
      </c>
      <c r="F147" s="58" t="str">
        <f>INDEX('[2]world'!$D$3:$D$400,MATCH(G147,'[2]world'!$B$3:$B$400,0))</f>
        <v>Lux</v>
      </c>
      <c r="G147" s="46" t="s">
        <v>134</v>
      </c>
      <c r="H147" s="48" t="s">
        <v>556</v>
      </c>
      <c r="I147" s="48" t="s">
        <v>556</v>
      </c>
      <c r="J147" s="48" t="s">
        <v>556</v>
      </c>
      <c r="K147" s="48" t="s">
        <v>556</v>
      </c>
      <c r="L147" s="48" t="s">
        <v>556</v>
      </c>
      <c r="M147" s="48" t="s">
        <v>556</v>
      </c>
      <c r="N147" s="48" t="s">
        <v>556</v>
      </c>
      <c r="O147" s="48" t="s">
        <v>556</v>
      </c>
      <c r="P147" s="48">
        <v>73.45</v>
      </c>
      <c r="Q147" s="48">
        <v>73.42</v>
      </c>
      <c r="R147" s="48">
        <v>73.03</v>
      </c>
      <c r="S147" s="47">
        <v>73.06</v>
      </c>
      <c r="T147" s="47">
        <v>74.07</v>
      </c>
      <c r="U147" s="47">
        <v>74.63</v>
      </c>
      <c r="V147" s="47">
        <v>74.53</v>
      </c>
      <c r="W147" s="47">
        <v>74.35</v>
      </c>
      <c r="X147" s="47">
        <v>74.29</v>
      </c>
      <c r="Y147" s="47">
        <v>76.17</v>
      </c>
      <c r="Z147" s="47">
        <v>75.6</v>
      </c>
      <c r="AA147" s="47">
        <v>76.47</v>
      </c>
      <c r="AB147" s="47">
        <v>75.57</v>
      </c>
      <c r="AC147" s="47">
        <v>76.26</v>
      </c>
      <c r="AD147" s="47">
        <v>76.42</v>
      </c>
      <c r="AE147" s="47">
        <v>77.08</v>
      </c>
      <c r="AF147" s="47">
        <v>76.91</v>
      </c>
      <c r="AG147" s="47">
        <v>77.32</v>
      </c>
      <c r="AH147" s="47">
        <v>78.68</v>
      </c>
      <c r="AI147" s="47">
        <v>77.88</v>
      </c>
      <c r="AJ147" s="47">
        <v>79.02</v>
      </c>
      <c r="AK147" s="47">
        <v>78.39</v>
      </c>
      <c r="AL147" s="47">
        <v>78.72</v>
      </c>
      <c r="AM147" s="47">
        <v>79.3</v>
      </c>
      <c r="AN147" s="47">
        <v>78.58</v>
      </c>
      <c r="AO147" s="47">
        <v>79.62</v>
      </c>
      <c r="AP147" s="47">
        <v>79.94</v>
      </c>
      <c r="AQ147" s="47">
        <v>80.6</v>
      </c>
      <c r="AR147" s="47">
        <v>80.17</v>
      </c>
      <c r="AS147" s="47">
        <v>79.96</v>
      </c>
      <c r="AT147" s="47">
        <v>80.8</v>
      </c>
      <c r="AU147" s="47">
        <v>81.39</v>
      </c>
      <c r="AV147" s="47">
        <v>81.33</v>
      </c>
      <c r="AW147" s="47">
        <v>80.72</v>
      </c>
      <c r="AX147" s="47">
        <v>81.51</v>
      </c>
      <c r="AY147" s="47">
        <v>80.85</v>
      </c>
      <c r="AZ147" s="47">
        <v>82.36</v>
      </c>
      <c r="BA147" s="47">
        <v>82.27</v>
      </c>
      <c r="BB147" s="47">
        <v>81.88</v>
      </c>
      <c r="BC147" s="47">
        <v>82.21</v>
      </c>
      <c r="BD147" s="47">
        <v>83.06</v>
      </c>
    </row>
    <row r="148" spans="1:56" ht="16.5" thickBot="1" thickTop="1">
      <c r="A148" s="24">
        <v>5</v>
      </c>
      <c r="B148" s="35">
        <f>MATCH(D148,'[2]sex'!$B$3:$B$176,0)</f>
        <v>2</v>
      </c>
      <c r="C148" s="35" t="str">
        <f>INDEX('[2]sex'!$D$3:$D$176,MATCH(D148,'[2]sex'!$B$3:$B$176,0))</f>
        <v>females</v>
      </c>
      <c r="D148" s="44" t="s">
        <v>569</v>
      </c>
      <c r="E148" s="13">
        <f>MATCH(G148,'[1]industr'!$B$3:$B$101,0)</f>
        <v>8</v>
      </c>
      <c r="F148" s="58" t="str">
        <f>INDEX('[2]world'!$D$3:$D$400,MATCH(G148,'[2]world'!$B$3:$B$400,0))</f>
        <v>HUN</v>
      </c>
      <c r="G148" s="50" t="s">
        <v>135</v>
      </c>
      <c r="H148" s="47">
        <v>70.2</v>
      </c>
      <c r="I148" s="47">
        <v>71.24</v>
      </c>
      <c r="J148" s="47">
        <v>70.14</v>
      </c>
      <c r="K148" s="47">
        <v>71.25</v>
      </c>
      <c r="L148" s="47">
        <v>71.89</v>
      </c>
      <c r="M148" s="47">
        <v>71.55</v>
      </c>
      <c r="N148" s="47">
        <v>72.27</v>
      </c>
      <c r="O148" s="47">
        <v>72.06</v>
      </c>
      <c r="P148" s="47">
        <v>71.96</v>
      </c>
      <c r="Q148" s="47">
        <v>72.1</v>
      </c>
      <c r="R148" s="47">
        <v>72.15</v>
      </c>
      <c r="S148" s="47">
        <v>72.11</v>
      </c>
      <c r="T148" s="47">
        <v>72.65</v>
      </c>
      <c r="U148" s="47">
        <v>72.57</v>
      </c>
      <c r="V148" s="47">
        <v>72.29</v>
      </c>
      <c r="W148" s="47">
        <v>72.45</v>
      </c>
      <c r="X148" s="47">
        <v>72.6</v>
      </c>
      <c r="Y148" s="47">
        <v>73.1</v>
      </c>
      <c r="Z148" s="47">
        <v>72.81</v>
      </c>
      <c r="AA148" s="47">
        <v>73.22</v>
      </c>
      <c r="AB148" s="47">
        <v>72.82</v>
      </c>
      <c r="AC148" s="47">
        <v>73.01</v>
      </c>
      <c r="AD148" s="47">
        <v>73.31</v>
      </c>
      <c r="AE148" s="47">
        <v>73.09</v>
      </c>
      <c r="AF148" s="47">
        <v>73.28</v>
      </c>
      <c r="AG148" s="47">
        <v>73.17</v>
      </c>
      <c r="AH148" s="47">
        <v>73.33</v>
      </c>
      <c r="AI148" s="47">
        <v>73.92</v>
      </c>
      <c r="AJ148" s="47">
        <v>74.23</v>
      </c>
      <c r="AK148" s="47">
        <v>73.85</v>
      </c>
      <c r="AL148" s="47">
        <v>73.79</v>
      </c>
      <c r="AM148" s="47">
        <v>73.98</v>
      </c>
      <c r="AN148" s="47">
        <v>73.95</v>
      </c>
      <c r="AO148" s="47">
        <v>74.01</v>
      </c>
      <c r="AP148" s="47">
        <v>74.5</v>
      </c>
      <c r="AQ148" s="47">
        <v>74.78</v>
      </c>
      <c r="AR148" s="47">
        <v>75.04</v>
      </c>
      <c r="AS148" s="47">
        <v>75.53</v>
      </c>
      <c r="AT148" s="47">
        <v>75.61</v>
      </c>
      <c r="AU148" s="47">
        <v>75.58</v>
      </c>
      <c r="AV148" s="47">
        <v>76.16</v>
      </c>
      <c r="AW148" s="47">
        <v>76.65</v>
      </c>
      <c r="AX148" s="47">
        <v>76.74</v>
      </c>
      <c r="AY148" s="47">
        <v>76.69</v>
      </c>
      <c r="AZ148" s="47">
        <v>77.16</v>
      </c>
      <c r="BA148" s="47">
        <v>77.17</v>
      </c>
      <c r="BB148" s="47">
        <v>77.76</v>
      </c>
      <c r="BC148" s="47">
        <v>77.76</v>
      </c>
      <c r="BD148" s="47">
        <v>78.25</v>
      </c>
    </row>
    <row r="149" spans="1:56" ht="16.5" thickBot="1" thickTop="1">
      <c r="A149" s="24">
        <v>5</v>
      </c>
      <c r="B149" s="35">
        <f>MATCH(D149,'[2]sex'!$B$3:$B$176,0)</f>
        <v>2</v>
      </c>
      <c r="C149" s="35" t="str">
        <f>INDEX('[2]sex'!$D$3:$D$176,MATCH(D149,'[2]sex'!$B$3:$B$176,0))</f>
        <v>females</v>
      </c>
      <c r="D149" s="44" t="s">
        <v>569</v>
      </c>
      <c r="E149" s="13">
        <f>MATCH(G149,'[1]industr'!$B$3:$B$101,0)</f>
        <v>57</v>
      </c>
      <c r="F149" s="58" t="str">
        <f>INDEX('[2]world'!$D$3:$D$400,MATCH(G149,'[2]world'!$B$3:$B$400,0))</f>
        <v>Mal</v>
      </c>
      <c r="G149" s="50" t="s">
        <v>136</v>
      </c>
      <c r="H149" s="48" t="s">
        <v>556</v>
      </c>
      <c r="I149" s="48" t="s">
        <v>556</v>
      </c>
      <c r="J149" s="48" t="s">
        <v>556</v>
      </c>
      <c r="K149" s="48" t="s">
        <v>556</v>
      </c>
      <c r="L149" s="48" t="s">
        <v>556</v>
      </c>
      <c r="M149" s="48" t="s">
        <v>556</v>
      </c>
      <c r="N149" s="48" t="s">
        <v>556</v>
      </c>
      <c r="O149" s="48" t="s">
        <v>556</v>
      </c>
      <c r="P149" s="48" t="s">
        <v>556</v>
      </c>
      <c r="Q149" s="48" t="s">
        <v>556</v>
      </c>
      <c r="R149" s="48" t="s">
        <v>556</v>
      </c>
      <c r="S149" s="48" t="s">
        <v>556</v>
      </c>
      <c r="T149" s="48" t="s">
        <v>556</v>
      </c>
      <c r="U149" s="48" t="s">
        <v>556</v>
      </c>
      <c r="V149" s="48" t="s">
        <v>556</v>
      </c>
      <c r="W149" s="48" t="s">
        <v>556</v>
      </c>
      <c r="X149" s="48" t="s">
        <v>556</v>
      </c>
      <c r="Y149" s="47">
        <v>73.68</v>
      </c>
      <c r="Z149" s="47">
        <v>72.15</v>
      </c>
      <c r="AA149" s="47">
        <v>73.45</v>
      </c>
      <c r="AB149" s="47">
        <v>72.77</v>
      </c>
      <c r="AC149" s="47">
        <v>73.88</v>
      </c>
      <c r="AD149" s="48" t="s">
        <v>556</v>
      </c>
      <c r="AE149" s="48" t="s">
        <v>556</v>
      </c>
      <c r="AF149" s="48" t="s">
        <v>556</v>
      </c>
      <c r="AG149" s="48" t="s">
        <v>556</v>
      </c>
      <c r="AH149" s="48" t="s">
        <v>556</v>
      </c>
      <c r="AI149" s="48" t="s">
        <v>556</v>
      </c>
      <c r="AJ149" s="48" t="s">
        <v>556</v>
      </c>
      <c r="AK149" s="48" t="s">
        <v>556</v>
      </c>
      <c r="AL149" s="48" t="s">
        <v>556</v>
      </c>
      <c r="AM149" s="48" t="s">
        <v>556</v>
      </c>
      <c r="AN149" s="48" t="s">
        <v>556</v>
      </c>
      <c r="AO149" s="48" t="s">
        <v>556</v>
      </c>
      <c r="AP149" s="48" t="s">
        <v>556</v>
      </c>
      <c r="AQ149" s="47">
        <v>79.55</v>
      </c>
      <c r="AR149" s="47">
        <v>79.6</v>
      </c>
      <c r="AS149" s="47">
        <v>80.09</v>
      </c>
      <c r="AT149" s="47">
        <v>80.02</v>
      </c>
      <c r="AU149" s="47">
        <v>79.4</v>
      </c>
      <c r="AV149" s="47">
        <v>80.34</v>
      </c>
      <c r="AW149" s="47">
        <v>81.16</v>
      </c>
      <c r="AX149" s="47">
        <v>81.29</v>
      </c>
      <c r="AY149" s="47">
        <v>80.79</v>
      </c>
      <c r="AZ149" s="47">
        <v>81.24</v>
      </c>
      <c r="BA149" s="47">
        <v>81.4</v>
      </c>
      <c r="BB149" s="47">
        <v>81.93</v>
      </c>
      <c r="BC149" s="47">
        <v>82.19</v>
      </c>
      <c r="BD149" s="47">
        <v>82.33</v>
      </c>
    </row>
    <row r="150" spans="1:56" ht="16.5" thickBot="1" thickTop="1">
      <c r="A150" s="24">
        <v>5</v>
      </c>
      <c r="B150" s="35">
        <f>MATCH(D150,'[2]sex'!$B$3:$B$176,0)</f>
        <v>2</v>
      </c>
      <c r="C150" s="35" t="str">
        <f>INDEX('[2]sex'!$D$3:$D$176,MATCH(D150,'[2]sex'!$B$3:$B$176,0))</f>
        <v>females</v>
      </c>
      <c r="D150" s="44" t="s">
        <v>569</v>
      </c>
      <c r="E150" s="13">
        <f>MATCH(G150,'[1]industr'!$B$3:$B$101,0)</f>
        <v>21</v>
      </c>
      <c r="F150" s="58" t="str">
        <f>INDEX('[2]world'!$D$3:$D$400,MATCH(G150,'[2]world'!$B$3:$B$400,0))</f>
        <v>ND</v>
      </c>
      <c r="G150" s="46" t="s">
        <v>137</v>
      </c>
      <c r="H150" s="48" t="s">
        <v>556</v>
      </c>
      <c r="I150" s="48" t="s">
        <v>556</v>
      </c>
      <c r="J150" s="48" t="s">
        <v>556</v>
      </c>
      <c r="K150" s="48" t="s">
        <v>556</v>
      </c>
      <c r="L150" s="48" t="s">
        <v>556</v>
      </c>
      <c r="M150" s="48" t="s">
        <v>556</v>
      </c>
      <c r="N150" s="48" t="s">
        <v>556</v>
      </c>
      <c r="O150" s="48" t="s">
        <v>556</v>
      </c>
      <c r="P150" s="48" t="s">
        <v>556</v>
      </c>
      <c r="Q150" s="48" t="s">
        <v>556</v>
      </c>
      <c r="R150" s="48" t="s">
        <v>556</v>
      </c>
      <c r="S150" s="48" t="s">
        <v>556</v>
      </c>
      <c r="T150" s="48" t="s">
        <v>556</v>
      </c>
      <c r="U150" s="48" t="s">
        <v>556</v>
      </c>
      <c r="V150" s="48" t="s">
        <v>556</v>
      </c>
      <c r="W150" s="48" t="s">
        <v>556</v>
      </c>
      <c r="X150" s="48" t="s">
        <v>556</v>
      </c>
      <c r="Y150" s="48" t="s">
        <v>556</v>
      </c>
      <c r="Z150" s="48" t="s">
        <v>556</v>
      </c>
      <c r="AA150" s="48" t="s">
        <v>556</v>
      </c>
      <c r="AB150" s="48" t="s">
        <v>556</v>
      </c>
      <c r="AC150" s="48" t="s">
        <v>556</v>
      </c>
      <c r="AD150" s="48" t="s">
        <v>556</v>
      </c>
      <c r="AE150" s="48" t="s">
        <v>556</v>
      </c>
      <c r="AF150" s="48" t="s">
        <v>556</v>
      </c>
      <c r="AG150" s="47">
        <v>79.83</v>
      </c>
      <c r="AH150" s="47">
        <v>79.75</v>
      </c>
      <c r="AI150" s="47">
        <v>80.27</v>
      </c>
      <c r="AJ150" s="47">
        <v>80.43</v>
      </c>
      <c r="AK150" s="47">
        <v>80.06</v>
      </c>
      <c r="AL150" s="47">
        <v>80.25</v>
      </c>
      <c r="AM150" s="47">
        <v>80.3</v>
      </c>
      <c r="AN150" s="47">
        <v>80.44</v>
      </c>
      <c r="AO150" s="47">
        <v>80.07</v>
      </c>
      <c r="AP150" s="47">
        <v>80.44</v>
      </c>
      <c r="AQ150" s="47">
        <v>80.49</v>
      </c>
      <c r="AR150" s="47">
        <v>80.45</v>
      </c>
      <c r="AS150" s="47">
        <v>80.65</v>
      </c>
      <c r="AT150" s="47">
        <v>80.79</v>
      </c>
      <c r="AU150" s="47">
        <v>80.52</v>
      </c>
      <c r="AV150" s="47">
        <v>80.66</v>
      </c>
      <c r="AW150" s="47">
        <v>80.79</v>
      </c>
      <c r="AX150" s="47">
        <v>80.74</v>
      </c>
      <c r="AY150" s="47">
        <v>80.97</v>
      </c>
      <c r="AZ150" s="47">
        <v>81.54</v>
      </c>
      <c r="BA150" s="47">
        <v>81.72</v>
      </c>
      <c r="BB150" s="47">
        <v>82.03</v>
      </c>
      <c r="BC150" s="47">
        <v>82.54</v>
      </c>
      <c r="BD150" s="47">
        <v>82.47</v>
      </c>
    </row>
    <row r="151" spans="1:56" ht="16.5" thickBot="1" thickTop="1">
      <c r="A151" s="24">
        <v>5</v>
      </c>
      <c r="B151" s="35">
        <f>MATCH(D151,'[2]sex'!$B$3:$B$176,0)</f>
        <v>2</v>
      </c>
      <c r="C151" s="35" t="str">
        <f>INDEX('[2]sex'!$D$3:$D$176,MATCH(D151,'[2]sex'!$B$3:$B$176,0))</f>
        <v>females</v>
      </c>
      <c r="D151" s="44" t="s">
        <v>569</v>
      </c>
      <c r="E151" s="13">
        <f>MATCH(G151,'[1]industr'!$B$3:$B$101,0)</f>
        <v>2</v>
      </c>
      <c r="F151" s="58" t="str">
        <f>INDEX('[2]world'!$D$3:$D$400,MATCH(G151,'[2]world'!$B$3:$B$400,0))</f>
        <v>AUT</v>
      </c>
      <c r="G151" s="46" t="s">
        <v>138</v>
      </c>
      <c r="H151" s="48" t="s">
        <v>556</v>
      </c>
      <c r="I151" s="48" t="s">
        <v>556</v>
      </c>
      <c r="J151" s="48" t="s">
        <v>556</v>
      </c>
      <c r="K151" s="48" t="s">
        <v>556</v>
      </c>
      <c r="L151" s="48" t="s">
        <v>556</v>
      </c>
      <c r="M151" s="48" t="s">
        <v>556</v>
      </c>
      <c r="N151" s="48" t="s">
        <v>556</v>
      </c>
      <c r="O151" s="48" t="s">
        <v>556</v>
      </c>
      <c r="P151" s="48" t="s">
        <v>556</v>
      </c>
      <c r="Q151" s="48" t="s">
        <v>556</v>
      </c>
      <c r="R151" s="47">
        <v>73.47</v>
      </c>
      <c r="S151" s="47">
        <v>73.71</v>
      </c>
      <c r="T151" s="47">
        <v>74.08</v>
      </c>
      <c r="U151" s="47">
        <v>74.64</v>
      </c>
      <c r="V151" s="47">
        <v>74.69</v>
      </c>
      <c r="W151" s="47">
        <v>74.73</v>
      </c>
      <c r="X151" s="47">
        <v>75.11</v>
      </c>
      <c r="Y151" s="47">
        <v>75.52</v>
      </c>
      <c r="Z151" s="47">
        <v>75.71</v>
      </c>
      <c r="AA151" s="47">
        <v>76.04</v>
      </c>
      <c r="AB151" s="47">
        <v>76.12</v>
      </c>
      <c r="AC151" s="47">
        <v>76.45</v>
      </c>
      <c r="AD151" s="47">
        <v>76.67</v>
      </c>
      <c r="AE151" s="47">
        <v>76.66</v>
      </c>
      <c r="AF151" s="47">
        <v>77.29</v>
      </c>
      <c r="AG151" s="47">
        <v>77.4</v>
      </c>
      <c r="AH151" s="47">
        <v>77.76</v>
      </c>
      <c r="AI151" s="47">
        <v>78.17</v>
      </c>
      <c r="AJ151" s="47">
        <v>78.66</v>
      </c>
      <c r="AK151" s="47">
        <v>78.8</v>
      </c>
      <c r="AL151" s="47">
        <v>78.99</v>
      </c>
      <c r="AM151" s="47">
        <v>79.09</v>
      </c>
      <c r="AN151" s="47">
        <v>79.26</v>
      </c>
      <c r="AO151" s="47">
        <v>79.46</v>
      </c>
      <c r="AP151" s="47">
        <v>79.8</v>
      </c>
      <c r="AQ151" s="47">
        <v>80.11</v>
      </c>
      <c r="AR151" s="47">
        <v>80.23</v>
      </c>
      <c r="AS151" s="47">
        <v>80.7</v>
      </c>
      <c r="AT151" s="47">
        <v>80.99</v>
      </c>
      <c r="AU151" s="47">
        <v>80.98</v>
      </c>
      <c r="AV151" s="47">
        <v>81.23</v>
      </c>
      <c r="AW151" s="47">
        <v>81.68</v>
      </c>
      <c r="AX151" s="47">
        <v>81.67</v>
      </c>
      <c r="AY151" s="47">
        <v>81.46</v>
      </c>
      <c r="AZ151" s="47">
        <v>82.06</v>
      </c>
      <c r="BA151" s="47">
        <v>82.23</v>
      </c>
      <c r="BB151" s="47">
        <v>82.78</v>
      </c>
      <c r="BC151" s="47">
        <v>83.07</v>
      </c>
      <c r="BD151" s="47">
        <v>83.28</v>
      </c>
    </row>
    <row r="152" spans="1:56" ht="16.5" thickBot="1" thickTop="1">
      <c r="A152" s="24">
        <v>5</v>
      </c>
      <c r="B152" s="35">
        <f>MATCH(D152,'[2]sex'!$B$3:$B$176,0)</f>
        <v>2</v>
      </c>
      <c r="C152" s="35" t="str">
        <f>INDEX('[2]sex'!$D$3:$D$176,MATCH(D152,'[2]sex'!$B$3:$B$176,0))</f>
        <v>females</v>
      </c>
      <c r="D152" s="44" t="s">
        <v>569</v>
      </c>
      <c r="E152" s="13">
        <f>MATCH(G152,'[1]industr'!$B$3:$B$101,0)</f>
        <v>24</v>
      </c>
      <c r="F152" s="58" t="str">
        <f>INDEX('[2]world'!$D$3:$D$400,MATCH(G152,'[2]world'!$B$3:$B$400,0))</f>
        <v>PL</v>
      </c>
      <c r="G152" s="46" t="s">
        <v>258</v>
      </c>
      <c r="H152" s="48" t="s">
        <v>556</v>
      </c>
      <c r="I152" s="48" t="s">
        <v>556</v>
      </c>
      <c r="J152" s="48" t="s">
        <v>556</v>
      </c>
      <c r="K152" s="48" t="s">
        <v>556</v>
      </c>
      <c r="L152" s="48" t="s">
        <v>556</v>
      </c>
      <c r="M152" s="48" t="s">
        <v>556</v>
      </c>
      <c r="N152" s="48" t="s">
        <v>556</v>
      </c>
      <c r="O152" s="48" t="s">
        <v>556</v>
      </c>
      <c r="P152" s="48" t="s">
        <v>556</v>
      </c>
      <c r="Q152" s="48" t="s">
        <v>556</v>
      </c>
      <c r="R152" s="48" t="s">
        <v>556</v>
      </c>
      <c r="S152" s="48" t="s">
        <v>556</v>
      </c>
      <c r="T152" s="48" t="s">
        <v>556</v>
      </c>
      <c r="U152" s="48" t="s">
        <v>556</v>
      </c>
      <c r="V152" s="48" t="s">
        <v>556</v>
      </c>
      <c r="W152" s="48" t="s">
        <v>556</v>
      </c>
      <c r="X152" s="48" t="s">
        <v>556</v>
      </c>
      <c r="Y152" s="48" t="s">
        <v>556</v>
      </c>
      <c r="Z152" s="48" t="s">
        <v>556</v>
      </c>
      <c r="AA152" s="48" t="s">
        <v>556</v>
      </c>
      <c r="AB152" s="48" t="s">
        <v>556</v>
      </c>
      <c r="AC152" s="48" t="s">
        <v>556</v>
      </c>
      <c r="AD152" s="48" t="s">
        <v>556</v>
      </c>
      <c r="AE152" s="48" t="s">
        <v>556</v>
      </c>
      <c r="AF152" s="48" t="s">
        <v>556</v>
      </c>
      <c r="AG152" s="48" t="s">
        <v>556</v>
      </c>
      <c r="AH152" s="48" t="s">
        <v>556</v>
      </c>
      <c r="AI152" s="48" t="s">
        <v>556</v>
      </c>
      <c r="AJ152" s="48" t="s">
        <v>556</v>
      </c>
      <c r="AK152" s="48" t="s">
        <v>556</v>
      </c>
      <c r="AL152" s="47">
        <v>75.33</v>
      </c>
      <c r="AM152" s="47">
        <v>75.14</v>
      </c>
      <c r="AN152" s="47">
        <v>75.59</v>
      </c>
      <c r="AO152" s="47">
        <v>75.85</v>
      </c>
      <c r="AP152" s="47">
        <v>76.1</v>
      </c>
      <c r="AQ152" s="47">
        <v>76.44</v>
      </c>
      <c r="AR152" s="47">
        <v>76.61</v>
      </c>
      <c r="AS152" s="47">
        <v>77.02</v>
      </c>
      <c r="AT152" s="47">
        <v>77.38</v>
      </c>
      <c r="AU152" s="47">
        <v>77.51</v>
      </c>
      <c r="AV152" s="47">
        <v>78.01</v>
      </c>
      <c r="AW152" s="47">
        <v>78.38</v>
      </c>
      <c r="AX152" s="47">
        <v>78.75</v>
      </c>
      <c r="AY152" s="47">
        <v>78.82</v>
      </c>
      <c r="AZ152" s="47">
        <v>79.19</v>
      </c>
      <c r="BA152" s="47">
        <v>79.33</v>
      </c>
      <c r="BB152" s="47">
        <v>79.65</v>
      </c>
      <c r="BC152" s="47">
        <v>79.78</v>
      </c>
      <c r="BD152" s="47">
        <v>80.02</v>
      </c>
    </row>
    <row r="153" spans="1:56" ht="16.5" thickBot="1" thickTop="1">
      <c r="A153" s="24">
        <v>5</v>
      </c>
      <c r="B153" s="35">
        <f>MATCH(D153,'[2]sex'!$B$3:$B$176,0)</f>
        <v>2</v>
      </c>
      <c r="C153" s="35" t="str">
        <f>INDEX('[2]sex'!$D$3:$D$176,MATCH(D153,'[2]sex'!$B$3:$B$176,0))</f>
        <v>females</v>
      </c>
      <c r="D153" s="44" t="s">
        <v>569</v>
      </c>
      <c r="E153" s="13">
        <f>MATCH(G153,'[1]industr'!$B$3:$B$101,0)</f>
        <v>25</v>
      </c>
      <c r="F153" s="58" t="str">
        <f>INDEX('[2]world'!$D$3:$D$400,MATCH(G153,'[2]world'!$B$3:$B$400,0))</f>
        <v>PR</v>
      </c>
      <c r="G153" s="46" t="s">
        <v>140</v>
      </c>
      <c r="H153" s="47">
        <v>66.67</v>
      </c>
      <c r="I153" s="47">
        <v>65.4</v>
      </c>
      <c r="J153" s="47">
        <v>67.05</v>
      </c>
      <c r="K153" s="47">
        <v>67.62</v>
      </c>
      <c r="L153" s="47">
        <v>67.79</v>
      </c>
      <c r="M153" s="47">
        <v>68.85</v>
      </c>
      <c r="N153" s="47">
        <v>68.42</v>
      </c>
      <c r="O153" s="47">
        <v>69.24</v>
      </c>
      <c r="P153" s="47">
        <v>69.41</v>
      </c>
      <c r="Q153" s="47">
        <v>69.02</v>
      </c>
      <c r="R153" s="47">
        <v>69.66</v>
      </c>
      <c r="S153" s="47">
        <v>69.65</v>
      </c>
      <c r="T153" s="47">
        <v>71.47</v>
      </c>
      <c r="U153" s="47">
        <v>70.59</v>
      </c>
      <c r="V153" s="47">
        <v>71.43</v>
      </c>
      <c r="W153" s="47">
        <v>72.12</v>
      </c>
      <c r="X153" s="47">
        <v>72.6</v>
      </c>
      <c r="Y153" s="47">
        <v>73.71</v>
      </c>
      <c r="Z153" s="47">
        <v>73.92</v>
      </c>
      <c r="AA153" s="47">
        <v>74.65</v>
      </c>
      <c r="AB153" s="47">
        <v>74.93</v>
      </c>
      <c r="AC153" s="47">
        <v>75.24</v>
      </c>
      <c r="AD153" s="47">
        <v>75.98</v>
      </c>
      <c r="AE153" s="47">
        <v>75.83</v>
      </c>
      <c r="AF153" s="47">
        <v>76.18</v>
      </c>
      <c r="AG153" s="47">
        <v>76.47</v>
      </c>
      <c r="AH153" s="47">
        <v>76.8</v>
      </c>
      <c r="AI153" s="47">
        <v>77.18</v>
      </c>
      <c r="AJ153" s="47">
        <v>77.34</v>
      </c>
      <c r="AK153" s="47">
        <v>77.9</v>
      </c>
      <c r="AL153" s="47">
        <v>77.53</v>
      </c>
      <c r="AM153" s="47">
        <v>77.66</v>
      </c>
      <c r="AN153" s="47">
        <v>78.37</v>
      </c>
      <c r="AO153" s="47">
        <v>78.14</v>
      </c>
      <c r="AP153" s="47">
        <v>79.02</v>
      </c>
      <c r="AQ153" s="47">
        <v>78.98</v>
      </c>
      <c r="AR153" s="47">
        <v>79</v>
      </c>
      <c r="AS153" s="47">
        <v>79.31</v>
      </c>
      <c r="AT153" s="47">
        <v>79.55</v>
      </c>
      <c r="AU153" s="47">
        <v>79.69</v>
      </c>
      <c r="AV153" s="47">
        <v>80.2</v>
      </c>
      <c r="AW153" s="47">
        <v>80.52</v>
      </c>
      <c r="AX153" s="47">
        <v>80.62</v>
      </c>
      <c r="AY153" s="47">
        <v>80.56</v>
      </c>
      <c r="AZ153" s="47">
        <v>81.54</v>
      </c>
      <c r="BA153" s="47">
        <v>81.33</v>
      </c>
      <c r="BB153" s="47">
        <v>82.28</v>
      </c>
      <c r="BC153" s="47">
        <v>82.23</v>
      </c>
      <c r="BD153" s="47">
        <v>82.41</v>
      </c>
    </row>
    <row r="154" spans="1:56" ht="16.5" thickBot="1" thickTop="1">
      <c r="A154" s="24">
        <v>5</v>
      </c>
      <c r="B154" s="35">
        <f>MATCH(D154,'[2]sex'!$B$3:$B$176,0)</f>
        <v>2</v>
      </c>
      <c r="C154" s="35" t="str">
        <f>INDEX('[2]sex'!$D$3:$D$176,MATCH(D154,'[2]sex'!$B$3:$B$176,0))</f>
        <v>females</v>
      </c>
      <c r="D154" s="44" t="s">
        <v>569</v>
      </c>
      <c r="E154" s="13">
        <f>MATCH(G154,'[1]industr'!$B$3:$B$101,0)</f>
        <v>27</v>
      </c>
      <c r="F154" s="58" t="str">
        <f>INDEX('[2]world'!$D$3:$D$400,MATCH(G154,'[2]world'!$B$3:$B$400,0))</f>
        <v>Rom</v>
      </c>
      <c r="G154" s="46" t="s">
        <v>141</v>
      </c>
      <c r="H154" s="48" t="s">
        <v>556</v>
      </c>
      <c r="I154" s="48" t="s">
        <v>556</v>
      </c>
      <c r="J154" s="48" t="s">
        <v>556</v>
      </c>
      <c r="K154" s="48" t="s">
        <v>556</v>
      </c>
      <c r="L154" s="48" t="s">
        <v>556</v>
      </c>
      <c r="M154" s="48" t="s">
        <v>556</v>
      </c>
      <c r="N154" s="48" t="s">
        <v>556</v>
      </c>
      <c r="O154" s="48" t="s">
        <v>556</v>
      </c>
      <c r="P154" s="47">
        <v>70.31</v>
      </c>
      <c r="Q154" s="47">
        <v>69.71</v>
      </c>
      <c r="R154" s="47">
        <v>70.41</v>
      </c>
      <c r="S154" s="47">
        <v>70.85</v>
      </c>
      <c r="T154" s="47">
        <v>71.4</v>
      </c>
      <c r="U154" s="47">
        <v>70.97</v>
      </c>
      <c r="V154" s="47">
        <v>71.88</v>
      </c>
      <c r="W154" s="47">
        <v>72.08</v>
      </c>
      <c r="X154" s="47">
        <v>72.17</v>
      </c>
      <c r="Y154" s="47">
        <v>72.11</v>
      </c>
      <c r="Z154" s="47">
        <v>72.31</v>
      </c>
      <c r="AA154" s="47">
        <v>72.07</v>
      </c>
      <c r="AB154" s="47">
        <v>71.85</v>
      </c>
      <c r="AC154" s="47">
        <v>72.35</v>
      </c>
      <c r="AD154" s="47">
        <v>72.51</v>
      </c>
      <c r="AE154" s="47">
        <v>72.59</v>
      </c>
      <c r="AF154" s="47">
        <v>72.66</v>
      </c>
      <c r="AG154" s="47">
        <v>72.34</v>
      </c>
      <c r="AH154" s="47">
        <v>72.77</v>
      </c>
      <c r="AI154" s="47">
        <v>72</v>
      </c>
      <c r="AJ154" s="47">
        <v>72.38</v>
      </c>
      <c r="AK154" s="47">
        <v>72.71</v>
      </c>
      <c r="AL154" s="47">
        <v>73.14</v>
      </c>
      <c r="AM154" s="47">
        <v>73.47</v>
      </c>
      <c r="AN154" s="47">
        <v>73.25</v>
      </c>
      <c r="AO154" s="47">
        <v>73.37</v>
      </c>
      <c r="AP154" s="47">
        <v>73.31</v>
      </c>
      <c r="AQ154" s="47">
        <v>73.46</v>
      </c>
      <c r="AR154" s="47">
        <v>72.83</v>
      </c>
      <c r="AS154" s="47">
        <v>73.29</v>
      </c>
      <c r="AT154" s="47">
        <v>73.78</v>
      </c>
      <c r="AU154" s="47">
        <v>74.23</v>
      </c>
      <c r="AV154" s="47">
        <v>74.75</v>
      </c>
      <c r="AW154" s="47">
        <v>74.88</v>
      </c>
      <c r="AX154" s="47">
        <v>74.7</v>
      </c>
      <c r="AY154" s="47">
        <v>75.04</v>
      </c>
      <c r="AZ154" s="47">
        <v>75.53</v>
      </c>
      <c r="BA154" s="47">
        <v>75.7</v>
      </c>
      <c r="BB154" s="47">
        <v>76.18</v>
      </c>
      <c r="BC154" s="47">
        <v>76.86</v>
      </c>
      <c r="BD154" s="47">
        <v>77.22</v>
      </c>
    </row>
    <row r="155" spans="1:56" ht="16.5" thickBot="1" thickTop="1">
      <c r="A155" s="24">
        <v>5</v>
      </c>
      <c r="B155" s="35">
        <f>MATCH(D155,'[2]sex'!$B$3:$B$176,0)</f>
        <v>2</v>
      </c>
      <c r="C155" s="35" t="str">
        <f>INDEX('[2]sex'!$D$3:$D$176,MATCH(D155,'[2]sex'!$B$3:$B$176,0))</f>
        <v>females</v>
      </c>
      <c r="D155" s="44" t="s">
        <v>569</v>
      </c>
      <c r="E155" s="13">
        <f>MATCH(G155,'[1]industr'!$B$3:$B$101,0)</f>
        <v>30</v>
      </c>
      <c r="F155" s="58" t="str">
        <f>INDEX('[2]world'!$D$3:$D$400,MATCH(G155,'[2]world'!$B$3:$B$400,0))</f>
        <v>SLN</v>
      </c>
      <c r="G155" s="46" t="s">
        <v>142</v>
      </c>
      <c r="H155" s="48" t="s">
        <v>556</v>
      </c>
      <c r="I155" s="48" t="s">
        <v>556</v>
      </c>
      <c r="J155" s="48" t="s">
        <v>556</v>
      </c>
      <c r="K155" s="48" t="s">
        <v>556</v>
      </c>
      <c r="L155" s="48" t="s">
        <v>556</v>
      </c>
      <c r="M155" s="48" t="s">
        <v>556</v>
      </c>
      <c r="N155" s="48" t="s">
        <v>556</v>
      </c>
      <c r="O155" s="48" t="s">
        <v>556</v>
      </c>
      <c r="P155" s="48" t="s">
        <v>556</v>
      </c>
      <c r="Q155" s="48" t="s">
        <v>556</v>
      </c>
      <c r="R155" s="48" t="s">
        <v>556</v>
      </c>
      <c r="S155" s="48" t="s">
        <v>556</v>
      </c>
      <c r="T155" s="48" t="s">
        <v>556</v>
      </c>
      <c r="U155" s="48" t="s">
        <v>556</v>
      </c>
      <c r="V155" s="48" t="s">
        <v>556</v>
      </c>
      <c r="W155" s="48" t="s">
        <v>556</v>
      </c>
      <c r="X155" s="48" t="s">
        <v>556</v>
      </c>
      <c r="Y155" s="48" t="s">
        <v>556</v>
      </c>
      <c r="Z155" s="48" t="s">
        <v>556</v>
      </c>
      <c r="AA155" s="48" t="s">
        <v>556</v>
      </c>
      <c r="AB155" s="48" t="s">
        <v>556</v>
      </c>
      <c r="AC155" s="48" t="s">
        <v>556</v>
      </c>
      <c r="AD155" s="47">
        <v>75.28</v>
      </c>
      <c r="AE155" s="47">
        <v>75.04</v>
      </c>
      <c r="AF155" s="47">
        <v>75.42</v>
      </c>
      <c r="AG155" s="47">
        <v>76.03</v>
      </c>
      <c r="AH155" s="47">
        <v>76.4</v>
      </c>
      <c r="AI155" s="47">
        <v>76.46</v>
      </c>
      <c r="AJ155" s="47">
        <v>77.03</v>
      </c>
      <c r="AK155" s="47">
        <v>77.46</v>
      </c>
      <c r="AL155" s="47">
        <v>77.83</v>
      </c>
      <c r="AM155" s="47">
        <v>77.47</v>
      </c>
      <c r="AN155" s="47">
        <v>77.59</v>
      </c>
      <c r="AO155" s="47">
        <v>77.63</v>
      </c>
      <c r="AP155" s="47">
        <v>77.83</v>
      </c>
      <c r="AQ155" s="47">
        <v>78.46</v>
      </c>
      <c r="AR155" s="47">
        <v>79.02</v>
      </c>
      <c r="AS155" s="47">
        <v>79.1</v>
      </c>
      <c r="AT155" s="47">
        <v>79.2</v>
      </c>
      <c r="AU155" s="47">
        <v>79.45</v>
      </c>
      <c r="AV155" s="47">
        <v>79.9</v>
      </c>
      <c r="AW155" s="47">
        <v>80.38</v>
      </c>
      <c r="AX155" s="47">
        <v>80.49</v>
      </c>
      <c r="AY155" s="47">
        <v>80.25</v>
      </c>
      <c r="AZ155" s="47">
        <v>80.78</v>
      </c>
      <c r="BA155" s="47">
        <v>80.86</v>
      </c>
      <c r="BB155" s="47">
        <v>81.96</v>
      </c>
      <c r="BC155" s="47">
        <v>82.03</v>
      </c>
      <c r="BD155" s="47">
        <v>82.59</v>
      </c>
    </row>
    <row r="156" spans="1:56" ht="16.5" thickBot="1" thickTop="1">
      <c r="A156" s="24">
        <v>5</v>
      </c>
      <c r="B156" s="35">
        <f>MATCH(D156,'[2]sex'!$B$3:$B$176,0)</f>
        <v>2</v>
      </c>
      <c r="C156" s="35" t="str">
        <f>INDEX('[2]sex'!$D$3:$D$176,MATCH(D156,'[2]sex'!$B$3:$B$176,0))</f>
        <v>females</v>
      </c>
      <c r="D156" s="44" t="s">
        <v>569</v>
      </c>
      <c r="E156" s="13">
        <f>MATCH(G156,'[1]industr'!$B$3:$B$101,0)</f>
        <v>29</v>
      </c>
      <c r="F156" s="58" t="str">
        <f>INDEX('[2]world'!$D$3:$D$400,MATCH(G156,'[2]world'!$B$3:$B$400,0))</f>
        <v>SLO</v>
      </c>
      <c r="G156" s="46" t="s">
        <v>143</v>
      </c>
      <c r="H156" s="47">
        <v>72.66</v>
      </c>
      <c r="I156" s="47">
        <v>73.16</v>
      </c>
      <c r="J156" s="47">
        <v>72.74</v>
      </c>
      <c r="K156" s="47">
        <v>73.35</v>
      </c>
      <c r="L156" s="47">
        <v>73.64</v>
      </c>
      <c r="M156" s="47">
        <v>72.92</v>
      </c>
      <c r="N156" s="47">
        <v>73.35</v>
      </c>
      <c r="O156" s="47">
        <v>73.95</v>
      </c>
      <c r="P156" s="47">
        <v>73.64</v>
      </c>
      <c r="Q156" s="47">
        <v>73.28</v>
      </c>
      <c r="R156" s="47">
        <v>73.05</v>
      </c>
      <c r="S156" s="47">
        <v>73.3</v>
      </c>
      <c r="T156" s="47">
        <v>73.9</v>
      </c>
      <c r="U156" s="47">
        <v>73.45</v>
      </c>
      <c r="V156" s="47">
        <v>73.72</v>
      </c>
      <c r="W156" s="47">
        <v>73.98</v>
      </c>
      <c r="X156" s="47">
        <v>74.14</v>
      </c>
      <c r="Y156" s="47">
        <v>74.34</v>
      </c>
      <c r="Z156" s="47">
        <v>74.2</v>
      </c>
      <c r="AA156" s="47">
        <v>74.64</v>
      </c>
      <c r="AB156" s="47">
        <v>74.35</v>
      </c>
      <c r="AC156" s="47">
        <v>74.85</v>
      </c>
      <c r="AD156" s="47">
        <v>74.92</v>
      </c>
      <c r="AE156" s="47">
        <v>74.68</v>
      </c>
      <c r="AF156" s="47">
        <v>75.07</v>
      </c>
      <c r="AG156" s="47">
        <v>74.95</v>
      </c>
      <c r="AH156" s="47">
        <v>75.14</v>
      </c>
      <c r="AI156" s="47">
        <v>75.37</v>
      </c>
      <c r="AJ156" s="47">
        <v>75.72</v>
      </c>
      <c r="AK156" s="47">
        <v>75.56</v>
      </c>
      <c r="AL156" s="47">
        <v>75.7</v>
      </c>
      <c r="AM156" s="47">
        <v>75.47</v>
      </c>
      <c r="AN156" s="47">
        <v>76.01</v>
      </c>
      <c r="AO156" s="47">
        <v>76.29</v>
      </c>
      <c r="AP156" s="47">
        <v>76.65</v>
      </c>
      <c r="AQ156" s="47">
        <v>76.47</v>
      </c>
      <c r="AR156" s="47">
        <v>77</v>
      </c>
      <c r="AS156" s="47">
        <v>76.88</v>
      </c>
      <c r="AT156" s="47">
        <v>76.95</v>
      </c>
      <c r="AU156" s="47">
        <v>77.35</v>
      </c>
      <c r="AV156" s="47">
        <v>77.47</v>
      </c>
      <c r="AW156" s="47">
        <v>77.7</v>
      </c>
      <c r="AX156" s="47">
        <v>77.69</v>
      </c>
      <c r="AY156" s="47">
        <v>77.74</v>
      </c>
      <c r="AZ156" s="47">
        <v>77.99</v>
      </c>
      <c r="BA156" s="47">
        <v>78.07</v>
      </c>
      <c r="BB156" s="47">
        <v>78.43</v>
      </c>
      <c r="BC156" s="47">
        <v>78.44</v>
      </c>
      <c r="BD156" s="47">
        <v>78.98</v>
      </c>
    </row>
    <row r="157" spans="1:56" ht="16.5" thickBot="1" thickTop="1">
      <c r="A157" s="24">
        <v>5</v>
      </c>
      <c r="B157" s="35">
        <f>MATCH(D157,'[2]sex'!$B$3:$B$176,0)</f>
        <v>2</v>
      </c>
      <c r="C157" s="35" t="str">
        <f>INDEX('[2]sex'!$D$3:$D$176,MATCH(D157,'[2]sex'!$B$3:$B$176,0))</f>
        <v>females</v>
      </c>
      <c r="D157" s="44" t="s">
        <v>569</v>
      </c>
      <c r="E157" s="13">
        <f>MATCH(G157,'[1]industr'!$B$3:$B$101,0)</f>
        <v>33</v>
      </c>
      <c r="F157" s="58" t="str">
        <f>INDEX('[2]world'!$D$3:$D$400,MATCH(G157,'[2]world'!$B$3:$B$400,0))</f>
        <v>Fin</v>
      </c>
      <c r="G157" s="46" t="s">
        <v>144</v>
      </c>
      <c r="H157" s="48" t="s">
        <v>556</v>
      </c>
      <c r="I157" s="48" t="s">
        <v>556</v>
      </c>
      <c r="J157" s="48" t="s">
        <v>556</v>
      </c>
      <c r="K157" s="48" t="s">
        <v>556</v>
      </c>
      <c r="L157" s="48" t="s">
        <v>556</v>
      </c>
      <c r="M157" s="48" t="s">
        <v>556</v>
      </c>
      <c r="N157" s="48" t="s">
        <v>556</v>
      </c>
      <c r="O157" s="48" t="s">
        <v>556</v>
      </c>
      <c r="P157" s="48" t="s">
        <v>556</v>
      </c>
      <c r="Q157" s="48" t="s">
        <v>556</v>
      </c>
      <c r="R157" s="48" t="s">
        <v>556</v>
      </c>
      <c r="S157" s="48" t="s">
        <v>556</v>
      </c>
      <c r="T157" s="48" t="s">
        <v>556</v>
      </c>
      <c r="U157" s="48" t="s">
        <v>556</v>
      </c>
      <c r="V157" s="48" t="s">
        <v>556</v>
      </c>
      <c r="W157" s="48" t="s">
        <v>556</v>
      </c>
      <c r="X157" s="48" t="s">
        <v>556</v>
      </c>
      <c r="Y157" s="48" t="s">
        <v>556</v>
      </c>
      <c r="Z157" s="48" t="s">
        <v>556</v>
      </c>
      <c r="AA157" s="48" t="s">
        <v>556</v>
      </c>
      <c r="AB157" s="47">
        <v>77.96</v>
      </c>
      <c r="AC157" s="47">
        <v>78.22</v>
      </c>
      <c r="AD157" s="47">
        <v>78.79</v>
      </c>
      <c r="AE157" s="47">
        <v>78.52</v>
      </c>
      <c r="AF157" s="47">
        <v>78.95</v>
      </c>
      <c r="AG157" s="47">
        <v>78.74</v>
      </c>
      <c r="AH157" s="47">
        <v>78.91</v>
      </c>
      <c r="AI157" s="47">
        <v>78.85</v>
      </c>
      <c r="AJ157" s="47">
        <v>78.82</v>
      </c>
      <c r="AK157" s="47">
        <v>79.02</v>
      </c>
      <c r="AL157" s="47">
        <v>79</v>
      </c>
      <c r="AM157" s="47">
        <v>79.46</v>
      </c>
      <c r="AN157" s="47">
        <v>79.57</v>
      </c>
      <c r="AO157" s="47">
        <v>79.55</v>
      </c>
      <c r="AP157" s="47">
        <v>80.3</v>
      </c>
      <c r="AQ157" s="47">
        <v>80.36</v>
      </c>
      <c r="AR157" s="47">
        <v>80.69</v>
      </c>
      <c r="AS157" s="47">
        <v>80.67</v>
      </c>
      <c r="AT157" s="47">
        <v>81.03</v>
      </c>
      <c r="AU157" s="47">
        <v>81.19</v>
      </c>
      <c r="AV157" s="47">
        <v>81.16</v>
      </c>
      <c r="AW157" s="47">
        <v>81.68</v>
      </c>
      <c r="AX157" s="47">
        <v>81.62</v>
      </c>
      <c r="AY157" s="47">
        <v>81.93</v>
      </c>
      <c r="AZ157" s="47">
        <v>82.46</v>
      </c>
      <c r="BA157" s="47">
        <v>82.51</v>
      </c>
      <c r="BB157" s="47">
        <v>83.09</v>
      </c>
      <c r="BC157" s="47">
        <v>83.12</v>
      </c>
      <c r="BD157" s="47">
        <v>83.28</v>
      </c>
    </row>
    <row r="158" spans="1:56" ht="16.5" thickBot="1" thickTop="1">
      <c r="A158" s="24">
        <v>5</v>
      </c>
      <c r="B158" s="35">
        <f>MATCH(D158,'[2]sex'!$B$3:$B$176,0)</f>
        <v>2</v>
      </c>
      <c r="C158" s="35" t="str">
        <f>INDEX('[2]sex'!$D$3:$D$176,MATCH(D158,'[2]sex'!$B$3:$B$176,0))</f>
        <v>females</v>
      </c>
      <c r="D158" s="44" t="s">
        <v>569</v>
      </c>
      <c r="E158" s="13">
        <f>MATCH(G158,'[1]industr'!$B$3:$B$101,0)</f>
        <v>38</v>
      </c>
      <c r="F158" s="58" t="str">
        <f>INDEX('[2]world'!$D$3:$D$400,MATCH(G158,'[2]world'!$B$3:$B$400,0))</f>
        <v>SWE</v>
      </c>
      <c r="G158" s="46" t="s">
        <v>145</v>
      </c>
      <c r="H158" s="48" t="s">
        <v>556</v>
      </c>
      <c r="I158" s="48" t="s">
        <v>556</v>
      </c>
      <c r="J158" s="48" t="s">
        <v>556</v>
      </c>
      <c r="K158" s="48" t="s">
        <v>556</v>
      </c>
      <c r="L158" s="48" t="s">
        <v>556</v>
      </c>
      <c r="M158" s="48" t="s">
        <v>556</v>
      </c>
      <c r="N158" s="48" t="s">
        <v>556</v>
      </c>
      <c r="O158" s="48" t="s">
        <v>556</v>
      </c>
      <c r="P158" s="47">
        <v>76.44</v>
      </c>
      <c r="Q158" s="47">
        <v>76.69</v>
      </c>
      <c r="R158" s="47">
        <v>77.32</v>
      </c>
      <c r="S158" s="47">
        <v>77.5</v>
      </c>
      <c r="T158" s="47">
        <v>77.63</v>
      </c>
      <c r="U158" s="47">
        <v>77.81</v>
      </c>
      <c r="V158" s="47">
        <v>78.01</v>
      </c>
      <c r="W158" s="47">
        <v>78.05</v>
      </c>
      <c r="X158" s="47">
        <v>78.04</v>
      </c>
      <c r="Y158" s="47">
        <v>78.7</v>
      </c>
      <c r="Z158" s="47">
        <v>78.81</v>
      </c>
      <c r="AA158" s="47">
        <v>78.84</v>
      </c>
      <c r="AB158" s="47">
        <v>78.97</v>
      </c>
      <c r="AC158" s="47">
        <v>79.25</v>
      </c>
      <c r="AD158" s="47">
        <v>79.55</v>
      </c>
      <c r="AE158" s="47">
        <v>79.79</v>
      </c>
      <c r="AF158" s="47">
        <v>80.1</v>
      </c>
      <c r="AG158" s="47">
        <v>79.82</v>
      </c>
      <c r="AH158" s="47">
        <v>80.18</v>
      </c>
      <c r="AI158" s="47">
        <v>80.31</v>
      </c>
      <c r="AJ158" s="47">
        <v>80.04</v>
      </c>
      <c r="AK158" s="47">
        <v>80.74</v>
      </c>
      <c r="AL158" s="47">
        <v>80.55</v>
      </c>
      <c r="AM158" s="47">
        <v>80.71</v>
      </c>
      <c r="AN158" s="47">
        <v>80.97</v>
      </c>
      <c r="AO158" s="47">
        <v>80.9</v>
      </c>
      <c r="AP158" s="47">
        <v>81.62</v>
      </c>
      <c r="AQ158" s="47">
        <v>81.66</v>
      </c>
      <c r="AR158" s="47">
        <v>81.7</v>
      </c>
      <c r="AS158" s="47">
        <v>81.99</v>
      </c>
      <c r="AT158" s="47">
        <v>82.12</v>
      </c>
      <c r="AU158" s="47">
        <v>82.03</v>
      </c>
      <c r="AV158" s="47">
        <v>82.03</v>
      </c>
      <c r="AW158" s="47">
        <v>82.17</v>
      </c>
      <c r="AX158" s="47">
        <v>82.15</v>
      </c>
      <c r="AY158" s="47">
        <v>82.51</v>
      </c>
      <c r="AZ158" s="47">
        <v>82.8</v>
      </c>
      <c r="BA158" s="47">
        <v>82.9</v>
      </c>
      <c r="BB158" s="47">
        <v>83.06</v>
      </c>
      <c r="BC158" s="47">
        <v>83.09</v>
      </c>
      <c r="BD158" s="47">
        <v>83.25</v>
      </c>
    </row>
    <row r="159" spans="1:56" ht="16.5" thickBot="1" thickTop="1">
      <c r="A159" s="24">
        <v>5</v>
      </c>
      <c r="B159" s="35">
        <f>MATCH(D159,'[2]sex'!$B$3:$B$176,0)</f>
        <v>2</v>
      </c>
      <c r="C159" s="35" t="str">
        <f>INDEX('[2]sex'!$D$3:$D$176,MATCH(D159,'[2]sex'!$B$3:$B$176,0))</f>
        <v>females</v>
      </c>
      <c r="D159" s="44" t="s">
        <v>569</v>
      </c>
      <c r="E159" s="13" t="e">
        <f>MATCH(G159,'[1]industr'!$B$3:$B$101,0)</f>
        <v>#N/A</v>
      </c>
      <c r="F159" s="58" t="str">
        <f>INDEX('[2]world'!$D$3:$D$400,MATCH(G159,'[2]world'!$B$3:$B$400,0))</f>
        <v>UK</v>
      </c>
      <c r="G159" s="46" t="s">
        <v>290</v>
      </c>
      <c r="H159" s="48" t="s">
        <v>556</v>
      </c>
      <c r="I159" s="48" t="s">
        <v>556</v>
      </c>
      <c r="J159" s="48" t="s">
        <v>556</v>
      </c>
      <c r="K159" s="48" t="s">
        <v>556</v>
      </c>
      <c r="L159" s="48" t="s">
        <v>556</v>
      </c>
      <c r="M159" s="48" t="s">
        <v>556</v>
      </c>
      <c r="N159" s="48" t="s">
        <v>556</v>
      </c>
      <c r="O159" s="48" t="s">
        <v>556</v>
      </c>
      <c r="P159" s="48" t="s">
        <v>556</v>
      </c>
      <c r="Q159" s="48" t="s">
        <v>556</v>
      </c>
      <c r="R159" s="48" t="s">
        <v>556</v>
      </c>
      <c r="S159" s="48" t="s">
        <v>556</v>
      </c>
      <c r="T159" s="48" t="s">
        <v>556</v>
      </c>
      <c r="U159" s="48" t="s">
        <v>556</v>
      </c>
      <c r="V159" s="48" t="s">
        <v>556</v>
      </c>
      <c r="W159" s="48" t="s">
        <v>556</v>
      </c>
      <c r="X159" s="48" t="s">
        <v>556</v>
      </c>
      <c r="Y159" s="48" t="s">
        <v>556</v>
      </c>
      <c r="Z159" s="48" t="s">
        <v>556</v>
      </c>
      <c r="AA159" s="48" t="s">
        <v>556</v>
      </c>
      <c r="AB159" s="48" t="s">
        <v>556</v>
      </c>
      <c r="AC159" s="48" t="s">
        <v>556</v>
      </c>
      <c r="AD159" s="48" t="s">
        <v>556</v>
      </c>
      <c r="AE159" s="48" t="s">
        <v>556</v>
      </c>
      <c r="AF159" s="48" t="s">
        <v>556</v>
      </c>
      <c r="AG159" s="48" t="s">
        <v>556</v>
      </c>
      <c r="AH159" s="48" t="s">
        <v>556</v>
      </c>
      <c r="AI159" s="48" t="s">
        <v>556</v>
      </c>
      <c r="AJ159" s="48" t="s">
        <v>556</v>
      </c>
      <c r="AK159" s="48" t="s">
        <v>556</v>
      </c>
      <c r="AL159" s="48" t="s">
        <v>556</v>
      </c>
      <c r="AM159" s="48" t="s">
        <v>556</v>
      </c>
      <c r="AN159" s="48" t="s">
        <v>556</v>
      </c>
      <c r="AO159" s="47">
        <v>78.87</v>
      </c>
      <c r="AP159" s="47">
        <v>79.47</v>
      </c>
      <c r="AQ159" s="47">
        <v>79.3</v>
      </c>
      <c r="AR159" s="47">
        <v>79.52</v>
      </c>
      <c r="AS159" s="47">
        <v>79.68</v>
      </c>
      <c r="AT159" s="47">
        <v>79.82</v>
      </c>
      <c r="AU159" s="47">
        <v>79.86</v>
      </c>
      <c r="AV159" s="47">
        <v>80.33</v>
      </c>
      <c r="AW159" s="47">
        <v>80.53</v>
      </c>
      <c r="AX159" s="47">
        <v>80.59</v>
      </c>
      <c r="AY159" s="47">
        <v>80.51</v>
      </c>
      <c r="AZ159" s="47">
        <v>80.98</v>
      </c>
      <c r="BA159" s="47">
        <v>81.15</v>
      </c>
      <c r="BB159" s="47">
        <v>81.69</v>
      </c>
      <c r="BC159" s="47">
        <v>81.88</v>
      </c>
      <c r="BD159" s="48" t="s">
        <v>556</v>
      </c>
    </row>
    <row r="160" spans="1:56" ht="16.5" thickBot="1" thickTop="1">
      <c r="A160" s="24">
        <v>5</v>
      </c>
      <c r="B160" s="35">
        <f>MATCH(D160,'[2]sex'!$B$3:$B$176,0)</f>
        <v>2</v>
      </c>
      <c r="C160" s="35" t="str">
        <f>INDEX('[2]sex'!$D$3:$D$176,MATCH(D160,'[2]sex'!$B$3:$B$176,0))</f>
        <v>females</v>
      </c>
      <c r="D160" s="44" t="s">
        <v>569</v>
      </c>
      <c r="E160" s="13">
        <f>MATCH(G160,'[1]industr'!$B$3:$B$101,0)</f>
        <v>35</v>
      </c>
      <c r="F160" s="58" t="str">
        <f>INDEX('[2]world'!$D$3:$D$400,MATCH(G160,'[2]world'!$B$3:$B$400,0))</f>
        <v>Cro</v>
      </c>
      <c r="G160" s="46" t="s">
        <v>146</v>
      </c>
      <c r="H160" s="48" t="s">
        <v>556</v>
      </c>
      <c r="I160" s="48" t="s">
        <v>556</v>
      </c>
      <c r="J160" s="48" t="s">
        <v>556</v>
      </c>
      <c r="K160" s="48" t="s">
        <v>556</v>
      </c>
      <c r="L160" s="48" t="s">
        <v>556</v>
      </c>
      <c r="M160" s="48" t="s">
        <v>556</v>
      </c>
      <c r="N160" s="48" t="s">
        <v>556</v>
      </c>
      <c r="O160" s="48" t="s">
        <v>556</v>
      </c>
      <c r="P160" s="48" t="s">
        <v>556</v>
      </c>
      <c r="Q160" s="48" t="s">
        <v>556</v>
      </c>
      <c r="R160" s="48" t="s">
        <v>556</v>
      </c>
      <c r="S160" s="48" t="s">
        <v>556</v>
      </c>
      <c r="T160" s="48" t="s">
        <v>556</v>
      </c>
      <c r="U160" s="48" t="s">
        <v>556</v>
      </c>
      <c r="V160" s="48" t="s">
        <v>556</v>
      </c>
      <c r="W160" s="48" t="s">
        <v>556</v>
      </c>
      <c r="X160" s="48" t="s">
        <v>556</v>
      </c>
      <c r="Y160" s="48" t="s">
        <v>556</v>
      </c>
      <c r="Z160" s="48" t="s">
        <v>556</v>
      </c>
      <c r="AA160" s="48" t="s">
        <v>556</v>
      </c>
      <c r="AB160" s="48" t="s">
        <v>556</v>
      </c>
      <c r="AC160" s="48" t="s">
        <v>556</v>
      </c>
      <c r="AD160" s="48" t="s">
        <v>556</v>
      </c>
      <c r="AE160" s="48" t="s">
        <v>556</v>
      </c>
      <c r="AF160" s="48" t="s">
        <v>556</v>
      </c>
      <c r="AG160" s="48" t="s">
        <v>556</v>
      </c>
      <c r="AH160" s="48" t="s">
        <v>556</v>
      </c>
      <c r="AI160" s="48" t="s">
        <v>556</v>
      </c>
      <c r="AJ160" s="48" t="s">
        <v>556</v>
      </c>
      <c r="AK160" s="48" t="s">
        <v>556</v>
      </c>
      <c r="AL160" s="48" t="s">
        <v>556</v>
      </c>
      <c r="AM160" s="48" t="s">
        <v>556</v>
      </c>
      <c r="AN160" s="48" t="s">
        <v>556</v>
      </c>
      <c r="AO160" s="48" t="s">
        <v>556</v>
      </c>
      <c r="AP160" s="48" t="s">
        <v>556</v>
      </c>
      <c r="AQ160" s="48" t="s">
        <v>556</v>
      </c>
      <c r="AR160" s="48" t="s">
        <v>556</v>
      </c>
      <c r="AS160" s="48" t="s">
        <v>556</v>
      </c>
      <c r="AT160" s="48" t="s">
        <v>556</v>
      </c>
      <c r="AU160" s="48" t="s">
        <v>556</v>
      </c>
      <c r="AV160" s="48" t="s">
        <v>556</v>
      </c>
      <c r="AW160" s="48" t="s">
        <v>556</v>
      </c>
      <c r="AX160" s="47">
        <v>78.3</v>
      </c>
      <c r="AY160" s="47">
        <v>78.15</v>
      </c>
      <c r="AZ160" s="47">
        <v>78.85</v>
      </c>
      <c r="BA160" s="47">
        <v>78.83</v>
      </c>
      <c r="BB160" s="47">
        <v>79.33</v>
      </c>
      <c r="BC160" s="47">
        <v>79.25</v>
      </c>
      <c r="BD160" s="47">
        <v>79.66</v>
      </c>
    </row>
    <row r="161" spans="1:56" ht="16.5" thickBot="1" thickTop="1">
      <c r="A161" s="24">
        <v>5</v>
      </c>
      <c r="B161" s="35">
        <f>MATCH(D161,'[2]sex'!$B$3:$B$176,0)</f>
        <v>2</v>
      </c>
      <c r="C161" s="35" t="str">
        <f>INDEX('[2]sex'!$D$3:$D$176,MATCH(D161,'[2]sex'!$B$3:$B$176,0))</f>
        <v>females</v>
      </c>
      <c r="D161" s="44" t="s">
        <v>569</v>
      </c>
      <c r="E161" s="13" t="e">
        <f>MATCH(G161,'[1]industr'!$B$3:$B$101,0)</f>
        <v>#N/A</v>
      </c>
      <c r="F161" s="58" t="str">
        <f>INDEX('[2]world'!$D$3:$D$400,MATCH(G161,'[2]world'!$B$3:$B$400,0))</f>
        <v>Mak</v>
      </c>
      <c r="G161" s="51" t="s">
        <v>555</v>
      </c>
      <c r="H161" s="48" t="s">
        <v>556</v>
      </c>
      <c r="I161" s="48" t="s">
        <v>556</v>
      </c>
      <c r="J161" s="48" t="s">
        <v>556</v>
      </c>
      <c r="K161" s="48" t="s">
        <v>556</v>
      </c>
      <c r="L161" s="48" t="s">
        <v>556</v>
      </c>
      <c r="M161" s="48" t="s">
        <v>556</v>
      </c>
      <c r="N161" s="48" t="s">
        <v>556</v>
      </c>
      <c r="O161" s="48" t="s">
        <v>556</v>
      </c>
      <c r="P161" s="48" t="s">
        <v>556</v>
      </c>
      <c r="Q161" s="48" t="s">
        <v>556</v>
      </c>
      <c r="R161" s="48" t="s">
        <v>556</v>
      </c>
      <c r="S161" s="48" t="s">
        <v>556</v>
      </c>
      <c r="T161" s="48" t="s">
        <v>556</v>
      </c>
      <c r="U161" s="48" t="s">
        <v>556</v>
      </c>
      <c r="V161" s="48" t="s">
        <v>556</v>
      </c>
      <c r="W161" s="48" t="s">
        <v>556</v>
      </c>
      <c r="X161" s="48" t="s">
        <v>556</v>
      </c>
      <c r="Y161" s="48" t="s">
        <v>556</v>
      </c>
      <c r="Z161" s="48" t="s">
        <v>556</v>
      </c>
      <c r="AA161" s="48" t="s">
        <v>556</v>
      </c>
      <c r="AB161" s="48" t="s">
        <v>556</v>
      </c>
      <c r="AC161" s="48" t="s">
        <v>556</v>
      </c>
      <c r="AD161" s="48" t="s">
        <v>556</v>
      </c>
      <c r="AE161" s="48" t="s">
        <v>556</v>
      </c>
      <c r="AF161" s="48" t="s">
        <v>556</v>
      </c>
      <c r="AG161" s="48" t="s">
        <v>556</v>
      </c>
      <c r="AH161" s="48" t="s">
        <v>556</v>
      </c>
      <c r="AI161" s="48" t="s">
        <v>556</v>
      </c>
      <c r="AJ161" s="48" t="s">
        <v>556</v>
      </c>
      <c r="AK161" s="48" t="s">
        <v>556</v>
      </c>
      <c r="AL161" s="48" t="s">
        <v>556</v>
      </c>
      <c r="AM161" s="48" t="s">
        <v>556</v>
      </c>
      <c r="AN161" s="48" t="s">
        <v>556</v>
      </c>
      <c r="AO161" s="48" t="s">
        <v>556</v>
      </c>
      <c r="AP161" s="47">
        <v>74.06</v>
      </c>
      <c r="AQ161" s="47">
        <v>74</v>
      </c>
      <c r="AR161" s="47">
        <v>74.84</v>
      </c>
      <c r="AS161" s="47">
        <v>74.71</v>
      </c>
      <c r="AT161" s="47">
        <v>74.46</v>
      </c>
      <c r="AU161" s="47">
        <v>75.31</v>
      </c>
      <c r="AV161" s="47">
        <v>75.25</v>
      </c>
      <c r="AW161" s="47">
        <v>76.11</v>
      </c>
      <c r="AX161" s="47">
        <v>75.57</v>
      </c>
      <c r="AY161" s="47">
        <v>75.73</v>
      </c>
      <c r="AZ161" s="47">
        <v>75.77</v>
      </c>
      <c r="BA161" s="47">
        <v>75.93</v>
      </c>
      <c r="BB161" s="47">
        <v>76.19</v>
      </c>
      <c r="BC161" s="47">
        <v>75.85</v>
      </c>
      <c r="BD161" s="47">
        <v>76.52</v>
      </c>
    </row>
    <row r="162" spans="1:56" ht="16.5" thickBot="1" thickTop="1">
      <c r="A162" s="24">
        <v>5</v>
      </c>
      <c r="B162" s="35">
        <f>MATCH(D162,'[2]sex'!$B$3:$B$176,0)</f>
        <v>2</v>
      </c>
      <c r="C162" s="35" t="str">
        <f>INDEX('[2]sex'!$D$3:$D$176,MATCH(D162,'[2]sex'!$B$3:$B$176,0))</f>
        <v>females</v>
      </c>
      <c r="D162" s="44" t="s">
        <v>569</v>
      </c>
      <c r="E162" s="13">
        <f>MATCH(G162,'[1]industr'!$B$3:$B$101,0)</f>
        <v>59</v>
      </c>
      <c r="F162" s="58" t="str">
        <f>INDEX('[2]world'!$D$3:$D$400,MATCH(G162,'[2]world'!$B$3:$B$400,0))</f>
        <v>ISL</v>
      </c>
      <c r="G162" s="46" t="s">
        <v>151</v>
      </c>
      <c r="H162" s="48" t="s">
        <v>556</v>
      </c>
      <c r="I162" s="47">
        <v>76.3</v>
      </c>
      <c r="J162" s="47">
        <v>76.16</v>
      </c>
      <c r="K162" s="47">
        <v>76.07</v>
      </c>
      <c r="L162" s="47">
        <v>76.41</v>
      </c>
      <c r="M162" s="47">
        <v>76.44</v>
      </c>
      <c r="N162" s="47">
        <v>76.43</v>
      </c>
      <c r="O162" s="47">
        <v>76.59</v>
      </c>
      <c r="P162" s="47">
        <v>76.49</v>
      </c>
      <c r="Q162" s="47">
        <v>76.45</v>
      </c>
      <c r="R162" s="47">
        <v>77.34</v>
      </c>
      <c r="S162" s="47">
        <v>76.49</v>
      </c>
      <c r="T162" s="47">
        <v>76.94</v>
      </c>
      <c r="U162" s="47">
        <v>77.56</v>
      </c>
      <c r="V162" s="47">
        <v>78.01</v>
      </c>
      <c r="W162" s="47">
        <v>78.99</v>
      </c>
      <c r="X162" s="47">
        <v>80.24</v>
      </c>
      <c r="Y162" s="47">
        <v>79.58</v>
      </c>
      <c r="Z162" s="47">
        <v>79.62</v>
      </c>
      <c r="AA162" s="48" t="s">
        <v>556</v>
      </c>
      <c r="AB162" s="47">
        <v>80.35</v>
      </c>
      <c r="AC162" s="47">
        <v>79.82</v>
      </c>
      <c r="AD162" s="47">
        <v>79.65</v>
      </c>
      <c r="AE162" s="47">
        <v>80.6</v>
      </c>
      <c r="AF162" s="47">
        <v>80.45</v>
      </c>
      <c r="AG162" s="47">
        <v>80.44</v>
      </c>
      <c r="AH162" s="47">
        <v>80.69</v>
      </c>
      <c r="AI162" s="47">
        <v>79.92</v>
      </c>
      <c r="AJ162" s="47">
        <v>79.88</v>
      </c>
      <c r="AK162" s="47">
        <v>80.2</v>
      </c>
      <c r="AL162" s="47">
        <v>80.71</v>
      </c>
      <c r="AM162" s="47">
        <v>81.27</v>
      </c>
      <c r="AN162" s="47">
        <v>80.86</v>
      </c>
      <c r="AO162" s="47">
        <v>80.86</v>
      </c>
      <c r="AP162" s="47">
        <v>81.47</v>
      </c>
      <c r="AQ162" s="47">
        <v>80.11</v>
      </c>
      <c r="AR162" s="47">
        <v>81.18</v>
      </c>
      <c r="AS162" s="47">
        <v>81.64</v>
      </c>
      <c r="AT162" s="47">
        <v>81.6</v>
      </c>
      <c r="AU162" s="47">
        <v>81.43</v>
      </c>
      <c r="AV162" s="47">
        <v>81.63</v>
      </c>
      <c r="AW162" s="47">
        <v>83.23</v>
      </c>
      <c r="AX162" s="47">
        <v>82.51</v>
      </c>
      <c r="AY162" s="47">
        <v>82.51</v>
      </c>
      <c r="AZ162" s="47">
        <v>83.21</v>
      </c>
      <c r="BA162" s="47">
        <v>83.5</v>
      </c>
      <c r="BB162" s="47">
        <v>82.94</v>
      </c>
      <c r="BC162" s="47">
        <v>83.43</v>
      </c>
      <c r="BD162" s="47">
        <v>83.25</v>
      </c>
    </row>
    <row r="163" spans="1:56" ht="16.5" thickBot="1" thickTop="1">
      <c r="A163" s="24">
        <v>5</v>
      </c>
      <c r="B163" s="35">
        <f>MATCH(D163,'[2]sex'!$B$3:$B$176,0)</f>
        <v>2</v>
      </c>
      <c r="C163" s="35" t="str">
        <f>INDEX('[2]sex'!$D$3:$D$176,MATCH(D163,'[2]sex'!$B$3:$B$176,0))</f>
        <v>females</v>
      </c>
      <c r="D163" s="44" t="s">
        <v>569</v>
      </c>
      <c r="E163" s="13">
        <f>MATCH(G163,'[1]industr'!$B$3:$B$101,0)</f>
        <v>60</v>
      </c>
      <c r="F163" s="58" t="str">
        <f>INDEX('[2]world'!$D$3:$D$400,MATCH(G163,'[2]world'!$B$3:$B$400,0))</f>
        <v>Lih</v>
      </c>
      <c r="G163" s="46" t="s">
        <v>152</v>
      </c>
      <c r="H163" s="48" t="s">
        <v>556</v>
      </c>
      <c r="I163" s="48" t="s">
        <v>556</v>
      </c>
      <c r="J163" s="48" t="s">
        <v>556</v>
      </c>
      <c r="K163" s="48" t="s">
        <v>556</v>
      </c>
      <c r="L163" s="48" t="s">
        <v>556</v>
      </c>
      <c r="M163" s="48" t="s">
        <v>556</v>
      </c>
      <c r="N163" s="48" t="s">
        <v>556</v>
      </c>
      <c r="O163" s="48" t="s">
        <v>556</v>
      </c>
      <c r="P163" s="48" t="s">
        <v>556</v>
      </c>
      <c r="Q163" s="48" t="s">
        <v>556</v>
      </c>
      <c r="R163" s="48" t="s">
        <v>556</v>
      </c>
      <c r="S163" s="48" t="s">
        <v>556</v>
      </c>
      <c r="T163" s="48" t="s">
        <v>556</v>
      </c>
      <c r="U163" s="48" t="s">
        <v>556</v>
      </c>
      <c r="V163" s="48" t="s">
        <v>556</v>
      </c>
      <c r="W163" s="48" t="s">
        <v>556</v>
      </c>
      <c r="X163" s="48" t="s">
        <v>556</v>
      </c>
      <c r="Y163" s="48" t="s">
        <v>556</v>
      </c>
      <c r="Z163" s="48" t="s">
        <v>556</v>
      </c>
      <c r="AA163" s="48" t="s">
        <v>556</v>
      </c>
      <c r="AB163" s="48" t="s">
        <v>556</v>
      </c>
      <c r="AC163" s="48" t="s">
        <v>556</v>
      </c>
      <c r="AD163" s="48" t="s">
        <v>556</v>
      </c>
      <c r="AE163" s="48" t="s">
        <v>556</v>
      </c>
      <c r="AF163" s="48" t="s">
        <v>556</v>
      </c>
      <c r="AG163" s="48" t="s">
        <v>556</v>
      </c>
      <c r="AH163" s="48" t="s">
        <v>556</v>
      </c>
      <c r="AI163" s="48" t="s">
        <v>556</v>
      </c>
      <c r="AJ163" s="48" t="s">
        <v>556</v>
      </c>
      <c r="AK163" s="48" t="s">
        <v>556</v>
      </c>
      <c r="AL163" s="48" t="s">
        <v>556</v>
      </c>
      <c r="AM163" s="48" t="s">
        <v>556</v>
      </c>
      <c r="AN163" s="48" t="s">
        <v>556</v>
      </c>
      <c r="AO163" s="48" t="s">
        <v>556</v>
      </c>
      <c r="AP163" s="47">
        <v>81.75</v>
      </c>
      <c r="AQ163" s="47">
        <v>79.88</v>
      </c>
      <c r="AR163" s="47">
        <v>81.59</v>
      </c>
      <c r="AS163" s="47">
        <v>80.39</v>
      </c>
      <c r="AT163" s="47">
        <v>82.12</v>
      </c>
      <c r="AU163" s="47">
        <v>82.87</v>
      </c>
      <c r="AV163" s="47">
        <v>79.95</v>
      </c>
      <c r="AW163" s="47">
        <v>82.45</v>
      </c>
      <c r="AX163" s="47">
        <v>82.28</v>
      </c>
      <c r="AY163" s="47">
        <v>81.64</v>
      </c>
      <c r="AZ163" s="47">
        <v>85.09</v>
      </c>
      <c r="BA163" s="47">
        <v>84.09</v>
      </c>
      <c r="BB163" s="47">
        <v>83.12</v>
      </c>
      <c r="BC163" s="47">
        <v>83.57</v>
      </c>
      <c r="BD163" s="47">
        <v>85.43</v>
      </c>
    </row>
    <row r="164" spans="1:56" ht="16.5" thickBot="1" thickTop="1">
      <c r="A164" s="24">
        <v>5</v>
      </c>
      <c r="B164" s="35">
        <f>MATCH(D164,'[2]sex'!$B$3:$B$176,0)</f>
        <v>2</v>
      </c>
      <c r="C164" s="35" t="str">
        <f>INDEX('[2]sex'!$D$3:$D$176,MATCH(D164,'[2]sex'!$B$3:$B$176,0))</f>
        <v>females</v>
      </c>
      <c r="D164" s="44" t="s">
        <v>569</v>
      </c>
      <c r="E164" s="13">
        <f>MATCH(G164,'[1]industr'!$B$3:$B$101,0)</f>
        <v>23</v>
      </c>
      <c r="F164" s="58" t="str">
        <f>INDEX('[2]world'!$D$3:$D$400,MATCH(G164,'[2]world'!$B$3:$B$400,0))</f>
        <v>NOR</v>
      </c>
      <c r="G164" s="46" t="s">
        <v>153</v>
      </c>
      <c r="H164" s="47">
        <v>76</v>
      </c>
      <c r="I164" s="47">
        <v>76.2</v>
      </c>
      <c r="J164" s="47">
        <v>76.2</v>
      </c>
      <c r="K164" s="47">
        <v>75.65</v>
      </c>
      <c r="L164" s="47">
        <v>76.26</v>
      </c>
      <c r="M164" s="47">
        <v>76.68</v>
      </c>
      <c r="N164" s="47">
        <v>76.86</v>
      </c>
      <c r="O164" s="47">
        <v>77.11</v>
      </c>
      <c r="P164" s="47">
        <v>76.97</v>
      </c>
      <c r="Q164" s="47">
        <v>76.86</v>
      </c>
      <c r="R164" s="47">
        <v>77.52</v>
      </c>
      <c r="S164" s="47">
        <v>77.53</v>
      </c>
      <c r="T164" s="47">
        <v>77.7</v>
      </c>
      <c r="U164" s="47">
        <v>77.88</v>
      </c>
      <c r="V164" s="47">
        <v>78.16</v>
      </c>
      <c r="W164" s="47">
        <v>78.27</v>
      </c>
      <c r="X164" s="47">
        <v>78.42</v>
      </c>
      <c r="Y164" s="47">
        <v>78.91</v>
      </c>
      <c r="Z164" s="47">
        <v>78.87</v>
      </c>
      <c r="AA164" s="47">
        <v>79.05</v>
      </c>
      <c r="AB164" s="47">
        <v>79.33</v>
      </c>
      <c r="AC164" s="47">
        <v>79.41</v>
      </c>
      <c r="AD164" s="47">
        <v>79.74</v>
      </c>
      <c r="AE164" s="47">
        <v>79.75</v>
      </c>
      <c r="AF164" s="47">
        <v>79.78</v>
      </c>
      <c r="AG164" s="47">
        <v>79.55</v>
      </c>
      <c r="AH164" s="47">
        <v>79.95</v>
      </c>
      <c r="AI164" s="47">
        <v>79.75</v>
      </c>
      <c r="AJ164" s="47">
        <v>79.67</v>
      </c>
      <c r="AK164" s="47">
        <v>79.96</v>
      </c>
      <c r="AL164" s="47">
        <v>79.92</v>
      </c>
      <c r="AM164" s="47">
        <v>80.22</v>
      </c>
      <c r="AN164" s="47">
        <v>80.49</v>
      </c>
      <c r="AO164" s="47">
        <v>80.3</v>
      </c>
      <c r="AP164" s="47">
        <v>80.78</v>
      </c>
      <c r="AQ164" s="47">
        <v>80.92</v>
      </c>
      <c r="AR164" s="47">
        <v>81.2</v>
      </c>
      <c r="AS164" s="47">
        <v>81.09</v>
      </c>
      <c r="AT164" s="47">
        <v>81.41</v>
      </c>
      <c r="AU164" s="47">
        <v>81.21</v>
      </c>
      <c r="AV164" s="47">
        <v>81.5</v>
      </c>
      <c r="AW164" s="47">
        <v>81.65</v>
      </c>
      <c r="AX164" s="47">
        <v>81.56</v>
      </c>
      <c r="AY164" s="47">
        <v>82.09</v>
      </c>
      <c r="AZ164" s="47">
        <v>82.55</v>
      </c>
      <c r="BA164" s="47">
        <v>82.73</v>
      </c>
      <c r="BB164" s="47">
        <v>82.86</v>
      </c>
      <c r="BC164" s="47">
        <v>82.87</v>
      </c>
      <c r="BD164" s="47">
        <v>83.2</v>
      </c>
    </row>
    <row r="165" spans="1:56" ht="16.5" thickBot="1" thickTop="1">
      <c r="A165" s="24">
        <v>5</v>
      </c>
      <c r="B165" s="35">
        <f>MATCH(D165,'[2]sex'!$B$3:$B$176,0)</f>
        <v>2</v>
      </c>
      <c r="C165" s="35" t="str">
        <f>INDEX('[2]sex'!$D$3:$D$176,MATCH(D165,'[2]sex'!$B$3:$B$176,0))</f>
        <v>females</v>
      </c>
      <c r="D165" s="44" t="s">
        <v>569</v>
      </c>
      <c r="E165" s="13">
        <f>MATCH(G165,'[1]industr'!$B$3:$B$101,0)</f>
        <v>37</v>
      </c>
      <c r="F165" s="58" t="str">
        <f>INDEX('[2]world'!$D$3:$D$400,MATCH(G165,'[2]world'!$B$3:$B$400,0))</f>
        <v>SWI</v>
      </c>
      <c r="G165" s="46" t="s">
        <v>154</v>
      </c>
      <c r="H165" s="47">
        <v>74.13</v>
      </c>
      <c r="I165" s="47">
        <v>74.64</v>
      </c>
      <c r="J165" s="47">
        <v>74.11</v>
      </c>
      <c r="K165" s="47">
        <v>74.26</v>
      </c>
      <c r="L165" s="47">
        <v>75.17</v>
      </c>
      <c r="M165" s="47">
        <v>75.1</v>
      </c>
      <c r="N165" s="47">
        <v>75.29</v>
      </c>
      <c r="O165" s="47">
        <v>75.77</v>
      </c>
      <c r="P165" s="47">
        <v>75.55</v>
      </c>
      <c r="Q165" s="47">
        <v>75.69</v>
      </c>
      <c r="R165" s="47">
        <v>76.21</v>
      </c>
      <c r="S165" s="47">
        <v>76.28</v>
      </c>
      <c r="T165" s="47">
        <v>76.89</v>
      </c>
      <c r="U165" s="47">
        <v>77.11</v>
      </c>
      <c r="V165" s="47">
        <v>77.65</v>
      </c>
      <c r="W165" s="47">
        <v>78.13</v>
      </c>
      <c r="X165" s="47">
        <v>78.24</v>
      </c>
      <c r="Y165" s="47">
        <v>78.84</v>
      </c>
      <c r="Z165" s="47">
        <v>78.8</v>
      </c>
      <c r="AA165" s="47">
        <v>78.95</v>
      </c>
      <c r="AB165" s="47">
        <v>78.99</v>
      </c>
      <c r="AC165" s="47">
        <v>79.29</v>
      </c>
      <c r="AD165" s="47">
        <v>79.61</v>
      </c>
      <c r="AE165" s="47">
        <v>79.72</v>
      </c>
      <c r="AF165" s="47">
        <v>80.26</v>
      </c>
      <c r="AG165" s="47">
        <v>80.39</v>
      </c>
      <c r="AH165" s="47">
        <v>80.52</v>
      </c>
      <c r="AI165" s="47">
        <v>80.75</v>
      </c>
      <c r="AJ165" s="47">
        <v>81.19</v>
      </c>
      <c r="AK165" s="47">
        <v>81.19</v>
      </c>
      <c r="AL165" s="47">
        <v>80.93</v>
      </c>
      <c r="AM165" s="47">
        <v>81.37</v>
      </c>
      <c r="AN165" s="47">
        <v>81.56</v>
      </c>
      <c r="AO165" s="47">
        <v>81.69</v>
      </c>
      <c r="AP165" s="47">
        <v>82.01</v>
      </c>
      <c r="AQ165" s="47">
        <v>81.93</v>
      </c>
      <c r="AR165" s="47">
        <v>82.22</v>
      </c>
      <c r="AS165" s="47">
        <v>82.23</v>
      </c>
      <c r="AT165" s="47">
        <v>82.7</v>
      </c>
      <c r="AU165" s="47">
        <v>82.68</v>
      </c>
      <c r="AV165" s="47">
        <v>82.75</v>
      </c>
      <c r="AW165" s="47">
        <v>83.21</v>
      </c>
      <c r="AX165" s="47">
        <v>83.19</v>
      </c>
      <c r="AY165" s="47">
        <v>83.16</v>
      </c>
      <c r="AZ165" s="47">
        <v>83.78</v>
      </c>
      <c r="BA165" s="47">
        <v>83.96</v>
      </c>
      <c r="BB165" s="47">
        <v>84.23</v>
      </c>
      <c r="BC165" s="47">
        <v>84.36</v>
      </c>
      <c r="BD165" s="47">
        <v>84.61</v>
      </c>
    </row>
    <row r="166" spans="1:56" ht="16.5" thickBot="1" thickTop="1">
      <c r="A166" s="24">
        <v>5</v>
      </c>
      <c r="B166" s="35">
        <f>MATCH(D166,'[2]sex'!$B$3:$B$176,0)</f>
        <v>2</v>
      </c>
      <c r="C166" s="35" t="str">
        <f>INDEX('[2]sex'!$D$3:$D$176,MATCH(D166,'[2]sex'!$B$3:$B$176,0))</f>
        <v>females</v>
      </c>
      <c r="D166" s="44" t="s">
        <v>569</v>
      </c>
      <c r="E166" s="13">
        <f>MATCH(G166,'[1]industr'!$B$3:$B$101,0)</f>
        <v>62</v>
      </c>
      <c r="F166" s="58" t="str">
        <f>INDEX('[2]world'!$D$3:$D$400,MATCH(G166,'[2]world'!$B$3:$B$400,0))</f>
        <v>Mon</v>
      </c>
      <c r="G166" s="50" t="s">
        <v>158</v>
      </c>
      <c r="H166" s="48" t="s">
        <v>556</v>
      </c>
      <c r="I166" s="48" t="s">
        <v>556</v>
      </c>
      <c r="J166" s="48" t="s">
        <v>556</v>
      </c>
      <c r="K166" s="48" t="s">
        <v>556</v>
      </c>
      <c r="L166" s="48" t="s">
        <v>556</v>
      </c>
      <c r="M166" s="48" t="s">
        <v>556</v>
      </c>
      <c r="N166" s="48" t="s">
        <v>556</v>
      </c>
      <c r="O166" s="48" t="s">
        <v>556</v>
      </c>
      <c r="P166" s="48" t="s">
        <v>556</v>
      </c>
      <c r="Q166" s="48" t="s">
        <v>556</v>
      </c>
      <c r="R166" s="48" t="s">
        <v>556</v>
      </c>
      <c r="S166" s="48" t="s">
        <v>556</v>
      </c>
      <c r="T166" s="48" t="s">
        <v>556</v>
      </c>
      <c r="U166" s="48" t="s">
        <v>556</v>
      </c>
      <c r="V166" s="48" t="s">
        <v>556</v>
      </c>
      <c r="W166" s="48" t="s">
        <v>556</v>
      </c>
      <c r="X166" s="48" t="s">
        <v>556</v>
      </c>
      <c r="Y166" s="48" t="s">
        <v>556</v>
      </c>
      <c r="Z166" s="48" t="s">
        <v>556</v>
      </c>
      <c r="AA166" s="48" t="s">
        <v>556</v>
      </c>
      <c r="AB166" s="48" t="s">
        <v>556</v>
      </c>
      <c r="AC166" s="48" t="s">
        <v>556</v>
      </c>
      <c r="AD166" s="48" t="s">
        <v>556</v>
      </c>
      <c r="AE166" s="48" t="s">
        <v>556</v>
      </c>
      <c r="AF166" s="48" t="s">
        <v>556</v>
      </c>
      <c r="AG166" s="48" t="s">
        <v>556</v>
      </c>
      <c r="AH166" s="48" t="s">
        <v>556</v>
      </c>
      <c r="AI166" s="48" t="s">
        <v>556</v>
      </c>
      <c r="AJ166" s="48" t="s">
        <v>556</v>
      </c>
      <c r="AK166" s="48" t="s">
        <v>556</v>
      </c>
      <c r="AL166" s="48" t="s">
        <v>556</v>
      </c>
      <c r="AM166" s="48" t="s">
        <v>556</v>
      </c>
      <c r="AN166" s="48" t="s">
        <v>556</v>
      </c>
      <c r="AO166" s="48" t="s">
        <v>556</v>
      </c>
      <c r="AP166" s="48" t="s">
        <v>556</v>
      </c>
      <c r="AQ166" s="48" t="s">
        <v>556</v>
      </c>
      <c r="AR166" s="48" t="s">
        <v>556</v>
      </c>
      <c r="AS166" s="48" t="s">
        <v>556</v>
      </c>
      <c r="AT166" s="48" t="s">
        <v>556</v>
      </c>
      <c r="AU166" s="48" t="s">
        <v>556</v>
      </c>
      <c r="AV166" s="48" t="s">
        <v>556</v>
      </c>
      <c r="AW166" s="48" t="s">
        <v>556</v>
      </c>
      <c r="AX166" s="48" t="s">
        <v>556</v>
      </c>
      <c r="AY166" s="48" t="s">
        <v>556</v>
      </c>
      <c r="AZ166" s="48" t="s">
        <v>556</v>
      </c>
      <c r="BA166" s="47">
        <v>76.99</v>
      </c>
      <c r="BB166" s="47">
        <v>76.56</v>
      </c>
      <c r="BC166" s="47">
        <v>77.16</v>
      </c>
      <c r="BD166" s="47">
        <v>78.09</v>
      </c>
    </row>
    <row r="167" spans="1:56" ht="16.5" thickBot="1" thickTop="1">
      <c r="A167" s="24">
        <v>5</v>
      </c>
      <c r="B167" s="35">
        <f>MATCH(D167,'[2]sex'!$B$3:$B$176,0)</f>
        <v>2</v>
      </c>
      <c r="C167" s="35" t="str">
        <f>INDEX('[2]sex'!$D$3:$D$176,MATCH(D167,'[2]sex'!$B$3:$B$176,0))</f>
        <v>females</v>
      </c>
      <c r="D167" s="44" t="s">
        <v>569</v>
      </c>
      <c r="E167" s="13">
        <f>MATCH(G167,'[1]industr'!$B$3:$B$101,0)</f>
        <v>63</v>
      </c>
      <c r="F167" s="58" t="str">
        <f>INDEX('[2]world'!$D$3:$D$400,MATCH(G167,'[2]world'!$B$3:$B$400,0))</f>
        <v>Ser</v>
      </c>
      <c r="G167" s="50" t="s">
        <v>159</v>
      </c>
      <c r="H167" s="48" t="s">
        <v>556</v>
      </c>
      <c r="I167" s="48" t="s">
        <v>556</v>
      </c>
      <c r="J167" s="48" t="s">
        <v>556</v>
      </c>
      <c r="K167" s="48" t="s">
        <v>556</v>
      </c>
      <c r="L167" s="48" t="s">
        <v>556</v>
      </c>
      <c r="M167" s="48" t="s">
        <v>556</v>
      </c>
      <c r="N167" s="48" t="s">
        <v>556</v>
      </c>
      <c r="O167" s="48" t="s">
        <v>556</v>
      </c>
      <c r="P167" s="48" t="s">
        <v>556</v>
      </c>
      <c r="Q167" s="48" t="s">
        <v>556</v>
      </c>
      <c r="R167" s="48" t="s">
        <v>556</v>
      </c>
      <c r="S167" s="48" t="s">
        <v>556</v>
      </c>
      <c r="T167" s="48" t="s">
        <v>556</v>
      </c>
      <c r="U167" s="48" t="s">
        <v>556</v>
      </c>
      <c r="V167" s="48" t="s">
        <v>556</v>
      </c>
      <c r="W167" s="48" t="s">
        <v>556</v>
      </c>
      <c r="X167" s="48" t="s">
        <v>556</v>
      </c>
      <c r="Y167" s="48" t="s">
        <v>556</v>
      </c>
      <c r="Z167" s="48" t="s">
        <v>556</v>
      </c>
      <c r="AA167" s="48" t="s">
        <v>556</v>
      </c>
      <c r="AB167" s="48" t="s">
        <v>556</v>
      </c>
      <c r="AC167" s="48" t="s">
        <v>556</v>
      </c>
      <c r="AD167" s="48" t="s">
        <v>556</v>
      </c>
      <c r="AE167" s="48" t="s">
        <v>556</v>
      </c>
      <c r="AF167" s="48" t="s">
        <v>556</v>
      </c>
      <c r="AG167" s="48" t="s">
        <v>556</v>
      </c>
      <c r="AH167" s="48" t="s">
        <v>556</v>
      </c>
      <c r="AI167" s="48" t="s">
        <v>556</v>
      </c>
      <c r="AJ167" s="48" t="s">
        <v>556</v>
      </c>
      <c r="AK167" s="48" t="s">
        <v>556</v>
      </c>
      <c r="AL167" s="48" t="s">
        <v>556</v>
      </c>
      <c r="AM167" s="48" t="s">
        <v>556</v>
      </c>
      <c r="AN167" s="48" t="s">
        <v>556</v>
      </c>
      <c r="AO167" s="48" t="s">
        <v>556</v>
      </c>
      <c r="AP167" s="48" t="s">
        <v>556</v>
      </c>
      <c r="AQ167" s="48" t="s">
        <v>556</v>
      </c>
      <c r="AR167" s="48" t="s">
        <v>556</v>
      </c>
      <c r="AS167" s="48" t="s">
        <v>556</v>
      </c>
      <c r="AT167" s="48" t="s">
        <v>556</v>
      </c>
      <c r="AU167" s="48" t="s">
        <v>556</v>
      </c>
      <c r="AV167" s="47">
        <v>74.4</v>
      </c>
      <c r="AW167" s="47">
        <v>75.03</v>
      </c>
      <c r="AX167" s="47">
        <v>74.98</v>
      </c>
      <c r="AY167" s="47">
        <v>75.12</v>
      </c>
      <c r="AZ167" s="47">
        <v>75.49</v>
      </c>
      <c r="BA167" s="47">
        <v>75.59</v>
      </c>
      <c r="BB167" s="47">
        <v>76.13</v>
      </c>
      <c r="BC167" s="47">
        <v>76.46</v>
      </c>
      <c r="BD167" s="47">
        <v>76.59</v>
      </c>
    </row>
    <row r="168" spans="1:56" ht="16.5" thickBot="1" thickTop="1">
      <c r="A168" s="24">
        <v>5</v>
      </c>
      <c r="B168" s="35">
        <f>MATCH(D168,'[2]sex'!$B$3:$B$176,0)</f>
        <v>2</v>
      </c>
      <c r="C168" s="35" t="str">
        <f>INDEX('[2]sex'!$D$3:$D$176,MATCH(D168,'[2]sex'!$B$3:$B$176,0))</f>
        <v>females</v>
      </c>
      <c r="D168" s="44" t="s">
        <v>569</v>
      </c>
      <c r="E168" s="13">
        <f>MATCH(G168,'[1]industr'!$B$3:$B$101,0)</f>
        <v>42</v>
      </c>
      <c r="F168" s="58" t="str">
        <f>INDEX('[2]world'!$D$3:$D$400,MATCH(G168,'[2]world'!$B$3:$B$400,0))</f>
        <v>AR</v>
      </c>
      <c r="G168" s="52" t="s">
        <v>161</v>
      </c>
      <c r="H168" s="48" t="s">
        <v>556</v>
      </c>
      <c r="I168" s="48" t="s">
        <v>556</v>
      </c>
      <c r="J168" s="48" t="s">
        <v>556</v>
      </c>
      <c r="K168" s="48" t="s">
        <v>556</v>
      </c>
      <c r="L168" s="48" t="s">
        <v>556</v>
      </c>
      <c r="M168" s="48" t="s">
        <v>556</v>
      </c>
      <c r="N168" s="48" t="s">
        <v>556</v>
      </c>
      <c r="O168" s="48" t="s">
        <v>556</v>
      </c>
      <c r="P168" s="48" t="s">
        <v>556</v>
      </c>
      <c r="Q168" s="48" t="s">
        <v>556</v>
      </c>
      <c r="R168" s="48" t="s">
        <v>556</v>
      </c>
      <c r="S168" s="48" t="s">
        <v>556</v>
      </c>
      <c r="T168" s="48" t="s">
        <v>556</v>
      </c>
      <c r="U168" s="48" t="s">
        <v>556</v>
      </c>
      <c r="V168" s="48" t="s">
        <v>556</v>
      </c>
      <c r="W168" s="48" t="s">
        <v>556</v>
      </c>
      <c r="X168" s="48" t="s">
        <v>556</v>
      </c>
      <c r="Y168" s="48" t="s">
        <v>556</v>
      </c>
      <c r="Z168" s="48" t="s">
        <v>556</v>
      </c>
      <c r="AA168" s="48" t="s">
        <v>556</v>
      </c>
      <c r="AB168" s="48" t="s">
        <v>556</v>
      </c>
      <c r="AC168" s="48" t="s">
        <v>556</v>
      </c>
      <c r="AD168" s="48" t="s">
        <v>556</v>
      </c>
      <c r="AE168" s="48" t="s">
        <v>556</v>
      </c>
      <c r="AF168" s="48" t="s">
        <v>556</v>
      </c>
      <c r="AG168" s="48" t="s">
        <v>556</v>
      </c>
      <c r="AH168" s="48" t="s">
        <v>556</v>
      </c>
      <c r="AI168" s="48" t="s">
        <v>556</v>
      </c>
      <c r="AJ168" s="48" t="s">
        <v>556</v>
      </c>
      <c r="AK168" s="48" t="s">
        <v>556</v>
      </c>
      <c r="AL168" s="48" t="s">
        <v>556</v>
      </c>
      <c r="AM168" s="48" t="s">
        <v>556</v>
      </c>
      <c r="AN168" s="48" t="s">
        <v>556</v>
      </c>
      <c r="AO168" s="48" t="s">
        <v>556</v>
      </c>
      <c r="AP168" s="48" t="s">
        <v>556</v>
      </c>
      <c r="AQ168" s="48" t="s">
        <v>556</v>
      </c>
      <c r="AR168" s="48" t="s">
        <v>556</v>
      </c>
      <c r="AS168" s="48" t="s">
        <v>556</v>
      </c>
      <c r="AT168" s="48" t="s">
        <v>556</v>
      </c>
      <c r="AU168" s="48" t="s">
        <v>556</v>
      </c>
      <c r="AV168" s="48" t="s">
        <v>556</v>
      </c>
      <c r="AW168" s="48" t="s">
        <v>556</v>
      </c>
      <c r="AX168" s="48" t="s">
        <v>556</v>
      </c>
      <c r="AY168" s="48" t="s">
        <v>556</v>
      </c>
      <c r="AZ168" s="48" t="s">
        <v>556</v>
      </c>
      <c r="BA168" s="48" t="s">
        <v>556</v>
      </c>
      <c r="BB168" s="47">
        <v>75.99</v>
      </c>
      <c r="BC168" s="47">
        <v>76.71</v>
      </c>
      <c r="BD168" s="47">
        <v>76.72</v>
      </c>
    </row>
    <row r="169" spans="1:56" ht="16.5" thickBot="1" thickTop="1">
      <c r="A169" s="24">
        <v>5</v>
      </c>
      <c r="B169" s="35">
        <f>MATCH(D169,'[2]sex'!$B$3:$B$176,0)</f>
        <v>2</v>
      </c>
      <c r="C169" s="35" t="str">
        <f>INDEX('[2]sex'!$D$3:$D$176,MATCH(D169,'[2]sex'!$B$3:$B$176,0))</f>
        <v>females</v>
      </c>
      <c r="D169" s="44" t="s">
        <v>569</v>
      </c>
      <c r="E169" s="13">
        <f>MATCH(G169,'[1]industr'!$B$3:$B$101,0)</f>
        <v>41</v>
      </c>
      <c r="F169" s="58" t="str">
        <f>INDEX('[2]world'!$D$3:$D$400,MATCH(G169,'[2]world'!$B$3:$B$400,0))</f>
        <v>AZ</v>
      </c>
      <c r="G169" s="52" t="s">
        <v>162</v>
      </c>
      <c r="H169" s="48" t="s">
        <v>556</v>
      </c>
      <c r="I169" s="48" t="s">
        <v>556</v>
      </c>
      <c r="J169" s="48" t="s">
        <v>556</v>
      </c>
      <c r="K169" s="48" t="s">
        <v>556</v>
      </c>
      <c r="L169" s="48" t="s">
        <v>556</v>
      </c>
      <c r="M169" s="48" t="s">
        <v>556</v>
      </c>
      <c r="N169" s="48" t="s">
        <v>556</v>
      </c>
      <c r="O169" s="48" t="s">
        <v>556</v>
      </c>
      <c r="P169" s="48" t="s">
        <v>556</v>
      </c>
      <c r="Q169" s="48" t="s">
        <v>556</v>
      </c>
      <c r="R169" s="48" t="s">
        <v>556</v>
      </c>
      <c r="S169" s="48" t="s">
        <v>556</v>
      </c>
      <c r="T169" s="48" t="s">
        <v>556</v>
      </c>
      <c r="U169" s="48" t="s">
        <v>556</v>
      </c>
      <c r="V169" s="48" t="s">
        <v>556</v>
      </c>
      <c r="W169" s="48" t="s">
        <v>556</v>
      </c>
      <c r="X169" s="48" t="s">
        <v>556</v>
      </c>
      <c r="Y169" s="48" t="s">
        <v>556</v>
      </c>
      <c r="Z169" s="48" t="s">
        <v>556</v>
      </c>
      <c r="AA169" s="48" t="s">
        <v>556</v>
      </c>
      <c r="AB169" s="48" t="s">
        <v>556</v>
      </c>
      <c r="AC169" s="48" t="s">
        <v>556</v>
      </c>
      <c r="AD169" s="48" t="s">
        <v>556</v>
      </c>
      <c r="AE169" s="48" t="s">
        <v>556</v>
      </c>
      <c r="AF169" s="48" t="s">
        <v>556</v>
      </c>
      <c r="AG169" s="48" t="s">
        <v>556</v>
      </c>
      <c r="AH169" s="48" t="s">
        <v>556</v>
      </c>
      <c r="AI169" s="48" t="s">
        <v>556</v>
      </c>
      <c r="AJ169" s="48" t="s">
        <v>556</v>
      </c>
      <c r="AK169" s="48" t="s">
        <v>556</v>
      </c>
      <c r="AL169" s="48" t="s">
        <v>556</v>
      </c>
      <c r="AM169" s="48" t="s">
        <v>556</v>
      </c>
      <c r="AN169" s="48" t="s">
        <v>556</v>
      </c>
      <c r="AO169" s="48" t="s">
        <v>556</v>
      </c>
      <c r="AP169" s="48" t="s">
        <v>556</v>
      </c>
      <c r="AQ169" s="48" t="s">
        <v>556</v>
      </c>
      <c r="AR169" s="48" t="s">
        <v>556</v>
      </c>
      <c r="AS169" s="48" t="s">
        <v>556</v>
      </c>
      <c r="AT169" s="48" t="s">
        <v>556</v>
      </c>
      <c r="AU169" s="48" t="s">
        <v>556</v>
      </c>
      <c r="AV169" s="48" t="s">
        <v>556</v>
      </c>
      <c r="AW169" s="48" t="s">
        <v>556</v>
      </c>
      <c r="AX169" s="48" t="s">
        <v>556</v>
      </c>
      <c r="AY169" s="48" t="s">
        <v>556</v>
      </c>
      <c r="AZ169" s="48" t="s">
        <v>556</v>
      </c>
      <c r="BA169" s="48" t="s">
        <v>556</v>
      </c>
      <c r="BB169" s="47">
        <v>75.36</v>
      </c>
      <c r="BC169" s="47">
        <v>75.54</v>
      </c>
      <c r="BD169" s="47">
        <v>76.12</v>
      </c>
    </row>
    <row r="170" spans="1:56" ht="16.5" thickBot="1" thickTop="1">
      <c r="A170" s="24">
        <v>5</v>
      </c>
      <c r="B170" s="35">
        <f>MATCH(D170,'[2]sex'!$B$3:$B$176,0)</f>
        <v>2</v>
      </c>
      <c r="C170" s="35" t="str">
        <f>INDEX('[2]sex'!$D$3:$D$176,MATCH(D170,'[2]sex'!$B$3:$B$176,0))</f>
        <v>females</v>
      </c>
      <c r="D170" s="44" t="s">
        <v>569</v>
      </c>
      <c r="E170" s="13">
        <f>MATCH(G170,'[1]industr'!$B$3:$B$101,0)</f>
        <v>43</v>
      </c>
      <c r="F170" s="58" t="str">
        <f>INDEX('[2]world'!$D$3:$D$400,MATCH(G170,'[2]world'!$B$3:$B$400,0))</f>
        <v>Gru</v>
      </c>
      <c r="G170" s="52" t="s">
        <v>164</v>
      </c>
      <c r="H170" s="48" t="s">
        <v>556</v>
      </c>
      <c r="I170" s="48" t="s">
        <v>556</v>
      </c>
      <c r="J170" s="48" t="s">
        <v>556</v>
      </c>
      <c r="K170" s="48" t="s">
        <v>556</v>
      </c>
      <c r="L170" s="48" t="s">
        <v>556</v>
      </c>
      <c r="M170" s="48" t="s">
        <v>556</v>
      </c>
      <c r="N170" s="48" t="s">
        <v>556</v>
      </c>
      <c r="O170" s="48" t="s">
        <v>556</v>
      </c>
      <c r="P170" s="48" t="s">
        <v>556</v>
      </c>
      <c r="Q170" s="48" t="s">
        <v>556</v>
      </c>
      <c r="R170" s="48" t="s">
        <v>556</v>
      </c>
      <c r="S170" s="48" t="s">
        <v>556</v>
      </c>
      <c r="T170" s="48" t="s">
        <v>556</v>
      </c>
      <c r="U170" s="48" t="s">
        <v>556</v>
      </c>
      <c r="V170" s="48" t="s">
        <v>556</v>
      </c>
      <c r="W170" s="48" t="s">
        <v>556</v>
      </c>
      <c r="X170" s="48" t="s">
        <v>556</v>
      </c>
      <c r="Y170" s="48" t="s">
        <v>556</v>
      </c>
      <c r="Z170" s="48" t="s">
        <v>556</v>
      </c>
      <c r="AA170" s="48" t="s">
        <v>556</v>
      </c>
      <c r="AB170" s="48" t="s">
        <v>556</v>
      </c>
      <c r="AC170" s="48" t="s">
        <v>556</v>
      </c>
      <c r="AD170" s="48" t="s">
        <v>556</v>
      </c>
      <c r="AE170" s="48" t="s">
        <v>556</v>
      </c>
      <c r="AF170" s="48" t="s">
        <v>556</v>
      </c>
      <c r="AG170" s="48" t="s">
        <v>556</v>
      </c>
      <c r="AH170" s="48" t="s">
        <v>556</v>
      </c>
      <c r="AI170" s="48" t="s">
        <v>556</v>
      </c>
      <c r="AJ170" s="48" t="s">
        <v>556</v>
      </c>
      <c r="AK170" s="48" t="s">
        <v>556</v>
      </c>
      <c r="AL170" s="48" t="s">
        <v>556</v>
      </c>
      <c r="AM170" s="48" t="s">
        <v>556</v>
      </c>
      <c r="AN170" s="48" t="s">
        <v>556</v>
      </c>
      <c r="AO170" s="48" t="s">
        <v>556</v>
      </c>
      <c r="AP170" s="48" t="s">
        <v>556</v>
      </c>
      <c r="AQ170" s="48" t="s">
        <v>556</v>
      </c>
      <c r="AR170" s="48" t="s">
        <v>556</v>
      </c>
      <c r="AS170" s="48" t="s">
        <v>556</v>
      </c>
      <c r="AT170" s="48" t="s">
        <v>556</v>
      </c>
      <c r="AU170" s="48" t="s">
        <v>556</v>
      </c>
      <c r="AV170" s="48" t="s">
        <v>556</v>
      </c>
      <c r="AW170" s="48" t="s">
        <v>556</v>
      </c>
      <c r="AX170" s="48" t="s">
        <v>556</v>
      </c>
      <c r="AY170" s="48" t="s">
        <v>556</v>
      </c>
      <c r="AZ170" s="48" t="s">
        <v>556</v>
      </c>
      <c r="BA170" s="48" t="s">
        <v>556</v>
      </c>
      <c r="BB170" s="47">
        <v>78.4</v>
      </c>
      <c r="BC170" s="47">
        <v>79.12</v>
      </c>
      <c r="BD170" s="47">
        <v>78.84</v>
      </c>
    </row>
    <row r="171" spans="1:56" ht="16.5" thickBot="1" thickTop="1">
      <c r="A171" s="24">
        <v>5</v>
      </c>
      <c r="B171" s="35">
        <f>MATCH(D171,'[2]sex'!$B$3:$B$176,0)</f>
        <v>2</v>
      </c>
      <c r="C171" s="35" t="str">
        <f>INDEX('[2]sex'!$D$3:$D$176,MATCH(D171,'[2]sex'!$B$3:$B$176,0))</f>
        <v>females</v>
      </c>
      <c r="D171" s="44" t="s">
        <v>569</v>
      </c>
      <c r="E171" s="13" t="e">
        <f>MATCH(G171,'[1]industr'!$B$3:$B$101,0)</f>
        <v>#N/A</v>
      </c>
      <c r="F171" s="58" t="str">
        <f>INDEX('[2]world'!$D$3:$D$400,MATCH(G171,'[2]world'!$B$3:$B$400,0))</f>
        <v>MD</v>
      </c>
      <c r="G171" s="52" t="s">
        <v>560</v>
      </c>
      <c r="H171" s="48" t="s">
        <v>556</v>
      </c>
      <c r="I171" s="48" t="s">
        <v>556</v>
      </c>
      <c r="J171" s="48" t="s">
        <v>556</v>
      </c>
      <c r="K171" s="48" t="s">
        <v>556</v>
      </c>
      <c r="L171" s="48" t="s">
        <v>556</v>
      </c>
      <c r="M171" s="48" t="s">
        <v>556</v>
      </c>
      <c r="N171" s="48" t="s">
        <v>556</v>
      </c>
      <c r="O171" s="48" t="s">
        <v>556</v>
      </c>
      <c r="P171" s="48" t="s">
        <v>556</v>
      </c>
      <c r="Q171" s="48" t="s">
        <v>556</v>
      </c>
      <c r="R171" s="48" t="s">
        <v>556</v>
      </c>
      <c r="S171" s="48" t="s">
        <v>556</v>
      </c>
      <c r="T171" s="48" t="s">
        <v>556</v>
      </c>
      <c r="U171" s="48" t="s">
        <v>556</v>
      </c>
      <c r="V171" s="48" t="s">
        <v>556</v>
      </c>
      <c r="W171" s="48" t="s">
        <v>556</v>
      </c>
      <c r="X171" s="48" t="s">
        <v>556</v>
      </c>
      <c r="Y171" s="48" t="s">
        <v>556</v>
      </c>
      <c r="Z171" s="48" t="s">
        <v>556</v>
      </c>
      <c r="AA171" s="48" t="s">
        <v>556</v>
      </c>
      <c r="AB171" s="48" t="s">
        <v>556</v>
      </c>
      <c r="AC171" s="48" t="s">
        <v>556</v>
      </c>
      <c r="AD171" s="48" t="s">
        <v>556</v>
      </c>
      <c r="AE171" s="48" t="s">
        <v>556</v>
      </c>
      <c r="AF171" s="48" t="s">
        <v>556</v>
      </c>
      <c r="AG171" s="48" t="s">
        <v>556</v>
      </c>
      <c r="AH171" s="48" t="s">
        <v>556</v>
      </c>
      <c r="AI171" s="48" t="s">
        <v>556</v>
      </c>
      <c r="AJ171" s="48" t="s">
        <v>556</v>
      </c>
      <c r="AK171" s="48" t="s">
        <v>556</v>
      </c>
      <c r="AL171" s="48" t="s">
        <v>556</v>
      </c>
      <c r="AM171" s="48" t="s">
        <v>556</v>
      </c>
      <c r="AN171" s="48" t="s">
        <v>556</v>
      </c>
      <c r="AO171" s="48" t="s">
        <v>556</v>
      </c>
      <c r="AP171" s="48" t="s">
        <v>556</v>
      </c>
      <c r="AQ171" s="48" t="s">
        <v>556</v>
      </c>
      <c r="AR171" s="48" t="s">
        <v>556</v>
      </c>
      <c r="AS171" s="48" t="s">
        <v>556</v>
      </c>
      <c r="AT171" s="48" t="s">
        <v>556</v>
      </c>
      <c r="AU171" s="48" t="s">
        <v>556</v>
      </c>
      <c r="AV171" s="48" t="s">
        <v>556</v>
      </c>
      <c r="AW171" s="48" t="s">
        <v>556</v>
      </c>
      <c r="AX171" s="48" t="s">
        <v>556</v>
      </c>
      <c r="AY171" s="48" t="s">
        <v>556</v>
      </c>
      <c r="AZ171" s="48" t="s">
        <v>556</v>
      </c>
      <c r="BA171" s="48" t="s">
        <v>556</v>
      </c>
      <c r="BB171" s="48" t="s">
        <v>556</v>
      </c>
      <c r="BC171" s="48" t="s">
        <v>556</v>
      </c>
      <c r="BD171" s="47">
        <v>73.2</v>
      </c>
    </row>
    <row r="172" spans="1:56" ht="16.5" thickBot="1" thickTop="1">
      <c r="A172" s="24">
        <v>5</v>
      </c>
      <c r="B172" s="35">
        <f>MATCH(D172,'[2]sex'!$B$3:$B$176,0)</f>
        <v>2</v>
      </c>
      <c r="C172" s="35" t="str">
        <f>INDEX('[2]sex'!$D$3:$D$176,MATCH(D172,'[2]sex'!$B$3:$B$176,0))</f>
        <v>females</v>
      </c>
      <c r="D172" s="44" t="s">
        <v>569</v>
      </c>
      <c r="E172" s="13" t="e">
        <f>MATCH(G172,'[1]industr'!$B$3:$B$101,0)</f>
        <v>#N/A</v>
      </c>
      <c r="F172" s="58" t="str">
        <f>INDEX('[2]world'!$D$3:$D$400,MATCH(G172,'[2]world'!$B$3:$B$400,0))</f>
        <v>RU</v>
      </c>
      <c r="G172" s="52" t="s">
        <v>165</v>
      </c>
      <c r="H172" s="48" t="s">
        <v>556</v>
      </c>
      <c r="I172" s="48" t="s">
        <v>556</v>
      </c>
      <c r="J172" s="48" t="s">
        <v>556</v>
      </c>
      <c r="K172" s="48" t="s">
        <v>556</v>
      </c>
      <c r="L172" s="48" t="s">
        <v>556</v>
      </c>
      <c r="M172" s="48" t="s">
        <v>556</v>
      </c>
      <c r="N172" s="48" t="s">
        <v>556</v>
      </c>
      <c r="O172" s="48" t="s">
        <v>556</v>
      </c>
      <c r="P172" s="48" t="s">
        <v>556</v>
      </c>
      <c r="Q172" s="48" t="s">
        <v>556</v>
      </c>
      <c r="R172" s="48" t="s">
        <v>556</v>
      </c>
      <c r="S172" s="48" t="s">
        <v>556</v>
      </c>
      <c r="T172" s="48" t="s">
        <v>556</v>
      </c>
      <c r="U172" s="48" t="s">
        <v>556</v>
      </c>
      <c r="V172" s="48" t="s">
        <v>556</v>
      </c>
      <c r="W172" s="48" t="s">
        <v>556</v>
      </c>
      <c r="X172" s="48" t="s">
        <v>556</v>
      </c>
      <c r="Y172" s="48" t="s">
        <v>556</v>
      </c>
      <c r="Z172" s="48" t="s">
        <v>556</v>
      </c>
      <c r="AA172" s="48" t="s">
        <v>556</v>
      </c>
      <c r="AB172" s="48" t="s">
        <v>556</v>
      </c>
      <c r="AC172" s="48" t="s">
        <v>556</v>
      </c>
      <c r="AD172" s="48" t="s">
        <v>556</v>
      </c>
      <c r="AE172" s="48" t="s">
        <v>556</v>
      </c>
      <c r="AF172" s="48" t="s">
        <v>556</v>
      </c>
      <c r="AG172" s="48" t="s">
        <v>556</v>
      </c>
      <c r="AH172" s="48" t="s">
        <v>556</v>
      </c>
      <c r="AI172" s="48" t="s">
        <v>556</v>
      </c>
      <c r="AJ172" s="48" t="s">
        <v>556</v>
      </c>
      <c r="AK172" s="48" t="s">
        <v>556</v>
      </c>
      <c r="AL172" s="48" t="s">
        <v>556</v>
      </c>
      <c r="AM172" s="48" t="s">
        <v>556</v>
      </c>
      <c r="AN172" s="48" t="s">
        <v>556</v>
      </c>
      <c r="AO172" s="48" t="s">
        <v>556</v>
      </c>
      <c r="AP172" s="48" t="s">
        <v>556</v>
      </c>
      <c r="AQ172" s="48" t="s">
        <v>556</v>
      </c>
      <c r="AR172" s="48" t="s">
        <v>556</v>
      </c>
      <c r="AS172" s="48" t="s">
        <v>556</v>
      </c>
      <c r="AT172" s="48" t="s">
        <v>556</v>
      </c>
      <c r="AU172" s="48" t="s">
        <v>556</v>
      </c>
      <c r="AV172" s="48" t="s">
        <v>556</v>
      </c>
      <c r="AW172" s="48" t="s">
        <v>556</v>
      </c>
      <c r="AX172" s="48" t="s">
        <v>556</v>
      </c>
      <c r="AY172" s="48" t="s">
        <v>556</v>
      </c>
      <c r="AZ172" s="48" t="s">
        <v>556</v>
      </c>
      <c r="BA172" s="48" t="s">
        <v>556</v>
      </c>
      <c r="BB172" s="47">
        <v>73.21</v>
      </c>
      <c r="BC172" s="47">
        <v>73.81</v>
      </c>
      <c r="BD172" s="47">
        <v>74.19</v>
      </c>
    </row>
    <row r="173" spans="1:56" ht="16.5" thickBot="1" thickTop="1">
      <c r="A173" s="24">
        <v>5</v>
      </c>
      <c r="B173" s="35">
        <f>MATCH(D173,'[2]sex'!$B$3:$B$176,0)</f>
        <v>2</v>
      </c>
      <c r="C173" s="35" t="str">
        <f>INDEX('[2]sex'!$D$3:$D$176,MATCH(D173,'[2]sex'!$B$3:$B$176,0))</f>
        <v>females</v>
      </c>
      <c r="D173" s="44" t="s">
        <v>569</v>
      </c>
      <c r="E173" s="13">
        <f>MATCH(G173,'[1]industr'!$B$3:$B$101,0)</f>
        <v>32</v>
      </c>
      <c r="F173" s="58" t="str">
        <f>INDEX('[2]world'!$D$3:$D$400,MATCH(G173,'[2]world'!$B$3:$B$400,0))</f>
        <v>UKR</v>
      </c>
      <c r="G173" s="52" t="s">
        <v>166</v>
      </c>
      <c r="H173" s="48" t="s">
        <v>556</v>
      </c>
      <c r="I173" s="48" t="s">
        <v>556</v>
      </c>
      <c r="J173" s="48" t="s">
        <v>556</v>
      </c>
      <c r="K173" s="48" t="s">
        <v>556</v>
      </c>
      <c r="L173" s="48" t="s">
        <v>556</v>
      </c>
      <c r="M173" s="48" t="s">
        <v>556</v>
      </c>
      <c r="N173" s="48" t="s">
        <v>556</v>
      </c>
      <c r="O173" s="48" t="s">
        <v>556</v>
      </c>
      <c r="P173" s="48" t="s">
        <v>556</v>
      </c>
      <c r="Q173" s="48" t="s">
        <v>556</v>
      </c>
      <c r="R173" s="48" t="s">
        <v>556</v>
      </c>
      <c r="S173" s="48" t="s">
        <v>556</v>
      </c>
      <c r="T173" s="48" t="s">
        <v>556</v>
      </c>
      <c r="U173" s="48" t="s">
        <v>556</v>
      </c>
      <c r="V173" s="48" t="s">
        <v>556</v>
      </c>
      <c r="W173" s="48" t="s">
        <v>556</v>
      </c>
      <c r="X173" s="48" t="s">
        <v>556</v>
      </c>
      <c r="Y173" s="48" t="s">
        <v>556</v>
      </c>
      <c r="Z173" s="48" t="s">
        <v>556</v>
      </c>
      <c r="AA173" s="48" t="s">
        <v>556</v>
      </c>
      <c r="AB173" s="48" t="s">
        <v>556</v>
      </c>
      <c r="AC173" s="48" t="s">
        <v>556</v>
      </c>
      <c r="AD173" s="48" t="s">
        <v>556</v>
      </c>
      <c r="AE173" s="48" t="s">
        <v>556</v>
      </c>
      <c r="AF173" s="48" t="s">
        <v>556</v>
      </c>
      <c r="AG173" s="48" t="s">
        <v>556</v>
      </c>
      <c r="AH173" s="48" t="s">
        <v>556</v>
      </c>
      <c r="AI173" s="48" t="s">
        <v>556</v>
      </c>
      <c r="AJ173" s="48" t="s">
        <v>556</v>
      </c>
      <c r="AK173" s="48" t="s">
        <v>556</v>
      </c>
      <c r="AL173" s="48" t="s">
        <v>556</v>
      </c>
      <c r="AM173" s="48" t="s">
        <v>556</v>
      </c>
      <c r="AN173" s="48" t="s">
        <v>556</v>
      </c>
      <c r="AO173" s="48" t="s">
        <v>556</v>
      </c>
      <c r="AP173" s="48" t="s">
        <v>556</v>
      </c>
      <c r="AQ173" s="48" t="s">
        <v>556</v>
      </c>
      <c r="AR173" s="48" t="s">
        <v>556</v>
      </c>
      <c r="AS173" s="48" t="s">
        <v>556</v>
      </c>
      <c r="AT173" s="48" t="s">
        <v>556</v>
      </c>
      <c r="AU173" s="48" t="s">
        <v>556</v>
      </c>
      <c r="AV173" s="48" t="s">
        <v>556</v>
      </c>
      <c r="AW173" s="48" t="s">
        <v>556</v>
      </c>
      <c r="AX173" s="48" t="s">
        <v>556</v>
      </c>
      <c r="AY173" s="48" t="s">
        <v>556</v>
      </c>
      <c r="AZ173" s="48" t="s">
        <v>556</v>
      </c>
      <c r="BA173" s="48" t="s">
        <v>556</v>
      </c>
      <c r="BB173" s="47">
        <v>73.78</v>
      </c>
      <c r="BC173" s="47">
        <v>73.63</v>
      </c>
      <c r="BD173" s="47">
        <v>73.96</v>
      </c>
    </row>
    <row r="174" ht="15" thickTop="1"/>
  </sheetData>
  <sheetProtection/>
  <mergeCells count="2">
    <mergeCell ref="B1:D1"/>
    <mergeCell ref="D39:G39"/>
  </mergeCells>
  <hyperlinks>
    <hyperlink ref="D27" r:id="rId1" display="http://demoscope.ru/weekly/app/app4089.xls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2012-04-01T19:36:27Z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