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IMR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<sst xmlns="http://schemas.openxmlformats.org/spreadsheetml/2006/main" count="1197" uniqueCount="564">
  <si>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</si>
  <si>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</si>
  <si>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</si>
  <si>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</si>
  <si>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</si>
  <si>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</si>
  <si>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</si>
  <si>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</si>
  <si>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</si>
  <si>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</si>
  <si>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</si>
  <si>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</si>
  <si>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</si>
  <si>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</si>
  <si>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</si>
  <si>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</si>
  <si>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</si>
  <si>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</si>
  <si>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</si>
  <si>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</si>
  <si>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</si>
  <si>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</si>
  <si>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</si>
  <si>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</si>
  <si>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</si>
  <si>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</si>
  <si>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</si>
  <si>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</si>
  <si>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</si>
  <si>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</si>
  <si>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</si>
  <si>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</si>
  <si>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</si>
  <si>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</si>
  <si>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</si>
  <si>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</si>
  <si>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</si>
  <si>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</si>
  <si>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</si>
  <si>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</si>
  <si>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</si>
  <si>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</si>
  <si>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</si>
  <si>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</si>
  <si>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</si>
  <si>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</si>
  <si>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</si>
  <si>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</si>
  <si>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</si>
  <si>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</si>
  <si>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</si>
  <si>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</si>
  <si>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</si>
  <si>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</si>
  <si>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</si>
  <si>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</si>
  <si>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</si>
  <si>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</si>
  <si>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</si>
  <si>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</si>
  <si>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</si>
  <si>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</si>
  <si>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</si>
  <si>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</si>
  <si>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</si>
  <si>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</si>
  <si>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</si>
  <si>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</si>
  <si>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</si>
  <si>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</si>
  <si>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</si>
  <si>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</si>
  <si>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</si>
  <si>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</si>
  <si>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</si>
  <si>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</si>
  <si>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</si>
  <si>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</si>
  <si>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</si>
  <si>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</si>
  <si>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</si>
  <si>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</si>
  <si>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</si>
  <si>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</si>
  <si>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</si>
  <si>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</si>
  <si>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</si>
  <si>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</si>
  <si>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</si>
  <si>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</si>
  <si>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</si>
  <si>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</si>
  <si>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</si>
  <si>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</si>
  <si>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</si>
  <si>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</si>
  <si>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</si>
  <si>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</si>
  <si>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</si>
  <si>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</si>
  <si>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</si>
  <si>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</si>
  <si>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</si>
  <si>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</si>
  <si>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</si>
  <si>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</si>
  <si>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</si>
  <si>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</si>
  <si>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</si>
  <si>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</si>
  <si>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</si>
  <si>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</si>
  <si>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</si>
  <si>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</si>
  <si>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</si>
  <si>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</si>
  <si>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</si>
  <si>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</si>
  <si>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</si>
  <si>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</si>
  <si>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</si>
  <si>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</si>
  <si>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</si>
  <si>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</si>
  <si>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</si>
  <si>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</si>
  <si>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</si>
  <si>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</si>
  <si>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</si>
  <si>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</si>
  <si>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</si>
  <si>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</si>
  <si>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</si>
  <si>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</si>
  <si>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</si>
  <si>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</si>
  <si>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</si>
  <si>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</si>
  <si>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</si>
  <si>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</si>
  <si>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</si>
  <si>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</si>
  <si>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</si>
  <si>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</si>
  <si>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</si>
  <si>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</si>
  <si>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</si>
  <si>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</si>
  <si>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</si>
  <si>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</si>
  <si>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</si>
  <si>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</si>
  <si>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</si>
  <si>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</si>
  <si>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</si>
  <si>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</si>
  <si>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</si>
  <si>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</si>
  <si>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</si>
  <si>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</si>
  <si>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</si>
  <si>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</si>
  <si>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</si>
  <si>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</si>
  <si>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</si>
  <si>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</si>
  <si>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</si>
  <si>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</si>
  <si>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</si>
  <si>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</si>
  <si>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</si>
  <si>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</si>
  <si>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</si>
  <si>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</si>
  <si>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</si>
  <si>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</si>
  <si>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</si>
  <si>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</si>
  <si>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</si>
  <si>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</si>
  <si>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</si>
  <si>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</si>
  <si>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</si>
  <si>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</si>
  <si>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</si>
  <si>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</si>
  <si>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</si>
  <si>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</si>
  <si>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</si>
  <si>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</si>
  <si>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</si>
  <si>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</si>
  <si>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</si>
  <si>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</si>
  <si>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</si>
  <si>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</si>
  <si>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</si>
  <si>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</si>
  <si>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</si>
  <si>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</si>
  <si>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</si>
  <si>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</si>
  <si>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</si>
  <si>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</si>
  <si>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</si>
  <si>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</si>
  <si>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</si>
  <si>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</si>
  <si>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</si>
  <si>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</si>
  <si>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</si>
  <si>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</si>
  <si>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</si>
  <si>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</si>
  <si>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</si>
  <si>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</si>
  <si>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</si>
  <si>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</si>
  <si>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</si>
  <si>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</si>
  <si>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</si>
  <si>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</si>
  <si>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</si>
  <si>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</si>
  <si>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</si>
  <si>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</si>
  <si>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</si>
  <si>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</si>
  <si>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</si>
  <si>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</si>
  <si>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</si>
  <si>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</si>
  <si>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</si>
  <si>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</si>
  <si>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</si>
  <si>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</si>
  <si>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</si>
  <si>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</si>
  <si>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</si>
  <si>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</si>
  <si>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</si>
  <si>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</si>
  <si>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</si>
  <si>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</si>
  <si>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</si>
  <si>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</si>
  <si>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</si>
  <si>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</si>
  <si>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</si>
  <si>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</si>
  <si>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</si>
  <si>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</si>
  <si>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</si>
  <si>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</si>
  <si>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</si>
  <si>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</si>
  <si>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</si>
  <si>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</si>
  <si>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</si>
  <si>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</si>
  <si>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</si>
  <si>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</si>
  <si>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</si>
  <si>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</si>
  <si>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</si>
  <si>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</si>
  <si>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</si>
  <si>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</si>
  <si>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</si>
  <si>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</si>
  <si>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</si>
  <si>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</si>
  <si>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</si>
  <si>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</si>
  <si>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</si>
  <si>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</si>
  <si>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</si>
  <si>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</si>
  <si>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</si>
  <si>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</si>
  <si>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</si>
  <si>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</si>
  <si>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</si>
  <si>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</si>
  <si>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</si>
  <si>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</si>
  <si>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</si>
  <si>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</si>
  <si>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</si>
  <si>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</si>
  <si>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</si>
  <si>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</si>
  <si>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</si>
  <si>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</si>
  <si>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</si>
  <si>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</si>
  <si>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</si>
  <si>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</si>
  <si>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</si>
  <si>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</si>
  <si>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</si>
  <si>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</si>
  <si>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</si>
  <si>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</si>
  <si>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</si>
  <si>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</si>
  <si>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</si>
  <si>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</si>
  <si>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</si>
  <si>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</si>
  <si>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</si>
  <si>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</si>
  <si>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</si>
  <si>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</si>
  <si>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</si>
  <si>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</si>
  <si>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</si>
  <si>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</si>
  <si>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</si>
  <si>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</si>
  <si>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</si>
  <si>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</si>
  <si>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</si>
  <si>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</si>
  <si>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</si>
  <si>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</si>
  <si>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</si>
  <si>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</si>
  <si>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</si>
  <si>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</si>
  <si>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</si>
  <si>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</si>
  <si>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</si>
  <si>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</si>
  <si>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</si>
  <si>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</si>
  <si>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</si>
  <si>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</si>
  <si>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</si>
  <si>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</si>
  <si>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</si>
  <si>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</si>
  <si>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</si>
  <si>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</si>
  <si>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</si>
  <si>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</si>
  <si>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</si>
  <si>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</si>
  <si>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</si>
  <si>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</si>
  <si>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</si>
  <si>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</si>
  <si>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</si>
  <si>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</si>
  <si>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</si>
  <si>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</si>
  <si>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</si>
  <si>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</si>
  <si>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</si>
  <si>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</si>
  <si>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</si>
  <si>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</si>
  <si>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</si>
  <si>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</si>
  <si>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</si>
  <si>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</si>
  <si>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</si>
  <si>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</si>
  <si>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</si>
  <si>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</si>
  <si>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</si>
  <si>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</si>
  <si>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</si>
  <si>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</si>
  <si>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</si>
  <si>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</si>
  <si>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</si>
  <si>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</si>
  <si>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</si>
  <si>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</si>
  <si>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</si>
  <si>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</si>
  <si>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</si>
  <si>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</si>
  <si>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</si>
  <si>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</si>
  <si>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</si>
  <si>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</si>
  <si>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</si>
  <si>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</si>
  <si>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</si>
  <si>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</si>
  <si>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</si>
  <si>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</si>
  <si>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</si>
  <si>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</si>
  <si>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</si>
  <si>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</si>
  <si>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</si>
  <si>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</si>
  <si>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</si>
  <si>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</si>
  <si>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</si>
  <si>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</si>
  <si>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</si>
  <si>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</si>
  <si>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</si>
  <si>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</si>
  <si>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</si>
  <si>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</si>
  <si>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</si>
  <si>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</si>
  <si>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</si>
  <si>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</si>
  <si>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</si>
  <si>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</si>
  <si>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</si>
  <si>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</si>
  <si>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</si>
  <si>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</si>
  <si>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</si>
  <si>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</si>
  <si>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</si>
  <si>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</si>
  <si>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</si>
  <si>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</si>
  <si>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</si>
  <si>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</si>
  <si>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</si>
  <si>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</si>
  <si>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</si>
  <si>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</si>
  <si>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</si>
  <si>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</si>
  <si>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</si>
  <si>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</si>
  <si>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</si>
  <si>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</si>
  <si>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</si>
  <si>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</si>
  <si>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</si>
  <si>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</si>
  <si>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</si>
  <si>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</si>
  <si>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</si>
  <si>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</si>
  <si>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</si>
  <si>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</si>
  <si>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</si>
  <si>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</si>
  <si>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</si>
  <si>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</si>
  <si>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</si>
  <si>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</si>
  <si>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</si>
  <si>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</si>
  <si>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</si>
  <si>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</si>
  <si>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</si>
  <si>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</si>
  <si>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</si>
  <si>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</si>
  <si>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</si>
  <si>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</si>
  <si>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</si>
  <si>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</si>
  <si>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</si>
  <si>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</si>
  <si>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</si>
  <si>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</si>
  <si>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</si>
  <si>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</si>
  <si>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</si>
  <si>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</si>
  <si>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</si>
  <si>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</si>
  <si>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</si>
  <si>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</si>
  <si>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</si>
  <si>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</si>
  <si>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</si>
  <si>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</si>
  <si>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</si>
  <si>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</si>
  <si>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</si>
  <si>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</si>
  <si>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</si>
  <si>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</si>
  <si>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</si>
  <si>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</si>
  <si>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</si>
  <si>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</si>
  <si>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</si>
  <si>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</si>
  <si>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</si>
  <si>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</si>
  <si>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</si>
  <si>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</si>
  <si>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</si>
  <si>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</si>
  <si>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</si>
  <si>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</si>
  <si>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</si>
  <si>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</si>
  <si>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</si>
  <si>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</si>
  <si>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</si>
  <si>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</si>
  <si>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</si>
  <si>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</si>
  <si>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</si>
  <si>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</si>
  <si>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</si>
  <si>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</si>
  <si>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</si>
  <si>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</si>
  <si>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</si>
  <si>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</si>
  <si>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</si>
  <si>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</si>
  <si>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</si>
  <si>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</si>
  <si>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</si>
  <si>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</si>
  <si>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</si>
  <si>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</si>
  <si>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</si>
  <si>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</si>
  <si>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</si>
  <si>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</si>
  <si>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</si>
  <si>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</si>
  <si>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</si>
  <si>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</si>
  <si>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</si>
  <si>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</si>
  <si>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</si>
  <si>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</si>
  <si>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</si>
  <si>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</si>
  <si>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</si>
  <si>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</si>
  <si>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</si>
  <si>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</si>
  <si>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</si>
  <si>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</si>
  <si>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</si>
  <si>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</si>
  <si>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</si>
  <si>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</si>
  <si>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</si>
  <si>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</si>
  <si>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</si>
  <si>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Косово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</si>
  <si>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</si>
  <si>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</si>
  <si>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</si>
  <si>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</si>
  <si>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</si>
  <si>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</si>
  <si>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Коэффициент младенческой смертности в странах Европы, 1960-2008</t>
  </si>
  <si>
    <t>yum_010</t>
  </si>
  <si>
    <t>‰ в год</t>
  </si>
  <si>
    <t>страны мира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</si>
</sst>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0" fillId="35" borderId="22" xfId="0" applyNumberFormat="1" applyFill="1" applyBorder="1" applyAlignment="1">
      <alignment/>
    </xf>
    <xf numFmtId="0" fontId="21" fillId="35" borderId="23" xfId="54" applyNumberFormat="1" applyFont="1" applyFill="1" applyBorder="1" applyAlignment="1">
      <alignment/>
    </xf>
    <xf numFmtId="0" fontId="1" fillId="37" borderId="24" xfId="53" applyNumberFormat="1" applyFill="1" applyBorder="1" applyAlignment="1">
      <alignment/>
      <protection/>
    </xf>
    <xf numFmtId="0" fontId="0" fillId="37" borderId="24" xfId="0" applyFill="1" applyBorder="1" applyAlignment="1">
      <alignment/>
    </xf>
    <xf numFmtId="0" fontId="1" fillId="37" borderId="24" xfId="53" applyNumberFormat="1" applyFont="1" applyFill="1" applyBorder="1" applyAlignment="1">
      <alignment/>
      <protection/>
    </xf>
    <xf numFmtId="0" fontId="1" fillId="37" borderId="24" xfId="53" applyFill="1" applyBorder="1">
      <alignment/>
      <protection/>
    </xf>
    <xf numFmtId="0" fontId="0" fillId="37" borderId="24" xfId="0" applyNumberFormat="1" applyFill="1" applyBorder="1" applyAlignment="1">
      <alignment/>
    </xf>
    <xf numFmtId="0" fontId="22" fillId="35" borderId="15" xfId="0" applyFont="1" applyFill="1" applyBorder="1" applyAlignment="1">
      <alignment horizontal="center" vertical="center"/>
    </xf>
    <xf numFmtId="167" fontId="0" fillId="37" borderId="23" xfId="0" applyNumberFormat="1" applyFont="1" applyFill="1" applyBorder="1" applyAlignment="1">
      <alignment horizontal="right"/>
    </xf>
    <xf numFmtId="167" fontId="0" fillId="37" borderId="23" xfId="0" applyNumberFormat="1" applyFont="1" applyFill="1" applyBorder="1" applyAlignment="1">
      <alignment/>
    </xf>
    <xf numFmtId="167" fontId="21" fillId="37" borderId="23" xfId="54" applyNumberFormat="1" applyFont="1" applyFill="1" applyBorder="1" applyAlignment="1">
      <alignment/>
    </xf>
    <xf numFmtId="167" fontId="21" fillId="37" borderId="23" xfId="54" applyNumberFormat="1" applyFont="1" applyFill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3" fillId="38" borderId="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293</v>
      </c>
    </row>
    <row r="15" spans="1:3" ht="14.25">
      <c r="A15" t="s">
        <v>28</v>
      </c>
      <c r="B15" t="s">
        <v>29</v>
      </c>
      <c r="C15" t="s">
        <v>292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1" t="s">
        <v>322</v>
      </c>
      <c r="B1" s="51"/>
      <c r="C1" s="51"/>
      <c r="D1" s="51"/>
      <c r="E1" s="29"/>
      <c r="F1" s="29"/>
      <c r="G1" s="29"/>
      <c r="H1" s="29"/>
      <c r="I1" s="29"/>
      <c r="J1" s="29"/>
    </row>
    <row r="2" spans="1:4" ht="14.25">
      <c r="A2" s="30">
        <v>1</v>
      </c>
      <c r="B2" s="30" t="s">
        <v>170</v>
      </c>
      <c r="C2" s="30" t="s">
        <v>171</v>
      </c>
      <c r="D2" s="30" t="s">
        <v>242</v>
      </c>
    </row>
    <row r="3" spans="1:4" ht="14.25">
      <c r="A3" s="30">
        <v>2</v>
      </c>
      <c r="B3" s="30" t="s">
        <v>172</v>
      </c>
      <c r="C3" s="30" t="s">
        <v>173</v>
      </c>
      <c r="D3" s="30" t="s">
        <v>243</v>
      </c>
    </row>
    <row r="4" spans="1:4" ht="14.25">
      <c r="A4" s="30">
        <v>3</v>
      </c>
      <c r="B4" s="30" t="s">
        <v>174</v>
      </c>
      <c r="C4" s="30" t="s">
        <v>175</v>
      </c>
      <c r="D4" s="30" t="s">
        <v>244</v>
      </c>
    </row>
    <row r="5" spans="1:4" ht="14.25">
      <c r="A5" s="30">
        <v>4</v>
      </c>
      <c r="B5" s="30" t="s">
        <v>176</v>
      </c>
      <c r="C5" s="30" t="s">
        <v>177</v>
      </c>
      <c r="D5" s="30" t="s">
        <v>245</v>
      </c>
    </row>
    <row r="6" spans="1:4" ht="14.25">
      <c r="A6" s="30">
        <v>5</v>
      </c>
      <c r="B6" s="30" t="s">
        <v>178</v>
      </c>
      <c r="C6" s="30" t="s">
        <v>179</v>
      </c>
      <c r="D6" s="30" t="s">
        <v>303</v>
      </c>
    </row>
    <row r="7" spans="1:4" ht="14.25">
      <c r="A7" s="30">
        <v>6</v>
      </c>
      <c r="B7" s="30" t="s">
        <v>180</v>
      </c>
      <c r="C7" s="30" t="s">
        <v>181</v>
      </c>
      <c r="D7" s="30" t="s">
        <v>304</v>
      </c>
    </row>
    <row r="8" spans="1:4" ht="14.25">
      <c r="A8" s="30">
        <v>7</v>
      </c>
      <c r="B8" s="30" t="s">
        <v>182</v>
      </c>
      <c r="C8" s="31" t="s">
        <v>183</v>
      </c>
      <c r="D8" s="30" t="s">
        <v>301</v>
      </c>
    </row>
    <row r="9" spans="1:4" ht="14.25">
      <c r="A9" s="30">
        <v>8</v>
      </c>
      <c r="B9" s="30" t="s">
        <v>184</v>
      </c>
      <c r="C9" s="31" t="s">
        <v>185</v>
      </c>
      <c r="D9" s="30" t="s">
        <v>302</v>
      </c>
    </row>
    <row r="10" spans="1:4" ht="14.25">
      <c r="A10" s="30">
        <v>9</v>
      </c>
      <c r="B10" s="30" t="s">
        <v>186</v>
      </c>
      <c r="C10" s="31" t="s">
        <v>187</v>
      </c>
      <c r="D10" s="30" t="s">
        <v>246</v>
      </c>
    </row>
    <row r="11" spans="1:4" ht="14.25">
      <c r="A11" s="30">
        <v>10</v>
      </c>
      <c r="B11" s="30" t="s">
        <v>188</v>
      </c>
      <c r="C11" s="30" t="s">
        <v>189</v>
      </c>
      <c r="D11" s="30" t="s">
        <v>305</v>
      </c>
    </row>
    <row r="12" spans="1:4" ht="14.25">
      <c r="A12" s="30">
        <v>11</v>
      </c>
      <c r="B12" s="30" t="s">
        <v>190</v>
      </c>
      <c r="C12" s="30" t="s">
        <v>191</v>
      </c>
      <c r="D12" s="30" t="s">
        <v>306</v>
      </c>
    </row>
    <row r="13" spans="1:4" ht="14.25">
      <c r="A13" s="30">
        <v>12</v>
      </c>
      <c r="B13" s="30" t="s">
        <v>192</v>
      </c>
      <c r="C13" s="30" t="s">
        <v>193</v>
      </c>
      <c r="D13" s="30" t="s">
        <v>307</v>
      </c>
    </row>
    <row r="14" spans="1:4" ht="14.25">
      <c r="A14" s="30">
        <v>13</v>
      </c>
      <c r="B14" s="30" t="s">
        <v>194</v>
      </c>
      <c r="C14" s="30" t="s">
        <v>195</v>
      </c>
      <c r="D14" s="30" t="s">
        <v>294</v>
      </c>
    </row>
    <row r="15" spans="1:4" ht="14.25">
      <c r="A15" s="30">
        <v>14</v>
      </c>
      <c r="B15" s="30" t="s">
        <v>196</v>
      </c>
      <c r="C15" s="30" t="s">
        <v>197</v>
      </c>
      <c r="D15" s="30" t="s">
        <v>295</v>
      </c>
    </row>
    <row r="16" spans="1:4" ht="14.25">
      <c r="A16" s="30">
        <v>15</v>
      </c>
      <c r="B16" s="30" t="s">
        <v>198</v>
      </c>
      <c r="C16" s="30" t="s">
        <v>199</v>
      </c>
      <c r="D16" s="30" t="s">
        <v>296</v>
      </c>
    </row>
    <row r="17" spans="1:4" ht="14.25">
      <c r="A17" s="30">
        <v>16</v>
      </c>
      <c r="B17" s="30" t="s">
        <v>200</v>
      </c>
      <c r="C17" s="30" t="s">
        <v>201</v>
      </c>
      <c r="D17" s="30" t="s">
        <v>297</v>
      </c>
    </row>
    <row r="18" spans="1:4" ht="14.25">
      <c r="A18" s="30">
        <v>17</v>
      </c>
      <c r="B18" s="30" t="s">
        <v>202</v>
      </c>
      <c r="C18" s="30" t="s">
        <v>203</v>
      </c>
      <c r="D18" s="30" t="s">
        <v>298</v>
      </c>
    </row>
    <row r="19" spans="1:4" ht="14.25">
      <c r="A19" s="30">
        <v>18</v>
      </c>
      <c r="B19" s="30" t="s">
        <v>204</v>
      </c>
      <c r="C19" s="30" t="s">
        <v>205</v>
      </c>
      <c r="D19" s="30" t="s">
        <v>308</v>
      </c>
    </row>
    <row r="20" spans="1:4" ht="14.25">
      <c r="A20" s="30">
        <v>19</v>
      </c>
      <c r="B20" s="30" t="s">
        <v>206</v>
      </c>
      <c r="C20" s="30" t="s">
        <v>207</v>
      </c>
      <c r="D20" s="30" t="s">
        <v>299</v>
      </c>
    </row>
    <row r="21" spans="1:4" ht="14.25">
      <c r="A21" s="30">
        <v>20</v>
      </c>
      <c r="B21" s="30" t="s">
        <v>208</v>
      </c>
      <c r="C21" s="30" t="s">
        <v>209</v>
      </c>
      <c r="D21" s="30" t="s">
        <v>300</v>
      </c>
    </row>
    <row r="22" spans="1:4" ht="14.25">
      <c r="A22" s="30">
        <v>21</v>
      </c>
      <c r="B22" s="30" t="s">
        <v>210</v>
      </c>
      <c r="C22" s="30" t="s">
        <v>211</v>
      </c>
      <c r="D22" s="30" t="s">
        <v>309</v>
      </c>
    </row>
    <row r="23" spans="1:4" ht="14.25">
      <c r="A23" s="30">
        <v>22</v>
      </c>
      <c r="B23" s="30" t="s">
        <v>212</v>
      </c>
      <c r="C23" s="30" t="s">
        <v>213</v>
      </c>
      <c r="D23" s="30" t="s">
        <v>310</v>
      </c>
    </row>
    <row r="24" spans="1:4" ht="14.25">
      <c r="A24" s="30">
        <v>23</v>
      </c>
      <c r="B24" s="30" t="s">
        <v>214</v>
      </c>
      <c r="C24" s="30" t="s">
        <v>215</v>
      </c>
      <c r="D24" s="30" t="s">
        <v>311</v>
      </c>
    </row>
    <row r="25" spans="1:4" ht="14.25">
      <c r="A25" s="30">
        <v>24</v>
      </c>
      <c r="B25" s="30" t="s">
        <v>216</v>
      </c>
      <c r="C25" s="30" t="s">
        <v>217</v>
      </c>
      <c r="D25" s="30" t="s">
        <v>312</v>
      </c>
    </row>
    <row r="26" spans="1:4" ht="14.25">
      <c r="A26" s="30">
        <v>25</v>
      </c>
      <c r="B26" s="30" t="s">
        <v>218</v>
      </c>
      <c r="C26" s="30" t="s">
        <v>219</v>
      </c>
      <c r="D26" s="30" t="s">
        <v>313</v>
      </c>
    </row>
    <row r="27" spans="1:4" ht="14.25">
      <c r="A27" s="30">
        <v>26</v>
      </c>
      <c r="B27" s="30" t="s">
        <v>220</v>
      </c>
      <c r="C27" s="30" t="s">
        <v>221</v>
      </c>
      <c r="D27" s="30" t="s">
        <v>314</v>
      </c>
    </row>
    <row r="28" spans="1:4" ht="14.25">
      <c r="A28" s="30">
        <v>27</v>
      </c>
      <c r="B28" s="30" t="s">
        <v>222</v>
      </c>
      <c r="C28" s="30" t="s">
        <v>223</v>
      </c>
      <c r="D28" s="30" t="s">
        <v>315</v>
      </c>
    </row>
    <row r="29" spans="1:4" ht="14.25">
      <c r="A29" s="30">
        <v>28</v>
      </c>
      <c r="B29" s="30" t="s">
        <v>224</v>
      </c>
      <c r="C29" s="30" t="s">
        <v>225</v>
      </c>
      <c r="D29" s="30" t="s">
        <v>316</v>
      </c>
    </row>
    <row r="30" spans="1:4" ht="14.25">
      <c r="A30" s="30">
        <v>29</v>
      </c>
      <c r="B30" s="30" t="s">
        <v>226</v>
      </c>
      <c r="C30" s="30" t="s">
        <v>227</v>
      </c>
      <c r="D30" s="30" t="s">
        <v>317</v>
      </c>
    </row>
    <row r="31" spans="1:4" ht="14.25">
      <c r="A31" s="30">
        <v>30</v>
      </c>
      <c r="B31" s="30" t="s">
        <v>228</v>
      </c>
      <c r="C31" s="30" t="s">
        <v>229</v>
      </c>
      <c r="D31" s="30" t="s">
        <v>318</v>
      </c>
    </row>
    <row r="32" spans="1:4" ht="14.25">
      <c r="A32" s="30">
        <v>31</v>
      </c>
      <c r="B32" s="30" t="s">
        <v>230</v>
      </c>
      <c r="C32" s="30" t="s">
        <v>231</v>
      </c>
      <c r="D32" s="30" t="s">
        <v>248</v>
      </c>
    </row>
    <row r="33" spans="1:4" ht="14.25">
      <c r="A33" s="30">
        <v>32</v>
      </c>
      <c r="B33" s="30" t="s">
        <v>232</v>
      </c>
      <c r="C33" s="30" t="s">
        <v>233</v>
      </c>
      <c r="D33" s="30" t="s">
        <v>319</v>
      </c>
    </row>
    <row r="34" spans="1:4" ht="14.25">
      <c r="A34" s="30">
        <v>33</v>
      </c>
      <c r="B34" s="30" t="s">
        <v>234</v>
      </c>
      <c r="C34" s="30" t="s">
        <v>235</v>
      </c>
      <c r="D34" s="30" t="s">
        <v>320</v>
      </c>
    </row>
    <row r="35" spans="1:4" ht="14.25">
      <c r="A35" s="30">
        <v>34</v>
      </c>
      <c r="B35" s="30" t="s">
        <v>236</v>
      </c>
      <c r="C35" s="30" t="s">
        <v>237</v>
      </c>
      <c r="D35" s="30" t="s">
        <v>249</v>
      </c>
    </row>
    <row r="36" spans="1:4" ht="14.25">
      <c r="A36" s="30">
        <v>35</v>
      </c>
      <c r="B36" s="30" t="s">
        <v>238</v>
      </c>
      <c r="C36" s="30" t="s">
        <v>239</v>
      </c>
      <c r="D36" s="30" t="s">
        <v>321</v>
      </c>
    </row>
    <row r="37" spans="1:4" s="1" customFormat="1" ht="14.25">
      <c r="A37" s="31"/>
      <c r="B37" s="31"/>
      <c r="C37" s="31"/>
      <c r="D37" s="31"/>
    </row>
    <row r="38" spans="1:4" ht="14.25">
      <c r="A38" s="31"/>
      <c r="B38" s="30"/>
      <c r="C38" s="32" t="s">
        <v>323</v>
      </c>
      <c r="D38" s="30"/>
    </row>
    <row r="39" spans="1:4" ht="14.25">
      <c r="A39" s="31">
        <v>1</v>
      </c>
      <c r="B39" s="30" t="s">
        <v>324</v>
      </c>
      <c r="C39" s="30" t="s">
        <v>325</v>
      </c>
      <c r="D39" s="30"/>
    </row>
    <row r="40" spans="1:4" ht="14.25">
      <c r="A40" s="31">
        <v>2</v>
      </c>
      <c r="B40" s="30" t="s">
        <v>368</v>
      </c>
      <c r="C40" s="30" t="s">
        <v>467</v>
      </c>
      <c r="D40" s="30"/>
    </row>
    <row r="41" spans="1:4" ht="14.25">
      <c r="A41" s="31"/>
      <c r="B41" s="33" t="s">
        <v>326</v>
      </c>
      <c r="C41" s="33" t="s">
        <v>327</v>
      </c>
      <c r="D41" s="33" t="s">
        <v>468</v>
      </c>
    </row>
    <row r="42" spans="1:4" ht="14.25">
      <c r="A42" s="31"/>
      <c r="B42" s="33" t="s">
        <v>328</v>
      </c>
      <c r="C42" s="33" t="s">
        <v>329</v>
      </c>
      <c r="D42" s="33" t="s">
        <v>469</v>
      </c>
    </row>
    <row r="43" spans="1:4" ht="14.25">
      <c r="A43" s="31"/>
      <c r="B43" s="33" t="s">
        <v>330</v>
      </c>
      <c r="C43" s="33" t="s">
        <v>331</v>
      </c>
      <c r="D43" s="33" t="s">
        <v>470</v>
      </c>
    </row>
    <row r="44" spans="1:4" ht="14.25">
      <c r="A44" s="30"/>
      <c r="B44" s="33" t="s">
        <v>332</v>
      </c>
      <c r="C44" s="33" t="s">
        <v>333</v>
      </c>
      <c r="D44" s="33" t="s">
        <v>471</v>
      </c>
    </row>
    <row r="45" spans="1:4" ht="14.25">
      <c r="A45" s="30"/>
      <c r="B45" s="33" t="s">
        <v>334</v>
      </c>
      <c r="C45" s="33" t="s">
        <v>335</v>
      </c>
      <c r="D45" s="33" t="s">
        <v>472</v>
      </c>
    </row>
    <row r="46" spans="1:4" ht="14.25">
      <c r="A46" s="30"/>
      <c r="B46" s="33" t="s">
        <v>336</v>
      </c>
      <c r="C46" s="33" t="s">
        <v>337</v>
      </c>
      <c r="D46" s="33" t="s">
        <v>473</v>
      </c>
    </row>
    <row r="47" spans="1:4" ht="14.25">
      <c r="A47" s="30"/>
      <c r="B47" s="33" t="s">
        <v>338</v>
      </c>
      <c r="C47" s="33" t="s">
        <v>339</v>
      </c>
      <c r="D47" s="33" t="s">
        <v>474</v>
      </c>
    </row>
    <row r="48" spans="1:4" ht="14.25">
      <c r="A48" s="30"/>
      <c r="B48" s="33" t="s">
        <v>340</v>
      </c>
      <c r="C48" s="33" t="s">
        <v>341</v>
      </c>
      <c r="D48" s="33" t="s">
        <v>475</v>
      </c>
    </row>
    <row r="49" spans="1:4" ht="14.25">
      <c r="A49" s="30"/>
      <c r="B49" s="33" t="s">
        <v>342</v>
      </c>
      <c r="C49" s="33" t="s">
        <v>343</v>
      </c>
      <c r="D49" s="33" t="s">
        <v>476</v>
      </c>
    </row>
    <row r="50" spans="1:4" ht="14.25">
      <c r="A50" s="30"/>
      <c r="B50" s="33" t="s">
        <v>344</v>
      </c>
      <c r="C50" s="33" t="s">
        <v>345</v>
      </c>
      <c r="D50" s="33" t="s">
        <v>477</v>
      </c>
    </row>
    <row r="51" spans="1:4" ht="14.25">
      <c r="A51" s="30"/>
      <c r="B51" s="33" t="s">
        <v>346</v>
      </c>
      <c r="C51" s="33" t="s">
        <v>347</v>
      </c>
      <c r="D51" s="33" t="s">
        <v>478</v>
      </c>
    </row>
    <row r="52" spans="1:4" ht="14.25">
      <c r="A52" s="30"/>
      <c r="B52" s="33" t="s">
        <v>348</v>
      </c>
      <c r="C52" s="33" t="s">
        <v>349</v>
      </c>
      <c r="D52" s="33" t="s">
        <v>479</v>
      </c>
    </row>
    <row r="53" spans="1:4" ht="14.25">
      <c r="A53" s="30"/>
      <c r="B53" s="33" t="s">
        <v>350</v>
      </c>
      <c r="C53" s="33" t="s">
        <v>351</v>
      </c>
      <c r="D53" s="33" t="s">
        <v>480</v>
      </c>
    </row>
    <row r="54" spans="1:4" ht="14.25">
      <c r="A54" s="30"/>
      <c r="B54" s="33" t="s">
        <v>352</v>
      </c>
      <c r="C54" s="33" t="s">
        <v>353</v>
      </c>
      <c r="D54" s="33" t="s">
        <v>481</v>
      </c>
    </row>
    <row r="55" spans="1:4" ht="14.25">
      <c r="A55" s="30"/>
      <c r="B55" s="33" t="s">
        <v>354</v>
      </c>
      <c r="C55" s="33" t="s">
        <v>355</v>
      </c>
      <c r="D55" s="33" t="s">
        <v>482</v>
      </c>
    </row>
    <row r="56" spans="1:4" ht="14.25">
      <c r="A56" s="30"/>
      <c r="B56" s="33" t="s">
        <v>356</v>
      </c>
      <c r="C56" s="33" t="s">
        <v>357</v>
      </c>
      <c r="D56" s="33" t="s">
        <v>483</v>
      </c>
    </row>
    <row r="57" spans="1:4" ht="14.25">
      <c r="A57" s="30"/>
      <c r="B57" s="33" t="s">
        <v>358</v>
      </c>
      <c r="C57" s="33" t="s">
        <v>359</v>
      </c>
      <c r="D57" s="33" t="s">
        <v>484</v>
      </c>
    </row>
    <row r="58" spans="1:4" ht="14.25">
      <c r="A58" s="30"/>
      <c r="B58" s="33" t="s">
        <v>360</v>
      </c>
      <c r="C58" s="33" t="s">
        <v>361</v>
      </c>
      <c r="D58" s="33" t="s">
        <v>485</v>
      </c>
    </row>
    <row r="59" spans="1:4" ht="14.25">
      <c r="A59" s="30"/>
      <c r="B59" s="33" t="s">
        <v>362</v>
      </c>
      <c r="C59" s="33" t="s">
        <v>363</v>
      </c>
      <c r="D59" s="33" t="s">
        <v>486</v>
      </c>
    </row>
    <row r="60" spans="1:4" ht="14.25">
      <c r="A60" s="30"/>
      <c r="B60" s="33" t="s">
        <v>364</v>
      </c>
      <c r="C60" s="33" t="s">
        <v>365</v>
      </c>
      <c r="D60" s="33" t="s">
        <v>487</v>
      </c>
    </row>
    <row r="61" spans="1:4" ht="14.25">
      <c r="A61" s="30"/>
      <c r="B61" s="33" t="s">
        <v>366</v>
      </c>
      <c r="C61" s="33" t="s">
        <v>367</v>
      </c>
      <c r="D61" s="33" t="s">
        <v>488</v>
      </c>
    </row>
    <row r="62" spans="1:4" ht="14.25">
      <c r="A62" s="30">
        <v>3</v>
      </c>
      <c r="B62" s="30" t="s">
        <v>370</v>
      </c>
      <c r="C62" s="30" t="s">
        <v>489</v>
      </c>
      <c r="D62" s="30"/>
    </row>
    <row r="63" spans="1:4" ht="14.25">
      <c r="A63" s="30">
        <v>4</v>
      </c>
      <c r="B63" s="30" t="s">
        <v>369</v>
      </c>
      <c r="C63" s="30" t="s">
        <v>490</v>
      </c>
      <c r="D63" s="30"/>
    </row>
    <row r="64" spans="1:4" ht="14.25">
      <c r="A64" s="30">
        <v>5</v>
      </c>
      <c r="B64" s="30" t="s">
        <v>371</v>
      </c>
      <c r="C64" s="30" t="s">
        <v>491</v>
      </c>
      <c r="D64" s="30"/>
    </row>
    <row r="65" spans="1:4" ht="14.25">
      <c r="A65" s="30">
        <v>6</v>
      </c>
      <c r="B65" s="30" t="s">
        <v>372</v>
      </c>
      <c r="C65" s="30" t="s">
        <v>492</v>
      </c>
      <c r="D65" s="30"/>
    </row>
    <row r="66" spans="1:4" ht="14.25">
      <c r="A66" s="30"/>
      <c r="B66" s="34" t="s">
        <v>373</v>
      </c>
      <c r="C66" s="30"/>
      <c r="D66" s="30"/>
    </row>
    <row r="67" spans="1:4" ht="14.25">
      <c r="A67" s="30">
        <v>1</v>
      </c>
      <c r="B67" s="30" t="s">
        <v>386</v>
      </c>
      <c r="C67" s="30" t="s">
        <v>493</v>
      </c>
      <c r="D67" s="30"/>
    </row>
    <row r="68" spans="1:4" ht="14.25">
      <c r="A68" s="30"/>
      <c r="B68" s="33" t="s">
        <v>374</v>
      </c>
      <c r="C68" s="33" t="s">
        <v>375</v>
      </c>
      <c r="D68" s="33" t="s">
        <v>498</v>
      </c>
    </row>
    <row r="69" spans="1:4" ht="14.25">
      <c r="A69" s="30"/>
      <c r="B69" s="33" t="s">
        <v>376</v>
      </c>
      <c r="C69" s="33" t="s">
        <v>377</v>
      </c>
      <c r="D69" s="33" t="s">
        <v>310</v>
      </c>
    </row>
    <row r="70" spans="1:4" ht="14.25">
      <c r="A70" s="30"/>
      <c r="B70" s="33" t="s">
        <v>378</v>
      </c>
      <c r="C70" s="33" t="s">
        <v>379</v>
      </c>
      <c r="D70" s="33" t="s">
        <v>494</v>
      </c>
    </row>
    <row r="71" spans="1:4" ht="14.25">
      <c r="A71" s="30"/>
      <c r="B71" s="33" t="s">
        <v>380</v>
      </c>
      <c r="C71" s="33" t="s">
        <v>381</v>
      </c>
      <c r="D71" s="33" t="s">
        <v>495</v>
      </c>
    </row>
    <row r="72" spans="1:4" ht="14.25">
      <c r="A72" s="30"/>
      <c r="B72" s="33" t="s">
        <v>382</v>
      </c>
      <c r="C72" s="33" t="s">
        <v>383</v>
      </c>
      <c r="D72" s="33" t="s">
        <v>496</v>
      </c>
    </row>
    <row r="73" spans="1:4" ht="14.25">
      <c r="A73" s="30"/>
      <c r="B73" s="33" t="s">
        <v>384</v>
      </c>
      <c r="C73" s="33" t="s">
        <v>385</v>
      </c>
      <c r="D73" s="33" t="s">
        <v>497</v>
      </c>
    </row>
    <row r="74" spans="1:4" ht="14.25">
      <c r="A74" s="30">
        <v>2</v>
      </c>
      <c r="B74" s="30" t="s">
        <v>387</v>
      </c>
      <c r="C74" s="30" t="s">
        <v>507</v>
      </c>
      <c r="D74" s="30"/>
    </row>
    <row r="75" spans="1:4" ht="14.25">
      <c r="A75" s="30">
        <v>3</v>
      </c>
      <c r="B75" s="30" t="s">
        <v>388</v>
      </c>
      <c r="C75" s="30" t="s">
        <v>499</v>
      </c>
      <c r="D75" s="30"/>
    </row>
    <row r="76" spans="1:4" ht="14.25">
      <c r="A76" s="30">
        <v>4</v>
      </c>
      <c r="B76" s="30" t="s">
        <v>389</v>
      </c>
      <c r="C76" s="30" t="s">
        <v>505</v>
      </c>
      <c r="D76" s="30"/>
    </row>
    <row r="77" spans="1:4" ht="14.25">
      <c r="A77" s="30"/>
      <c r="B77" s="33" t="s">
        <v>394</v>
      </c>
      <c r="C77" s="33" t="s">
        <v>395</v>
      </c>
      <c r="D77" s="33" t="s">
        <v>500</v>
      </c>
    </row>
    <row r="78" spans="1:4" ht="14.25">
      <c r="A78" s="30"/>
      <c r="B78" s="33" t="s">
        <v>390</v>
      </c>
      <c r="C78" s="33" t="s">
        <v>391</v>
      </c>
      <c r="D78" s="33" t="s">
        <v>501</v>
      </c>
    </row>
    <row r="79" spans="1:4" ht="14.25">
      <c r="A79" s="30"/>
      <c r="B79" s="33" t="s">
        <v>392</v>
      </c>
      <c r="C79" s="33" t="s">
        <v>393</v>
      </c>
      <c r="D79" s="33" t="s">
        <v>294</v>
      </c>
    </row>
    <row r="80" spans="1:4" ht="14.25">
      <c r="A80" s="30">
        <v>5</v>
      </c>
      <c r="B80" s="30" t="s">
        <v>502</v>
      </c>
      <c r="C80" s="30" t="s">
        <v>511</v>
      </c>
      <c r="D80" s="30"/>
    </row>
    <row r="81" spans="1:4" ht="14.25">
      <c r="A81" s="30"/>
      <c r="B81" s="33" t="s">
        <v>188</v>
      </c>
      <c r="C81" s="33" t="s">
        <v>395</v>
      </c>
      <c r="D81" s="33" t="s">
        <v>500</v>
      </c>
    </row>
    <row r="82" spans="1:4" ht="14.25">
      <c r="A82" s="30"/>
      <c r="B82" s="33" t="s">
        <v>390</v>
      </c>
      <c r="C82" s="33" t="s">
        <v>391</v>
      </c>
      <c r="D82" s="33" t="s">
        <v>501</v>
      </c>
    </row>
    <row r="83" spans="1:4" ht="14.25">
      <c r="A83" s="30"/>
      <c r="B83" s="33" t="s">
        <v>392</v>
      </c>
      <c r="C83" s="33" t="s">
        <v>393</v>
      </c>
      <c r="D83" s="33" t="s">
        <v>294</v>
      </c>
    </row>
    <row r="84" spans="1:4" ht="14.25">
      <c r="A84" s="30">
        <v>6</v>
      </c>
      <c r="B84" s="30" t="s">
        <v>396</v>
      </c>
      <c r="C84" s="30" t="s">
        <v>503</v>
      </c>
      <c r="D84" s="30"/>
    </row>
    <row r="85" spans="1:4" ht="14.25">
      <c r="A85" s="30">
        <v>7</v>
      </c>
      <c r="B85" s="30" t="s">
        <v>397</v>
      </c>
      <c r="C85" s="30" t="s">
        <v>504</v>
      </c>
      <c r="D85" s="30"/>
    </row>
    <row r="86" spans="1:4" ht="14.25">
      <c r="A86" s="30">
        <v>8</v>
      </c>
      <c r="B86" s="30" t="s">
        <v>398</v>
      </c>
      <c r="C86" s="30" t="s">
        <v>510</v>
      </c>
      <c r="D86" s="30"/>
    </row>
    <row r="87" spans="1:4" ht="14.25">
      <c r="A87" s="30"/>
      <c r="B87" s="34" t="s">
        <v>247</v>
      </c>
      <c r="C87" s="30"/>
      <c r="D87" s="30"/>
    </row>
    <row r="88" spans="1:4" ht="14.25">
      <c r="A88" s="30">
        <v>1</v>
      </c>
      <c r="B88" s="30" t="s">
        <v>399</v>
      </c>
      <c r="C88" s="30" t="s">
        <v>506</v>
      </c>
      <c r="D88" s="30"/>
    </row>
    <row r="89" spans="1:4" ht="14.25">
      <c r="A89" s="30">
        <v>2</v>
      </c>
      <c r="B89" s="30" t="s">
        <v>400</v>
      </c>
      <c r="C89" s="30" t="s">
        <v>508</v>
      </c>
      <c r="D89" s="30"/>
    </row>
    <row r="90" spans="1:4" ht="14.25">
      <c r="A90" s="30">
        <v>3</v>
      </c>
      <c r="B90" s="30" t="s">
        <v>401</v>
      </c>
      <c r="C90" s="30" t="s">
        <v>509</v>
      </c>
      <c r="D90" s="30"/>
    </row>
    <row r="91" spans="1:4" ht="14.25">
      <c r="A91" s="30">
        <v>4</v>
      </c>
      <c r="B91" s="30" t="s">
        <v>402</v>
      </c>
      <c r="C91" s="30" t="s">
        <v>512</v>
      </c>
      <c r="D91" s="30"/>
    </row>
    <row r="92" spans="1:4" ht="14.25">
      <c r="A92" s="30">
        <v>5</v>
      </c>
      <c r="B92" s="30" t="s">
        <v>403</v>
      </c>
      <c r="C92" s="30" t="s">
        <v>513</v>
      </c>
      <c r="D92" s="30"/>
    </row>
    <row r="93" spans="1:4" ht="14.25">
      <c r="A93" s="30">
        <v>6</v>
      </c>
      <c r="B93" s="30" t="s">
        <v>404</v>
      </c>
      <c r="C93" s="30" t="s">
        <v>515</v>
      </c>
      <c r="D93" s="30"/>
    </row>
    <row r="94" spans="1:4" ht="14.25">
      <c r="A94" s="30"/>
      <c r="B94" s="33" t="s">
        <v>405</v>
      </c>
      <c r="C94" s="33" t="s">
        <v>406</v>
      </c>
      <c r="D94" s="33" t="s">
        <v>514</v>
      </c>
    </row>
    <row r="95" spans="1:4" ht="14.25">
      <c r="A95" s="30"/>
      <c r="B95" s="33" t="s">
        <v>407</v>
      </c>
      <c r="C95" s="33" t="s">
        <v>408</v>
      </c>
      <c r="D95" s="33" t="s">
        <v>516</v>
      </c>
    </row>
    <row r="96" spans="1:4" ht="14.25">
      <c r="A96" s="30"/>
      <c r="B96" s="33" t="s">
        <v>409</v>
      </c>
      <c r="C96" s="33" t="s">
        <v>410</v>
      </c>
      <c r="D96" s="33" t="s">
        <v>517</v>
      </c>
    </row>
    <row r="97" spans="1:4" ht="14.25">
      <c r="A97" s="30"/>
      <c r="B97" s="33" t="s">
        <v>411</v>
      </c>
      <c r="C97" s="33" t="s">
        <v>551</v>
      </c>
      <c r="D97" s="33" t="s">
        <v>518</v>
      </c>
    </row>
    <row r="98" spans="1:4" ht="14.25">
      <c r="A98" s="30"/>
      <c r="B98" s="33" t="s">
        <v>412</v>
      </c>
      <c r="C98" s="33" t="s">
        <v>413</v>
      </c>
      <c r="D98" s="33" t="s">
        <v>519</v>
      </c>
    </row>
    <row r="99" spans="1:4" ht="14.25">
      <c r="A99" s="30">
        <v>7</v>
      </c>
      <c r="B99" s="30" t="s">
        <v>414</v>
      </c>
      <c r="C99" s="30" t="s">
        <v>520</v>
      </c>
      <c r="D99" s="30"/>
    </row>
    <row r="100" spans="1:4" ht="14.25">
      <c r="A100" s="30"/>
      <c r="B100" s="33" t="s">
        <v>415</v>
      </c>
      <c r="C100" s="33" t="s">
        <v>416</v>
      </c>
      <c r="D100" s="33" t="s">
        <v>527</v>
      </c>
    </row>
    <row r="101" spans="1:4" ht="14.25">
      <c r="A101" s="30"/>
      <c r="B101" s="33" t="s">
        <v>417</v>
      </c>
      <c r="C101" s="33" t="s">
        <v>418</v>
      </c>
      <c r="D101" s="33" t="s">
        <v>522</v>
      </c>
    </row>
    <row r="102" spans="1:4" ht="14.25">
      <c r="A102" s="30"/>
      <c r="B102" s="33" t="s">
        <v>419</v>
      </c>
      <c r="C102" s="33" t="s">
        <v>420</v>
      </c>
      <c r="D102" s="33" t="s">
        <v>523</v>
      </c>
    </row>
    <row r="103" spans="1:4" ht="14.25">
      <c r="A103" s="30"/>
      <c r="B103" s="33" t="s">
        <v>421</v>
      </c>
      <c r="C103" s="33" t="s">
        <v>422</v>
      </c>
      <c r="D103" s="33" t="s">
        <v>521</v>
      </c>
    </row>
    <row r="104" spans="1:4" ht="14.25">
      <c r="A104" s="30"/>
      <c r="B104" s="33" t="s">
        <v>423</v>
      </c>
      <c r="C104" s="33" t="s">
        <v>424</v>
      </c>
      <c r="D104" s="33" t="s">
        <v>524</v>
      </c>
    </row>
    <row r="105" spans="1:4" ht="14.25">
      <c r="A105" s="30"/>
      <c r="B105" s="33" t="s">
        <v>425</v>
      </c>
      <c r="C105" s="33" t="s">
        <v>426</v>
      </c>
      <c r="D105" s="33" t="s">
        <v>525</v>
      </c>
    </row>
    <row r="106" spans="1:4" ht="14.25">
      <c r="A106" s="30"/>
      <c r="B106" s="33" t="s">
        <v>427</v>
      </c>
      <c r="C106" s="33" t="s">
        <v>428</v>
      </c>
      <c r="D106" s="33" t="s">
        <v>526</v>
      </c>
    </row>
    <row r="107" spans="1:4" ht="14.25">
      <c r="A107" s="30"/>
      <c r="B107" s="34" t="s">
        <v>429</v>
      </c>
      <c r="C107" s="30"/>
      <c r="D107" s="30"/>
    </row>
    <row r="108" spans="1:4" ht="14.25">
      <c r="A108" s="30">
        <v>1</v>
      </c>
      <c r="B108" s="30" t="s">
        <v>430</v>
      </c>
      <c r="C108" s="30" t="s">
        <v>528</v>
      </c>
      <c r="D108" s="30"/>
    </row>
    <row r="109" spans="1:4" ht="14.25">
      <c r="A109" s="30"/>
      <c r="B109" s="33" t="s">
        <v>431</v>
      </c>
      <c r="C109" s="33" t="s">
        <v>432</v>
      </c>
      <c r="D109" s="33" t="s">
        <v>529</v>
      </c>
    </row>
    <row r="110" spans="1:4" ht="14.25">
      <c r="A110" s="30"/>
      <c r="B110" s="33" t="s">
        <v>433</v>
      </c>
      <c r="C110" s="33" t="s">
        <v>434</v>
      </c>
      <c r="D110" s="33" t="s">
        <v>530</v>
      </c>
    </row>
    <row r="111" spans="1:4" ht="14.25">
      <c r="A111" s="30"/>
      <c r="B111" s="33" t="s">
        <v>435</v>
      </c>
      <c r="C111" s="33" t="s">
        <v>436</v>
      </c>
      <c r="D111" s="33" t="s">
        <v>531</v>
      </c>
    </row>
    <row r="112" spans="1:4" ht="14.25">
      <c r="A112" s="30"/>
      <c r="B112" s="33" t="s">
        <v>437</v>
      </c>
      <c r="C112" s="33" t="s">
        <v>438</v>
      </c>
      <c r="D112" s="33" t="s">
        <v>532</v>
      </c>
    </row>
    <row r="113" spans="1:4" ht="14.25">
      <c r="A113" s="30"/>
      <c r="B113" s="33" t="s">
        <v>439</v>
      </c>
      <c r="C113" s="33" t="s">
        <v>440</v>
      </c>
      <c r="D113" s="33" t="s">
        <v>533</v>
      </c>
    </row>
    <row r="114" spans="1:4" ht="14.25">
      <c r="A114" s="30"/>
      <c r="B114" s="33" t="s">
        <v>441</v>
      </c>
      <c r="C114" s="33" t="s">
        <v>442</v>
      </c>
      <c r="D114" s="33" t="s">
        <v>534</v>
      </c>
    </row>
    <row r="115" spans="1:4" ht="14.25">
      <c r="A115" s="30"/>
      <c r="B115" s="33" t="s">
        <v>443</v>
      </c>
      <c r="C115" s="33" t="s">
        <v>444</v>
      </c>
      <c r="D115" s="33" t="s">
        <v>535</v>
      </c>
    </row>
    <row r="116" spans="1:4" ht="14.25">
      <c r="A116" s="30"/>
      <c r="B116" s="33" t="s">
        <v>445</v>
      </c>
      <c r="C116" s="33" t="s">
        <v>446</v>
      </c>
      <c r="D116" s="33" t="s">
        <v>536</v>
      </c>
    </row>
    <row r="117" spans="1:4" ht="14.25">
      <c r="A117" s="30">
        <v>2</v>
      </c>
      <c r="B117" s="30" t="s">
        <v>447</v>
      </c>
      <c r="C117" s="30" t="s">
        <v>537</v>
      </c>
      <c r="D117" s="30"/>
    </row>
    <row r="118" spans="1:4" ht="14.25">
      <c r="A118" s="30"/>
      <c r="B118" s="33" t="s">
        <v>449</v>
      </c>
      <c r="C118" s="33" t="s">
        <v>450</v>
      </c>
      <c r="D118" s="33" t="s">
        <v>538</v>
      </c>
    </row>
    <row r="119" spans="1:4" ht="14.25">
      <c r="A119" s="30"/>
      <c r="B119" s="33" t="s">
        <v>451</v>
      </c>
      <c r="C119" s="33" t="s">
        <v>452</v>
      </c>
      <c r="D119" s="33" t="s">
        <v>539</v>
      </c>
    </row>
    <row r="120" spans="1:4" ht="14.25">
      <c r="A120" s="30"/>
      <c r="B120" s="33" t="s">
        <v>453</v>
      </c>
      <c r="C120" s="33" t="s">
        <v>454</v>
      </c>
      <c r="D120" s="33" t="s">
        <v>540</v>
      </c>
    </row>
    <row r="121" spans="1:4" ht="14.25">
      <c r="A121" s="30"/>
      <c r="B121" s="33" t="s">
        <v>455</v>
      </c>
      <c r="C121" s="33" t="s">
        <v>456</v>
      </c>
      <c r="D121" s="33" t="s">
        <v>541</v>
      </c>
    </row>
    <row r="122" spans="1:4" ht="14.25">
      <c r="A122" s="30"/>
      <c r="B122" s="33" t="s">
        <v>457</v>
      </c>
      <c r="C122" s="33" t="s">
        <v>458</v>
      </c>
      <c r="D122" s="33" t="s">
        <v>542</v>
      </c>
    </row>
    <row r="123" spans="1:4" ht="14.25">
      <c r="A123" s="30">
        <v>3</v>
      </c>
      <c r="B123" s="30" t="s">
        <v>448</v>
      </c>
      <c r="C123" s="30" t="s">
        <v>543</v>
      </c>
      <c r="D123" s="30"/>
    </row>
    <row r="124" spans="1:4" ht="14.25">
      <c r="A124" s="30">
        <v>4</v>
      </c>
      <c r="B124" s="30" t="s">
        <v>459</v>
      </c>
      <c r="C124" s="30" t="s">
        <v>544</v>
      </c>
      <c r="D124" s="30"/>
    </row>
    <row r="125" spans="1:4" ht="14.25">
      <c r="A125" s="30">
        <v>5</v>
      </c>
      <c r="B125" s="30" t="s">
        <v>460</v>
      </c>
      <c r="C125" s="30" t="s">
        <v>545</v>
      </c>
      <c r="D125" s="30"/>
    </row>
    <row r="126" spans="1:4" ht="14.25">
      <c r="A126" s="30">
        <v>6</v>
      </c>
      <c r="B126" s="30" t="s">
        <v>461</v>
      </c>
      <c r="C126" s="30" t="s">
        <v>546</v>
      </c>
      <c r="D126" s="30"/>
    </row>
    <row r="127" spans="1:4" ht="14.25">
      <c r="A127" s="30">
        <v>7</v>
      </c>
      <c r="B127" s="30" t="s">
        <v>462</v>
      </c>
      <c r="C127" s="30" t="s">
        <v>547</v>
      </c>
      <c r="D127" s="30"/>
    </row>
    <row r="128" spans="1:4" ht="14.25">
      <c r="A128" s="30"/>
      <c r="B128" s="33" t="s">
        <v>455</v>
      </c>
      <c r="C128" s="33" t="s">
        <v>463</v>
      </c>
      <c r="D128" s="33" t="s">
        <v>548</v>
      </c>
    </row>
    <row r="129" spans="1:4" ht="14.25">
      <c r="A129" s="30"/>
      <c r="B129" s="33" t="s">
        <v>464</v>
      </c>
      <c r="C129" s="33" t="s">
        <v>465</v>
      </c>
      <c r="D129" s="33" t="s">
        <v>549</v>
      </c>
    </row>
    <row r="130" spans="1:4" ht="14.25">
      <c r="A130" s="30">
        <v>8</v>
      </c>
      <c r="B130" s="30" t="s">
        <v>466</v>
      </c>
      <c r="C130" s="30" t="s">
        <v>550</v>
      </c>
      <c r="D130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6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42.140625" style="0" bestFit="1" customWidth="1"/>
    <col min="4" max="4" width="44.7109375" style="0" customWidth="1"/>
    <col min="7" max="7" width="22.57421875" style="0" customWidth="1"/>
    <col min="9" max="9" width="9.140625" style="1" customWidth="1"/>
  </cols>
  <sheetData>
    <row r="1" spans="1:42" ht="30" thickBot="1">
      <c r="A1" s="3"/>
      <c r="B1" s="52" t="s">
        <v>265</v>
      </c>
      <c r="C1" s="52"/>
      <c r="D1" s="52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thickTop="1">
      <c r="A2" s="3">
        <v>1</v>
      </c>
      <c r="B2" s="3">
        <v>1</v>
      </c>
      <c r="C2" s="4" t="s">
        <v>266</v>
      </c>
      <c r="D2" s="22" t="s">
        <v>514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1.5" thickBot="1">
      <c r="A3" s="3">
        <v>1</v>
      </c>
      <c r="B3" s="3">
        <v>2</v>
      </c>
      <c r="C3" s="6" t="s">
        <v>267</v>
      </c>
      <c r="D3" s="20" t="s">
        <v>560</v>
      </c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INDEX('[1]показатели'!$C$3:$C$21,MATCH(D2,'[1]показатели'!$B$3:$B$21,0))</f>
        <v>5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INDEX('[1]показатели'!$D$3:$D$21,MATCH(D2,'[1]показатели'!$B$3:$B$21,0))</f>
        <v>IMR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563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4" t="s">
        <v>275</v>
      </c>
      <c r="D12" s="15">
        <v>49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5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7">
        <f>INDEX('[1]категории'!$C$3:$C$21,MATCH(D15,'[1]категории'!$B$3:$B$21,0))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7" t="str">
        <f>INDEX('[1]категории'!$D$3:$D$21,MATCH(D15,'[1]категории'!$B$3:$B$21,0))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6" t="s">
        <v>278</v>
      </c>
      <c r="D18" s="15">
        <v>49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556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7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46" t="s">
        <v>562</v>
      </c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55">
        <v>40345</v>
      </c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55">
        <f ca="1">TODAY()</f>
        <v>40999</v>
      </c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5" t="s">
        <v>559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7"/>
      <c r="C31" s="18"/>
      <c r="D31" s="18"/>
      <c r="E31" s="5"/>
      <c r="F31" s="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561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7"/>
      <c r="C33" s="18"/>
      <c r="D33" s="18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6.5" thickBot="1" thickTop="1">
      <c r="A34" s="3">
        <v>1</v>
      </c>
      <c r="B34" s="3">
        <v>21</v>
      </c>
      <c r="C34" s="8" t="s">
        <v>286</v>
      </c>
      <c r="D34" s="53" t="s">
        <v>552</v>
      </c>
      <c r="E34" s="54"/>
      <c r="F34" s="54"/>
      <c r="G34" s="54"/>
      <c r="H34" s="1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ht="15" thickTop="1"/>
    <row r="36" spans="3:53" s="23" customFormat="1" ht="14.25">
      <c r="C36" s="24" t="s">
        <v>288</v>
      </c>
      <c r="E36" s="38">
        <v>1</v>
      </c>
      <c r="F36" s="38">
        <v>2</v>
      </c>
      <c r="G36" s="38">
        <v>3</v>
      </c>
      <c r="H36" s="38">
        <v>4</v>
      </c>
      <c r="I36" s="38">
        <v>5</v>
      </c>
      <c r="J36" s="38">
        <v>6</v>
      </c>
      <c r="K36" s="38">
        <v>7</v>
      </c>
      <c r="L36" s="38">
        <v>8</v>
      </c>
      <c r="M36" s="38">
        <v>9</v>
      </c>
      <c r="N36" s="38">
        <v>10</v>
      </c>
      <c r="O36" s="38">
        <v>11</v>
      </c>
      <c r="P36" s="38">
        <v>12</v>
      </c>
      <c r="Q36" s="38">
        <v>13</v>
      </c>
      <c r="R36" s="38">
        <v>14</v>
      </c>
      <c r="S36" s="38">
        <v>15</v>
      </c>
      <c r="T36" s="38">
        <v>16</v>
      </c>
      <c r="U36" s="38">
        <v>17</v>
      </c>
      <c r="V36" s="38">
        <v>18</v>
      </c>
      <c r="W36" s="38">
        <v>19</v>
      </c>
      <c r="X36" s="38">
        <v>20</v>
      </c>
      <c r="Y36" s="38">
        <v>21</v>
      </c>
      <c r="Z36" s="38">
        <v>22</v>
      </c>
      <c r="AA36" s="38">
        <v>23</v>
      </c>
      <c r="AB36" s="38">
        <v>24</v>
      </c>
      <c r="AC36" s="38">
        <v>25</v>
      </c>
      <c r="AD36" s="38">
        <v>26</v>
      </c>
      <c r="AE36" s="38">
        <v>27</v>
      </c>
      <c r="AF36" s="38">
        <v>28</v>
      </c>
      <c r="AG36" s="38">
        <v>29</v>
      </c>
      <c r="AH36" s="38">
        <v>30</v>
      </c>
      <c r="AI36" s="38">
        <v>31</v>
      </c>
      <c r="AJ36" s="38">
        <v>32</v>
      </c>
      <c r="AK36" s="38">
        <v>33</v>
      </c>
      <c r="AL36" s="38">
        <v>34</v>
      </c>
      <c r="AM36" s="38">
        <v>35</v>
      </c>
      <c r="AN36" s="38">
        <v>36</v>
      </c>
      <c r="AO36" s="38">
        <v>37</v>
      </c>
      <c r="AP36" s="38">
        <v>38</v>
      </c>
      <c r="AQ36" s="38">
        <v>39</v>
      </c>
      <c r="AR36" s="38">
        <v>40</v>
      </c>
      <c r="AS36" s="38">
        <v>41</v>
      </c>
      <c r="AT36" s="38">
        <v>42</v>
      </c>
      <c r="AU36" s="38">
        <v>43</v>
      </c>
      <c r="AV36" s="38">
        <v>44</v>
      </c>
      <c r="AW36" s="38">
        <v>45</v>
      </c>
      <c r="AX36" s="38">
        <v>46</v>
      </c>
      <c r="AY36" s="38">
        <v>47</v>
      </c>
      <c r="AZ36" s="38">
        <v>48</v>
      </c>
      <c r="BA36" s="38">
        <v>49</v>
      </c>
    </row>
    <row r="37" spans="1:53" ht="14.25">
      <c r="A37" s="25">
        <v>2</v>
      </c>
      <c r="B37" s="25"/>
      <c r="C37" s="28">
        <v>3</v>
      </c>
      <c r="D37" s="28">
        <v>4</v>
      </c>
      <c r="E37" s="28">
        <v>5</v>
      </c>
      <c r="F37" s="28">
        <v>5</v>
      </c>
      <c r="G37" s="28">
        <v>5</v>
      </c>
      <c r="H37" s="28">
        <v>5</v>
      </c>
      <c r="I37" s="28">
        <v>5</v>
      </c>
      <c r="J37" s="28">
        <v>5</v>
      </c>
      <c r="K37" s="28">
        <v>5</v>
      </c>
      <c r="L37" s="28">
        <v>5</v>
      </c>
      <c r="M37" s="28">
        <v>5</v>
      </c>
      <c r="N37" s="28">
        <v>5</v>
      </c>
      <c r="O37" s="28">
        <v>5</v>
      </c>
      <c r="P37" s="28">
        <v>5</v>
      </c>
      <c r="Q37" s="28">
        <v>5</v>
      </c>
      <c r="R37" s="28">
        <v>5</v>
      </c>
      <c r="S37" s="28">
        <v>5</v>
      </c>
      <c r="T37" s="28">
        <v>5</v>
      </c>
      <c r="U37" s="28">
        <v>5</v>
      </c>
      <c r="V37" s="28">
        <v>5</v>
      </c>
      <c r="W37" s="28">
        <v>5</v>
      </c>
      <c r="X37" s="28">
        <v>5</v>
      </c>
      <c r="Y37" s="28">
        <v>5</v>
      </c>
      <c r="Z37" s="28">
        <v>5</v>
      </c>
      <c r="AA37" s="28">
        <v>5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5</v>
      </c>
      <c r="AH37" s="28">
        <v>5</v>
      </c>
      <c r="AI37" s="28">
        <v>5</v>
      </c>
      <c r="AJ37" s="28">
        <v>5</v>
      </c>
      <c r="AK37" s="28">
        <v>5</v>
      </c>
      <c r="AL37" s="28">
        <v>5</v>
      </c>
      <c r="AM37" s="28">
        <v>5</v>
      </c>
      <c r="AN37" s="28">
        <v>5</v>
      </c>
      <c r="AO37" s="28">
        <v>5</v>
      </c>
      <c r="AP37" s="28">
        <v>5</v>
      </c>
      <c r="AQ37" s="28">
        <v>5</v>
      </c>
      <c r="AR37" s="28">
        <v>5</v>
      </c>
      <c r="AS37" s="28">
        <v>5</v>
      </c>
      <c r="AT37" s="28">
        <v>5</v>
      </c>
      <c r="AU37" s="28">
        <v>5</v>
      </c>
      <c r="AV37" s="28">
        <v>5</v>
      </c>
      <c r="AW37" s="28">
        <v>5</v>
      </c>
      <c r="AX37" s="28">
        <v>5</v>
      </c>
      <c r="AY37" s="28">
        <v>5</v>
      </c>
      <c r="AZ37" s="28">
        <v>5</v>
      </c>
      <c r="BA37" s="28">
        <v>5</v>
      </c>
    </row>
    <row r="38" spans="1:53" ht="15" thickBot="1">
      <c r="A38" s="25"/>
      <c r="B38" s="35"/>
      <c r="C38" s="35"/>
      <c r="D38" s="35"/>
      <c r="E38" s="36">
        <f>MATCH(E40,'[1]period'!$B$3:$B$176,0)</f>
        <v>62</v>
      </c>
      <c r="F38" s="36">
        <f>MATCH(F40,'[1]period'!$B$3:$B$176,0)</f>
        <v>63</v>
      </c>
      <c r="G38" s="36">
        <f>MATCH(G40,'[1]period'!$B$3:$B$176,0)</f>
        <v>64</v>
      </c>
      <c r="H38" s="36">
        <f>MATCH(H40,'[1]period'!$B$3:$B$176,0)</f>
        <v>65</v>
      </c>
      <c r="I38" s="36">
        <f>MATCH(I40,'[1]period'!$B$3:$B$176,0)</f>
        <v>66</v>
      </c>
      <c r="J38" s="36">
        <f>MATCH(J40,'[1]period'!$B$3:$B$176,0)</f>
        <v>68</v>
      </c>
      <c r="K38" s="36">
        <f>MATCH(K40,'[1]period'!$B$3:$B$176,0)</f>
        <v>70</v>
      </c>
      <c r="L38" s="36">
        <f>MATCH(L40,'[1]period'!$B$3:$B$176,0)</f>
        <v>72</v>
      </c>
      <c r="M38" s="36">
        <f>MATCH(M40,'[1]period'!$B$3:$B$176,0)</f>
        <v>74</v>
      </c>
      <c r="N38" s="36">
        <f>MATCH(N40,'[1]period'!$B$3:$B$176,0)</f>
        <v>76</v>
      </c>
      <c r="O38" s="36">
        <f>MATCH(O40,'[1]period'!$B$3:$B$176,0)</f>
        <v>78</v>
      </c>
      <c r="P38" s="36">
        <f>MATCH(P40,'[1]period'!$B$3:$B$176,0)</f>
        <v>80</v>
      </c>
      <c r="Q38" s="36">
        <f>MATCH(Q40,'[1]period'!$B$3:$B$176,0)</f>
        <v>82</v>
      </c>
      <c r="R38" s="36">
        <f>MATCH(R40,'[1]period'!$B$3:$B$176,0)</f>
        <v>84</v>
      </c>
      <c r="S38" s="36">
        <f>MATCH(S40,'[1]period'!$B$3:$B$176,0)</f>
        <v>86</v>
      </c>
      <c r="T38" s="36">
        <f>MATCH(T40,'[1]period'!$B$3:$B$176,0)</f>
        <v>88</v>
      </c>
      <c r="U38" s="36">
        <f>MATCH(U40,'[1]period'!$B$3:$B$176,0)</f>
        <v>90</v>
      </c>
      <c r="V38" s="36">
        <f>MATCH(V40,'[1]period'!$B$3:$B$176,0)</f>
        <v>92</v>
      </c>
      <c r="W38" s="36">
        <f>MATCH(W40,'[1]period'!$B$3:$B$176,0)</f>
        <v>94</v>
      </c>
      <c r="X38" s="36">
        <f>MATCH(X40,'[1]period'!$B$3:$B$176,0)</f>
        <v>96</v>
      </c>
      <c r="Y38" s="36">
        <f>MATCH(Y40,'[1]period'!$B$3:$B$176,0)</f>
        <v>98</v>
      </c>
      <c r="Z38" s="36">
        <f>MATCH(Z40,'[1]period'!$B$3:$B$176,0)</f>
        <v>100</v>
      </c>
      <c r="AA38" s="36">
        <f>MATCH(AA40,'[1]period'!$B$3:$B$176,0)</f>
        <v>102</v>
      </c>
      <c r="AB38" s="36">
        <f>MATCH(AB40,'[1]period'!$B$3:$B$176,0)</f>
        <v>104</v>
      </c>
      <c r="AC38" s="36">
        <f>MATCH(AC40,'[1]period'!$B$3:$B$176,0)</f>
        <v>106</v>
      </c>
      <c r="AD38" s="36">
        <f>MATCH(AD40,'[1]period'!$B$3:$B$176,0)</f>
        <v>108</v>
      </c>
      <c r="AE38" s="36">
        <f>MATCH(AE40,'[1]period'!$B$3:$B$176,0)</f>
        <v>110</v>
      </c>
      <c r="AF38" s="36">
        <f>MATCH(AF40,'[1]period'!$B$3:$B$176,0)</f>
        <v>111</v>
      </c>
      <c r="AG38" s="36">
        <f>MATCH(AG40,'[1]period'!$B$3:$B$176,0)</f>
        <v>112</v>
      </c>
      <c r="AH38" s="36">
        <f>MATCH(AH40,'[1]period'!$B$3:$B$176,0)</f>
        <v>113</v>
      </c>
      <c r="AI38" s="36">
        <f>MATCH(AI40,'[1]period'!$B$3:$B$176,0)</f>
        <v>114</v>
      </c>
      <c r="AJ38" s="36">
        <f>MATCH(AJ40,'[1]period'!$B$3:$B$176,0)</f>
        <v>115</v>
      </c>
      <c r="AK38" s="36">
        <f>MATCH(AK40,'[1]period'!$B$3:$B$176,0)</f>
        <v>116</v>
      </c>
      <c r="AL38" s="36">
        <f>MATCH(AL40,'[1]period'!$B$3:$B$176,0)</f>
        <v>117</v>
      </c>
      <c r="AM38" s="36">
        <f>MATCH(AM40,'[1]period'!$B$3:$B$176,0)</f>
        <v>118</v>
      </c>
      <c r="AN38" s="36">
        <f>MATCH(AN40,'[1]period'!$B$3:$B$176,0)</f>
        <v>119</v>
      </c>
      <c r="AO38" s="36">
        <f>MATCH(AO40,'[1]period'!$B$3:$B$176,0)</f>
        <v>120</v>
      </c>
      <c r="AP38" s="36">
        <f>MATCH(AP40,'[1]period'!$B$3:$B$176,0)</f>
        <v>121</v>
      </c>
      <c r="AQ38" s="36">
        <f>MATCH(AQ40,'[1]period'!$B$3:$B$176,0)</f>
        <v>122</v>
      </c>
      <c r="AR38" s="36">
        <f>MATCH(AR40,'[1]period'!$B$3:$B$176,0)</f>
        <v>123</v>
      </c>
      <c r="AS38" s="36">
        <f>MATCH(AS40,'[1]period'!$B$3:$B$176,0)</f>
        <v>124</v>
      </c>
      <c r="AT38" s="36">
        <f>MATCH(AT40,'[1]period'!$B$3:$B$176,0)</f>
        <v>125</v>
      </c>
      <c r="AU38" s="36">
        <f>MATCH(AU40,'[1]period'!$B$3:$B$176,0)</f>
        <v>126</v>
      </c>
      <c r="AV38" s="36">
        <f>MATCH(AV40,'[1]period'!$B$3:$B$176,0)</f>
        <v>127</v>
      </c>
      <c r="AW38" s="36">
        <f>MATCH(AW40,'[1]period'!$B$3:$B$176,0)</f>
        <v>128</v>
      </c>
      <c r="AX38" s="36">
        <f>MATCH(AX40,'[1]period'!$B$3:$B$176,0)</f>
        <v>129</v>
      </c>
      <c r="AY38" s="36">
        <f>MATCH(AY40,'[1]period'!$B$3:$B$176,0)</f>
        <v>130</v>
      </c>
      <c r="AZ38" s="36">
        <f>MATCH(AZ40,'[1]period'!$B$3:$B$176,0)</f>
        <v>131</v>
      </c>
      <c r="BA38" s="36">
        <f>MATCH(BA40,'[1]period'!$B$3:$B$176,0)</f>
        <v>132</v>
      </c>
    </row>
    <row r="39" spans="1:53" ht="16.5" thickBot="1" thickTop="1">
      <c r="A39" s="27">
        <v>3</v>
      </c>
      <c r="B39" s="35"/>
      <c r="C39" s="35"/>
      <c r="D39" s="35"/>
      <c r="E39" s="36">
        <f>INDEX('[1]period'!$D$3:$D$176,MATCH(E40,'[1]period'!$B$3:$B$176,0))</f>
        <v>1960</v>
      </c>
      <c r="F39" s="36">
        <f>INDEX('[1]period'!$D$3:$D$176,MATCH(F40,'[1]period'!$B$3:$B$176,0))</f>
        <v>1961</v>
      </c>
      <c r="G39" s="36">
        <f>INDEX('[1]period'!$D$3:$D$176,MATCH(G40,'[1]period'!$B$3:$B$176,0))</f>
        <v>1962</v>
      </c>
      <c r="H39" s="36">
        <f>INDEX('[1]period'!$D$3:$D$176,MATCH(H40,'[1]period'!$B$3:$B$176,0))</f>
        <v>1963</v>
      </c>
      <c r="I39" s="36">
        <f>INDEX('[1]period'!$D$3:$D$176,MATCH(I40,'[1]period'!$B$3:$B$176,0))</f>
        <v>1964</v>
      </c>
      <c r="J39" s="36">
        <f>INDEX('[1]period'!$D$3:$D$176,MATCH(J40,'[1]period'!$B$3:$B$176,0))</f>
        <v>1965</v>
      </c>
      <c r="K39" s="36">
        <f>INDEX('[1]period'!$D$3:$D$176,MATCH(K40,'[1]period'!$B$3:$B$176,0))</f>
        <v>1966</v>
      </c>
      <c r="L39" s="36">
        <f>INDEX('[1]period'!$D$3:$D$176,MATCH(L40,'[1]period'!$B$3:$B$176,0))</f>
        <v>1967</v>
      </c>
      <c r="M39" s="36">
        <f>INDEX('[1]period'!$D$3:$D$176,MATCH(M40,'[1]period'!$B$3:$B$176,0))</f>
        <v>1968</v>
      </c>
      <c r="N39" s="36">
        <f>INDEX('[1]period'!$D$3:$D$176,MATCH(N40,'[1]period'!$B$3:$B$176,0))</f>
        <v>1969</v>
      </c>
      <c r="O39" s="36">
        <f>INDEX('[1]period'!$D$3:$D$176,MATCH(O40,'[1]period'!$B$3:$B$176,0))</f>
        <v>1970</v>
      </c>
      <c r="P39" s="36">
        <f>INDEX('[1]period'!$D$3:$D$176,MATCH(P40,'[1]period'!$B$3:$B$176,0))</f>
        <v>1971</v>
      </c>
      <c r="Q39" s="36">
        <f>INDEX('[1]period'!$D$3:$D$176,MATCH(Q40,'[1]period'!$B$3:$B$176,0))</f>
        <v>1972</v>
      </c>
      <c r="R39" s="36">
        <f>INDEX('[1]period'!$D$3:$D$176,MATCH(R40,'[1]period'!$B$3:$B$176,0))</f>
        <v>1973</v>
      </c>
      <c r="S39" s="36">
        <f>INDEX('[1]period'!$D$3:$D$176,MATCH(S40,'[1]period'!$B$3:$B$176,0))</f>
        <v>1974</v>
      </c>
      <c r="T39" s="36">
        <f>INDEX('[1]period'!$D$3:$D$176,MATCH(T40,'[1]period'!$B$3:$B$176,0))</f>
        <v>1975</v>
      </c>
      <c r="U39" s="36">
        <f>INDEX('[1]period'!$D$3:$D$176,MATCH(U40,'[1]period'!$B$3:$B$176,0))</f>
        <v>1976</v>
      </c>
      <c r="V39" s="36">
        <f>INDEX('[1]period'!$D$3:$D$176,MATCH(V40,'[1]period'!$B$3:$B$176,0))</f>
        <v>1977</v>
      </c>
      <c r="W39" s="36">
        <f>INDEX('[1]period'!$D$3:$D$176,MATCH(W40,'[1]period'!$B$3:$B$176,0))</f>
        <v>1978</v>
      </c>
      <c r="X39" s="36">
        <f>INDEX('[1]period'!$D$3:$D$176,MATCH(X40,'[1]period'!$B$3:$B$176,0))</f>
        <v>1979</v>
      </c>
      <c r="Y39" s="36">
        <f>INDEX('[1]period'!$D$3:$D$176,MATCH(Y40,'[1]period'!$B$3:$B$176,0))</f>
        <v>1980</v>
      </c>
      <c r="Z39" s="36">
        <f>INDEX('[1]period'!$D$3:$D$176,MATCH(Z40,'[1]period'!$B$3:$B$176,0))</f>
        <v>1981</v>
      </c>
      <c r="AA39" s="36">
        <f>INDEX('[1]period'!$D$3:$D$176,MATCH(AA40,'[1]period'!$B$3:$B$176,0))</f>
        <v>1982</v>
      </c>
      <c r="AB39" s="36">
        <f>INDEX('[1]period'!$D$3:$D$176,MATCH(AB40,'[1]period'!$B$3:$B$176,0))</f>
        <v>1983</v>
      </c>
      <c r="AC39" s="36">
        <f>INDEX('[1]period'!$D$3:$D$176,MATCH(AC40,'[1]period'!$B$3:$B$176,0))</f>
        <v>1984</v>
      </c>
      <c r="AD39" s="36">
        <f>INDEX('[1]period'!$D$3:$D$176,MATCH(AD40,'[1]period'!$B$3:$B$176,0))</f>
        <v>1985</v>
      </c>
      <c r="AE39" s="36">
        <f>INDEX('[1]period'!$D$3:$D$176,MATCH(AE40,'[1]period'!$B$3:$B$176,0))</f>
        <v>1986</v>
      </c>
      <c r="AF39" s="36">
        <f>INDEX('[1]period'!$D$3:$D$176,MATCH(AF40,'[1]period'!$B$3:$B$176,0))</f>
        <v>1987</v>
      </c>
      <c r="AG39" s="36">
        <f>INDEX('[1]period'!$D$3:$D$176,MATCH(AG40,'[1]period'!$B$3:$B$176,0))</f>
        <v>1988</v>
      </c>
      <c r="AH39" s="36">
        <f>INDEX('[1]period'!$D$3:$D$176,MATCH(AH40,'[1]period'!$B$3:$B$176,0))</f>
        <v>1989</v>
      </c>
      <c r="AI39" s="36">
        <f>INDEX('[1]period'!$D$3:$D$176,MATCH(AI40,'[1]period'!$B$3:$B$176,0))</f>
        <v>1990</v>
      </c>
      <c r="AJ39" s="36">
        <f>INDEX('[1]period'!$D$3:$D$176,MATCH(AJ40,'[1]period'!$B$3:$B$176,0))</f>
        <v>1991</v>
      </c>
      <c r="AK39" s="36">
        <f>INDEX('[1]period'!$D$3:$D$176,MATCH(AK40,'[1]period'!$B$3:$B$176,0))</f>
        <v>1992</v>
      </c>
      <c r="AL39" s="36">
        <f>INDEX('[1]period'!$D$3:$D$176,MATCH(AL40,'[1]period'!$B$3:$B$176,0))</f>
        <v>1993</v>
      </c>
      <c r="AM39" s="36">
        <f>INDEX('[1]period'!$D$3:$D$176,MATCH(AM40,'[1]period'!$B$3:$B$176,0))</f>
        <v>1994</v>
      </c>
      <c r="AN39" s="36">
        <f>INDEX('[1]period'!$D$3:$D$176,MATCH(AN40,'[1]period'!$B$3:$B$176,0))</f>
        <v>1995</v>
      </c>
      <c r="AO39" s="36">
        <f>INDEX('[1]period'!$D$3:$D$176,MATCH(AO40,'[1]period'!$B$3:$B$176,0))</f>
        <v>1996</v>
      </c>
      <c r="AP39" s="36">
        <f>INDEX('[1]period'!$D$3:$D$176,MATCH(AP40,'[1]period'!$B$3:$B$176,0))</f>
        <v>1997</v>
      </c>
      <c r="AQ39" s="36">
        <f>INDEX('[1]period'!$D$3:$D$176,MATCH(AQ40,'[1]period'!$B$3:$B$176,0))</f>
        <v>1998</v>
      </c>
      <c r="AR39" s="36">
        <f>INDEX('[1]period'!$D$3:$D$176,MATCH(AR40,'[1]period'!$B$3:$B$176,0))</f>
        <v>1999</v>
      </c>
      <c r="AS39" s="36">
        <f>INDEX('[1]period'!$D$3:$D$176,MATCH(AS40,'[1]period'!$B$3:$B$176,0))</f>
        <v>2000</v>
      </c>
      <c r="AT39" s="36">
        <f>INDEX('[1]period'!$D$3:$D$176,MATCH(AT40,'[1]period'!$B$3:$B$176,0))</f>
        <v>2001</v>
      </c>
      <c r="AU39" s="36">
        <f>INDEX('[1]period'!$D$3:$D$176,MATCH(AU40,'[1]period'!$B$3:$B$176,0))</f>
        <v>2002</v>
      </c>
      <c r="AV39" s="36">
        <f>INDEX('[1]period'!$D$3:$D$176,MATCH(AV40,'[1]period'!$B$3:$B$176,0))</f>
        <v>2003</v>
      </c>
      <c r="AW39" s="36">
        <f>INDEX('[1]period'!$D$3:$D$176,MATCH(AW40,'[1]period'!$B$3:$B$176,0))</f>
        <v>2004</v>
      </c>
      <c r="AX39" s="36">
        <f>INDEX('[1]period'!$D$3:$D$176,MATCH(AX40,'[1]period'!$B$3:$B$176,0))</f>
        <v>2005</v>
      </c>
      <c r="AY39" s="36">
        <f>INDEX('[1]period'!$D$3:$D$176,MATCH(AY40,'[1]period'!$B$3:$B$176,0))</f>
        <v>2006</v>
      </c>
      <c r="AZ39" s="36">
        <f>INDEX('[1]period'!$D$3:$D$176,MATCH(AZ40,'[1]period'!$B$3:$B$176,0))</f>
        <v>2007</v>
      </c>
      <c r="BA39" s="36">
        <f>INDEX('[1]period'!$D$3:$D$176,MATCH(BA40,'[1]period'!$B$3:$B$176,0))</f>
        <v>2008</v>
      </c>
    </row>
    <row r="40" spans="1:53" ht="15" thickBot="1" thickTop="1">
      <c r="A40" s="25">
        <v>4</v>
      </c>
      <c r="B40" s="35" t="s">
        <v>555</v>
      </c>
      <c r="C40" s="35" t="s">
        <v>554</v>
      </c>
      <c r="D40" s="39" t="s">
        <v>289</v>
      </c>
      <c r="E40" s="40">
        <v>1960</v>
      </c>
      <c r="F40" s="40">
        <v>1961</v>
      </c>
      <c r="G40" s="40">
        <v>1962</v>
      </c>
      <c r="H40" s="40">
        <v>1963</v>
      </c>
      <c r="I40" s="40">
        <v>1964</v>
      </c>
      <c r="J40" s="40">
        <v>1965</v>
      </c>
      <c r="K40" s="40">
        <v>1966</v>
      </c>
      <c r="L40" s="40">
        <v>1967</v>
      </c>
      <c r="M40" s="40">
        <v>1968</v>
      </c>
      <c r="N40" s="40">
        <v>1969</v>
      </c>
      <c r="O40" s="40">
        <v>1970</v>
      </c>
      <c r="P40" s="40">
        <v>1971</v>
      </c>
      <c r="Q40" s="40">
        <v>1972</v>
      </c>
      <c r="R40" s="40">
        <v>1973</v>
      </c>
      <c r="S40" s="40">
        <v>1974</v>
      </c>
      <c r="T40" s="40">
        <v>1975</v>
      </c>
      <c r="U40" s="40">
        <v>1976</v>
      </c>
      <c r="V40" s="40">
        <v>1977</v>
      </c>
      <c r="W40" s="40">
        <v>1978</v>
      </c>
      <c r="X40" s="40">
        <v>1979</v>
      </c>
      <c r="Y40" s="40">
        <v>1980</v>
      </c>
      <c r="Z40" s="40">
        <v>1981</v>
      </c>
      <c r="AA40" s="40">
        <v>1982</v>
      </c>
      <c r="AB40" s="40">
        <v>1983</v>
      </c>
      <c r="AC40" s="40">
        <v>1984</v>
      </c>
      <c r="AD40" s="40">
        <v>1985</v>
      </c>
      <c r="AE40" s="40">
        <v>1986</v>
      </c>
      <c r="AF40" s="40">
        <v>1987</v>
      </c>
      <c r="AG40" s="40">
        <v>1988</v>
      </c>
      <c r="AH40" s="40">
        <v>1989</v>
      </c>
      <c r="AI40" s="40">
        <v>1990</v>
      </c>
      <c r="AJ40" s="40">
        <v>1991</v>
      </c>
      <c r="AK40" s="40">
        <v>1992</v>
      </c>
      <c r="AL40" s="40">
        <v>1993</v>
      </c>
      <c r="AM40" s="40">
        <v>1994</v>
      </c>
      <c r="AN40" s="40">
        <v>1995</v>
      </c>
      <c r="AO40" s="40">
        <v>1996</v>
      </c>
      <c r="AP40" s="40">
        <v>1997</v>
      </c>
      <c r="AQ40" s="40">
        <v>1998</v>
      </c>
      <c r="AR40" s="40">
        <v>1999</v>
      </c>
      <c r="AS40" s="40">
        <v>2000</v>
      </c>
      <c r="AT40" s="40">
        <v>2001</v>
      </c>
      <c r="AU40" s="40">
        <v>2002</v>
      </c>
      <c r="AV40" s="40">
        <v>2003</v>
      </c>
      <c r="AW40" s="40">
        <v>2004</v>
      </c>
      <c r="AX40" s="40">
        <v>2005</v>
      </c>
      <c r="AY40" s="40">
        <v>2006</v>
      </c>
      <c r="AZ40" s="40">
        <v>2007</v>
      </c>
      <c r="BA40" s="40">
        <v>2008</v>
      </c>
    </row>
    <row r="41" spans="1:53" ht="16.5" thickBot="1" thickTop="1">
      <c r="A41" s="25">
        <v>5</v>
      </c>
      <c r="B41" s="13">
        <f>MATCH(D41,'[1]industr'!$B$3:$B$101,0)</f>
        <v>4</v>
      </c>
      <c r="C41" s="56" t="str">
        <f>INDEX('[2]world'!$D$3:$D$400,MATCH(D41,'[2]world'!$B$3:$B$400,0))</f>
        <v>BG</v>
      </c>
      <c r="D41" s="41" t="s">
        <v>120</v>
      </c>
      <c r="E41" s="48" t="s">
        <v>558</v>
      </c>
      <c r="F41" s="48" t="s">
        <v>558</v>
      </c>
      <c r="G41" s="48" t="s">
        <v>558</v>
      </c>
      <c r="H41" s="48" t="s">
        <v>558</v>
      </c>
      <c r="I41" s="48" t="s">
        <v>558</v>
      </c>
      <c r="J41" s="48">
        <v>23.7</v>
      </c>
      <c r="K41" s="48">
        <v>24.7</v>
      </c>
      <c r="L41" s="48">
        <v>22.9</v>
      </c>
      <c r="M41" s="48">
        <v>21.7</v>
      </c>
      <c r="N41" s="48">
        <v>21.2</v>
      </c>
      <c r="O41" s="48">
        <v>21.1</v>
      </c>
      <c r="P41" s="48">
        <v>20.4</v>
      </c>
      <c r="Q41" s="48">
        <v>18.8</v>
      </c>
      <c r="R41" s="48">
        <v>17.7</v>
      </c>
      <c r="S41" s="48">
        <v>17.4</v>
      </c>
      <c r="T41" s="48">
        <v>16.1</v>
      </c>
      <c r="U41" s="48">
        <v>15.3</v>
      </c>
      <c r="V41" s="48">
        <v>13.6</v>
      </c>
      <c r="W41" s="48">
        <v>13.3</v>
      </c>
      <c r="X41" s="48">
        <v>12.3</v>
      </c>
      <c r="Y41" s="48">
        <v>12.1</v>
      </c>
      <c r="Z41" s="48">
        <v>11.5</v>
      </c>
      <c r="AA41" s="48">
        <v>11.1</v>
      </c>
      <c r="AB41" s="48">
        <v>10.6</v>
      </c>
      <c r="AC41" s="48">
        <v>10</v>
      </c>
      <c r="AD41" s="48">
        <v>9.8</v>
      </c>
      <c r="AE41" s="48">
        <v>9.6</v>
      </c>
      <c r="AF41" s="48">
        <v>9.7</v>
      </c>
      <c r="AG41" s="48">
        <v>9</v>
      </c>
      <c r="AH41" s="48">
        <v>8.5</v>
      </c>
      <c r="AI41" s="48">
        <v>8</v>
      </c>
      <c r="AJ41" s="48">
        <v>8.3</v>
      </c>
      <c r="AK41" s="48">
        <v>8.2</v>
      </c>
      <c r="AL41" s="48">
        <v>8</v>
      </c>
      <c r="AM41" s="48">
        <v>7.6</v>
      </c>
      <c r="AN41" s="48">
        <v>6</v>
      </c>
      <c r="AO41" s="48">
        <v>5</v>
      </c>
      <c r="AP41" s="48">
        <v>5.4</v>
      </c>
      <c r="AQ41" s="48">
        <v>5.2</v>
      </c>
      <c r="AR41" s="48">
        <v>4.9</v>
      </c>
      <c r="AS41" s="48">
        <v>4.8</v>
      </c>
      <c r="AT41" s="48">
        <v>4.5</v>
      </c>
      <c r="AU41" s="48">
        <v>4.4</v>
      </c>
      <c r="AV41" s="48">
        <v>4.1</v>
      </c>
      <c r="AW41" s="48">
        <v>3.8</v>
      </c>
      <c r="AX41" s="48">
        <v>3.7</v>
      </c>
      <c r="AY41" s="48">
        <v>4</v>
      </c>
      <c r="AZ41" s="48">
        <v>4</v>
      </c>
      <c r="BA41" s="47">
        <v>3.4</v>
      </c>
    </row>
    <row r="42" spans="1:53" ht="16.5" thickBot="1" thickTop="1">
      <c r="A42" s="25">
        <v>5</v>
      </c>
      <c r="B42" s="13">
        <f>MATCH(D42,'[1]industr'!$B$3:$B$101,0)</f>
        <v>5</v>
      </c>
      <c r="C42" s="56" t="str">
        <f>INDEX('[2]world'!$D$3:$D$400,MATCH(D42,'[2]world'!$B$3:$B$400,0))</f>
        <v>BUL</v>
      </c>
      <c r="D42" s="41" t="s">
        <v>121</v>
      </c>
      <c r="E42" s="48">
        <v>45.1</v>
      </c>
      <c r="F42" s="48">
        <v>37.8</v>
      </c>
      <c r="G42" s="48">
        <v>37.3</v>
      </c>
      <c r="H42" s="48">
        <v>35.7</v>
      </c>
      <c r="I42" s="48">
        <v>32.9</v>
      </c>
      <c r="J42" s="48">
        <v>30.8</v>
      </c>
      <c r="K42" s="48">
        <v>32.2</v>
      </c>
      <c r="L42" s="48">
        <v>29.2</v>
      </c>
      <c r="M42" s="48">
        <v>28.3</v>
      </c>
      <c r="N42" s="48">
        <v>30.5</v>
      </c>
      <c r="O42" s="48">
        <v>27.3</v>
      </c>
      <c r="P42" s="48">
        <v>24.9</v>
      </c>
      <c r="Q42" s="48">
        <v>26.2</v>
      </c>
      <c r="R42" s="48">
        <v>26.2</v>
      </c>
      <c r="S42" s="48">
        <v>25.5</v>
      </c>
      <c r="T42" s="48">
        <v>23.1</v>
      </c>
      <c r="U42" s="48">
        <v>23.5</v>
      </c>
      <c r="V42" s="48">
        <v>24</v>
      </c>
      <c r="W42" s="48">
        <v>22.2</v>
      </c>
      <c r="X42" s="48">
        <v>19.8</v>
      </c>
      <c r="Y42" s="48">
        <v>20.2</v>
      </c>
      <c r="Z42" s="48">
        <v>18.9</v>
      </c>
      <c r="AA42" s="48">
        <v>18.2</v>
      </c>
      <c r="AB42" s="48">
        <v>16.5</v>
      </c>
      <c r="AC42" s="48">
        <v>16.1</v>
      </c>
      <c r="AD42" s="48">
        <v>15.4</v>
      </c>
      <c r="AE42" s="48">
        <v>14.7</v>
      </c>
      <c r="AF42" s="48">
        <v>14.7</v>
      </c>
      <c r="AG42" s="48">
        <v>13.6</v>
      </c>
      <c r="AH42" s="48">
        <v>14.4</v>
      </c>
      <c r="AI42" s="48">
        <v>14.8</v>
      </c>
      <c r="AJ42" s="48">
        <v>16.9</v>
      </c>
      <c r="AK42" s="48">
        <v>15.9</v>
      </c>
      <c r="AL42" s="48">
        <v>15.5</v>
      </c>
      <c r="AM42" s="48">
        <v>16.3</v>
      </c>
      <c r="AN42" s="48">
        <v>14.8</v>
      </c>
      <c r="AO42" s="48">
        <v>15.6</v>
      </c>
      <c r="AP42" s="48">
        <v>17.5</v>
      </c>
      <c r="AQ42" s="48">
        <v>14.4</v>
      </c>
      <c r="AR42" s="48">
        <v>14.6</v>
      </c>
      <c r="AS42" s="48">
        <v>13.3</v>
      </c>
      <c r="AT42" s="48">
        <v>14.4</v>
      </c>
      <c r="AU42" s="48">
        <v>13.3</v>
      </c>
      <c r="AV42" s="48">
        <v>12.3</v>
      </c>
      <c r="AW42" s="48">
        <v>11.6</v>
      </c>
      <c r="AX42" s="48">
        <v>10.4</v>
      </c>
      <c r="AY42" s="48">
        <v>9.7</v>
      </c>
      <c r="AZ42" s="48">
        <v>9.2</v>
      </c>
      <c r="BA42" s="48">
        <v>8.6</v>
      </c>
    </row>
    <row r="43" spans="1:53" ht="16.5" thickBot="1" thickTop="1">
      <c r="A43" s="25">
        <v>5</v>
      </c>
      <c r="B43" s="13">
        <f>MATCH(D43,'[1]industr'!$B$3:$B$101,0)</f>
        <v>42</v>
      </c>
      <c r="C43" s="56" t="str">
        <f>INDEX('[2]world'!$D$3:$D$400,MATCH(D43,'[2]world'!$B$3:$B$400,0))</f>
        <v>Che</v>
      </c>
      <c r="D43" s="41" t="s">
        <v>261</v>
      </c>
      <c r="E43" s="48">
        <v>20</v>
      </c>
      <c r="F43" s="48">
        <v>19.3</v>
      </c>
      <c r="G43" s="48">
        <v>21.1</v>
      </c>
      <c r="H43" s="48">
        <v>19.7</v>
      </c>
      <c r="I43" s="48">
        <v>19.1</v>
      </c>
      <c r="J43" s="48">
        <v>23.7</v>
      </c>
      <c r="K43" s="48">
        <v>21.9</v>
      </c>
      <c r="L43" s="48">
        <v>21.6</v>
      </c>
      <c r="M43" s="48">
        <v>21.6</v>
      </c>
      <c r="N43" s="48">
        <v>21.7</v>
      </c>
      <c r="O43" s="48">
        <v>20.2</v>
      </c>
      <c r="P43" s="48">
        <v>20.2</v>
      </c>
      <c r="Q43" s="48">
        <v>19.5</v>
      </c>
      <c r="R43" s="48">
        <v>19.5</v>
      </c>
      <c r="S43" s="48">
        <v>19.3</v>
      </c>
      <c r="T43" s="48">
        <v>19.4</v>
      </c>
      <c r="U43" s="48">
        <v>19.1</v>
      </c>
      <c r="V43" s="48">
        <v>18.7</v>
      </c>
      <c r="W43" s="48">
        <v>17.1</v>
      </c>
      <c r="X43" s="48">
        <v>15.8</v>
      </c>
      <c r="Y43" s="48">
        <v>16.9</v>
      </c>
      <c r="Z43" s="48">
        <v>15.4</v>
      </c>
      <c r="AA43" s="48">
        <v>15</v>
      </c>
      <c r="AB43" s="48">
        <v>14.5</v>
      </c>
      <c r="AC43" s="48">
        <v>14.1</v>
      </c>
      <c r="AD43" s="48">
        <v>12.5</v>
      </c>
      <c r="AE43" s="48">
        <v>12.3</v>
      </c>
      <c r="AF43" s="48">
        <v>12</v>
      </c>
      <c r="AG43" s="48">
        <v>11</v>
      </c>
      <c r="AH43" s="48">
        <v>10</v>
      </c>
      <c r="AI43" s="48">
        <v>10.8</v>
      </c>
      <c r="AJ43" s="48">
        <v>10.4</v>
      </c>
      <c r="AK43" s="48">
        <v>9.9</v>
      </c>
      <c r="AL43" s="48">
        <v>8.5</v>
      </c>
      <c r="AM43" s="48">
        <v>7.9</v>
      </c>
      <c r="AN43" s="48">
        <v>7.7</v>
      </c>
      <c r="AO43" s="48">
        <v>6</v>
      </c>
      <c r="AP43" s="48">
        <v>5.9</v>
      </c>
      <c r="AQ43" s="48">
        <v>5.2</v>
      </c>
      <c r="AR43" s="48">
        <v>4.6</v>
      </c>
      <c r="AS43" s="48">
        <v>4.1</v>
      </c>
      <c r="AT43" s="48">
        <v>4</v>
      </c>
      <c r="AU43" s="48">
        <v>4.1</v>
      </c>
      <c r="AV43" s="48">
        <v>3.9</v>
      </c>
      <c r="AW43" s="48">
        <v>3.7</v>
      </c>
      <c r="AX43" s="48">
        <v>3.4</v>
      </c>
      <c r="AY43" s="48">
        <v>3.3</v>
      </c>
      <c r="AZ43" s="48">
        <v>3.1</v>
      </c>
      <c r="BA43" s="48">
        <v>2.8</v>
      </c>
    </row>
    <row r="44" spans="1:53" ht="16.5" thickBot="1" thickTop="1">
      <c r="A44" s="25">
        <v>5</v>
      </c>
      <c r="B44" s="13">
        <f>MATCH(D44,'[1]industr'!$B$3:$B$101,0)</f>
        <v>13</v>
      </c>
      <c r="C44" s="56" t="str">
        <f>INDEX('[2]world'!$D$3:$D$400,MATCH(D44,'[2]world'!$B$3:$B$400,0))</f>
        <v>DK</v>
      </c>
      <c r="D44" s="41" t="s">
        <v>123</v>
      </c>
      <c r="E44" s="47">
        <v>21.5</v>
      </c>
      <c r="F44" s="47">
        <v>21.8</v>
      </c>
      <c r="G44" s="47">
        <v>20.1</v>
      </c>
      <c r="H44" s="47">
        <v>19.1</v>
      </c>
      <c r="I44" s="47">
        <v>18.7</v>
      </c>
      <c r="J44" s="47">
        <v>18.7</v>
      </c>
      <c r="K44" s="47">
        <v>16.9</v>
      </c>
      <c r="L44" s="47">
        <v>15.8</v>
      </c>
      <c r="M44" s="47">
        <v>16.4</v>
      </c>
      <c r="N44" s="47">
        <v>14.8</v>
      </c>
      <c r="O44" s="47">
        <v>14.2</v>
      </c>
      <c r="P44" s="47">
        <v>13.5</v>
      </c>
      <c r="Q44" s="47">
        <v>12.2</v>
      </c>
      <c r="R44" s="47">
        <v>11.5</v>
      </c>
      <c r="S44" s="48">
        <v>10.7</v>
      </c>
      <c r="T44" s="48">
        <v>10.4</v>
      </c>
      <c r="U44" s="48">
        <v>10.2</v>
      </c>
      <c r="V44" s="48">
        <v>8.7</v>
      </c>
      <c r="W44" s="48">
        <v>8.8</v>
      </c>
      <c r="X44" s="48">
        <v>8.8</v>
      </c>
      <c r="Y44" s="48">
        <v>8.4</v>
      </c>
      <c r="Z44" s="48">
        <v>7.9</v>
      </c>
      <c r="AA44" s="48">
        <v>8.2</v>
      </c>
      <c r="AB44" s="48">
        <v>7.7</v>
      </c>
      <c r="AC44" s="48">
        <v>7.7</v>
      </c>
      <c r="AD44" s="48">
        <v>7.9</v>
      </c>
      <c r="AE44" s="48">
        <v>8.2</v>
      </c>
      <c r="AF44" s="48">
        <v>8.3</v>
      </c>
      <c r="AG44" s="48">
        <v>7.6</v>
      </c>
      <c r="AH44" s="48">
        <v>8</v>
      </c>
      <c r="AI44" s="48">
        <v>7.5</v>
      </c>
      <c r="AJ44" s="48">
        <v>7.3</v>
      </c>
      <c r="AK44" s="48">
        <v>6.6</v>
      </c>
      <c r="AL44" s="48">
        <v>5.4</v>
      </c>
      <c r="AM44" s="48">
        <v>5.5</v>
      </c>
      <c r="AN44" s="48">
        <v>5.1</v>
      </c>
      <c r="AO44" s="48">
        <v>5.6</v>
      </c>
      <c r="AP44" s="48">
        <v>5.2</v>
      </c>
      <c r="AQ44" s="48">
        <v>4.7</v>
      </c>
      <c r="AR44" s="48" t="s">
        <v>558</v>
      </c>
      <c r="AS44" s="48">
        <v>5.3</v>
      </c>
      <c r="AT44" s="48">
        <v>4.9</v>
      </c>
      <c r="AU44" s="48">
        <v>4.4</v>
      </c>
      <c r="AV44" s="48">
        <v>4.4</v>
      </c>
      <c r="AW44" s="48">
        <v>4.4</v>
      </c>
      <c r="AX44" s="48">
        <v>4.4</v>
      </c>
      <c r="AY44" s="48">
        <v>3.8</v>
      </c>
      <c r="AZ44" s="48">
        <v>4</v>
      </c>
      <c r="BA44" s="48">
        <v>4</v>
      </c>
    </row>
    <row r="45" spans="1:53" ht="16.5" thickBot="1" thickTop="1">
      <c r="A45" s="25">
        <v>5</v>
      </c>
      <c r="B45" s="13">
        <f>MATCH(D45,'[1]industr'!$B$3:$B$101,0)</f>
        <v>11</v>
      </c>
      <c r="C45" s="56" t="str">
        <f>INDEX('[2]world'!$D$3:$D$400,MATCH(D45,'[2]world'!$B$3:$B$400,0))</f>
        <v>GER</v>
      </c>
      <c r="D45" s="41" t="s">
        <v>124</v>
      </c>
      <c r="E45" s="47">
        <v>33.8</v>
      </c>
      <c r="F45" s="47">
        <v>31.7</v>
      </c>
      <c r="G45" s="47">
        <v>29.3</v>
      </c>
      <c r="H45" s="47">
        <v>27</v>
      </c>
      <c r="I45" s="47">
        <v>25.3</v>
      </c>
      <c r="J45" s="47">
        <v>23.9</v>
      </c>
      <c r="K45" s="47">
        <v>23.6</v>
      </c>
      <c r="L45" s="47">
        <v>22.9</v>
      </c>
      <c r="M45" s="47">
        <v>22.8</v>
      </c>
      <c r="N45" s="47">
        <v>23.9</v>
      </c>
      <c r="O45" s="47">
        <v>23.6</v>
      </c>
      <c r="P45" s="47">
        <v>23.3</v>
      </c>
      <c r="Q45" s="47">
        <v>22.7</v>
      </c>
      <c r="R45" s="47">
        <v>22.9</v>
      </c>
      <c r="S45" s="47">
        <v>21.1</v>
      </c>
      <c r="T45" s="47">
        <v>19.8</v>
      </c>
      <c r="U45" s="47">
        <v>17.4</v>
      </c>
      <c r="V45" s="47">
        <v>15.5</v>
      </c>
      <c r="W45" s="47">
        <v>14.7</v>
      </c>
      <c r="X45" s="47">
        <v>13.5</v>
      </c>
      <c r="Y45" s="47">
        <v>12.6</v>
      </c>
      <c r="Z45" s="47">
        <v>11.6</v>
      </c>
      <c r="AA45" s="47">
        <v>10.9</v>
      </c>
      <c r="AB45" s="47">
        <v>10.3</v>
      </c>
      <c r="AC45" s="47">
        <v>9.6</v>
      </c>
      <c r="AD45" s="47">
        <v>8.9</v>
      </c>
      <c r="AE45" s="47">
        <v>8.6</v>
      </c>
      <c r="AF45" s="47">
        <v>8.3</v>
      </c>
      <c r="AG45" s="47">
        <v>7.5</v>
      </c>
      <c r="AH45" s="47">
        <v>7.4</v>
      </c>
      <c r="AI45" s="47">
        <v>7</v>
      </c>
      <c r="AJ45" s="48">
        <v>6.9</v>
      </c>
      <c r="AK45" s="48">
        <v>6.2</v>
      </c>
      <c r="AL45" s="48">
        <v>5.8</v>
      </c>
      <c r="AM45" s="48">
        <v>5.6</v>
      </c>
      <c r="AN45" s="48">
        <v>5.3</v>
      </c>
      <c r="AO45" s="48">
        <v>5</v>
      </c>
      <c r="AP45" s="48">
        <v>4.9</v>
      </c>
      <c r="AQ45" s="48">
        <v>4.7</v>
      </c>
      <c r="AR45" s="48">
        <v>4.5</v>
      </c>
      <c r="AS45" s="48">
        <v>4.4</v>
      </c>
      <c r="AT45" s="48">
        <v>4.3</v>
      </c>
      <c r="AU45" s="48">
        <v>4.2</v>
      </c>
      <c r="AV45" s="48">
        <v>4.2</v>
      </c>
      <c r="AW45" s="48">
        <v>4.1</v>
      </c>
      <c r="AX45" s="48">
        <v>3.9</v>
      </c>
      <c r="AY45" s="48">
        <v>3.8</v>
      </c>
      <c r="AZ45" s="48">
        <v>3.9</v>
      </c>
      <c r="BA45" s="48">
        <v>3.5</v>
      </c>
    </row>
    <row r="46" spans="1:53" ht="16.5" thickBot="1" thickTop="1">
      <c r="A46" s="25">
        <v>5</v>
      </c>
      <c r="B46" s="13">
        <f>MATCH(D46,'[1]industr'!$B$3:$B$101,0)</f>
        <v>45</v>
      </c>
      <c r="C46" s="56" t="str">
        <f>INDEX('[2]world'!$D$3:$D$400,MATCH(D46,'[2]world'!$B$3:$B$400,0))</f>
        <v>Est</v>
      </c>
      <c r="D46" s="41" t="s">
        <v>125</v>
      </c>
      <c r="E46" s="47">
        <v>31.1</v>
      </c>
      <c r="F46" s="47">
        <v>28</v>
      </c>
      <c r="G46" s="47">
        <v>25.2</v>
      </c>
      <c r="H46" s="47">
        <v>26</v>
      </c>
      <c r="I46" s="47">
        <v>25.4</v>
      </c>
      <c r="J46" s="47">
        <v>20.3</v>
      </c>
      <c r="K46" s="47">
        <v>20</v>
      </c>
      <c r="L46" s="47">
        <v>18.1</v>
      </c>
      <c r="M46" s="47">
        <v>18</v>
      </c>
      <c r="N46" s="47">
        <v>16.7</v>
      </c>
      <c r="O46" s="47">
        <v>17.7</v>
      </c>
      <c r="P46" s="47">
        <v>17.5</v>
      </c>
      <c r="Q46" s="47">
        <v>15.9</v>
      </c>
      <c r="R46" s="47">
        <v>15.9</v>
      </c>
      <c r="S46" s="47">
        <v>17.6</v>
      </c>
      <c r="T46" s="47">
        <v>18.2</v>
      </c>
      <c r="U46" s="47">
        <v>17.5</v>
      </c>
      <c r="V46" s="47">
        <v>17.5</v>
      </c>
      <c r="W46" s="47">
        <v>16.5</v>
      </c>
      <c r="X46" s="47">
        <v>18.3</v>
      </c>
      <c r="Y46" s="47">
        <v>17.1</v>
      </c>
      <c r="Z46" s="47">
        <v>17</v>
      </c>
      <c r="AA46" s="47">
        <v>17.2</v>
      </c>
      <c r="AB46" s="47">
        <v>16.1</v>
      </c>
      <c r="AC46" s="47">
        <v>13.6</v>
      </c>
      <c r="AD46" s="47">
        <v>14.1</v>
      </c>
      <c r="AE46" s="47">
        <v>15.9</v>
      </c>
      <c r="AF46" s="47">
        <v>16</v>
      </c>
      <c r="AG46" s="47">
        <v>12.5</v>
      </c>
      <c r="AH46" s="48">
        <v>14.8</v>
      </c>
      <c r="AI46" s="48">
        <v>12.3</v>
      </c>
      <c r="AJ46" s="48">
        <v>13.3</v>
      </c>
      <c r="AK46" s="48">
        <v>15.7</v>
      </c>
      <c r="AL46" s="48">
        <v>15.6</v>
      </c>
      <c r="AM46" s="48">
        <v>14.4</v>
      </c>
      <c r="AN46" s="48">
        <v>14.9</v>
      </c>
      <c r="AO46" s="48">
        <v>10.5</v>
      </c>
      <c r="AP46" s="48">
        <v>10</v>
      </c>
      <c r="AQ46" s="48">
        <v>9.4</v>
      </c>
      <c r="AR46" s="48">
        <v>9.6</v>
      </c>
      <c r="AS46" s="48">
        <v>8.4</v>
      </c>
      <c r="AT46" s="48">
        <v>8.8</v>
      </c>
      <c r="AU46" s="48">
        <v>5.7</v>
      </c>
      <c r="AV46" s="48">
        <v>7</v>
      </c>
      <c r="AW46" s="48">
        <v>6.4</v>
      </c>
      <c r="AX46" s="48">
        <v>5.4</v>
      </c>
      <c r="AY46" s="48">
        <v>4.4</v>
      </c>
      <c r="AZ46" s="48">
        <v>5</v>
      </c>
      <c r="BA46" s="48">
        <v>5</v>
      </c>
    </row>
    <row r="47" spans="1:53" ht="16.5" thickBot="1" thickTop="1">
      <c r="A47" s="25">
        <v>5</v>
      </c>
      <c r="B47" s="13">
        <f>MATCH(D47,'[1]industr'!$B$3:$B$101,0)</f>
        <v>14</v>
      </c>
      <c r="C47" s="56" t="str">
        <f>INDEX('[2]world'!$D$3:$D$400,MATCH(D47,'[2]world'!$B$3:$B$400,0))</f>
        <v>IR</v>
      </c>
      <c r="D47" s="41" t="s">
        <v>126</v>
      </c>
      <c r="E47" s="47">
        <v>29.3</v>
      </c>
      <c r="F47" s="47">
        <v>30.5</v>
      </c>
      <c r="G47" s="47">
        <v>29.1</v>
      </c>
      <c r="H47" s="47">
        <v>26.6</v>
      </c>
      <c r="I47" s="47">
        <v>26.7</v>
      </c>
      <c r="J47" s="47">
        <v>25.2</v>
      </c>
      <c r="K47" s="47">
        <v>24.9</v>
      </c>
      <c r="L47" s="47">
        <v>24.4</v>
      </c>
      <c r="M47" s="47">
        <v>21</v>
      </c>
      <c r="N47" s="47">
        <v>20.6</v>
      </c>
      <c r="O47" s="47">
        <v>19.5</v>
      </c>
      <c r="P47" s="47">
        <v>18</v>
      </c>
      <c r="Q47" s="47">
        <v>18</v>
      </c>
      <c r="R47" s="47">
        <v>18</v>
      </c>
      <c r="S47" s="47">
        <v>17.8</v>
      </c>
      <c r="T47" s="47">
        <v>17.5</v>
      </c>
      <c r="U47" s="47">
        <v>15.5</v>
      </c>
      <c r="V47" s="47">
        <v>15.5</v>
      </c>
      <c r="W47" s="47">
        <v>14.9</v>
      </c>
      <c r="X47" s="47">
        <v>12.8</v>
      </c>
      <c r="Y47" s="47">
        <v>11.1</v>
      </c>
      <c r="Z47" s="47">
        <v>10.3</v>
      </c>
      <c r="AA47" s="47">
        <v>10.5</v>
      </c>
      <c r="AB47" s="47">
        <v>10.1</v>
      </c>
      <c r="AC47" s="47">
        <v>9.6</v>
      </c>
      <c r="AD47" s="47">
        <v>8.8</v>
      </c>
      <c r="AE47" s="48">
        <v>8.9</v>
      </c>
      <c r="AF47" s="48">
        <v>7.9</v>
      </c>
      <c r="AG47" s="48">
        <v>8.9</v>
      </c>
      <c r="AH47" s="48">
        <v>8.1</v>
      </c>
      <c r="AI47" s="48">
        <v>8.2</v>
      </c>
      <c r="AJ47" s="48">
        <v>7.6</v>
      </c>
      <c r="AK47" s="48">
        <v>6.5</v>
      </c>
      <c r="AL47" s="48">
        <v>6.1</v>
      </c>
      <c r="AM47" s="48">
        <v>5.7</v>
      </c>
      <c r="AN47" s="48">
        <v>6.4</v>
      </c>
      <c r="AO47" s="48">
        <v>6</v>
      </c>
      <c r="AP47" s="48">
        <v>6.1</v>
      </c>
      <c r="AQ47" s="48">
        <v>5.9</v>
      </c>
      <c r="AR47" s="48">
        <v>5.9</v>
      </c>
      <c r="AS47" s="48">
        <v>6.2</v>
      </c>
      <c r="AT47" s="48">
        <v>5.7</v>
      </c>
      <c r="AU47" s="48">
        <v>5.1</v>
      </c>
      <c r="AV47" s="48">
        <v>5.1</v>
      </c>
      <c r="AW47" s="48">
        <v>4.8</v>
      </c>
      <c r="AX47" s="48">
        <v>4</v>
      </c>
      <c r="AY47" s="48">
        <v>3.7</v>
      </c>
      <c r="AZ47" s="48">
        <v>3.1</v>
      </c>
      <c r="BA47" s="48" t="s">
        <v>558</v>
      </c>
    </row>
    <row r="48" spans="1:53" ht="16.5" thickBot="1" thickTop="1">
      <c r="A48" s="25">
        <v>5</v>
      </c>
      <c r="B48" s="13">
        <f>MATCH(D48,'[1]industr'!$B$3:$B$101,0)</f>
        <v>12</v>
      </c>
      <c r="C48" s="56" t="str">
        <f>INDEX('[2]world'!$D$3:$D$400,MATCH(D48,'[2]world'!$B$3:$B$400,0))</f>
        <v>GR</v>
      </c>
      <c r="D48" s="41" t="s">
        <v>127</v>
      </c>
      <c r="E48" s="47">
        <v>40.1</v>
      </c>
      <c r="F48" s="48">
        <v>39.8</v>
      </c>
      <c r="G48" s="48">
        <v>40.3</v>
      </c>
      <c r="H48" s="48">
        <v>39.3</v>
      </c>
      <c r="I48" s="48">
        <v>35.8</v>
      </c>
      <c r="J48" s="48">
        <v>34.3</v>
      </c>
      <c r="K48" s="48">
        <v>34</v>
      </c>
      <c r="L48" s="48">
        <v>34.3</v>
      </c>
      <c r="M48" s="48">
        <v>34.4</v>
      </c>
      <c r="N48" s="48">
        <v>31.8</v>
      </c>
      <c r="O48" s="48">
        <v>29.6</v>
      </c>
      <c r="P48" s="48">
        <v>26.9</v>
      </c>
      <c r="Q48" s="48">
        <v>27.3</v>
      </c>
      <c r="R48" s="48">
        <v>24.1</v>
      </c>
      <c r="S48" s="48">
        <v>23.9</v>
      </c>
      <c r="T48" s="48">
        <v>24</v>
      </c>
      <c r="U48" s="48">
        <v>22.5</v>
      </c>
      <c r="V48" s="48">
        <v>20.4</v>
      </c>
      <c r="W48" s="48">
        <v>19.3</v>
      </c>
      <c r="X48" s="48">
        <v>18.7</v>
      </c>
      <c r="Y48" s="48">
        <v>17.9</v>
      </c>
      <c r="Z48" s="48">
        <v>16.3</v>
      </c>
      <c r="AA48" s="48">
        <v>15.1</v>
      </c>
      <c r="AB48" s="48">
        <v>14.6</v>
      </c>
      <c r="AC48" s="48">
        <v>14.3</v>
      </c>
      <c r="AD48" s="48">
        <v>14.1</v>
      </c>
      <c r="AE48" s="48">
        <v>12.2</v>
      </c>
      <c r="AF48" s="48">
        <v>11.7</v>
      </c>
      <c r="AG48" s="48">
        <v>11</v>
      </c>
      <c r="AH48" s="48">
        <v>9.7</v>
      </c>
      <c r="AI48" s="48">
        <v>9.7</v>
      </c>
      <c r="AJ48" s="48">
        <v>9</v>
      </c>
      <c r="AK48" s="48">
        <v>8.4</v>
      </c>
      <c r="AL48" s="48">
        <v>8.5</v>
      </c>
      <c r="AM48" s="48">
        <v>7.9</v>
      </c>
      <c r="AN48" s="48">
        <v>8.1</v>
      </c>
      <c r="AO48" s="48">
        <v>7.2</v>
      </c>
      <c r="AP48" s="48">
        <v>6.4</v>
      </c>
      <c r="AQ48" s="48">
        <v>6.7</v>
      </c>
      <c r="AR48" s="48">
        <v>6.2</v>
      </c>
      <c r="AS48" s="48">
        <v>5.9</v>
      </c>
      <c r="AT48" s="48">
        <v>5.1</v>
      </c>
      <c r="AU48" s="48">
        <v>5.1</v>
      </c>
      <c r="AV48" s="48">
        <v>4</v>
      </c>
      <c r="AW48" s="48">
        <v>4.1</v>
      </c>
      <c r="AX48" s="48">
        <v>3.8</v>
      </c>
      <c r="AY48" s="48">
        <v>3.7</v>
      </c>
      <c r="AZ48" s="48">
        <v>3.5</v>
      </c>
      <c r="BA48" s="48">
        <v>3.5</v>
      </c>
    </row>
    <row r="49" spans="1:53" ht="16.5" thickBot="1" thickTop="1">
      <c r="A49" s="25">
        <v>5</v>
      </c>
      <c r="B49" s="13">
        <f>MATCH(D49,'[1]industr'!$B$3:$B$101,0)</f>
        <v>15</v>
      </c>
      <c r="C49" s="56" t="str">
        <f>INDEX('[2]world'!$D$3:$D$400,MATCH(D49,'[2]world'!$B$3:$B$400,0))</f>
        <v>SP</v>
      </c>
      <c r="D49" s="41" t="s">
        <v>128</v>
      </c>
      <c r="E49" s="47">
        <v>35.4</v>
      </c>
      <c r="F49" s="47">
        <v>37.3</v>
      </c>
      <c r="G49" s="47">
        <v>32.4</v>
      </c>
      <c r="H49" s="47">
        <v>31.7</v>
      </c>
      <c r="I49" s="47">
        <v>30.8</v>
      </c>
      <c r="J49" s="47">
        <v>29.4</v>
      </c>
      <c r="K49" s="47">
        <v>28</v>
      </c>
      <c r="L49" s="47">
        <v>26.1</v>
      </c>
      <c r="M49" s="47">
        <v>24.6</v>
      </c>
      <c r="N49" s="47">
        <v>22.6</v>
      </c>
      <c r="O49" s="47">
        <v>20.7</v>
      </c>
      <c r="P49" s="47">
        <v>18.8</v>
      </c>
      <c r="Q49" s="47">
        <v>16.3</v>
      </c>
      <c r="R49" s="47">
        <v>15.2</v>
      </c>
      <c r="S49" s="47">
        <v>13.7</v>
      </c>
      <c r="T49" s="48">
        <v>18.9</v>
      </c>
      <c r="U49" s="48">
        <v>17.1</v>
      </c>
      <c r="V49" s="48">
        <v>16</v>
      </c>
      <c r="W49" s="48">
        <v>15.3</v>
      </c>
      <c r="X49" s="48">
        <v>14.3</v>
      </c>
      <c r="Y49" s="48">
        <v>12.3</v>
      </c>
      <c r="Z49" s="48">
        <v>12.5</v>
      </c>
      <c r="AA49" s="48">
        <v>11.3</v>
      </c>
      <c r="AB49" s="48">
        <v>10.9</v>
      </c>
      <c r="AC49" s="48">
        <v>9.9</v>
      </c>
      <c r="AD49" s="48">
        <v>8.9</v>
      </c>
      <c r="AE49" s="48">
        <v>9.2</v>
      </c>
      <c r="AF49" s="48">
        <v>8.9</v>
      </c>
      <c r="AG49" s="48">
        <v>8</v>
      </c>
      <c r="AH49" s="48">
        <v>7.8</v>
      </c>
      <c r="AI49" s="48">
        <v>7.6</v>
      </c>
      <c r="AJ49" s="48">
        <v>7.2</v>
      </c>
      <c r="AK49" s="48">
        <v>7.1</v>
      </c>
      <c r="AL49" s="48">
        <v>6.7</v>
      </c>
      <c r="AM49" s="48">
        <v>6</v>
      </c>
      <c r="AN49" s="48">
        <v>5.5</v>
      </c>
      <c r="AO49" s="48">
        <v>5.5</v>
      </c>
      <c r="AP49" s="48">
        <v>5</v>
      </c>
      <c r="AQ49" s="48">
        <v>4.9</v>
      </c>
      <c r="AR49" s="48">
        <v>4.5</v>
      </c>
      <c r="AS49" s="48">
        <v>4.4</v>
      </c>
      <c r="AT49" s="48">
        <v>4.1</v>
      </c>
      <c r="AU49" s="48">
        <v>4.1</v>
      </c>
      <c r="AV49" s="48">
        <v>3.9</v>
      </c>
      <c r="AW49" s="48">
        <v>4</v>
      </c>
      <c r="AX49" s="48">
        <v>3.8</v>
      </c>
      <c r="AY49" s="48">
        <v>3.8</v>
      </c>
      <c r="AZ49" s="48">
        <v>3.7</v>
      </c>
      <c r="BA49" s="48">
        <v>3.5</v>
      </c>
    </row>
    <row r="50" spans="1:53" ht="16.5" thickBot="1" thickTop="1">
      <c r="A50" s="25">
        <v>5</v>
      </c>
      <c r="B50" s="13">
        <f>MATCH(D50,'[1]industr'!$B$3:$B$101,0)</f>
        <v>39</v>
      </c>
      <c r="C50" s="56" t="str">
        <f>INDEX('[2]world'!$D$3:$D$400,MATCH(D50,'[2]world'!$B$3:$B$400,0))</f>
        <v>FR</v>
      </c>
      <c r="D50" s="41" t="s">
        <v>129</v>
      </c>
      <c r="E50" s="47" t="s">
        <v>558</v>
      </c>
      <c r="F50" s="47" t="s">
        <v>558</v>
      </c>
      <c r="G50" s="47" t="s">
        <v>558</v>
      </c>
      <c r="H50" s="47" t="s">
        <v>558</v>
      </c>
      <c r="I50" s="47" t="s">
        <v>558</v>
      </c>
      <c r="J50" s="47" t="s">
        <v>558</v>
      </c>
      <c r="K50" s="47" t="s">
        <v>558</v>
      </c>
      <c r="L50" s="47" t="s">
        <v>558</v>
      </c>
      <c r="M50" s="47" t="s">
        <v>558</v>
      </c>
      <c r="N50" s="47" t="s">
        <v>558</v>
      </c>
      <c r="O50" s="47" t="s">
        <v>558</v>
      </c>
      <c r="P50" s="47" t="s">
        <v>558</v>
      </c>
      <c r="Q50" s="47" t="s">
        <v>558</v>
      </c>
      <c r="R50" s="47" t="s">
        <v>558</v>
      </c>
      <c r="S50" s="47" t="s">
        <v>558</v>
      </c>
      <c r="T50" s="47" t="s">
        <v>558</v>
      </c>
      <c r="U50" s="47" t="s">
        <v>558</v>
      </c>
      <c r="V50" s="47" t="s">
        <v>558</v>
      </c>
      <c r="W50" s="47" t="s">
        <v>558</v>
      </c>
      <c r="X50" s="47" t="s">
        <v>558</v>
      </c>
      <c r="Y50" s="47" t="s">
        <v>558</v>
      </c>
      <c r="Z50" s="47" t="s">
        <v>558</v>
      </c>
      <c r="AA50" s="47" t="s">
        <v>558</v>
      </c>
      <c r="AB50" s="47" t="s">
        <v>558</v>
      </c>
      <c r="AC50" s="47" t="s">
        <v>558</v>
      </c>
      <c r="AD50" s="47" t="s">
        <v>558</v>
      </c>
      <c r="AE50" s="47" t="s">
        <v>558</v>
      </c>
      <c r="AF50" s="47" t="s">
        <v>558</v>
      </c>
      <c r="AG50" s="47" t="s">
        <v>558</v>
      </c>
      <c r="AH50" s="47" t="s">
        <v>558</v>
      </c>
      <c r="AI50" s="47" t="s">
        <v>558</v>
      </c>
      <c r="AJ50" s="47" t="s">
        <v>558</v>
      </c>
      <c r="AK50" s="47" t="s">
        <v>558</v>
      </c>
      <c r="AL50" s="47" t="s">
        <v>558</v>
      </c>
      <c r="AM50" s="47" t="s">
        <v>558</v>
      </c>
      <c r="AN50" s="47" t="s">
        <v>558</v>
      </c>
      <c r="AO50" s="47">
        <v>5</v>
      </c>
      <c r="AP50" s="47">
        <v>4.9</v>
      </c>
      <c r="AQ50" s="48">
        <v>4.8</v>
      </c>
      <c r="AR50" s="48">
        <v>4.4</v>
      </c>
      <c r="AS50" s="48">
        <v>4.5</v>
      </c>
      <c r="AT50" s="48">
        <v>4.6</v>
      </c>
      <c r="AU50" s="48">
        <v>4.2</v>
      </c>
      <c r="AV50" s="48">
        <v>4.2</v>
      </c>
      <c r="AW50" s="48">
        <v>4</v>
      </c>
      <c r="AX50" s="48">
        <v>3.8</v>
      </c>
      <c r="AY50" s="48">
        <v>3.8</v>
      </c>
      <c r="AZ50" s="48">
        <v>3.8</v>
      </c>
      <c r="BA50" s="48">
        <v>3.8</v>
      </c>
    </row>
    <row r="51" spans="1:53" ht="16.5" thickBot="1" thickTop="1">
      <c r="A51" s="25">
        <v>5</v>
      </c>
      <c r="B51" s="13">
        <f>MATCH(D51,'[1]industr'!$B$3:$B$101,0)</f>
        <v>40</v>
      </c>
      <c r="C51" s="56" t="str">
        <f>INDEX('[2]world'!$D$3:$D$400,MATCH(D51,'[2]world'!$B$3:$B$400,0))</f>
        <v>FR</v>
      </c>
      <c r="D51" s="42" t="s">
        <v>292</v>
      </c>
      <c r="E51" s="47">
        <v>27.7</v>
      </c>
      <c r="F51" s="47">
        <v>26</v>
      </c>
      <c r="G51" s="47">
        <v>26.1</v>
      </c>
      <c r="H51" s="47">
        <v>25.8</v>
      </c>
      <c r="I51" s="47">
        <v>23.7</v>
      </c>
      <c r="J51" s="47">
        <v>22.4</v>
      </c>
      <c r="K51" s="47">
        <v>22.2</v>
      </c>
      <c r="L51" s="47">
        <v>20.8</v>
      </c>
      <c r="M51" s="47">
        <v>20.5</v>
      </c>
      <c r="N51" s="47">
        <v>19.7</v>
      </c>
      <c r="O51" s="47">
        <v>18.2</v>
      </c>
      <c r="P51" s="47">
        <v>17.2</v>
      </c>
      <c r="Q51" s="47">
        <v>16.1</v>
      </c>
      <c r="R51" s="47">
        <v>15.5</v>
      </c>
      <c r="S51" s="47">
        <v>14.7</v>
      </c>
      <c r="T51" s="47">
        <v>13.8</v>
      </c>
      <c r="U51" s="47">
        <v>12.5</v>
      </c>
      <c r="V51" s="47">
        <v>11.4</v>
      </c>
      <c r="W51" s="47">
        <v>10.7</v>
      </c>
      <c r="X51" s="47">
        <v>10</v>
      </c>
      <c r="Y51" s="47">
        <v>10</v>
      </c>
      <c r="Z51" s="47">
        <v>9.7</v>
      </c>
      <c r="AA51" s="47">
        <v>9.5</v>
      </c>
      <c r="AB51" s="47">
        <v>9.1</v>
      </c>
      <c r="AC51" s="47">
        <v>8.3</v>
      </c>
      <c r="AD51" s="47">
        <v>8.3</v>
      </c>
      <c r="AE51" s="48">
        <v>8</v>
      </c>
      <c r="AF51" s="48">
        <v>7.8</v>
      </c>
      <c r="AG51" s="48">
        <v>7.8</v>
      </c>
      <c r="AH51" s="48">
        <v>7.5</v>
      </c>
      <c r="AI51" s="48">
        <v>7.3</v>
      </c>
      <c r="AJ51" s="48">
        <v>7.3</v>
      </c>
      <c r="AK51" s="48">
        <v>6.8</v>
      </c>
      <c r="AL51" s="48">
        <v>6.5</v>
      </c>
      <c r="AM51" s="48">
        <v>5.9</v>
      </c>
      <c r="AN51" s="48">
        <v>4.9</v>
      </c>
      <c r="AO51" s="48">
        <v>4.8</v>
      </c>
      <c r="AP51" s="48">
        <v>4.7</v>
      </c>
      <c r="AQ51" s="48">
        <v>4.6</v>
      </c>
      <c r="AR51" s="48">
        <v>4.3</v>
      </c>
      <c r="AS51" s="48">
        <v>4.4</v>
      </c>
      <c r="AT51" s="48">
        <v>4.5</v>
      </c>
      <c r="AU51" s="48">
        <v>4.1</v>
      </c>
      <c r="AV51" s="48">
        <v>4</v>
      </c>
      <c r="AW51" s="48">
        <v>3.9</v>
      </c>
      <c r="AX51" s="48">
        <v>3.6</v>
      </c>
      <c r="AY51" s="48">
        <v>3.6</v>
      </c>
      <c r="AZ51" s="48">
        <v>3.6</v>
      </c>
      <c r="BA51" s="48">
        <v>3.6</v>
      </c>
    </row>
    <row r="52" spans="1:53" ht="16.5" thickBot="1" thickTop="1">
      <c r="A52" s="25">
        <v>5</v>
      </c>
      <c r="B52" s="13">
        <f>MATCH(D52,'[1]industr'!$B$3:$B$101,0)</f>
        <v>16</v>
      </c>
      <c r="C52" s="56" t="str">
        <f>INDEX('[2]world'!$D$3:$D$400,MATCH(D52,'[2]world'!$B$3:$B$400,0))</f>
        <v>IT</v>
      </c>
      <c r="D52" s="41" t="s">
        <v>130</v>
      </c>
      <c r="E52" s="47">
        <v>43.3</v>
      </c>
      <c r="F52" s="47">
        <v>40.9</v>
      </c>
      <c r="G52" s="47">
        <v>41.4</v>
      </c>
      <c r="H52" s="47">
        <v>39.4</v>
      </c>
      <c r="I52" s="47">
        <v>35.4</v>
      </c>
      <c r="J52" s="47">
        <v>35</v>
      </c>
      <c r="K52" s="47">
        <v>34</v>
      </c>
      <c r="L52" s="47">
        <v>32.7</v>
      </c>
      <c r="M52" s="47">
        <v>32.2</v>
      </c>
      <c r="N52" s="47">
        <v>30.3</v>
      </c>
      <c r="O52" s="47">
        <v>29</v>
      </c>
      <c r="P52" s="47">
        <v>28.4</v>
      </c>
      <c r="Q52" s="47">
        <v>26.8</v>
      </c>
      <c r="R52" s="47">
        <v>25.8</v>
      </c>
      <c r="S52" s="47">
        <v>22.4</v>
      </c>
      <c r="T52" s="47">
        <v>20.8</v>
      </c>
      <c r="U52" s="47">
        <v>18.9</v>
      </c>
      <c r="V52" s="47">
        <v>17.7</v>
      </c>
      <c r="W52" s="47">
        <v>16.8</v>
      </c>
      <c r="X52" s="47">
        <v>15.4</v>
      </c>
      <c r="Y52" s="47">
        <v>14.6</v>
      </c>
      <c r="Z52" s="47">
        <v>14.1</v>
      </c>
      <c r="AA52" s="47">
        <v>13</v>
      </c>
      <c r="AB52" s="47">
        <v>12.3</v>
      </c>
      <c r="AC52" s="47">
        <v>11.4</v>
      </c>
      <c r="AD52" s="48">
        <v>10.5</v>
      </c>
      <c r="AE52" s="48">
        <v>10.2</v>
      </c>
      <c r="AF52" s="48">
        <v>9.8</v>
      </c>
      <c r="AG52" s="48">
        <v>9.3</v>
      </c>
      <c r="AH52" s="48">
        <v>8.7</v>
      </c>
      <c r="AI52" s="48">
        <v>8.2</v>
      </c>
      <c r="AJ52" s="48">
        <v>8.1</v>
      </c>
      <c r="AK52" s="48">
        <v>7.9</v>
      </c>
      <c r="AL52" s="48">
        <v>7.1</v>
      </c>
      <c r="AM52" s="48">
        <v>6.6</v>
      </c>
      <c r="AN52" s="48">
        <v>6.2</v>
      </c>
      <c r="AO52" s="48">
        <v>6.2</v>
      </c>
      <c r="AP52" s="48">
        <v>5.6</v>
      </c>
      <c r="AQ52" s="48">
        <v>5.5</v>
      </c>
      <c r="AR52" s="48">
        <v>5.1</v>
      </c>
      <c r="AS52" s="48">
        <v>4.5</v>
      </c>
      <c r="AT52" s="48">
        <v>4.6</v>
      </c>
      <c r="AU52" s="48">
        <v>4.3</v>
      </c>
      <c r="AV52" s="48">
        <v>3.9</v>
      </c>
      <c r="AW52" s="48">
        <v>3.9</v>
      </c>
      <c r="AX52" s="48">
        <v>3.8</v>
      </c>
      <c r="AY52" s="48">
        <v>4.2</v>
      </c>
      <c r="AZ52" s="48">
        <v>3.7</v>
      </c>
      <c r="BA52" s="47">
        <v>3.7</v>
      </c>
    </row>
    <row r="53" spans="1:53" ht="16.5" thickBot="1" thickTop="1">
      <c r="A53" s="25">
        <v>5</v>
      </c>
      <c r="B53" s="13">
        <f>MATCH(D53,'[1]industr'!$B$3:$B$101,0)</f>
        <v>55</v>
      </c>
      <c r="C53" s="56" t="str">
        <f>INDEX('[2]world'!$D$3:$D$400,MATCH(D53,'[2]world'!$B$3:$B$400,0))</f>
        <v>Kip</v>
      </c>
      <c r="D53" s="43" t="s">
        <v>131</v>
      </c>
      <c r="E53" s="47" t="s">
        <v>558</v>
      </c>
      <c r="F53" s="47">
        <v>40</v>
      </c>
      <c r="G53" s="47">
        <v>38</v>
      </c>
      <c r="H53" s="47">
        <v>36</v>
      </c>
      <c r="I53" s="47">
        <v>34</v>
      </c>
      <c r="J53" s="47">
        <v>32</v>
      </c>
      <c r="K53" s="47">
        <v>30</v>
      </c>
      <c r="L53" s="47">
        <v>29.9</v>
      </c>
      <c r="M53" s="47">
        <v>28</v>
      </c>
      <c r="N53" s="47">
        <v>27</v>
      </c>
      <c r="O53" s="47">
        <v>26</v>
      </c>
      <c r="P53" s="47">
        <v>24</v>
      </c>
      <c r="Q53" s="47">
        <v>21</v>
      </c>
      <c r="R53" s="47">
        <v>18</v>
      </c>
      <c r="S53" s="47">
        <v>20.9</v>
      </c>
      <c r="T53" s="47">
        <v>18.2</v>
      </c>
      <c r="U53" s="47">
        <v>15.7</v>
      </c>
      <c r="V53" s="47">
        <v>15.6</v>
      </c>
      <c r="W53" s="47">
        <v>15.6</v>
      </c>
      <c r="X53" s="47">
        <v>13.2</v>
      </c>
      <c r="Y53" s="47">
        <v>14.4</v>
      </c>
      <c r="Z53" s="47">
        <v>14.4</v>
      </c>
      <c r="AA53" s="47">
        <v>14.3</v>
      </c>
      <c r="AB53" s="47">
        <v>14.3</v>
      </c>
      <c r="AC53" s="47">
        <v>14.4</v>
      </c>
      <c r="AD53" s="47">
        <v>14.4</v>
      </c>
      <c r="AE53" s="47">
        <v>14.4</v>
      </c>
      <c r="AF53" s="47">
        <v>13.2</v>
      </c>
      <c r="AG53" s="47">
        <v>13</v>
      </c>
      <c r="AH53" s="47">
        <v>12.9</v>
      </c>
      <c r="AI53" s="47">
        <v>12.9</v>
      </c>
      <c r="AJ53" s="47">
        <v>12.2</v>
      </c>
      <c r="AK53" s="47">
        <v>11.1</v>
      </c>
      <c r="AL53" s="48">
        <v>9.9</v>
      </c>
      <c r="AM53" s="48">
        <v>9.8</v>
      </c>
      <c r="AN53" s="48">
        <v>9.7</v>
      </c>
      <c r="AO53" s="48">
        <v>9.4</v>
      </c>
      <c r="AP53" s="48">
        <v>9.1</v>
      </c>
      <c r="AQ53" s="48">
        <v>7</v>
      </c>
      <c r="AR53" s="48" t="s">
        <v>558</v>
      </c>
      <c r="AS53" s="48">
        <v>5.6</v>
      </c>
      <c r="AT53" s="48">
        <v>4.9</v>
      </c>
      <c r="AU53" s="48">
        <v>4.7</v>
      </c>
      <c r="AV53" s="48">
        <v>4.1</v>
      </c>
      <c r="AW53" s="48">
        <v>3.5</v>
      </c>
      <c r="AX53" s="48">
        <v>4.6</v>
      </c>
      <c r="AY53" s="48">
        <v>3.1</v>
      </c>
      <c r="AZ53" s="48">
        <v>3.7</v>
      </c>
      <c r="BA53" s="48">
        <v>5.3</v>
      </c>
    </row>
    <row r="54" spans="1:53" ht="16.5" thickBot="1" thickTop="1">
      <c r="A54" s="25">
        <v>5</v>
      </c>
      <c r="B54" s="13">
        <f>MATCH(D54,'[1]industr'!$B$3:$B$101,0)</f>
        <v>19</v>
      </c>
      <c r="C54" s="56" t="str">
        <f>INDEX('[2]world'!$D$3:$D$400,MATCH(D54,'[2]world'!$B$3:$B$400,0))</f>
        <v>LAT</v>
      </c>
      <c r="D54" s="41" t="s">
        <v>132</v>
      </c>
      <c r="E54" s="47">
        <v>27</v>
      </c>
      <c r="F54" s="47">
        <v>24.1</v>
      </c>
      <c r="G54" s="47">
        <v>24.2</v>
      </c>
      <c r="H54" s="47">
        <v>25.9</v>
      </c>
      <c r="I54" s="47">
        <v>22</v>
      </c>
      <c r="J54" s="47">
        <v>18.9</v>
      </c>
      <c r="K54" s="47">
        <v>17</v>
      </c>
      <c r="L54" s="47">
        <v>17.1</v>
      </c>
      <c r="M54" s="47">
        <v>18.9</v>
      </c>
      <c r="N54" s="47">
        <v>17.7</v>
      </c>
      <c r="O54" s="47">
        <v>17.7</v>
      </c>
      <c r="P54" s="47">
        <v>15.9</v>
      </c>
      <c r="Q54" s="47">
        <v>16</v>
      </c>
      <c r="R54" s="47">
        <v>15.8</v>
      </c>
      <c r="S54" s="47">
        <v>18.4</v>
      </c>
      <c r="T54" s="47">
        <v>20.3</v>
      </c>
      <c r="U54" s="47">
        <v>20.1</v>
      </c>
      <c r="V54" s="47">
        <v>18.3</v>
      </c>
      <c r="W54" s="47">
        <v>18.1</v>
      </c>
      <c r="X54" s="47">
        <v>18.3</v>
      </c>
      <c r="Y54" s="47">
        <v>15.3</v>
      </c>
      <c r="Z54" s="47">
        <v>16</v>
      </c>
      <c r="AA54" s="47">
        <v>13.9</v>
      </c>
      <c r="AB54" s="47">
        <v>15.9</v>
      </c>
      <c r="AC54" s="47">
        <v>12.9</v>
      </c>
      <c r="AD54" s="47">
        <v>13</v>
      </c>
      <c r="AE54" s="47">
        <v>12.8</v>
      </c>
      <c r="AF54" s="47">
        <v>11.3</v>
      </c>
      <c r="AG54" s="47">
        <v>11</v>
      </c>
      <c r="AH54" s="47">
        <v>11.3</v>
      </c>
      <c r="AI54" s="47">
        <v>13.7</v>
      </c>
      <c r="AJ54" s="47">
        <v>15.7</v>
      </c>
      <c r="AK54" s="47">
        <v>17.6</v>
      </c>
      <c r="AL54" s="47">
        <v>16.2</v>
      </c>
      <c r="AM54" s="47">
        <v>15.7</v>
      </c>
      <c r="AN54" s="47">
        <v>18.8</v>
      </c>
      <c r="AO54" s="47">
        <v>15.9</v>
      </c>
      <c r="AP54" s="47">
        <v>15.3</v>
      </c>
      <c r="AQ54" s="47">
        <v>15</v>
      </c>
      <c r="AR54" s="47">
        <v>11.3</v>
      </c>
      <c r="AS54" s="47">
        <v>10.4</v>
      </c>
      <c r="AT54" s="47">
        <v>11</v>
      </c>
      <c r="AU54" s="48">
        <v>9.8</v>
      </c>
      <c r="AV54" s="48">
        <v>9.4</v>
      </c>
      <c r="AW54" s="48">
        <v>9.4</v>
      </c>
      <c r="AX54" s="48">
        <v>7.8</v>
      </c>
      <c r="AY54" s="48">
        <v>7.6</v>
      </c>
      <c r="AZ54" s="48">
        <v>8.7</v>
      </c>
      <c r="BA54" s="48">
        <v>6.7</v>
      </c>
    </row>
    <row r="55" spans="1:53" ht="16.5" thickBot="1" thickTop="1">
      <c r="A55" s="25">
        <v>5</v>
      </c>
      <c r="B55" s="13">
        <f>MATCH(D55,'[1]industr'!$B$3:$B$101,0)</f>
        <v>20</v>
      </c>
      <c r="C55" s="56" t="str">
        <f>INDEX('[2]world'!$D$3:$D$400,MATCH(D55,'[2]world'!$B$3:$B$400,0))</f>
        <v>LIT</v>
      </c>
      <c r="D55" s="41" t="s">
        <v>133</v>
      </c>
      <c r="E55" s="47">
        <v>38</v>
      </c>
      <c r="F55" s="47">
        <v>35.4</v>
      </c>
      <c r="G55" s="47">
        <v>36.3</v>
      </c>
      <c r="H55" s="47">
        <v>35.1</v>
      </c>
      <c r="I55" s="47">
        <v>29.9</v>
      </c>
      <c r="J55" s="47">
        <v>24.7</v>
      </c>
      <c r="K55" s="47">
        <v>23.3</v>
      </c>
      <c r="L55" s="47">
        <v>20.4</v>
      </c>
      <c r="M55" s="47">
        <v>19.9</v>
      </c>
      <c r="N55" s="47">
        <v>20.7</v>
      </c>
      <c r="O55" s="48">
        <v>19.3</v>
      </c>
      <c r="P55" s="48">
        <v>14.8</v>
      </c>
      <c r="Q55" s="48">
        <v>17.4</v>
      </c>
      <c r="R55" s="48">
        <v>18.1</v>
      </c>
      <c r="S55" s="48">
        <v>19.4</v>
      </c>
      <c r="T55" s="48">
        <v>19.6</v>
      </c>
      <c r="U55" s="48">
        <v>18.2</v>
      </c>
      <c r="V55" s="48">
        <v>17.2</v>
      </c>
      <c r="W55" s="48">
        <v>18.2</v>
      </c>
      <c r="X55" s="48">
        <v>16.8</v>
      </c>
      <c r="Y55" s="48">
        <v>14.5</v>
      </c>
      <c r="Z55" s="48">
        <v>16.5</v>
      </c>
      <c r="AA55" s="48">
        <v>15</v>
      </c>
      <c r="AB55" s="48">
        <v>13.9</v>
      </c>
      <c r="AC55" s="48">
        <v>13.4</v>
      </c>
      <c r="AD55" s="48">
        <v>14.2</v>
      </c>
      <c r="AE55" s="48">
        <v>11.6</v>
      </c>
      <c r="AF55" s="48">
        <v>12.3</v>
      </c>
      <c r="AG55" s="48">
        <v>11.6</v>
      </c>
      <c r="AH55" s="48">
        <v>10.7</v>
      </c>
      <c r="AI55" s="48">
        <v>10.2</v>
      </c>
      <c r="AJ55" s="48">
        <v>14.4</v>
      </c>
      <c r="AK55" s="48">
        <v>16.5</v>
      </c>
      <c r="AL55" s="48">
        <v>15.7</v>
      </c>
      <c r="AM55" s="48">
        <v>14.2</v>
      </c>
      <c r="AN55" s="48">
        <v>12.5</v>
      </c>
      <c r="AO55" s="48">
        <v>10.1</v>
      </c>
      <c r="AP55" s="48">
        <v>10.3</v>
      </c>
      <c r="AQ55" s="48">
        <v>9.3</v>
      </c>
      <c r="AR55" s="48">
        <v>8.7</v>
      </c>
      <c r="AS55" s="48">
        <v>8.6</v>
      </c>
      <c r="AT55" s="48">
        <v>7.9</v>
      </c>
      <c r="AU55" s="48">
        <v>7.9</v>
      </c>
      <c r="AV55" s="48">
        <v>6.7</v>
      </c>
      <c r="AW55" s="48">
        <v>7.9</v>
      </c>
      <c r="AX55" s="48">
        <v>6.8</v>
      </c>
      <c r="AY55" s="48">
        <v>6.8</v>
      </c>
      <c r="AZ55" s="48">
        <v>5.9</v>
      </c>
      <c r="BA55" s="48">
        <v>4.9</v>
      </c>
    </row>
    <row r="56" spans="1:53" ht="16.5" thickBot="1" thickTop="1">
      <c r="A56" s="25">
        <v>5</v>
      </c>
      <c r="B56" s="13">
        <f>MATCH(D56,'[1]industr'!$B$3:$B$101,0)</f>
        <v>56</v>
      </c>
      <c r="C56" s="56" t="str">
        <f>INDEX('[2]world'!$D$3:$D$400,MATCH(D56,'[2]world'!$B$3:$B$400,0))</f>
        <v>Lux</v>
      </c>
      <c r="D56" s="41" t="s">
        <v>134</v>
      </c>
      <c r="E56" s="47">
        <v>31.5</v>
      </c>
      <c r="F56" s="47">
        <v>26.2</v>
      </c>
      <c r="G56" s="47">
        <v>31.1</v>
      </c>
      <c r="H56" s="47">
        <v>28.6</v>
      </c>
      <c r="I56" s="47">
        <v>29.8</v>
      </c>
      <c r="J56" s="47">
        <v>24</v>
      </c>
      <c r="K56" s="47">
        <v>26.8</v>
      </c>
      <c r="L56" s="47">
        <v>20.4</v>
      </c>
      <c r="M56" s="47">
        <v>17</v>
      </c>
      <c r="N56" s="47">
        <v>17.5</v>
      </c>
      <c r="O56" s="47">
        <v>24.9</v>
      </c>
      <c r="P56" s="48">
        <v>22.5</v>
      </c>
      <c r="Q56" s="48">
        <v>14</v>
      </c>
      <c r="R56" s="48">
        <v>15.3</v>
      </c>
      <c r="S56" s="48">
        <v>13.5</v>
      </c>
      <c r="T56" s="48">
        <v>14.8</v>
      </c>
      <c r="U56" s="48">
        <v>17.9</v>
      </c>
      <c r="V56" s="48">
        <v>10.6</v>
      </c>
      <c r="W56" s="48">
        <v>10.6</v>
      </c>
      <c r="X56" s="48">
        <v>13</v>
      </c>
      <c r="Y56" s="48">
        <v>11.5</v>
      </c>
      <c r="Z56" s="48">
        <v>13.8</v>
      </c>
      <c r="AA56" s="48">
        <v>12.1</v>
      </c>
      <c r="AB56" s="48">
        <v>11.2</v>
      </c>
      <c r="AC56" s="48">
        <v>11.7</v>
      </c>
      <c r="AD56" s="48">
        <v>9</v>
      </c>
      <c r="AE56" s="48">
        <v>7.9</v>
      </c>
      <c r="AF56" s="48">
        <v>9.4</v>
      </c>
      <c r="AG56" s="48">
        <v>8.7</v>
      </c>
      <c r="AH56" s="48">
        <v>9.9</v>
      </c>
      <c r="AI56" s="48">
        <v>7.3</v>
      </c>
      <c r="AJ56" s="48">
        <v>9.2</v>
      </c>
      <c r="AK56" s="48">
        <v>8.5</v>
      </c>
      <c r="AL56" s="48">
        <v>6</v>
      </c>
      <c r="AM56" s="48">
        <v>5.3</v>
      </c>
      <c r="AN56" s="48">
        <v>5.5</v>
      </c>
      <c r="AO56" s="48">
        <v>4.9</v>
      </c>
      <c r="AP56" s="48">
        <v>4.2</v>
      </c>
      <c r="AQ56" s="48">
        <v>5</v>
      </c>
      <c r="AR56" s="48">
        <v>4.7</v>
      </c>
      <c r="AS56" s="48">
        <v>5.1</v>
      </c>
      <c r="AT56" s="48">
        <v>5.9</v>
      </c>
      <c r="AU56" s="48">
        <v>5.1</v>
      </c>
      <c r="AV56" s="48">
        <v>4.9</v>
      </c>
      <c r="AW56" s="48">
        <v>3.9</v>
      </c>
      <c r="AX56" s="48">
        <v>2.6</v>
      </c>
      <c r="AY56" s="48">
        <v>2.5</v>
      </c>
      <c r="AZ56" s="48">
        <v>1.8</v>
      </c>
      <c r="BA56" s="48">
        <v>1.8</v>
      </c>
    </row>
    <row r="57" spans="1:53" ht="16.5" thickBot="1" thickTop="1">
      <c r="A57" s="25">
        <v>5</v>
      </c>
      <c r="B57" s="13">
        <f>MATCH(D57,'[1]industr'!$B$3:$B$101,0)</f>
        <v>9</v>
      </c>
      <c r="C57" s="56" t="str">
        <f>INDEX('[2]world'!$D$3:$D$400,MATCH(D57,'[2]world'!$B$3:$B$400,0))</f>
        <v>HUN</v>
      </c>
      <c r="D57" s="43" t="s">
        <v>135</v>
      </c>
      <c r="E57" s="48">
        <v>47.6</v>
      </c>
      <c r="F57" s="48">
        <v>44.1</v>
      </c>
      <c r="G57" s="48">
        <v>47.9</v>
      </c>
      <c r="H57" s="48">
        <v>42.9</v>
      </c>
      <c r="I57" s="48">
        <v>40</v>
      </c>
      <c r="J57" s="48">
        <v>38.8</v>
      </c>
      <c r="K57" s="48">
        <v>38.4</v>
      </c>
      <c r="L57" s="48">
        <v>35.7</v>
      </c>
      <c r="M57" s="48">
        <v>35.8</v>
      </c>
      <c r="N57" s="48">
        <v>35.7</v>
      </c>
      <c r="O57" s="48">
        <v>35.9</v>
      </c>
      <c r="P57" s="48">
        <v>35.1</v>
      </c>
      <c r="Q57" s="48">
        <v>33.2</v>
      </c>
      <c r="R57" s="48">
        <v>33.8</v>
      </c>
      <c r="S57" s="48">
        <v>34.3</v>
      </c>
      <c r="T57" s="48">
        <v>32.8</v>
      </c>
      <c r="U57" s="48">
        <v>29.8</v>
      </c>
      <c r="V57" s="48">
        <v>26.2</v>
      </c>
      <c r="W57" s="48">
        <v>24.4</v>
      </c>
      <c r="X57" s="48">
        <v>24</v>
      </c>
      <c r="Y57" s="48">
        <v>23.2</v>
      </c>
      <c r="Z57" s="48">
        <v>20.8</v>
      </c>
      <c r="AA57" s="48">
        <v>20</v>
      </c>
      <c r="AB57" s="48">
        <v>19</v>
      </c>
      <c r="AC57" s="48">
        <v>20.4</v>
      </c>
      <c r="AD57" s="48">
        <v>20.4</v>
      </c>
      <c r="AE57" s="48">
        <v>19</v>
      </c>
      <c r="AF57" s="48">
        <v>17.3</v>
      </c>
      <c r="AG57" s="48">
        <v>15.8</v>
      </c>
      <c r="AH57" s="48">
        <v>15.7</v>
      </c>
      <c r="AI57" s="48">
        <v>14.8</v>
      </c>
      <c r="AJ57" s="48">
        <v>15.6</v>
      </c>
      <c r="AK57" s="48">
        <v>14.1</v>
      </c>
      <c r="AL57" s="48">
        <v>12.5</v>
      </c>
      <c r="AM57" s="48">
        <v>11.5</v>
      </c>
      <c r="AN57" s="48">
        <v>10.7</v>
      </c>
      <c r="AO57" s="48">
        <v>10.9</v>
      </c>
      <c r="AP57" s="48">
        <v>9.9</v>
      </c>
      <c r="AQ57" s="48">
        <v>9.7</v>
      </c>
      <c r="AR57" s="48">
        <v>8.4</v>
      </c>
      <c r="AS57" s="48">
        <v>9.2</v>
      </c>
      <c r="AT57" s="48">
        <v>8.1</v>
      </c>
      <c r="AU57" s="48">
        <v>7.2</v>
      </c>
      <c r="AV57" s="48">
        <v>7.3</v>
      </c>
      <c r="AW57" s="48">
        <v>6.6</v>
      </c>
      <c r="AX57" s="48">
        <v>6.2</v>
      </c>
      <c r="AY57" s="48">
        <v>5.7</v>
      </c>
      <c r="AZ57" s="48">
        <v>5.9</v>
      </c>
      <c r="BA57" s="48">
        <v>5.6</v>
      </c>
    </row>
    <row r="58" spans="1:53" ht="16.5" thickBot="1" thickTop="1">
      <c r="A58" s="25">
        <v>5</v>
      </c>
      <c r="B58" s="13">
        <f>MATCH(D58,'[1]industr'!$B$3:$B$101,0)</f>
        <v>57</v>
      </c>
      <c r="C58" s="56" t="str">
        <f>INDEX('[2]world'!$D$3:$D$400,MATCH(D58,'[2]world'!$B$3:$B$400,0))</f>
        <v>Mal</v>
      </c>
      <c r="D58" s="43" t="s">
        <v>136</v>
      </c>
      <c r="E58" s="47">
        <v>38.3</v>
      </c>
      <c r="F58" s="47">
        <v>31.8</v>
      </c>
      <c r="G58" s="47">
        <v>35</v>
      </c>
      <c r="H58" s="47">
        <v>34.2</v>
      </c>
      <c r="I58" s="47">
        <v>34.3</v>
      </c>
      <c r="J58" s="47">
        <v>34.8</v>
      </c>
      <c r="K58" s="47">
        <v>30.1</v>
      </c>
      <c r="L58" s="47">
        <v>28.2</v>
      </c>
      <c r="M58" s="47">
        <v>27.2</v>
      </c>
      <c r="N58" s="47">
        <v>24.3</v>
      </c>
      <c r="O58" s="47">
        <v>27.9</v>
      </c>
      <c r="P58" s="47">
        <v>23.9</v>
      </c>
      <c r="Q58" s="47">
        <v>16.7</v>
      </c>
      <c r="R58" s="47">
        <v>23.5</v>
      </c>
      <c r="S58" s="47">
        <v>19.7</v>
      </c>
      <c r="T58" s="47">
        <v>18.3</v>
      </c>
      <c r="U58" s="47">
        <v>15.6</v>
      </c>
      <c r="V58" s="48">
        <v>13.8</v>
      </c>
      <c r="W58" s="48">
        <v>15.1</v>
      </c>
      <c r="X58" s="48">
        <v>15.6</v>
      </c>
      <c r="Y58" s="48">
        <v>15.2</v>
      </c>
      <c r="Z58" s="48">
        <v>11</v>
      </c>
      <c r="AA58" s="47">
        <v>14.9</v>
      </c>
      <c r="AB58" s="47">
        <v>14.9</v>
      </c>
      <c r="AC58" s="47">
        <v>11.7</v>
      </c>
      <c r="AD58" s="47">
        <v>14.5</v>
      </c>
      <c r="AE58" s="47">
        <v>10.1</v>
      </c>
      <c r="AF58" s="47">
        <v>7.3</v>
      </c>
      <c r="AG58" s="47">
        <v>8</v>
      </c>
      <c r="AH58" s="47">
        <v>10.4</v>
      </c>
      <c r="AI58" s="47">
        <v>9.1</v>
      </c>
      <c r="AJ58" s="47">
        <v>9.6</v>
      </c>
      <c r="AK58" s="47">
        <v>10.8</v>
      </c>
      <c r="AL58" s="47">
        <v>8.2</v>
      </c>
      <c r="AM58" s="47">
        <v>9.1</v>
      </c>
      <c r="AN58" s="48">
        <v>8.9</v>
      </c>
      <c r="AO58" s="48">
        <v>10.5</v>
      </c>
      <c r="AP58" s="48">
        <v>6.4</v>
      </c>
      <c r="AQ58" s="48">
        <v>5.1</v>
      </c>
      <c r="AR58" s="48">
        <v>7</v>
      </c>
      <c r="AS58" s="48">
        <v>5.9</v>
      </c>
      <c r="AT58" s="48">
        <v>4.3</v>
      </c>
      <c r="AU58" s="48">
        <v>5.9</v>
      </c>
      <c r="AV58" s="48">
        <v>5.7</v>
      </c>
      <c r="AW58" s="48">
        <v>5.9</v>
      </c>
      <c r="AX58" s="48">
        <v>6</v>
      </c>
      <c r="AY58" s="48">
        <v>3.6</v>
      </c>
      <c r="AZ58" s="48">
        <v>6.5</v>
      </c>
      <c r="BA58" s="48">
        <v>9.9</v>
      </c>
    </row>
    <row r="59" spans="1:53" ht="16.5" thickBot="1" thickTop="1">
      <c r="A59" s="25">
        <v>5</v>
      </c>
      <c r="B59" s="13">
        <f>MATCH(D59,'[1]industr'!$B$3:$B$101,0)</f>
        <v>25</v>
      </c>
      <c r="C59" s="56" t="str">
        <f>INDEX('[2]world'!$D$3:$D$400,MATCH(D59,'[2]world'!$B$3:$B$400,0))</f>
        <v>ND</v>
      </c>
      <c r="D59" s="41" t="s">
        <v>137</v>
      </c>
      <c r="E59" s="47">
        <v>16.5</v>
      </c>
      <c r="F59" s="47">
        <v>15.4</v>
      </c>
      <c r="G59" s="47">
        <v>15.3</v>
      </c>
      <c r="H59" s="47">
        <v>15.8</v>
      </c>
      <c r="I59" s="47">
        <v>14.8</v>
      </c>
      <c r="J59" s="47">
        <v>14.4</v>
      </c>
      <c r="K59" s="47">
        <v>14.7</v>
      </c>
      <c r="L59" s="47">
        <v>13.4</v>
      </c>
      <c r="M59" s="47">
        <v>13.6</v>
      </c>
      <c r="N59" s="47">
        <v>13.2</v>
      </c>
      <c r="O59" s="47">
        <v>12.7</v>
      </c>
      <c r="P59" s="47">
        <v>12.1</v>
      </c>
      <c r="Q59" s="47">
        <v>11.7</v>
      </c>
      <c r="R59" s="47">
        <v>11.5</v>
      </c>
      <c r="S59" s="47">
        <v>11.3</v>
      </c>
      <c r="T59" s="47">
        <v>10.6</v>
      </c>
      <c r="U59" s="47">
        <v>10.7</v>
      </c>
      <c r="V59" s="47">
        <v>9.5</v>
      </c>
      <c r="W59" s="47">
        <v>9.6</v>
      </c>
      <c r="X59" s="47">
        <v>8.7</v>
      </c>
      <c r="Y59" s="47">
        <v>8.6</v>
      </c>
      <c r="Z59" s="47">
        <v>8.3</v>
      </c>
      <c r="AA59" s="47">
        <v>8.3</v>
      </c>
      <c r="AB59" s="47">
        <v>8.4</v>
      </c>
      <c r="AC59" s="47">
        <v>8.3</v>
      </c>
      <c r="AD59" s="48">
        <v>8</v>
      </c>
      <c r="AE59" s="48">
        <v>7.7</v>
      </c>
      <c r="AF59" s="48">
        <v>7.6</v>
      </c>
      <c r="AG59" s="48">
        <v>6.8</v>
      </c>
      <c r="AH59" s="48">
        <v>6.8</v>
      </c>
      <c r="AI59" s="48">
        <v>7.1</v>
      </c>
      <c r="AJ59" s="48">
        <v>6.5</v>
      </c>
      <c r="AK59" s="48">
        <v>6.3</v>
      </c>
      <c r="AL59" s="48">
        <v>6.3</v>
      </c>
      <c r="AM59" s="48">
        <v>5.6</v>
      </c>
      <c r="AN59" s="48">
        <v>5.5</v>
      </c>
      <c r="AO59" s="48">
        <v>5.7</v>
      </c>
      <c r="AP59" s="48">
        <v>5</v>
      </c>
      <c r="AQ59" s="48">
        <v>5.2</v>
      </c>
      <c r="AR59" s="48">
        <v>5.2</v>
      </c>
      <c r="AS59" s="48">
        <v>5.1</v>
      </c>
      <c r="AT59" s="48">
        <v>5.4</v>
      </c>
      <c r="AU59" s="48">
        <v>5</v>
      </c>
      <c r="AV59" s="48">
        <v>4.8</v>
      </c>
      <c r="AW59" s="48">
        <v>4.4</v>
      </c>
      <c r="AX59" s="48">
        <v>4.9</v>
      </c>
      <c r="AY59" s="48">
        <v>4.4</v>
      </c>
      <c r="AZ59" s="48">
        <v>4.1</v>
      </c>
      <c r="BA59" s="48">
        <v>3.8</v>
      </c>
    </row>
    <row r="60" spans="1:53" ht="16.5" thickBot="1" thickTop="1">
      <c r="A60" s="25">
        <v>5</v>
      </c>
      <c r="B60" s="13">
        <f>MATCH(D60,'[1]industr'!$B$3:$B$101,0)</f>
        <v>2</v>
      </c>
      <c r="C60" s="56" t="str">
        <f>INDEX('[2]world'!$D$3:$D$400,MATCH(D60,'[2]world'!$B$3:$B$400,0))</f>
        <v>AUT</v>
      </c>
      <c r="D60" s="41" t="s">
        <v>138</v>
      </c>
      <c r="E60" s="47">
        <v>37.5</v>
      </c>
      <c r="F60" s="47">
        <v>32.7</v>
      </c>
      <c r="G60" s="47">
        <v>32.8</v>
      </c>
      <c r="H60" s="47">
        <v>31.3</v>
      </c>
      <c r="I60" s="47">
        <v>29.2</v>
      </c>
      <c r="J60" s="47">
        <v>28.3</v>
      </c>
      <c r="K60" s="47">
        <v>28.1</v>
      </c>
      <c r="L60" s="47">
        <v>26.4</v>
      </c>
      <c r="M60" s="47">
        <v>25.5</v>
      </c>
      <c r="N60" s="47">
        <v>25.4</v>
      </c>
      <c r="O60" s="48">
        <v>25.9</v>
      </c>
      <c r="P60" s="48">
        <v>26.1</v>
      </c>
      <c r="Q60" s="48">
        <v>25.2</v>
      </c>
      <c r="R60" s="48">
        <v>23.8</v>
      </c>
      <c r="S60" s="48">
        <v>23.5</v>
      </c>
      <c r="T60" s="48">
        <v>20.5</v>
      </c>
      <c r="U60" s="48">
        <v>18.2</v>
      </c>
      <c r="V60" s="48">
        <v>16.8</v>
      </c>
      <c r="W60" s="48">
        <v>15</v>
      </c>
      <c r="X60" s="48">
        <v>14.7</v>
      </c>
      <c r="Y60" s="48">
        <v>14.3</v>
      </c>
      <c r="Z60" s="48">
        <v>12.7</v>
      </c>
      <c r="AA60" s="48">
        <v>12.8</v>
      </c>
      <c r="AB60" s="48">
        <v>11.9</v>
      </c>
      <c r="AC60" s="48">
        <v>11.4</v>
      </c>
      <c r="AD60" s="48">
        <v>11.2</v>
      </c>
      <c r="AE60" s="48">
        <v>10.3</v>
      </c>
      <c r="AF60" s="48">
        <v>9.8</v>
      </c>
      <c r="AG60" s="48">
        <v>8.1</v>
      </c>
      <c r="AH60" s="48">
        <v>8.3</v>
      </c>
      <c r="AI60" s="48">
        <v>7.8</v>
      </c>
      <c r="AJ60" s="48">
        <v>7.5</v>
      </c>
      <c r="AK60" s="48">
        <v>7.5</v>
      </c>
      <c r="AL60" s="48">
        <v>6.5</v>
      </c>
      <c r="AM60" s="48">
        <v>6.3</v>
      </c>
      <c r="AN60" s="48">
        <v>5.4</v>
      </c>
      <c r="AO60" s="48">
        <v>5.1</v>
      </c>
      <c r="AP60" s="48">
        <v>4.7</v>
      </c>
      <c r="AQ60" s="48">
        <v>4.9</v>
      </c>
      <c r="AR60" s="48">
        <v>4.4</v>
      </c>
      <c r="AS60" s="48">
        <v>4.8</v>
      </c>
      <c r="AT60" s="48">
        <v>4.8</v>
      </c>
      <c r="AU60" s="48">
        <v>4.1</v>
      </c>
      <c r="AV60" s="48">
        <v>4.5</v>
      </c>
      <c r="AW60" s="48">
        <v>4.5</v>
      </c>
      <c r="AX60" s="48">
        <v>4.2</v>
      </c>
      <c r="AY60" s="48">
        <v>3.6</v>
      </c>
      <c r="AZ60" s="48">
        <v>3.7</v>
      </c>
      <c r="BA60" s="48">
        <v>3.7</v>
      </c>
    </row>
    <row r="61" spans="1:53" ht="16.5" thickBot="1" thickTop="1">
      <c r="A61" s="25">
        <v>5</v>
      </c>
      <c r="B61" s="13">
        <f>MATCH(D61,'[1]industr'!$B$3:$B$101,0)</f>
        <v>28</v>
      </c>
      <c r="C61" s="56" t="str">
        <f>INDEX('[2]world'!$D$3:$D$400,MATCH(D61,'[2]world'!$B$3:$B$400,0))</f>
        <v>PL</v>
      </c>
      <c r="D61" s="41" t="s">
        <v>258</v>
      </c>
      <c r="E61" s="47">
        <v>56.1</v>
      </c>
      <c r="F61" s="47">
        <v>54.1</v>
      </c>
      <c r="G61" s="47">
        <v>54.8</v>
      </c>
      <c r="H61" s="47">
        <v>50.5</v>
      </c>
      <c r="I61" s="47">
        <v>49.5</v>
      </c>
      <c r="J61" s="47">
        <v>41.6</v>
      </c>
      <c r="K61" s="47">
        <v>38.8</v>
      </c>
      <c r="L61" s="47">
        <v>37.7</v>
      </c>
      <c r="M61" s="47">
        <v>36.3</v>
      </c>
      <c r="N61" s="47">
        <v>37.4</v>
      </c>
      <c r="O61" s="47">
        <v>36.4</v>
      </c>
      <c r="P61" s="47">
        <v>29.3</v>
      </c>
      <c r="Q61" s="47">
        <v>28.3</v>
      </c>
      <c r="R61" s="47">
        <v>29.5</v>
      </c>
      <c r="S61" s="47">
        <v>23.4</v>
      </c>
      <c r="T61" s="47">
        <v>24.8</v>
      </c>
      <c r="U61" s="47">
        <v>23.7</v>
      </c>
      <c r="V61" s="47">
        <v>24.5</v>
      </c>
      <c r="W61" s="47">
        <v>26.8</v>
      </c>
      <c r="X61" s="47">
        <v>25.2</v>
      </c>
      <c r="Y61" s="47">
        <v>25.4</v>
      </c>
      <c r="Z61" s="47">
        <v>24.9</v>
      </c>
      <c r="AA61" s="47">
        <v>24.4</v>
      </c>
      <c r="AB61" s="47">
        <v>23.1</v>
      </c>
      <c r="AC61" s="47">
        <v>23</v>
      </c>
      <c r="AD61" s="47">
        <v>22.1</v>
      </c>
      <c r="AE61" s="47">
        <v>21.3</v>
      </c>
      <c r="AF61" s="47">
        <v>21.2</v>
      </c>
      <c r="AG61" s="47">
        <v>19.9</v>
      </c>
      <c r="AH61" s="47">
        <v>19.3</v>
      </c>
      <c r="AI61" s="48">
        <v>19.4</v>
      </c>
      <c r="AJ61" s="48">
        <v>18.2</v>
      </c>
      <c r="AK61" s="48">
        <v>17.5</v>
      </c>
      <c r="AL61" s="48">
        <v>15.4</v>
      </c>
      <c r="AM61" s="48">
        <v>15.1</v>
      </c>
      <c r="AN61" s="48">
        <v>13.6</v>
      </c>
      <c r="AO61" s="48">
        <v>12.2</v>
      </c>
      <c r="AP61" s="48">
        <v>10.2</v>
      </c>
      <c r="AQ61" s="48">
        <v>9.5</v>
      </c>
      <c r="AR61" s="48">
        <v>8.9</v>
      </c>
      <c r="AS61" s="48">
        <v>8.1</v>
      </c>
      <c r="AT61" s="48">
        <v>7.7</v>
      </c>
      <c r="AU61" s="48">
        <v>7.5</v>
      </c>
      <c r="AV61" s="48">
        <v>7</v>
      </c>
      <c r="AW61" s="48">
        <v>6.8</v>
      </c>
      <c r="AX61" s="48">
        <v>6.4</v>
      </c>
      <c r="AY61" s="48">
        <v>6</v>
      </c>
      <c r="AZ61" s="48">
        <v>6</v>
      </c>
      <c r="BA61" s="48">
        <v>5.6</v>
      </c>
    </row>
    <row r="62" spans="1:53" ht="16.5" thickBot="1" thickTop="1">
      <c r="A62" s="25">
        <v>5</v>
      </c>
      <c r="B62" s="13">
        <f>MATCH(D62,'[1]industr'!$B$3:$B$101,0)</f>
        <v>29</v>
      </c>
      <c r="C62" s="56" t="str">
        <f>INDEX('[2]world'!$D$3:$D$400,MATCH(D62,'[2]world'!$B$3:$B$400,0))</f>
        <v>PR</v>
      </c>
      <c r="D62" s="41" t="s">
        <v>140</v>
      </c>
      <c r="E62" s="48">
        <v>77.5</v>
      </c>
      <c r="F62" s="48">
        <v>88.8</v>
      </c>
      <c r="G62" s="48">
        <v>78.6</v>
      </c>
      <c r="H62" s="48">
        <v>73.1</v>
      </c>
      <c r="I62" s="48">
        <v>69</v>
      </c>
      <c r="J62" s="48">
        <v>64.9</v>
      </c>
      <c r="K62" s="48">
        <v>64.7</v>
      </c>
      <c r="L62" s="48">
        <v>59.2</v>
      </c>
      <c r="M62" s="48">
        <v>61.1</v>
      </c>
      <c r="N62" s="48">
        <v>55.8</v>
      </c>
      <c r="O62" s="48">
        <v>55.5</v>
      </c>
      <c r="P62" s="48">
        <v>51.9</v>
      </c>
      <c r="Q62" s="48">
        <v>41.4</v>
      </c>
      <c r="R62" s="48">
        <v>44.8</v>
      </c>
      <c r="S62" s="48">
        <v>37.9</v>
      </c>
      <c r="T62" s="48">
        <v>38.9</v>
      </c>
      <c r="U62" s="48">
        <v>33.4</v>
      </c>
      <c r="V62" s="48">
        <v>30.3</v>
      </c>
      <c r="W62" s="48">
        <v>29.1</v>
      </c>
      <c r="X62" s="48">
        <v>26</v>
      </c>
      <c r="Y62" s="48">
        <v>24.2</v>
      </c>
      <c r="Z62" s="48">
        <v>21.8</v>
      </c>
      <c r="AA62" s="48">
        <v>19.8</v>
      </c>
      <c r="AB62" s="48">
        <v>19.2</v>
      </c>
      <c r="AC62" s="48">
        <v>16.7</v>
      </c>
      <c r="AD62" s="48">
        <v>17.8</v>
      </c>
      <c r="AE62" s="48">
        <v>15.9</v>
      </c>
      <c r="AF62" s="48">
        <v>14.2</v>
      </c>
      <c r="AG62" s="48">
        <v>13.1</v>
      </c>
      <c r="AH62" s="48">
        <v>12.2</v>
      </c>
      <c r="AI62" s="48">
        <v>11</v>
      </c>
      <c r="AJ62" s="48">
        <v>10.8</v>
      </c>
      <c r="AK62" s="48">
        <v>9.3</v>
      </c>
      <c r="AL62" s="48">
        <v>8.7</v>
      </c>
      <c r="AM62" s="48">
        <v>8.1</v>
      </c>
      <c r="AN62" s="48">
        <v>7.5</v>
      </c>
      <c r="AO62" s="48">
        <v>6.9</v>
      </c>
      <c r="AP62" s="48">
        <v>6.4</v>
      </c>
      <c r="AQ62" s="48">
        <v>6</v>
      </c>
      <c r="AR62" s="48">
        <v>5.8</v>
      </c>
      <c r="AS62" s="48">
        <v>5.5</v>
      </c>
      <c r="AT62" s="48">
        <v>5</v>
      </c>
      <c r="AU62" s="48">
        <v>5</v>
      </c>
      <c r="AV62" s="48">
        <v>4.1</v>
      </c>
      <c r="AW62" s="48">
        <v>3.8</v>
      </c>
      <c r="AX62" s="48">
        <v>3.5</v>
      </c>
      <c r="AY62" s="48">
        <v>3.3</v>
      </c>
      <c r="AZ62" s="48">
        <v>3.4</v>
      </c>
      <c r="BA62" s="48">
        <v>3.3</v>
      </c>
    </row>
    <row r="63" spans="1:53" ht="16.5" thickBot="1" thickTop="1">
      <c r="A63" s="25">
        <v>5</v>
      </c>
      <c r="B63" s="13">
        <f>MATCH(D63,'[1]industr'!$B$3:$B$101,0)</f>
        <v>32</v>
      </c>
      <c r="C63" s="56" t="str">
        <f>INDEX('[2]world'!$D$3:$D$400,MATCH(D63,'[2]world'!$B$3:$B$400,0))</f>
        <v>Rom</v>
      </c>
      <c r="D63" s="41" t="s">
        <v>141</v>
      </c>
      <c r="E63" s="47">
        <v>75.7</v>
      </c>
      <c r="F63" s="47">
        <v>71.4</v>
      </c>
      <c r="G63" s="47">
        <v>60.3</v>
      </c>
      <c r="H63" s="47">
        <v>55.2</v>
      </c>
      <c r="I63" s="47">
        <v>48.6</v>
      </c>
      <c r="J63" s="47">
        <v>44.1</v>
      </c>
      <c r="K63" s="47">
        <v>46.6</v>
      </c>
      <c r="L63" s="47">
        <v>46.7</v>
      </c>
      <c r="M63" s="48">
        <v>59.5</v>
      </c>
      <c r="N63" s="48">
        <v>54.9</v>
      </c>
      <c r="O63" s="48">
        <v>49.4</v>
      </c>
      <c r="P63" s="48">
        <v>42.4</v>
      </c>
      <c r="Q63" s="48">
        <v>40</v>
      </c>
      <c r="R63" s="48">
        <v>38.1</v>
      </c>
      <c r="S63" s="48">
        <v>35</v>
      </c>
      <c r="T63" s="48">
        <v>34.7</v>
      </c>
      <c r="U63" s="48">
        <v>31.4</v>
      </c>
      <c r="V63" s="48">
        <v>31.2</v>
      </c>
      <c r="W63" s="48">
        <v>30.3</v>
      </c>
      <c r="X63" s="48">
        <v>31.6</v>
      </c>
      <c r="Y63" s="48">
        <v>29.3</v>
      </c>
      <c r="Z63" s="48">
        <v>28.6</v>
      </c>
      <c r="AA63" s="48">
        <v>28</v>
      </c>
      <c r="AB63" s="48">
        <v>23.9</v>
      </c>
      <c r="AC63" s="48">
        <v>23.4</v>
      </c>
      <c r="AD63" s="48">
        <v>25.6</v>
      </c>
      <c r="AE63" s="48">
        <v>23.2</v>
      </c>
      <c r="AF63" s="48">
        <v>28.9</v>
      </c>
      <c r="AG63" s="48">
        <v>25.4</v>
      </c>
      <c r="AH63" s="48">
        <v>26.9</v>
      </c>
      <c r="AI63" s="48">
        <v>26.9</v>
      </c>
      <c r="AJ63" s="48">
        <v>22.7</v>
      </c>
      <c r="AK63" s="48">
        <v>23.3</v>
      </c>
      <c r="AL63" s="48">
        <v>23.3</v>
      </c>
      <c r="AM63" s="48">
        <v>23.9</v>
      </c>
      <c r="AN63" s="48">
        <v>21.2</v>
      </c>
      <c r="AO63" s="48">
        <v>22.3</v>
      </c>
      <c r="AP63" s="48">
        <v>22</v>
      </c>
      <c r="AQ63" s="48">
        <v>20.5</v>
      </c>
      <c r="AR63" s="48">
        <v>18.6</v>
      </c>
      <c r="AS63" s="48">
        <v>18.6</v>
      </c>
      <c r="AT63" s="48">
        <v>18.4</v>
      </c>
      <c r="AU63" s="48">
        <v>17.3</v>
      </c>
      <c r="AV63" s="48">
        <v>16.7</v>
      </c>
      <c r="AW63" s="48">
        <v>16.8</v>
      </c>
      <c r="AX63" s="48">
        <v>15</v>
      </c>
      <c r="AY63" s="48">
        <v>13.9</v>
      </c>
      <c r="AZ63" s="48">
        <v>12</v>
      </c>
      <c r="BA63" s="48">
        <v>11</v>
      </c>
    </row>
    <row r="64" spans="1:53" ht="16.5" thickBot="1" thickTop="1">
      <c r="A64" s="25">
        <v>5</v>
      </c>
      <c r="B64" s="13">
        <f>MATCH(D64,'[1]industr'!$B$3:$B$101,0)</f>
        <v>35</v>
      </c>
      <c r="C64" s="56" t="str">
        <f>INDEX('[2]world'!$D$3:$D$400,MATCH(D64,'[2]world'!$B$3:$B$400,0))</f>
        <v>SLN</v>
      </c>
      <c r="D64" s="41" t="s">
        <v>142</v>
      </c>
      <c r="E64" s="47">
        <v>35.1</v>
      </c>
      <c r="F64" s="47">
        <v>29.4</v>
      </c>
      <c r="G64" s="47">
        <v>30</v>
      </c>
      <c r="H64" s="47">
        <v>29.6</v>
      </c>
      <c r="I64" s="47">
        <v>28.1</v>
      </c>
      <c r="J64" s="47">
        <v>29.6</v>
      </c>
      <c r="K64" s="47">
        <v>26</v>
      </c>
      <c r="L64" s="47">
        <v>27.9</v>
      </c>
      <c r="M64" s="47">
        <v>27.1</v>
      </c>
      <c r="N64" s="47">
        <v>25.4</v>
      </c>
      <c r="O64" s="47">
        <v>24.5</v>
      </c>
      <c r="P64" s="47">
        <v>25.5</v>
      </c>
      <c r="Q64" s="47">
        <v>21</v>
      </c>
      <c r="R64" s="47">
        <v>21.2</v>
      </c>
      <c r="S64" s="47">
        <v>19</v>
      </c>
      <c r="T64" s="47">
        <v>17.3</v>
      </c>
      <c r="U64" s="47">
        <v>19.4</v>
      </c>
      <c r="V64" s="47">
        <v>17.6</v>
      </c>
      <c r="W64" s="47">
        <v>16.6</v>
      </c>
      <c r="X64" s="47">
        <v>15.4</v>
      </c>
      <c r="Y64" s="47">
        <v>15.3</v>
      </c>
      <c r="Z64" s="47">
        <v>13.1</v>
      </c>
      <c r="AA64" s="48">
        <v>14</v>
      </c>
      <c r="AB64" s="48">
        <v>13.9</v>
      </c>
      <c r="AC64" s="48">
        <v>13.9</v>
      </c>
      <c r="AD64" s="48">
        <v>13</v>
      </c>
      <c r="AE64" s="48">
        <v>11.9</v>
      </c>
      <c r="AF64" s="48">
        <v>11.1</v>
      </c>
      <c r="AG64" s="48">
        <v>10</v>
      </c>
      <c r="AH64" s="48">
        <v>8.1</v>
      </c>
      <c r="AI64" s="48">
        <v>8.4</v>
      </c>
      <c r="AJ64" s="48">
        <v>8.2</v>
      </c>
      <c r="AK64" s="48">
        <v>8.9</v>
      </c>
      <c r="AL64" s="48">
        <v>6.8</v>
      </c>
      <c r="AM64" s="48">
        <v>6.5</v>
      </c>
      <c r="AN64" s="48">
        <v>5.5</v>
      </c>
      <c r="AO64" s="48">
        <v>4.7</v>
      </c>
      <c r="AP64" s="48">
        <v>5.2</v>
      </c>
      <c r="AQ64" s="48">
        <v>5.2</v>
      </c>
      <c r="AR64" s="48">
        <v>4.5</v>
      </c>
      <c r="AS64" s="48">
        <v>4.9</v>
      </c>
      <c r="AT64" s="48">
        <v>4.2</v>
      </c>
      <c r="AU64" s="48">
        <v>3.8</v>
      </c>
      <c r="AV64" s="48">
        <v>4</v>
      </c>
      <c r="AW64" s="48">
        <v>3.7</v>
      </c>
      <c r="AX64" s="48">
        <v>4.1</v>
      </c>
      <c r="AY64" s="48">
        <v>3.4</v>
      </c>
      <c r="AZ64" s="48">
        <v>2.8</v>
      </c>
      <c r="BA64" s="48">
        <v>2.1</v>
      </c>
    </row>
    <row r="65" spans="1:53" ht="16.5" thickBot="1" thickTop="1">
      <c r="A65" s="25">
        <v>5</v>
      </c>
      <c r="B65" s="13">
        <f>MATCH(D65,'[1]industr'!$B$3:$B$101,0)</f>
        <v>34</v>
      </c>
      <c r="C65" s="56" t="str">
        <f>INDEX('[2]world'!$D$3:$D$400,MATCH(D65,'[2]world'!$B$3:$B$400,0))</f>
        <v>SLO</v>
      </c>
      <c r="D65" s="41" t="s">
        <v>143</v>
      </c>
      <c r="E65" s="48">
        <v>28.6</v>
      </c>
      <c r="F65" s="48">
        <v>27.8</v>
      </c>
      <c r="G65" s="48">
        <v>25.5</v>
      </c>
      <c r="H65" s="48">
        <v>26.2</v>
      </c>
      <c r="I65" s="48">
        <v>25.6</v>
      </c>
      <c r="J65" s="48">
        <v>28.5</v>
      </c>
      <c r="K65" s="48">
        <v>27</v>
      </c>
      <c r="L65" s="48">
        <v>25.7</v>
      </c>
      <c r="M65" s="48">
        <v>23.2</v>
      </c>
      <c r="N65" s="48">
        <v>25.5</v>
      </c>
      <c r="O65" s="48">
        <v>25.7</v>
      </c>
      <c r="P65" s="48">
        <v>24.4</v>
      </c>
      <c r="Q65" s="48">
        <v>25.4</v>
      </c>
      <c r="R65" s="48">
        <v>24.9</v>
      </c>
      <c r="S65" s="48">
        <v>22.8</v>
      </c>
      <c r="T65" s="48">
        <v>23.7</v>
      </c>
      <c r="U65" s="48">
        <v>24.5</v>
      </c>
      <c r="V65" s="48">
        <v>21.5</v>
      </c>
      <c r="W65" s="48">
        <v>21.8</v>
      </c>
      <c r="X65" s="48">
        <v>20.9</v>
      </c>
      <c r="Y65" s="48">
        <v>20.9</v>
      </c>
      <c r="Z65" s="48">
        <v>19.2</v>
      </c>
      <c r="AA65" s="48">
        <v>17.9</v>
      </c>
      <c r="AB65" s="48">
        <v>17.5</v>
      </c>
      <c r="AC65" s="48">
        <v>17.2</v>
      </c>
      <c r="AD65" s="48">
        <v>16.3</v>
      </c>
      <c r="AE65" s="48">
        <v>15</v>
      </c>
      <c r="AF65" s="48">
        <v>14.2</v>
      </c>
      <c r="AG65" s="48">
        <v>13.3</v>
      </c>
      <c r="AH65" s="48">
        <v>13.5</v>
      </c>
      <c r="AI65" s="48">
        <v>12</v>
      </c>
      <c r="AJ65" s="48">
        <v>13.2</v>
      </c>
      <c r="AK65" s="48">
        <v>12.6</v>
      </c>
      <c r="AL65" s="48">
        <v>10.6</v>
      </c>
      <c r="AM65" s="48">
        <v>11.2</v>
      </c>
      <c r="AN65" s="48">
        <v>11</v>
      </c>
      <c r="AO65" s="48">
        <v>10.2</v>
      </c>
      <c r="AP65" s="48">
        <v>8.7</v>
      </c>
      <c r="AQ65" s="48">
        <v>8.7</v>
      </c>
      <c r="AR65" s="48">
        <v>8.3</v>
      </c>
      <c r="AS65" s="48">
        <v>8.6</v>
      </c>
      <c r="AT65" s="48">
        <v>6.2</v>
      </c>
      <c r="AU65" s="48">
        <v>7.6</v>
      </c>
      <c r="AV65" s="48">
        <v>7.9</v>
      </c>
      <c r="AW65" s="48">
        <v>6.8</v>
      </c>
      <c r="AX65" s="48">
        <v>7.2</v>
      </c>
      <c r="AY65" s="48">
        <v>6.6</v>
      </c>
      <c r="AZ65" s="48">
        <v>6.1</v>
      </c>
      <c r="BA65" s="48">
        <v>5.9</v>
      </c>
    </row>
    <row r="66" spans="1:53" ht="16.5" thickBot="1" thickTop="1">
      <c r="A66" s="25">
        <v>5</v>
      </c>
      <c r="B66" s="13">
        <f>MATCH(D66,'[1]industr'!$B$3:$B$101,0)</f>
        <v>38</v>
      </c>
      <c r="C66" s="56" t="str">
        <f>INDEX('[2]world'!$D$3:$D$400,MATCH(D66,'[2]world'!$B$3:$B$400,0))</f>
        <v>Fin</v>
      </c>
      <c r="D66" s="41" t="s">
        <v>144</v>
      </c>
      <c r="E66" s="47">
        <v>21</v>
      </c>
      <c r="F66" s="47">
        <v>20.8</v>
      </c>
      <c r="G66" s="47">
        <v>20.5</v>
      </c>
      <c r="H66" s="47">
        <v>18.2</v>
      </c>
      <c r="I66" s="47">
        <v>17</v>
      </c>
      <c r="J66" s="47">
        <v>17.6</v>
      </c>
      <c r="K66" s="47">
        <v>15</v>
      </c>
      <c r="L66" s="47">
        <v>14.8</v>
      </c>
      <c r="M66" s="47">
        <v>13.8</v>
      </c>
      <c r="N66" s="47">
        <v>14.3</v>
      </c>
      <c r="O66" s="47">
        <v>13.2</v>
      </c>
      <c r="P66" s="47">
        <v>12.7</v>
      </c>
      <c r="Q66" s="47">
        <v>12</v>
      </c>
      <c r="R66" s="47">
        <v>10.6</v>
      </c>
      <c r="S66" s="47">
        <v>11</v>
      </c>
      <c r="T66" s="47">
        <v>9.6</v>
      </c>
      <c r="U66" s="47">
        <v>9.8</v>
      </c>
      <c r="V66" s="47">
        <v>9</v>
      </c>
      <c r="W66" s="47">
        <v>7.5</v>
      </c>
      <c r="X66" s="47">
        <v>7.6</v>
      </c>
      <c r="Y66" s="48">
        <v>7.6</v>
      </c>
      <c r="Z66" s="48">
        <v>6.5</v>
      </c>
      <c r="AA66" s="48">
        <v>6</v>
      </c>
      <c r="AB66" s="48">
        <v>6.2</v>
      </c>
      <c r="AC66" s="48">
        <v>6.5</v>
      </c>
      <c r="AD66" s="48">
        <v>6.3</v>
      </c>
      <c r="AE66" s="48">
        <v>5.8</v>
      </c>
      <c r="AF66" s="48">
        <v>6.2</v>
      </c>
      <c r="AG66" s="48">
        <v>6.1</v>
      </c>
      <c r="AH66" s="48">
        <v>6</v>
      </c>
      <c r="AI66" s="48">
        <v>5.6</v>
      </c>
      <c r="AJ66" s="48">
        <v>5.9</v>
      </c>
      <c r="AK66" s="48">
        <v>5.2</v>
      </c>
      <c r="AL66" s="48">
        <v>4.4</v>
      </c>
      <c r="AM66" s="48">
        <v>4.7</v>
      </c>
      <c r="AN66" s="48">
        <v>3.9</v>
      </c>
      <c r="AO66" s="48">
        <v>4</v>
      </c>
      <c r="AP66" s="48">
        <v>3.9</v>
      </c>
      <c r="AQ66" s="48">
        <v>4.2</v>
      </c>
      <c r="AR66" s="48">
        <v>3.6</v>
      </c>
      <c r="AS66" s="48">
        <v>3.8</v>
      </c>
      <c r="AT66" s="48">
        <v>3.2</v>
      </c>
      <c r="AU66" s="48">
        <v>3</v>
      </c>
      <c r="AV66" s="48">
        <v>3.1</v>
      </c>
      <c r="AW66" s="48">
        <v>3.3</v>
      </c>
      <c r="AX66" s="48">
        <v>3</v>
      </c>
      <c r="AY66" s="48">
        <v>2.8</v>
      </c>
      <c r="AZ66" s="48">
        <v>2.7</v>
      </c>
      <c r="BA66" s="48">
        <v>2.6</v>
      </c>
    </row>
    <row r="67" spans="1:53" ht="16.5" thickBot="1" thickTop="1">
      <c r="A67" s="25">
        <v>5</v>
      </c>
      <c r="B67" s="13">
        <f>MATCH(D67,'[1]industr'!$B$3:$B$101,0)</f>
        <v>44</v>
      </c>
      <c r="C67" s="56" t="str">
        <f>INDEX('[2]world'!$D$3:$D$400,MATCH(D67,'[2]world'!$B$3:$B$400,0))</f>
        <v>SWE</v>
      </c>
      <c r="D67" s="41" t="s">
        <v>145</v>
      </c>
      <c r="E67" s="47">
        <v>16.6</v>
      </c>
      <c r="F67" s="47">
        <v>15.8</v>
      </c>
      <c r="G67" s="47">
        <v>15.4</v>
      </c>
      <c r="H67" s="47">
        <v>15.4</v>
      </c>
      <c r="I67" s="47">
        <v>14.2</v>
      </c>
      <c r="J67" s="47">
        <v>13.3</v>
      </c>
      <c r="K67" s="47">
        <v>12.6</v>
      </c>
      <c r="L67" s="47">
        <v>12.9</v>
      </c>
      <c r="M67" s="48">
        <v>13.1</v>
      </c>
      <c r="N67" s="48">
        <v>11.7</v>
      </c>
      <c r="O67" s="48">
        <v>11</v>
      </c>
      <c r="P67" s="48">
        <v>11.1</v>
      </c>
      <c r="Q67" s="48">
        <v>10.8</v>
      </c>
      <c r="R67" s="48">
        <v>9.9</v>
      </c>
      <c r="S67" s="48">
        <v>9.6</v>
      </c>
      <c r="T67" s="48">
        <v>8.6</v>
      </c>
      <c r="U67" s="48">
        <v>8.3</v>
      </c>
      <c r="V67" s="48">
        <v>8</v>
      </c>
      <c r="W67" s="48">
        <v>7.8</v>
      </c>
      <c r="X67" s="48">
        <v>7.5</v>
      </c>
      <c r="Y67" s="48">
        <v>6.9</v>
      </c>
      <c r="Z67" s="48">
        <v>6.9</v>
      </c>
      <c r="AA67" s="48">
        <v>6.8</v>
      </c>
      <c r="AB67" s="48">
        <v>7</v>
      </c>
      <c r="AC67" s="48">
        <v>6.4</v>
      </c>
      <c r="AD67" s="48">
        <v>6.8</v>
      </c>
      <c r="AE67" s="48">
        <v>5.9</v>
      </c>
      <c r="AF67" s="48">
        <v>6.1</v>
      </c>
      <c r="AG67" s="48">
        <v>5.8</v>
      </c>
      <c r="AH67" s="48">
        <v>5.8</v>
      </c>
      <c r="AI67" s="48">
        <v>6</v>
      </c>
      <c r="AJ67" s="48">
        <v>6.2</v>
      </c>
      <c r="AK67" s="48">
        <v>5.3</v>
      </c>
      <c r="AL67" s="48">
        <v>4.8</v>
      </c>
      <c r="AM67" s="48">
        <v>4.4</v>
      </c>
      <c r="AN67" s="48">
        <v>4.1</v>
      </c>
      <c r="AO67" s="48">
        <v>4</v>
      </c>
      <c r="AP67" s="48">
        <v>3.6</v>
      </c>
      <c r="AQ67" s="48">
        <v>3.5</v>
      </c>
      <c r="AR67" s="48">
        <v>3.4</v>
      </c>
      <c r="AS67" s="48">
        <v>3.4</v>
      </c>
      <c r="AT67" s="48">
        <v>3.7</v>
      </c>
      <c r="AU67" s="48">
        <v>3.3</v>
      </c>
      <c r="AV67" s="48">
        <v>3.1</v>
      </c>
      <c r="AW67" s="48">
        <v>3.1</v>
      </c>
      <c r="AX67" s="48">
        <v>2.4</v>
      </c>
      <c r="AY67" s="48">
        <v>2.8</v>
      </c>
      <c r="AZ67" s="48">
        <v>2.5</v>
      </c>
      <c r="BA67" s="48">
        <v>2.5</v>
      </c>
    </row>
    <row r="68" spans="1:53" ht="16.5" thickBot="1" thickTop="1">
      <c r="A68" s="25">
        <v>5</v>
      </c>
      <c r="B68" s="13">
        <f>MATCH(D68,'[1]industr'!$B$3:$B$101,0)</f>
        <v>8</v>
      </c>
      <c r="C68" s="56" t="str">
        <f>INDEX('[2]world'!$D$3:$D$400,MATCH(D68,'[2]world'!$B$3:$B$400,0))</f>
        <v>UK</v>
      </c>
      <c r="D68" s="41" t="s">
        <v>290</v>
      </c>
      <c r="E68" s="47">
        <v>22.5</v>
      </c>
      <c r="F68" s="47">
        <v>22.1</v>
      </c>
      <c r="G68" s="47">
        <v>22.3</v>
      </c>
      <c r="H68" s="47">
        <v>21.8</v>
      </c>
      <c r="I68" s="47">
        <v>20.6</v>
      </c>
      <c r="J68" s="47">
        <v>19.6</v>
      </c>
      <c r="K68" s="47">
        <v>19.7</v>
      </c>
      <c r="L68" s="47">
        <v>18.8</v>
      </c>
      <c r="M68" s="47">
        <v>18.7</v>
      </c>
      <c r="N68" s="47">
        <v>18.6</v>
      </c>
      <c r="O68" s="47">
        <v>18.5</v>
      </c>
      <c r="P68" s="47">
        <v>17.9</v>
      </c>
      <c r="Q68" s="47">
        <v>17.5</v>
      </c>
      <c r="R68" s="47">
        <v>17.2</v>
      </c>
      <c r="S68" s="47">
        <v>19.9</v>
      </c>
      <c r="T68" s="47">
        <v>18.9</v>
      </c>
      <c r="U68" s="47">
        <v>17.1</v>
      </c>
      <c r="V68" s="47">
        <v>16.6</v>
      </c>
      <c r="W68" s="47">
        <v>15.6</v>
      </c>
      <c r="X68" s="47">
        <v>14.8</v>
      </c>
      <c r="Y68" s="47">
        <v>13.9</v>
      </c>
      <c r="Z68" s="47">
        <v>13</v>
      </c>
      <c r="AA68" s="47">
        <v>12.8</v>
      </c>
      <c r="AB68" s="47">
        <v>11.9</v>
      </c>
      <c r="AC68" s="47">
        <v>11.3</v>
      </c>
      <c r="AD68" s="47">
        <v>11.1</v>
      </c>
      <c r="AE68" s="47">
        <v>9.5</v>
      </c>
      <c r="AF68" s="47">
        <v>9.1</v>
      </c>
      <c r="AG68" s="47">
        <v>9</v>
      </c>
      <c r="AH68" s="47">
        <v>8.4</v>
      </c>
      <c r="AI68" s="47">
        <v>7.9</v>
      </c>
      <c r="AJ68" s="47">
        <v>7.4</v>
      </c>
      <c r="AK68" s="47">
        <v>6.6</v>
      </c>
      <c r="AL68" s="48">
        <v>6.3</v>
      </c>
      <c r="AM68" s="48">
        <v>6.2</v>
      </c>
      <c r="AN68" s="48">
        <v>6.2</v>
      </c>
      <c r="AO68" s="48">
        <v>6.1</v>
      </c>
      <c r="AP68" s="48">
        <v>5.9</v>
      </c>
      <c r="AQ68" s="48">
        <v>5.7</v>
      </c>
      <c r="AR68" s="48">
        <v>5.8</v>
      </c>
      <c r="AS68" s="48">
        <v>5.6</v>
      </c>
      <c r="AT68" s="48">
        <v>5.5</v>
      </c>
      <c r="AU68" s="48">
        <v>5.2</v>
      </c>
      <c r="AV68" s="48">
        <v>5.3</v>
      </c>
      <c r="AW68" s="48">
        <v>5</v>
      </c>
      <c r="AX68" s="48">
        <v>5.1</v>
      </c>
      <c r="AY68" s="48">
        <v>4.9</v>
      </c>
      <c r="AZ68" s="48">
        <v>4.8</v>
      </c>
      <c r="BA68" s="47">
        <v>4.7</v>
      </c>
    </row>
    <row r="69" spans="1:53" ht="16.5" thickBot="1" thickTop="1">
      <c r="A69" s="25">
        <v>5</v>
      </c>
      <c r="B69" s="13">
        <f>MATCH(D69,'[1]industr'!$B$3:$B$101,0)</f>
        <v>41</v>
      </c>
      <c r="C69" s="56" t="str">
        <f>INDEX('[2]world'!$D$3:$D$400,MATCH(D69,'[2]world'!$B$3:$B$400,0))</f>
        <v>Cro</v>
      </c>
      <c r="D69" s="41" t="s">
        <v>146</v>
      </c>
      <c r="E69" s="47">
        <v>70.4</v>
      </c>
      <c r="F69" s="47">
        <v>62.9</v>
      </c>
      <c r="G69" s="47">
        <v>59.4</v>
      </c>
      <c r="H69" s="47">
        <v>56.4</v>
      </c>
      <c r="I69" s="47">
        <v>53.5</v>
      </c>
      <c r="J69" s="47">
        <v>49.5</v>
      </c>
      <c r="K69" s="47">
        <v>41.7</v>
      </c>
      <c r="L69" s="47">
        <v>42.6</v>
      </c>
      <c r="M69" s="47">
        <v>41.1</v>
      </c>
      <c r="N69" s="47">
        <v>37.6</v>
      </c>
      <c r="O69" s="47">
        <v>34.2</v>
      </c>
      <c r="P69" s="47">
        <v>29.5</v>
      </c>
      <c r="Q69" s="47">
        <v>27.6</v>
      </c>
      <c r="R69" s="47">
        <v>26.2</v>
      </c>
      <c r="S69" s="47">
        <v>25.2</v>
      </c>
      <c r="T69" s="47">
        <v>23</v>
      </c>
      <c r="U69" s="47">
        <v>22.4</v>
      </c>
      <c r="V69" s="47">
        <v>21.5</v>
      </c>
      <c r="W69" s="47">
        <v>20.9</v>
      </c>
      <c r="X69" s="47">
        <v>19.2</v>
      </c>
      <c r="Y69" s="47">
        <v>20.6</v>
      </c>
      <c r="Z69" s="47">
        <v>18.9</v>
      </c>
      <c r="AA69" s="47">
        <v>18.3</v>
      </c>
      <c r="AB69" s="47">
        <v>18.7</v>
      </c>
      <c r="AC69" s="47">
        <v>16.8</v>
      </c>
      <c r="AD69" s="47">
        <v>16.6</v>
      </c>
      <c r="AE69" s="47">
        <v>15.7</v>
      </c>
      <c r="AF69" s="47">
        <v>14</v>
      </c>
      <c r="AG69" s="47">
        <v>13.1</v>
      </c>
      <c r="AH69" s="47">
        <v>11.7</v>
      </c>
      <c r="AI69" s="47">
        <v>10.7</v>
      </c>
      <c r="AJ69" s="47">
        <v>11.1</v>
      </c>
      <c r="AK69" s="47">
        <v>11.6</v>
      </c>
      <c r="AL69" s="47">
        <v>9.9</v>
      </c>
      <c r="AM69" s="47">
        <v>10.2</v>
      </c>
      <c r="AN69" s="47">
        <v>8.9</v>
      </c>
      <c r="AO69" s="47">
        <v>8</v>
      </c>
      <c r="AP69" s="47">
        <v>8.2</v>
      </c>
      <c r="AQ69" s="47">
        <v>8.2</v>
      </c>
      <c r="AR69" s="47">
        <v>7.7</v>
      </c>
      <c r="AS69" s="47">
        <v>7.4</v>
      </c>
      <c r="AT69" s="47">
        <v>7.7</v>
      </c>
      <c r="AU69" s="48">
        <v>7</v>
      </c>
      <c r="AV69" s="48">
        <v>6.3</v>
      </c>
      <c r="AW69" s="48">
        <v>6.1</v>
      </c>
      <c r="AX69" s="48">
        <v>5.7</v>
      </c>
      <c r="AY69" s="48">
        <v>5.2</v>
      </c>
      <c r="AZ69" s="48">
        <v>5.6</v>
      </c>
      <c r="BA69" s="48">
        <v>4.5</v>
      </c>
    </row>
    <row r="70" spans="1:53" ht="16.5" thickBot="1" thickTop="1">
      <c r="A70" s="25">
        <v>5</v>
      </c>
      <c r="B70" s="13">
        <f>MATCH(D70,'[1]industr'!$B$3:$B$101,0)</f>
        <v>22</v>
      </c>
      <c r="C70" s="56" t="str">
        <f>INDEX('[2]world'!$D$3:$D$400,MATCH(D70,'[2]world'!$B$3:$B$400,0))</f>
        <v>Mak</v>
      </c>
      <c r="D70" s="44" t="s">
        <v>557</v>
      </c>
      <c r="E70" s="47">
        <v>114.6</v>
      </c>
      <c r="F70" s="47">
        <v>112.1</v>
      </c>
      <c r="G70" s="47">
        <v>137.6</v>
      </c>
      <c r="H70" s="47">
        <v>108.6</v>
      </c>
      <c r="I70" s="47">
        <v>116.5</v>
      </c>
      <c r="J70" s="47">
        <v>105.8</v>
      </c>
      <c r="K70" s="47">
        <v>98.7</v>
      </c>
      <c r="L70" s="47">
        <v>99.3</v>
      </c>
      <c r="M70" s="47">
        <v>88.7</v>
      </c>
      <c r="N70" s="47">
        <v>91.4</v>
      </c>
      <c r="O70" s="47">
        <v>87.9</v>
      </c>
      <c r="P70" s="47">
        <v>82.2</v>
      </c>
      <c r="Q70" s="47">
        <v>75.5</v>
      </c>
      <c r="R70" s="47">
        <v>67.5</v>
      </c>
      <c r="S70" s="47">
        <v>66.6</v>
      </c>
      <c r="T70" s="47">
        <v>65.1</v>
      </c>
      <c r="U70" s="47">
        <v>60.7</v>
      </c>
      <c r="V70" s="47">
        <v>60.1</v>
      </c>
      <c r="W70" s="47">
        <v>54.1</v>
      </c>
      <c r="X70" s="47">
        <v>51</v>
      </c>
      <c r="Y70" s="47">
        <v>54.2</v>
      </c>
      <c r="Z70" s="47">
        <v>51.1</v>
      </c>
      <c r="AA70" s="47">
        <v>48.3</v>
      </c>
      <c r="AB70" s="47">
        <v>48.7</v>
      </c>
      <c r="AC70" s="47">
        <v>44.3</v>
      </c>
      <c r="AD70" s="47">
        <v>43.4</v>
      </c>
      <c r="AE70" s="47">
        <v>43.6</v>
      </c>
      <c r="AF70" s="47">
        <v>41.9</v>
      </c>
      <c r="AG70" s="47">
        <v>39.8</v>
      </c>
      <c r="AH70" s="47">
        <v>36.7</v>
      </c>
      <c r="AI70" s="47">
        <v>31.6</v>
      </c>
      <c r="AJ70" s="47">
        <v>28.3</v>
      </c>
      <c r="AK70" s="47">
        <v>30.6</v>
      </c>
      <c r="AL70" s="47">
        <v>24.1</v>
      </c>
      <c r="AM70" s="48">
        <v>22.5</v>
      </c>
      <c r="AN70" s="48">
        <v>22.7</v>
      </c>
      <c r="AO70" s="48">
        <v>16.4</v>
      </c>
      <c r="AP70" s="48">
        <v>15.7</v>
      </c>
      <c r="AQ70" s="48">
        <v>16.3</v>
      </c>
      <c r="AR70" s="48">
        <v>14.8</v>
      </c>
      <c r="AS70" s="48">
        <v>11.8</v>
      </c>
      <c r="AT70" s="48">
        <v>11.9</v>
      </c>
      <c r="AU70" s="48">
        <v>10.2</v>
      </c>
      <c r="AV70" s="48">
        <v>11.3</v>
      </c>
      <c r="AW70" s="48">
        <v>13.2</v>
      </c>
      <c r="AX70" s="48">
        <v>12.8</v>
      </c>
      <c r="AY70" s="48">
        <v>11.5</v>
      </c>
      <c r="AZ70" s="48">
        <v>10.3</v>
      </c>
      <c r="BA70" s="48">
        <v>9.7</v>
      </c>
    </row>
    <row r="71" spans="1:53" ht="16.5" thickBot="1" thickTop="1">
      <c r="A71" s="25">
        <v>5</v>
      </c>
      <c r="B71" s="13">
        <f>MATCH(D71,'[1]industr'!$B$3:$B$101,0)</f>
        <v>58</v>
      </c>
      <c r="C71" s="56" t="str">
        <f>INDEX('[2]world'!$D$3:$D$400,MATCH(D71,'[2]world'!$B$3:$B$400,0))</f>
        <v>TU</v>
      </c>
      <c r="D71" s="41" t="s">
        <v>147</v>
      </c>
      <c r="E71" s="47" t="s">
        <v>558</v>
      </c>
      <c r="F71" s="48" t="s">
        <v>558</v>
      </c>
      <c r="G71" s="48" t="s">
        <v>558</v>
      </c>
      <c r="H71" s="48" t="s">
        <v>558</v>
      </c>
      <c r="I71" s="48" t="s">
        <v>558</v>
      </c>
      <c r="J71" s="48" t="s">
        <v>558</v>
      </c>
      <c r="K71" s="48" t="s">
        <v>558</v>
      </c>
      <c r="L71" s="48" t="s">
        <v>558</v>
      </c>
      <c r="M71" s="48" t="s">
        <v>558</v>
      </c>
      <c r="N71" s="48" t="s">
        <v>558</v>
      </c>
      <c r="O71" s="48" t="s">
        <v>558</v>
      </c>
      <c r="P71" s="48" t="s">
        <v>558</v>
      </c>
      <c r="Q71" s="48" t="s">
        <v>558</v>
      </c>
      <c r="R71" s="48" t="s">
        <v>558</v>
      </c>
      <c r="S71" s="48" t="s">
        <v>558</v>
      </c>
      <c r="T71" s="48" t="s">
        <v>558</v>
      </c>
      <c r="U71" s="48" t="s">
        <v>558</v>
      </c>
      <c r="V71" s="48" t="s">
        <v>558</v>
      </c>
      <c r="W71" s="48" t="s">
        <v>558</v>
      </c>
      <c r="X71" s="47" t="s">
        <v>558</v>
      </c>
      <c r="Y71" s="48" t="s">
        <v>558</v>
      </c>
      <c r="Z71" s="48" t="s">
        <v>558</v>
      </c>
      <c r="AA71" s="48" t="s">
        <v>558</v>
      </c>
      <c r="AB71" s="48" t="s">
        <v>558</v>
      </c>
      <c r="AC71" s="48" t="s">
        <v>558</v>
      </c>
      <c r="AD71" s="48" t="s">
        <v>558</v>
      </c>
      <c r="AE71" s="48" t="s">
        <v>558</v>
      </c>
      <c r="AF71" s="48" t="s">
        <v>558</v>
      </c>
      <c r="AG71" s="48" t="s">
        <v>558</v>
      </c>
      <c r="AH71" s="48" t="s">
        <v>558</v>
      </c>
      <c r="AI71" s="48" t="s">
        <v>558</v>
      </c>
      <c r="AJ71" s="48" t="s">
        <v>558</v>
      </c>
      <c r="AK71" s="48" t="s">
        <v>558</v>
      </c>
      <c r="AL71" s="48" t="s">
        <v>558</v>
      </c>
      <c r="AM71" s="48" t="s">
        <v>558</v>
      </c>
      <c r="AN71" s="48" t="s">
        <v>558</v>
      </c>
      <c r="AO71" s="48">
        <v>40.9</v>
      </c>
      <c r="AP71" s="48">
        <v>38.8</v>
      </c>
      <c r="AQ71" s="48">
        <v>36.5</v>
      </c>
      <c r="AR71" s="48">
        <v>33.9</v>
      </c>
      <c r="AS71" s="48">
        <v>28.9</v>
      </c>
      <c r="AT71" s="48">
        <v>27.8</v>
      </c>
      <c r="AU71" s="48">
        <v>26.7</v>
      </c>
      <c r="AV71" s="48">
        <v>38.3</v>
      </c>
      <c r="AW71" s="48">
        <v>24.6</v>
      </c>
      <c r="AX71" s="48">
        <v>23.6</v>
      </c>
      <c r="AY71" s="48">
        <v>22.6</v>
      </c>
      <c r="AZ71" s="48">
        <v>15.6</v>
      </c>
      <c r="BA71" s="48">
        <v>16</v>
      </c>
    </row>
    <row r="72" spans="1:53" ht="16.5" thickBot="1" thickTop="1">
      <c r="A72" s="25">
        <v>5</v>
      </c>
      <c r="B72" s="13">
        <f>MATCH(D72,'[1]industr'!$B$3:$B$101,0)</f>
        <v>59</v>
      </c>
      <c r="C72" s="56" t="str">
        <f>INDEX('[2]world'!$D$3:$D$400,MATCH(D72,'[2]world'!$B$3:$B$400,0))</f>
        <v>ISL</v>
      </c>
      <c r="D72" s="41" t="s">
        <v>151</v>
      </c>
      <c r="E72" s="47">
        <v>13</v>
      </c>
      <c r="F72" s="47">
        <v>19.5</v>
      </c>
      <c r="G72" s="47">
        <v>17.2</v>
      </c>
      <c r="H72" s="47">
        <v>17</v>
      </c>
      <c r="I72" s="47">
        <v>17.5</v>
      </c>
      <c r="J72" s="47">
        <v>15</v>
      </c>
      <c r="K72" s="47">
        <v>13.6</v>
      </c>
      <c r="L72" s="47">
        <v>13.4</v>
      </c>
      <c r="M72" s="47">
        <v>14</v>
      </c>
      <c r="N72" s="47">
        <v>11.6</v>
      </c>
      <c r="O72" s="47">
        <v>13.2</v>
      </c>
      <c r="P72" s="47">
        <v>12.9</v>
      </c>
      <c r="Q72" s="47">
        <v>11.3</v>
      </c>
      <c r="R72" s="47">
        <v>9.6</v>
      </c>
      <c r="S72" s="47">
        <v>11.7</v>
      </c>
      <c r="T72" s="47">
        <v>12.5</v>
      </c>
      <c r="U72" s="47">
        <v>7.7</v>
      </c>
      <c r="V72" s="47">
        <v>9.5</v>
      </c>
      <c r="W72" s="47">
        <v>11.3</v>
      </c>
      <c r="X72" s="47">
        <v>5.4</v>
      </c>
      <c r="Y72" s="47">
        <v>7.7</v>
      </c>
      <c r="Z72" s="47">
        <v>6</v>
      </c>
      <c r="AA72" s="47">
        <v>7.1</v>
      </c>
      <c r="AB72" s="47">
        <v>6.2</v>
      </c>
      <c r="AC72" s="47">
        <v>6.1</v>
      </c>
      <c r="AD72" s="47">
        <v>5.7</v>
      </c>
      <c r="AE72" s="47">
        <v>5.3</v>
      </c>
      <c r="AF72" s="47">
        <v>7.2</v>
      </c>
      <c r="AG72" s="47">
        <v>6.2</v>
      </c>
      <c r="AH72" s="47">
        <v>5.5</v>
      </c>
      <c r="AI72" s="47">
        <v>5.9</v>
      </c>
      <c r="AJ72" s="47">
        <v>5.5</v>
      </c>
      <c r="AK72" s="47">
        <v>4.8</v>
      </c>
      <c r="AL72" s="47">
        <v>4.8</v>
      </c>
      <c r="AM72" s="48">
        <v>3.4</v>
      </c>
      <c r="AN72" s="48">
        <v>6.1</v>
      </c>
      <c r="AO72" s="48">
        <v>3.7</v>
      </c>
      <c r="AP72" s="48">
        <v>5.5</v>
      </c>
      <c r="AQ72" s="48">
        <v>2.6</v>
      </c>
      <c r="AR72" s="48">
        <v>2.4</v>
      </c>
      <c r="AS72" s="48">
        <v>3</v>
      </c>
      <c r="AT72" s="48">
        <v>2.7</v>
      </c>
      <c r="AU72" s="48">
        <v>2.2</v>
      </c>
      <c r="AV72" s="48">
        <v>2.4</v>
      </c>
      <c r="AW72" s="48">
        <v>2.8</v>
      </c>
      <c r="AX72" s="48">
        <v>2.3</v>
      </c>
      <c r="AY72" s="48">
        <v>1.4</v>
      </c>
      <c r="AZ72" s="48">
        <v>2</v>
      </c>
      <c r="BA72" s="48">
        <v>2.5</v>
      </c>
    </row>
    <row r="73" spans="1:53" ht="16.5" thickBot="1" thickTop="1">
      <c r="A73" s="25">
        <v>5</v>
      </c>
      <c r="B73" s="13">
        <f>MATCH(D73,'[1]industr'!$B$3:$B$101,0)</f>
        <v>60</v>
      </c>
      <c r="C73" s="56" t="str">
        <f>INDEX('[2]world'!$D$3:$D$400,MATCH(D73,'[2]world'!$B$3:$B$400,0))</f>
        <v>Lih</v>
      </c>
      <c r="D73" s="41" t="s">
        <v>152</v>
      </c>
      <c r="E73" s="48">
        <v>21.1</v>
      </c>
      <c r="F73" s="48" t="s">
        <v>558</v>
      </c>
      <c r="G73" s="48" t="s">
        <v>558</v>
      </c>
      <c r="H73" s="48" t="s">
        <v>558</v>
      </c>
      <c r="I73" s="48" t="s">
        <v>558</v>
      </c>
      <c r="J73" s="48">
        <v>22.8</v>
      </c>
      <c r="K73" s="48">
        <v>8.1</v>
      </c>
      <c r="L73" s="48">
        <v>17</v>
      </c>
      <c r="M73" s="48">
        <v>20.9</v>
      </c>
      <c r="N73" s="48">
        <v>16.7</v>
      </c>
      <c r="O73" s="48">
        <v>11.8</v>
      </c>
      <c r="P73" s="48">
        <v>17.1</v>
      </c>
      <c r="Q73" s="48">
        <v>13.9</v>
      </c>
      <c r="R73" s="48">
        <v>9.9</v>
      </c>
      <c r="S73" s="48">
        <v>15.3</v>
      </c>
      <c r="T73" s="48">
        <v>6.5</v>
      </c>
      <c r="U73" s="48">
        <v>14.4</v>
      </c>
      <c r="V73" s="48">
        <v>6.5</v>
      </c>
      <c r="W73" s="48">
        <v>12.8</v>
      </c>
      <c r="X73" s="48">
        <v>16.2</v>
      </c>
      <c r="Y73" s="48">
        <v>7.6</v>
      </c>
      <c r="Z73" s="48">
        <v>2.7</v>
      </c>
      <c r="AA73" s="48">
        <v>10.4</v>
      </c>
      <c r="AB73" s="48" t="s">
        <v>558</v>
      </c>
      <c r="AC73" s="48">
        <v>7.4</v>
      </c>
      <c r="AD73" s="48">
        <v>10.7</v>
      </c>
      <c r="AE73" s="48">
        <v>5.7</v>
      </c>
      <c r="AF73" s="48">
        <v>2.7</v>
      </c>
      <c r="AG73" s="48">
        <v>4.8</v>
      </c>
      <c r="AH73" s="48" t="s">
        <v>558</v>
      </c>
      <c r="AI73" s="48" t="s">
        <v>558</v>
      </c>
      <c r="AJ73" s="48" t="s">
        <v>558</v>
      </c>
      <c r="AK73" s="48">
        <v>10.7</v>
      </c>
      <c r="AL73" s="48" t="s">
        <v>558</v>
      </c>
      <c r="AM73" s="48">
        <v>5.6</v>
      </c>
      <c r="AN73" s="48" t="s">
        <v>558</v>
      </c>
      <c r="AO73" s="48">
        <v>7.4</v>
      </c>
      <c r="AP73" s="48">
        <v>18.4</v>
      </c>
      <c r="AQ73" s="48">
        <v>7.5</v>
      </c>
      <c r="AR73" s="48" t="s">
        <v>558</v>
      </c>
      <c r="AS73" s="48">
        <v>9.5</v>
      </c>
      <c r="AT73" s="48" t="s">
        <v>558</v>
      </c>
      <c r="AU73" s="48">
        <v>2.5</v>
      </c>
      <c r="AV73" s="48">
        <v>2.9</v>
      </c>
      <c r="AW73" s="48">
        <v>2.7</v>
      </c>
      <c r="AX73" s="48">
        <v>2.6</v>
      </c>
      <c r="AY73" s="48">
        <v>5.5</v>
      </c>
      <c r="AZ73" s="48">
        <v>0</v>
      </c>
      <c r="BA73" s="48">
        <v>0</v>
      </c>
    </row>
    <row r="74" spans="1:53" ht="16.5" thickBot="1" thickTop="1">
      <c r="A74" s="25">
        <v>5</v>
      </c>
      <c r="B74" s="13">
        <f>MATCH(D74,'[1]industr'!$B$3:$B$101,0)</f>
        <v>27</v>
      </c>
      <c r="C74" s="56" t="str">
        <f>INDEX('[2]world'!$D$3:$D$400,MATCH(D74,'[2]world'!$B$3:$B$400,0))</f>
        <v>NOR</v>
      </c>
      <c r="D74" s="41" t="s">
        <v>153</v>
      </c>
      <c r="E74" s="48">
        <v>16</v>
      </c>
      <c r="F74" s="48">
        <v>15.6</v>
      </c>
      <c r="G74" s="48">
        <v>15.3</v>
      </c>
      <c r="H74" s="48">
        <v>14.5</v>
      </c>
      <c r="I74" s="48">
        <v>14.6</v>
      </c>
      <c r="J74" s="48">
        <v>14.6</v>
      </c>
      <c r="K74" s="48">
        <v>12.2</v>
      </c>
      <c r="L74" s="48">
        <v>12.8</v>
      </c>
      <c r="M74" s="48">
        <v>11.9</v>
      </c>
      <c r="N74" s="48">
        <v>12.3</v>
      </c>
      <c r="O74" s="48">
        <v>11.3</v>
      </c>
      <c r="P74" s="48">
        <v>11.3</v>
      </c>
      <c r="Q74" s="48">
        <v>10.5</v>
      </c>
      <c r="R74" s="48">
        <v>10.4</v>
      </c>
      <c r="S74" s="48">
        <v>9.2</v>
      </c>
      <c r="T74" s="48">
        <v>9.5</v>
      </c>
      <c r="U74" s="48">
        <v>8.8</v>
      </c>
      <c r="V74" s="48">
        <v>8.2</v>
      </c>
      <c r="W74" s="48">
        <v>7.7</v>
      </c>
      <c r="X74" s="48">
        <v>7.6</v>
      </c>
      <c r="Y74" s="48">
        <v>8.1</v>
      </c>
      <c r="Z74" s="48">
        <v>7.5</v>
      </c>
      <c r="AA74" s="48">
        <v>8.1</v>
      </c>
      <c r="AB74" s="48">
        <v>7.9</v>
      </c>
      <c r="AC74" s="48">
        <v>8.3</v>
      </c>
      <c r="AD74" s="48">
        <v>8.5</v>
      </c>
      <c r="AE74" s="48">
        <v>7.8</v>
      </c>
      <c r="AF74" s="48">
        <v>8.4</v>
      </c>
      <c r="AG74" s="48">
        <v>8</v>
      </c>
      <c r="AH74" s="48">
        <v>7.8</v>
      </c>
      <c r="AI74" s="48">
        <v>6.9</v>
      </c>
      <c r="AJ74" s="48">
        <v>6.2</v>
      </c>
      <c r="AK74" s="48">
        <v>5.8</v>
      </c>
      <c r="AL74" s="48">
        <v>5</v>
      </c>
      <c r="AM74" s="48">
        <v>5.2</v>
      </c>
      <c r="AN74" s="48">
        <v>4</v>
      </c>
      <c r="AO74" s="48">
        <v>4</v>
      </c>
      <c r="AP74" s="48">
        <v>4.1</v>
      </c>
      <c r="AQ74" s="48">
        <v>4</v>
      </c>
      <c r="AR74" s="48">
        <v>3.9</v>
      </c>
      <c r="AS74" s="48">
        <v>3.8</v>
      </c>
      <c r="AT74" s="48">
        <v>3.9</v>
      </c>
      <c r="AU74" s="48">
        <v>3.5</v>
      </c>
      <c r="AV74" s="48">
        <v>3.4</v>
      </c>
      <c r="AW74" s="48">
        <v>3.2</v>
      </c>
      <c r="AX74" s="48">
        <v>3.1</v>
      </c>
      <c r="AY74" s="48">
        <v>3.2</v>
      </c>
      <c r="AZ74" s="48">
        <v>3.1</v>
      </c>
      <c r="BA74" s="48">
        <v>2.7</v>
      </c>
    </row>
    <row r="75" spans="1:53" ht="16.5" thickBot="1" thickTop="1">
      <c r="A75" s="25">
        <v>5</v>
      </c>
      <c r="B75" s="13">
        <f>MATCH(D75,'[1]industr'!$B$3:$B$101,0)</f>
        <v>43</v>
      </c>
      <c r="C75" s="56" t="str">
        <f>INDEX('[2]world'!$D$3:$D$400,MATCH(D75,'[2]world'!$B$3:$B$400,0))</f>
        <v>SWI</v>
      </c>
      <c r="D75" s="43" t="s">
        <v>154</v>
      </c>
      <c r="E75" s="47">
        <v>20.1</v>
      </c>
      <c r="F75" s="47">
        <v>20</v>
      </c>
      <c r="G75" s="47">
        <v>20.1</v>
      </c>
      <c r="H75" s="47">
        <v>19.9</v>
      </c>
      <c r="I75" s="47">
        <v>19.2</v>
      </c>
      <c r="J75" s="47">
        <v>18.2</v>
      </c>
      <c r="K75" s="47">
        <v>17.5</v>
      </c>
      <c r="L75" s="47">
        <v>17.9</v>
      </c>
      <c r="M75" s="47">
        <v>16.5</v>
      </c>
      <c r="N75" s="47">
        <v>15.9</v>
      </c>
      <c r="O75" s="47">
        <v>15.5</v>
      </c>
      <c r="P75" s="47">
        <v>15.1</v>
      </c>
      <c r="Q75" s="47">
        <v>13.9</v>
      </c>
      <c r="R75" s="47">
        <v>13.6</v>
      </c>
      <c r="S75" s="47">
        <v>13.4</v>
      </c>
      <c r="T75" s="47">
        <v>11.4</v>
      </c>
      <c r="U75" s="47">
        <v>10.9</v>
      </c>
      <c r="V75" s="47">
        <v>10</v>
      </c>
      <c r="W75" s="47">
        <v>8.5</v>
      </c>
      <c r="X75" s="47">
        <v>8.3</v>
      </c>
      <c r="Y75" s="47">
        <v>9</v>
      </c>
      <c r="Z75" s="47">
        <v>7.4</v>
      </c>
      <c r="AA75" s="47">
        <v>7.8</v>
      </c>
      <c r="AB75" s="47">
        <v>7.5</v>
      </c>
      <c r="AC75" s="47">
        <v>7.1</v>
      </c>
      <c r="AD75" s="47">
        <v>6.7</v>
      </c>
      <c r="AE75" s="47">
        <v>6.8</v>
      </c>
      <c r="AF75" s="47">
        <v>6.8</v>
      </c>
      <c r="AG75" s="47">
        <v>6.5</v>
      </c>
      <c r="AH75" s="47">
        <v>7.1</v>
      </c>
      <c r="AI75" s="47">
        <v>6.7</v>
      </c>
      <c r="AJ75" s="47">
        <v>6.2</v>
      </c>
      <c r="AK75" s="47">
        <v>6.6</v>
      </c>
      <c r="AL75" s="47">
        <v>5.6</v>
      </c>
      <c r="AM75" s="47">
        <v>5.2</v>
      </c>
      <c r="AN75" s="47">
        <v>5</v>
      </c>
      <c r="AO75" s="47">
        <v>4.8</v>
      </c>
      <c r="AP75" s="47">
        <v>4.9</v>
      </c>
      <c r="AQ75" s="47">
        <v>4.8</v>
      </c>
      <c r="AR75" s="47">
        <v>4.6</v>
      </c>
      <c r="AS75" s="47">
        <v>5.3</v>
      </c>
      <c r="AT75" s="47">
        <v>5</v>
      </c>
      <c r="AU75" s="47">
        <v>4.5</v>
      </c>
      <c r="AV75" s="47">
        <v>4.3</v>
      </c>
      <c r="AW75" s="47">
        <v>4.2</v>
      </c>
      <c r="AX75" s="48">
        <v>4.2</v>
      </c>
      <c r="AY75" s="48">
        <v>4.4</v>
      </c>
      <c r="AZ75" s="48">
        <v>3.9</v>
      </c>
      <c r="BA75" s="48">
        <v>4</v>
      </c>
    </row>
    <row r="76" spans="1:53" ht="16.5" thickBot="1" thickTop="1">
      <c r="A76" s="25">
        <v>5</v>
      </c>
      <c r="B76" s="13">
        <f>MATCH(D76,'[1]industr'!$B$3:$B$101,0)</f>
        <v>61</v>
      </c>
      <c r="C76" s="56" t="str">
        <f>INDEX('[2]world'!$D$3:$D$400,MATCH(D76,'[2]world'!$B$3:$B$400,0))</f>
        <v>ALB</v>
      </c>
      <c r="D76" s="43" t="s">
        <v>155</v>
      </c>
      <c r="E76" s="47">
        <v>83</v>
      </c>
      <c r="F76" s="47">
        <v>79.5</v>
      </c>
      <c r="G76" s="47">
        <v>92.1</v>
      </c>
      <c r="H76" s="47">
        <v>90.6</v>
      </c>
      <c r="I76" s="47">
        <v>81.5</v>
      </c>
      <c r="J76" s="47">
        <v>86.8</v>
      </c>
      <c r="K76" s="47" t="s">
        <v>558</v>
      </c>
      <c r="L76" s="47" t="s">
        <v>558</v>
      </c>
      <c r="M76" s="47" t="s">
        <v>558</v>
      </c>
      <c r="N76" s="47" t="s">
        <v>558</v>
      </c>
      <c r="O76" s="47">
        <v>97.9</v>
      </c>
      <c r="P76" s="47">
        <v>93.8</v>
      </c>
      <c r="Q76" s="47">
        <v>81.6</v>
      </c>
      <c r="R76" s="47" t="s">
        <v>558</v>
      </c>
      <c r="S76" s="47" t="s">
        <v>558</v>
      </c>
      <c r="T76" s="47">
        <v>70.4</v>
      </c>
      <c r="U76" s="47">
        <v>71.2</v>
      </c>
      <c r="V76" s="47">
        <v>67.6</v>
      </c>
      <c r="W76" s="47">
        <v>60</v>
      </c>
      <c r="X76" s="47">
        <v>62.7</v>
      </c>
      <c r="Y76" s="47">
        <v>51.9</v>
      </c>
      <c r="Z76" s="47" t="s">
        <v>558</v>
      </c>
      <c r="AA76" s="47">
        <v>41.4</v>
      </c>
      <c r="AB76" s="47">
        <v>41.2</v>
      </c>
      <c r="AC76" s="47">
        <v>32.4</v>
      </c>
      <c r="AD76" s="47">
        <v>30.1</v>
      </c>
      <c r="AE76" s="47">
        <v>32.1</v>
      </c>
      <c r="AF76" s="47">
        <v>28.2</v>
      </c>
      <c r="AG76" s="47">
        <v>25.2</v>
      </c>
      <c r="AH76" s="47">
        <v>30.8</v>
      </c>
      <c r="AI76" s="47">
        <v>28.3</v>
      </c>
      <c r="AJ76" s="47">
        <v>32.9</v>
      </c>
      <c r="AK76" s="47" t="s">
        <v>558</v>
      </c>
      <c r="AL76" s="47" t="s">
        <v>558</v>
      </c>
      <c r="AM76" s="47" t="s">
        <v>558</v>
      </c>
      <c r="AN76" s="47" t="s">
        <v>558</v>
      </c>
      <c r="AO76" s="47">
        <v>25.8</v>
      </c>
      <c r="AP76" s="47">
        <v>22.2</v>
      </c>
      <c r="AQ76" s="47">
        <v>15</v>
      </c>
      <c r="AR76" s="47">
        <v>12.2</v>
      </c>
      <c r="AS76" s="48">
        <v>13.8</v>
      </c>
      <c r="AT76" s="48">
        <v>10.8</v>
      </c>
      <c r="AU76" s="48">
        <v>10.2</v>
      </c>
      <c r="AV76" s="48">
        <v>8.4</v>
      </c>
      <c r="AW76" s="48">
        <v>7.8</v>
      </c>
      <c r="AX76" s="48">
        <v>7.6</v>
      </c>
      <c r="AY76" s="48">
        <v>7.4</v>
      </c>
      <c r="AZ76" s="48">
        <v>5.6</v>
      </c>
      <c r="BA76" s="48">
        <v>6</v>
      </c>
    </row>
    <row r="77" spans="1:53" ht="16.5" thickBot="1" thickTop="1">
      <c r="A77" s="25">
        <v>5</v>
      </c>
      <c r="B77" s="13">
        <f>MATCH(D77,'[1]industr'!$B$3:$B$101,0)</f>
        <v>6</v>
      </c>
      <c r="C77" s="56" t="str">
        <f>INDEX('[2]world'!$D$3:$D$400,MATCH(D77,'[2]world'!$B$3:$B$400,0))</f>
        <v>Bos</v>
      </c>
      <c r="D77" s="45" t="s">
        <v>156</v>
      </c>
      <c r="E77" s="47">
        <v>107</v>
      </c>
      <c r="F77" s="47">
        <v>98.7</v>
      </c>
      <c r="G77" s="47">
        <v>93.7</v>
      </c>
      <c r="H77" s="47">
        <v>93.9</v>
      </c>
      <c r="I77" s="47">
        <v>86.3</v>
      </c>
      <c r="J77" s="47">
        <v>83.7</v>
      </c>
      <c r="K77" s="47">
        <v>73.9</v>
      </c>
      <c r="L77" s="47">
        <v>75.4</v>
      </c>
      <c r="M77" s="47">
        <v>68.8</v>
      </c>
      <c r="N77" s="47">
        <v>66.1</v>
      </c>
      <c r="O77" s="47">
        <v>69.1</v>
      </c>
      <c r="P77" s="47">
        <v>54.7</v>
      </c>
      <c r="Q77" s="47">
        <v>48.7</v>
      </c>
      <c r="R77" s="47">
        <v>51</v>
      </c>
      <c r="S77" s="47">
        <v>42.7</v>
      </c>
      <c r="T77" s="47">
        <v>42.6</v>
      </c>
      <c r="U77" s="47">
        <v>38.6</v>
      </c>
      <c r="V77" s="47">
        <v>35.1</v>
      </c>
      <c r="W77" s="47">
        <v>35</v>
      </c>
      <c r="X77" s="47">
        <v>32</v>
      </c>
      <c r="Y77" s="47">
        <v>31.5</v>
      </c>
      <c r="Z77" s="47">
        <v>30.1</v>
      </c>
      <c r="AA77" s="47">
        <v>25.6</v>
      </c>
      <c r="AB77" s="47">
        <v>26.2</v>
      </c>
      <c r="AC77" s="47">
        <v>24.7</v>
      </c>
      <c r="AD77" s="47">
        <v>25.1</v>
      </c>
      <c r="AE77" s="47">
        <v>20.8</v>
      </c>
      <c r="AF77" s="47">
        <v>20.3</v>
      </c>
      <c r="AG77" s="47">
        <v>18.8</v>
      </c>
      <c r="AH77" s="47">
        <v>18.4</v>
      </c>
      <c r="AI77" s="47">
        <v>15.3</v>
      </c>
      <c r="AJ77" s="47">
        <v>16.4</v>
      </c>
      <c r="AK77" s="47" t="s">
        <v>558</v>
      </c>
      <c r="AL77" s="47" t="s">
        <v>558</v>
      </c>
      <c r="AM77" s="47" t="s">
        <v>558</v>
      </c>
      <c r="AN77" s="47" t="s">
        <v>558</v>
      </c>
      <c r="AO77" s="47">
        <v>14.4</v>
      </c>
      <c r="AP77" s="47">
        <v>12.5</v>
      </c>
      <c r="AQ77" s="47">
        <v>11</v>
      </c>
      <c r="AR77" s="47">
        <v>10.2</v>
      </c>
      <c r="AS77" s="47">
        <v>9.7</v>
      </c>
      <c r="AT77" s="47">
        <v>7.6</v>
      </c>
      <c r="AU77" s="47">
        <v>9.2</v>
      </c>
      <c r="AV77" s="47">
        <v>7.6</v>
      </c>
      <c r="AW77" s="47">
        <v>7.4</v>
      </c>
      <c r="AX77" s="47">
        <v>6.7</v>
      </c>
      <c r="AY77" s="48" t="s">
        <v>558</v>
      </c>
      <c r="AZ77" s="48">
        <v>6.8</v>
      </c>
      <c r="BA77" s="48">
        <v>5.1</v>
      </c>
    </row>
    <row r="78" spans="1:53" ht="16.5" thickBot="1" thickTop="1">
      <c r="A78" s="25">
        <v>5</v>
      </c>
      <c r="B78" s="13">
        <f>MATCH(D78,'[1]industr'!$B$3:$B$101,0)</f>
        <v>62</v>
      </c>
      <c r="C78" s="56" t="str">
        <f>INDEX('[2]world'!$D$3:$D$400,MATCH(D78,'[2]world'!$B$3:$B$400,0))</f>
        <v>Mon</v>
      </c>
      <c r="D78" s="45" t="s">
        <v>158</v>
      </c>
      <c r="E78" s="47" t="s">
        <v>558</v>
      </c>
      <c r="F78" s="47" t="s">
        <v>558</v>
      </c>
      <c r="G78" s="47" t="s">
        <v>558</v>
      </c>
      <c r="H78" s="47" t="s">
        <v>558</v>
      </c>
      <c r="I78" s="47" t="s">
        <v>558</v>
      </c>
      <c r="J78" s="47" t="s">
        <v>558</v>
      </c>
      <c r="K78" s="47" t="s">
        <v>558</v>
      </c>
      <c r="L78" s="47" t="s">
        <v>558</v>
      </c>
      <c r="M78" s="47" t="s">
        <v>558</v>
      </c>
      <c r="N78" s="47" t="s">
        <v>558</v>
      </c>
      <c r="O78" s="47" t="s">
        <v>558</v>
      </c>
      <c r="P78" s="47" t="s">
        <v>558</v>
      </c>
      <c r="Q78" s="47" t="s">
        <v>558</v>
      </c>
      <c r="R78" s="47" t="s">
        <v>558</v>
      </c>
      <c r="S78" s="47" t="s">
        <v>558</v>
      </c>
      <c r="T78" s="47" t="s">
        <v>558</v>
      </c>
      <c r="U78" s="47" t="s">
        <v>558</v>
      </c>
      <c r="V78" s="47" t="s">
        <v>558</v>
      </c>
      <c r="W78" s="47" t="s">
        <v>558</v>
      </c>
      <c r="X78" s="47" t="s">
        <v>558</v>
      </c>
      <c r="Y78" s="47" t="s">
        <v>558</v>
      </c>
      <c r="Z78" s="47" t="s">
        <v>558</v>
      </c>
      <c r="AA78" s="47" t="s">
        <v>558</v>
      </c>
      <c r="AB78" s="47" t="s">
        <v>558</v>
      </c>
      <c r="AC78" s="47" t="s">
        <v>558</v>
      </c>
      <c r="AD78" s="47" t="s">
        <v>558</v>
      </c>
      <c r="AE78" s="47" t="s">
        <v>558</v>
      </c>
      <c r="AF78" s="47" t="s">
        <v>558</v>
      </c>
      <c r="AG78" s="47" t="s">
        <v>558</v>
      </c>
      <c r="AH78" s="47" t="s">
        <v>558</v>
      </c>
      <c r="AI78" s="47" t="s">
        <v>558</v>
      </c>
      <c r="AJ78" s="47">
        <v>11.1</v>
      </c>
      <c r="AK78" s="47">
        <v>13.2</v>
      </c>
      <c r="AL78" s="47">
        <v>15</v>
      </c>
      <c r="AM78" s="47">
        <v>15.4</v>
      </c>
      <c r="AN78" s="47">
        <v>12.1</v>
      </c>
      <c r="AO78" s="47">
        <v>14</v>
      </c>
      <c r="AP78" s="47">
        <v>14.8</v>
      </c>
      <c r="AQ78" s="47">
        <v>13.9</v>
      </c>
      <c r="AR78" s="47">
        <v>13.4</v>
      </c>
      <c r="AS78" s="47">
        <v>11.1</v>
      </c>
      <c r="AT78" s="47">
        <v>14.6</v>
      </c>
      <c r="AU78" s="47">
        <v>10.8</v>
      </c>
      <c r="AV78" s="47">
        <v>11</v>
      </c>
      <c r="AW78" s="47">
        <v>7.8</v>
      </c>
      <c r="AX78" s="47">
        <v>9.5</v>
      </c>
      <c r="AY78" s="48">
        <v>11</v>
      </c>
      <c r="AZ78" s="48">
        <v>7.4</v>
      </c>
      <c r="BA78" s="48">
        <v>7.5</v>
      </c>
    </row>
    <row r="79" spans="1:53" ht="16.5" thickBot="1" thickTop="1">
      <c r="A79" s="25">
        <v>5</v>
      </c>
      <c r="B79" s="13">
        <f>MATCH(D79,'[1]industr'!$B$3:$B$101,0)</f>
        <v>63</v>
      </c>
      <c r="C79" s="56" t="str">
        <f>INDEX('[2]world'!$D$3:$D$400,MATCH(D79,'[2]world'!$B$3:$B$400,0))</f>
        <v>Ser</v>
      </c>
      <c r="D79" s="45" t="s">
        <v>159</v>
      </c>
      <c r="E79" s="47" t="s">
        <v>558</v>
      </c>
      <c r="F79" s="47" t="s">
        <v>558</v>
      </c>
      <c r="G79" s="47" t="s">
        <v>558</v>
      </c>
      <c r="H79" s="47" t="s">
        <v>558</v>
      </c>
      <c r="I79" s="47" t="s">
        <v>558</v>
      </c>
      <c r="J79" s="47" t="s">
        <v>558</v>
      </c>
      <c r="K79" s="47" t="s">
        <v>558</v>
      </c>
      <c r="L79" s="47" t="s">
        <v>558</v>
      </c>
      <c r="M79" s="47" t="s">
        <v>558</v>
      </c>
      <c r="N79" s="47" t="s">
        <v>558</v>
      </c>
      <c r="O79" s="47" t="s">
        <v>558</v>
      </c>
      <c r="P79" s="47" t="s">
        <v>558</v>
      </c>
      <c r="Q79" s="47" t="s">
        <v>558</v>
      </c>
      <c r="R79" s="47" t="s">
        <v>558</v>
      </c>
      <c r="S79" s="47" t="s">
        <v>558</v>
      </c>
      <c r="T79" s="47" t="s">
        <v>558</v>
      </c>
      <c r="U79" s="47" t="s">
        <v>558</v>
      </c>
      <c r="V79" s="47" t="s">
        <v>558</v>
      </c>
      <c r="W79" s="47" t="s">
        <v>558</v>
      </c>
      <c r="X79" s="47" t="s">
        <v>558</v>
      </c>
      <c r="Y79" s="47" t="s">
        <v>558</v>
      </c>
      <c r="Z79" s="47" t="s">
        <v>558</v>
      </c>
      <c r="AA79" s="47" t="s">
        <v>558</v>
      </c>
      <c r="AB79" s="47" t="s">
        <v>558</v>
      </c>
      <c r="AC79" s="47" t="s">
        <v>558</v>
      </c>
      <c r="AD79" s="47" t="s">
        <v>558</v>
      </c>
      <c r="AE79" s="47" t="s">
        <v>558</v>
      </c>
      <c r="AF79" s="47" t="s">
        <v>558</v>
      </c>
      <c r="AG79" s="47" t="s">
        <v>558</v>
      </c>
      <c r="AH79" s="47" t="s">
        <v>558</v>
      </c>
      <c r="AI79" s="47" t="s">
        <v>558</v>
      </c>
      <c r="AJ79" s="47" t="s">
        <v>558</v>
      </c>
      <c r="AK79" s="47" t="s">
        <v>558</v>
      </c>
      <c r="AL79" s="47" t="s">
        <v>558</v>
      </c>
      <c r="AM79" s="47" t="s">
        <v>558</v>
      </c>
      <c r="AN79" s="47" t="s">
        <v>558</v>
      </c>
      <c r="AO79" s="47">
        <v>10</v>
      </c>
      <c r="AP79" s="47">
        <v>12</v>
      </c>
      <c r="AQ79" s="47">
        <v>11.9</v>
      </c>
      <c r="AR79" s="47">
        <v>11.1</v>
      </c>
      <c r="AS79" s="47">
        <v>10.6</v>
      </c>
      <c r="AT79" s="47">
        <v>10.2</v>
      </c>
      <c r="AU79" s="47">
        <v>10.1</v>
      </c>
      <c r="AV79" s="47">
        <v>9</v>
      </c>
      <c r="AW79" s="47">
        <v>8.1</v>
      </c>
      <c r="AX79" s="47">
        <v>8</v>
      </c>
      <c r="AY79" s="48">
        <v>7.4</v>
      </c>
      <c r="AZ79" s="48">
        <v>7.1</v>
      </c>
      <c r="BA79" s="48">
        <v>6.7</v>
      </c>
    </row>
    <row r="80" spans="1:53" ht="16.5" thickBot="1" thickTop="1">
      <c r="A80" s="25">
        <v>5</v>
      </c>
      <c r="B80" s="13">
        <f>MATCH(D80,'[1]industr'!$B$3:$B$101,0)</f>
        <v>64</v>
      </c>
      <c r="C80" s="56" t="str">
        <f>INDEX('[2]world'!$D$3:$D$400,MATCH(D80,'[2]world'!$B$3:$B$400,0))</f>
        <v>Kos</v>
      </c>
      <c r="D80" s="45" t="s">
        <v>553</v>
      </c>
      <c r="E80" s="47" t="s">
        <v>558</v>
      </c>
      <c r="F80" s="47">
        <v>1</v>
      </c>
      <c r="G80" s="47">
        <v>146.9</v>
      </c>
      <c r="H80" s="47">
        <v>128.9</v>
      </c>
      <c r="I80" s="47">
        <v>127.3</v>
      </c>
      <c r="J80" s="47">
        <v>122.6</v>
      </c>
      <c r="K80" s="47">
        <v>102.7</v>
      </c>
      <c r="L80" s="47">
        <v>107.7</v>
      </c>
      <c r="M80" s="47">
        <v>102</v>
      </c>
      <c r="N80" s="47">
        <v>94.8</v>
      </c>
      <c r="O80" s="47">
        <v>96.3</v>
      </c>
      <c r="P80" s="47">
        <v>89.6</v>
      </c>
      <c r="Q80" s="47">
        <v>78.3</v>
      </c>
      <c r="R80" s="47">
        <v>84.9</v>
      </c>
      <c r="S80" s="47">
        <v>81.6</v>
      </c>
      <c r="T80" s="47">
        <v>80.3</v>
      </c>
      <c r="U80" s="47">
        <v>71.6</v>
      </c>
      <c r="V80" s="47">
        <v>73.8</v>
      </c>
      <c r="W80" s="47">
        <v>69.5</v>
      </c>
      <c r="X80" s="47">
        <v>71.1</v>
      </c>
      <c r="Y80" s="47">
        <v>57.7</v>
      </c>
      <c r="Z80" s="47">
        <v>62.9</v>
      </c>
      <c r="AA80" s="47">
        <v>65.6</v>
      </c>
      <c r="AB80" s="47">
        <v>69.2</v>
      </c>
      <c r="AC80" s="47">
        <v>52.9</v>
      </c>
      <c r="AD80" s="47">
        <v>56.1</v>
      </c>
      <c r="AE80" s="47">
        <v>51.7</v>
      </c>
      <c r="AF80" s="47">
        <v>50.7</v>
      </c>
      <c r="AG80" s="47">
        <v>51.8</v>
      </c>
      <c r="AH80" s="47">
        <v>51.2</v>
      </c>
      <c r="AI80" s="47">
        <v>34.4</v>
      </c>
      <c r="AJ80" s="47">
        <v>33.7</v>
      </c>
      <c r="AK80" s="47">
        <v>34.4</v>
      </c>
      <c r="AL80" s="47">
        <v>33.3</v>
      </c>
      <c r="AM80" s="47">
        <v>24.9</v>
      </c>
      <c r="AN80" s="47">
        <v>23.6</v>
      </c>
      <c r="AO80" s="47">
        <v>15.9</v>
      </c>
      <c r="AP80" s="47">
        <v>18.2</v>
      </c>
      <c r="AQ80" s="47" t="s">
        <v>558</v>
      </c>
      <c r="AR80" s="47" t="s">
        <v>558</v>
      </c>
      <c r="AS80" s="47" t="s">
        <v>558</v>
      </c>
      <c r="AT80" s="47" t="s">
        <v>558</v>
      </c>
      <c r="AU80" s="47">
        <v>11.2</v>
      </c>
      <c r="AV80" s="47">
        <v>15.1</v>
      </c>
      <c r="AW80" s="47">
        <v>11.8</v>
      </c>
      <c r="AX80" s="47">
        <v>9.6</v>
      </c>
      <c r="AY80" s="47">
        <v>12.7</v>
      </c>
      <c r="AZ80" s="47">
        <v>11.1</v>
      </c>
      <c r="BA80" s="48">
        <v>9.8</v>
      </c>
    </row>
    <row r="81" spans="1:53" ht="16.5" thickBot="1" thickTop="1">
      <c r="A81" s="25">
        <v>5</v>
      </c>
      <c r="B81" s="13">
        <f>MATCH(D81,'[1]industr'!$B$3:$B$101,0)</f>
        <v>48</v>
      </c>
      <c r="C81" s="56" t="str">
        <f>INDEX('[2]world'!$D$3:$D$400,MATCH(D81,'[2]world'!$B$3:$B$400,0))</f>
        <v>AR</v>
      </c>
      <c r="D81" s="45" t="s">
        <v>161</v>
      </c>
      <c r="E81" s="47" t="s">
        <v>558</v>
      </c>
      <c r="F81" s="47" t="s">
        <v>558</v>
      </c>
      <c r="G81" s="47" t="s">
        <v>558</v>
      </c>
      <c r="H81" s="47" t="s">
        <v>558</v>
      </c>
      <c r="I81" s="47" t="s">
        <v>558</v>
      </c>
      <c r="J81" s="47" t="s">
        <v>558</v>
      </c>
      <c r="K81" s="47" t="s">
        <v>558</v>
      </c>
      <c r="L81" s="47" t="s">
        <v>558</v>
      </c>
      <c r="M81" s="47" t="s">
        <v>558</v>
      </c>
      <c r="N81" s="47" t="s">
        <v>558</v>
      </c>
      <c r="O81" s="47" t="s">
        <v>558</v>
      </c>
      <c r="P81" s="47" t="s">
        <v>558</v>
      </c>
      <c r="Q81" s="47" t="s">
        <v>558</v>
      </c>
      <c r="R81" s="47" t="s">
        <v>558</v>
      </c>
      <c r="S81" s="47" t="s">
        <v>558</v>
      </c>
      <c r="T81" s="47" t="s">
        <v>558</v>
      </c>
      <c r="U81" s="47" t="s">
        <v>558</v>
      </c>
      <c r="V81" s="47" t="s">
        <v>558</v>
      </c>
      <c r="W81" s="47" t="s">
        <v>558</v>
      </c>
      <c r="X81" s="47" t="s">
        <v>558</v>
      </c>
      <c r="Y81" s="47" t="s">
        <v>558</v>
      </c>
      <c r="Z81" s="47" t="s">
        <v>558</v>
      </c>
      <c r="AA81" s="47" t="s">
        <v>558</v>
      </c>
      <c r="AB81" s="47" t="s">
        <v>558</v>
      </c>
      <c r="AC81" s="47" t="s">
        <v>558</v>
      </c>
      <c r="AD81" s="47" t="s">
        <v>558</v>
      </c>
      <c r="AE81" s="47" t="s">
        <v>558</v>
      </c>
      <c r="AF81" s="47" t="s">
        <v>558</v>
      </c>
      <c r="AG81" s="47" t="s">
        <v>558</v>
      </c>
      <c r="AH81" s="47" t="s">
        <v>558</v>
      </c>
      <c r="AI81" s="47" t="s">
        <v>558</v>
      </c>
      <c r="AJ81" s="47" t="s">
        <v>558</v>
      </c>
      <c r="AK81" s="47" t="s">
        <v>558</v>
      </c>
      <c r="AL81" s="47" t="s">
        <v>558</v>
      </c>
      <c r="AM81" s="47" t="s">
        <v>558</v>
      </c>
      <c r="AN81" s="47" t="s">
        <v>558</v>
      </c>
      <c r="AO81" s="47">
        <v>15.5</v>
      </c>
      <c r="AP81" s="47">
        <v>15.4</v>
      </c>
      <c r="AQ81" s="47">
        <v>14.7</v>
      </c>
      <c r="AR81" s="47">
        <v>15.4</v>
      </c>
      <c r="AS81" s="47">
        <v>15.8</v>
      </c>
      <c r="AT81" s="47">
        <v>15.4</v>
      </c>
      <c r="AU81" s="47">
        <v>14</v>
      </c>
      <c r="AV81" s="47">
        <v>12</v>
      </c>
      <c r="AW81" s="47">
        <v>11.6</v>
      </c>
      <c r="AX81" s="47">
        <v>12.3</v>
      </c>
      <c r="AY81" s="48">
        <v>13.9</v>
      </c>
      <c r="AZ81" s="48">
        <v>10.8</v>
      </c>
      <c r="BA81" s="48">
        <v>10.7</v>
      </c>
    </row>
    <row r="82" spans="1:53" ht="16.5" thickBot="1" thickTop="1">
      <c r="A82" s="25">
        <v>5</v>
      </c>
      <c r="B82" s="13">
        <f>MATCH(D82,'[1]industr'!$B$3:$B$101,0)</f>
        <v>47</v>
      </c>
      <c r="C82" s="56" t="str">
        <f>INDEX('[2]world'!$D$3:$D$400,MATCH(D82,'[2]world'!$B$3:$B$400,0))</f>
        <v>AZ</v>
      </c>
      <c r="D82" s="45" t="s">
        <v>162</v>
      </c>
      <c r="E82" s="47" t="s">
        <v>558</v>
      </c>
      <c r="F82" s="47" t="s">
        <v>558</v>
      </c>
      <c r="G82" s="47" t="s">
        <v>558</v>
      </c>
      <c r="H82" s="47" t="s">
        <v>558</v>
      </c>
      <c r="I82" s="47" t="s">
        <v>558</v>
      </c>
      <c r="J82" s="47" t="s">
        <v>558</v>
      </c>
      <c r="K82" s="47" t="s">
        <v>558</v>
      </c>
      <c r="L82" s="47" t="s">
        <v>558</v>
      </c>
      <c r="M82" s="47" t="s">
        <v>558</v>
      </c>
      <c r="N82" s="47" t="s">
        <v>558</v>
      </c>
      <c r="O82" s="47" t="s">
        <v>558</v>
      </c>
      <c r="P82" s="47" t="s">
        <v>558</v>
      </c>
      <c r="Q82" s="47" t="s">
        <v>558</v>
      </c>
      <c r="R82" s="47" t="s">
        <v>558</v>
      </c>
      <c r="S82" s="47" t="s">
        <v>558</v>
      </c>
      <c r="T82" s="47" t="s">
        <v>558</v>
      </c>
      <c r="U82" s="47" t="s">
        <v>558</v>
      </c>
      <c r="V82" s="47" t="s">
        <v>558</v>
      </c>
      <c r="W82" s="47" t="s">
        <v>558</v>
      </c>
      <c r="X82" s="47" t="s">
        <v>558</v>
      </c>
      <c r="Y82" s="47" t="s">
        <v>558</v>
      </c>
      <c r="Z82" s="47" t="s">
        <v>558</v>
      </c>
      <c r="AA82" s="47" t="s">
        <v>558</v>
      </c>
      <c r="AB82" s="47" t="s">
        <v>558</v>
      </c>
      <c r="AC82" s="47" t="s">
        <v>558</v>
      </c>
      <c r="AD82" s="47" t="s">
        <v>558</v>
      </c>
      <c r="AE82" s="47" t="s">
        <v>558</v>
      </c>
      <c r="AF82" s="47" t="s">
        <v>558</v>
      </c>
      <c r="AG82" s="47" t="s">
        <v>558</v>
      </c>
      <c r="AH82" s="47" t="s">
        <v>558</v>
      </c>
      <c r="AI82" s="47" t="s">
        <v>558</v>
      </c>
      <c r="AJ82" s="47" t="s">
        <v>558</v>
      </c>
      <c r="AK82" s="47" t="s">
        <v>558</v>
      </c>
      <c r="AL82" s="47" t="s">
        <v>558</v>
      </c>
      <c r="AM82" s="47" t="s">
        <v>558</v>
      </c>
      <c r="AN82" s="47" t="s">
        <v>558</v>
      </c>
      <c r="AO82" s="47">
        <v>19.9</v>
      </c>
      <c r="AP82" s="47">
        <v>19.6</v>
      </c>
      <c r="AQ82" s="47">
        <v>16.6</v>
      </c>
      <c r="AR82" s="47">
        <v>16.5</v>
      </c>
      <c r="AS82" s="47">
        <v>12.8</v>
      </c>
      <c r="AT82" s="47">
        <v>12.5</v>
      </c>
      <c r="AU82" s="47">
        <v>12.8</v>
      </c>
      <c r="AV82" s="47">
        <v>12.8</v>
      </c>
      <c r="AW82" s="47">
        <v>9.8</v>
      </c>
      <c r="AX82" s="47">
        <v>9.3</v>
      </c>
      <c r="AY82" s="48">
        <v>10.1</v>
      </c>
      <c r="AZ82" s="48">
        <v>11.6</v>
      </c>
      <c r="BA82" s="48">
        <v>11.2</v>
      </c>
    </row>
    <row r="83" spans="1:53" ht="16.5" thickBot="1" thickTop="1">
      <c r="A83" s="25">
        <v>5</v>
      </c>
      <c r="B83" s="13">
        <f>MATCH(D83,'[1]industr'!$B$3:$B$101,0)</f>
        <v>3</v>
      </c>
      <c r="C83" s="56" t="str">
        <f>INDEX('[2]world'!$D$3:$D$400,MATCH(D83,'[2]world'!$B$3:$B$400,0))</f>
        <v>BEL</v>
      </c>
      <c r="D83" s="41" t="s">
        <v>163</v>
      </c>
      <c r="E83" s="49" t="s">
        <v>558</v>
      </c>
      <c r="F83" s="49" t="s">
        <v>558</v>
      </c>
      <c r="G83" s="49" t="s">
        <v>558</v>
      </c>
      <c r="H83" s="49" t="s">
        <v>558</v>
      </c>
      <c r="I83" s="49" t="s">
        <v>558</v>
      </c>
      <c r="J83" s="49" t="s">
        <v>558</v>
      </c>
      <c r="K83" s="49" t="s">
        <v>558</v>
      </c>
      <c r="L83" s="49" t="s">
        <v>558</v>
      </c>
      <c r="M83" s="49" t="s">
        <v>558</v>
      </c>
      <c r="N83" s="49" t="s">
        <v>558</v>
      </c>
      <c r="O83" s="49" t="s">
        <v>558</v>
      </c>
      <c r="P83" s="49" t="s">
        <v>558</v>
      </c>
      <c r="Q83" s="49" t="s">
        <v>558</v>
      </c>
      <c r="R83" s="49" t="s">
        <v>558</v>
      </c>
      <c r="S83" s="49" t="s">
        <v>558</v>
      </c>
      <c r="T83" s="49" t="s">
        <v>558</v>
      </c>
      <c r="U83" s="49" t="s">
        <v>558</v>
      </c>
      <c r="V83" s="49" t="s">
        <v>558</v>
      </c>
      <c r="W83" s="49" t="s">
        <v>558</v>
      </c>
      <c r="X83" s="49" t="s">
        <v>558</v>
      </c>
      <c r="Y83" s="49" t="s">
        <v>558</v>
      </c>
      <c r="Z83" s="49" t="s">
        <v>558</v>
      </c>
      <c r="AA83" s="49" t="s">
        <v>558</v>
      </c>
      <c r="AB83" s="49" t="s">
        <v>558</v>
      </c>
      <c r="AC83" s="49" t="s">
        <v>558</v>
      </c>
      <c r="AD83" s="49" t="s">
        <v>558</v>
      </c>
      <c r="AE83" s="49" t="s">
        <v>558</v>
      </c>
      <c r="AF83" s="49" t="s">
        <v>558</v>
      </c>
      <c r="AG83" s="49" t="s">
        <v>558</v>
      </c>
      <c r="AH83" s="49" t="s">
        <v>558</v>
      </c>
      <c r="AI83" s="49" t="s">
        <v>558</v>
      </c>
      <c r="AJ83" s="49" t="s">
        <v>558</v>
      </c>
      <c r="AK83" s="49" t="s">
        <v>558</v>
      </c>
      <c r="AL83" s="49" t="s">
        <v>558</v>
      </c>
      <c r="AM83" s="49" t="s">
        <v>558</v>
      </c>
      <c r="AN83" s="49" t="s">
        <v>558</v>
      </c>
      <c r="AO83" s="49">
        <v>12.5</v>
      </c>
      <c r="AP83" s="49">
        <v>12.4</v>
      </c>
      <c r="AQ83" s="49">
        <v>11.3</v>
      </c>
      <c r="AR83" s="49">
        <v>11.5</v>
      </c>
      <c r="AS83" s="49">
        <v>9.3</v>
      </c>
      <c r="AT83" s="49">
        <v>9.1</v>
      </c>
      <c r="AU83" s="49">
        <v>7.8</v>
      </c>
      <c r="AV83" s="49">
        <v>7.7</v>
      </c>
      <c r="AW83" s="49">
        <v>6.9</v>
      </c>
      <c r="AX83" s="49">
        <v>7.1</v>
      </c>
      <c r="AY83" s="49">
        <v>6.1</v>
      </c>
      <c r="AZ83" s="49">
        <v>5.2</v>
      </c>
      <c r="BA83" s="50">
        <v>4.5</v>
      </c>
    </row>
    <row r="84" spans="1:53" ht="16.5" thickBot="1" thickTop="1">
      <c r="A84" s="25">
        <v>5</v>
      </c>
      <c r="B84" s="13">
        <f>MATCH(D84,'[1]industr'!$B$3:$B$101,0)</f>
        <v>49</v>
      </c>
      <c r="C84" s="56" t="str">
        <f>INDEX('[2]world'!$D$3:$D$400,MATCH(D84,'[2]world'!$B$3:$B$400,0))</f>
        <v>Gru</v>
      </c>
      <c r="D84" s="41" t="s">
        <v>164</v>
      </c>
      <c r="E84" s="49" t="s">
        <v>558</v>
      </c>
      <c r="F84" s="49" t="s">
        <v>558</v>
      </c>
      <c r="G84" s="49" t="s">
        <v>558</v>
      </c>
      <c r="H84" s="49" t="s">
        <v>558</v>
      </c>
      <c r="I84" s="49" t="s">
        <v>558</v>
      </c>
      <c r="J84" s="49" t="s">
        <v>558</v>
      </c>
      <c r="K84" s="49" t="s">
        <v>558</v>
      </c>
      <c r="L84" s="49" t="s">
        <v>558</v>
      </c>
      <c r="M84" s="49" t="s">
        <v>558</v>
      </c>
      <c r="N84" s="49" t="s">
        <v>558</v>
      </c>
      <c r="O84" s="49" t="s">
        <v>558</v>
      </c>
      <c r="P84" s="49" t="s">
        <v>558</v>
      </c>
      <c r="Q84" s="49" t="s">
        <v>558</v>
      </c>
      <c r="R84" s="49" t="s">
        <v>558</v>
      </c>
      <c r="S84" s="49" t="s">
        <v>558</v>
      </c>
      <c r="T84" s="49" t="s">
        <v>558</v>
      </c>
      <c r="U84" s="49" t="s">
        <v>558</v>
      </c>
      <c r="V84" s="49" t="s">
        <v>558</v>
      </c>
      <c r="W84" s="49" t="s">
        <v>558</v>
      </c>
      <c r="X84" s="49" t="s">
        <v>558</v>
      </c>
      <c r="Y84" s="49" t="s">
        <v>558</v>
      </c>
      <c r="Z84" s="49" t="s">
        <v>558</v>
      </c>
      <c r="AA84" s="49" t="s">
        <v>558</v>
      </c>
      <c r="AB84" s="49" t="s">
        <v>558</v>
      </c>
      <c r="AC84" s="49" t="s">
        <v>558</v>
      </c>
      <c r="AD84" s="49" t="s">
        <v>558</v>
      </c>
      <c r="AE84" s="49" t="s">
        <v>558</v>
      </c>
      <c r="AF84" s="49" t="s">
        <v>558</v>
      </c>
      <c r="AG84" s="49" t="s">
        <v>558</v>
      </c>
      <c r="AH84" s="49" t="s">
        <v>558</v>
      </c>
      <c r="AI84" s="49" t="s">
        <v>558</v>
      </c>
      <c r="AJ84" s="49" t="s">
        <v>558</v>
      </c>
      <c r="AK84" s="49" t="s">
        <v>558</v>
      </c>
      <c r="AL84" s="49" t="s">
        <v>558</v>
      </c>
      <c r="AM84" s="49" t="s">
        <v>558</v>
      </c>
      <c r="AN84" s="49" t="s">
        <v>558</v>
      </c>
      <c r="AO84" s="49" t="s">
        <v>558</v>
      </c>
      <c r="AP84" s="49" t="s">
        <v>558</v>
      </c>
      <c r="AQ84" s="49" t="s">
        <v>558</v>
      </c>
      <c r="AR84" s="49" t="s">
        <v>558</v>
      </c>
      <c r="AS84" s="49">
        <v>22.5</v>
      </c>
      <c r="AT84" s="49" t="s">
        <v>558</v>
      </c>
      <c r="AU84" s="49" t="s">
        <v>558</v>
      </c>
      <c r="AV84" s="49" t="s">
        <v>558</v>
      </c>
      <c r="AW84" s="49" t="s">
        <v>558</v>
      </c>
      <c r="AX84" s="49" t="s">
        <v>558</v>
      </c>
      <c r="AY84" s="49">
        <v>15.8</v>
      </c>
      <c r="AZ84" s="49">
        <v>13.3</v>
      </c>
      <c r="BA84" s="49">
        <v>17</v>
      </c>
    </row>
    <row r="85" spans="1:53" ht="16.5" thickBot="1" thickTop="1">
      <c r="A85" s="25">
        <v>5</v>
      </c>
      <c r="B85" s="13">
        <f>MATCH(D85,'[1]industr'!$B$3:$B$101,0)</f>
        <v>24</v>
      </c>
      <c r="C85" s="56" t="str">
        <f>INDEX('[2]world'!$D$3:$D$400,MATCH(D85,'[2]world'!$B$3:$B$400,0))</f>
        <v>MD</v>
      </c>
      <c r="D85" s="41" t="s">
        <v>291</v>
      </c>
      <c r="E85" s="49" t="s">
        <v>558</v>
      </c>
      <c r="F85" s="49" t="s">
        <v>558</v>
      </c>
      <c r="G85" s="49" t="s">
        <v>558</v>
      </c>
      <c r="H85" s="49" t="s">
        <v>558</v>
      </c>
      <c r="I85" s="49" t="s">
        <v>558</v>
      </c>
      <c r="J85" s="49" t="s">
        <v>558</v>
      </c>
      <c r="K85" s="49" t="s">
        <v>558</v>
      </c>
      <c r="L85" s="49" t="s">
        <v>558</v>
      </c>
      <c r="M85" s="49" t="s">
        <v>558</v>
      </c>
      <c r="N85" s="49" t="s">
        <v>558</v>
      </c>
      <c r="O85" s="49" t="s">
        <v>558</v>
      </c>
      <c r="P85" s="49" t="s">
        <v>558</v>
      </c>
      <c r="Q85" s="49" t="s">
        <v>558</v>
      </c>
      <c r="R85" s="49" t="s">
        <v>558</v>
      </c>
      <c r="S85" s="49" t="s">
        <v>558</v>
      </c>
      <c r="T85" s="49" t="s">
        <v>558</v>
      </c>
      <c r="U85" s="49" t="s">
        <v>558</v>
      </c>
      <c r="V85" s="49" t="s">
        <v>558</v>
      </c>
      <c r="W85" s="49" t="s">
        <v>558</v>
      </c>
      <c r="X85" s="49" t="s">
        <v>558</v>
      </c>
      <c r="Y85" s="49" t="s">
        <v>558</v>
      </c>
      <c r="Z85" s="49" t="s">
        <v>558</v>
      </c>
      <c r="AA85" s="49" t="s">
        <v>558</v>
      </c>
      <c r="AB85" s="49" t="s">
        <v>558</v>
      </c>
      <c r="AC85" s="49" t="s">
        <v>558</v>
      </c>
      <c r="AD85" s="49" t="s">
        <v>558</v>
      </c>
      <c r="AE85" s="49" t="s">
        <v>558</v>
      </c>
      <c r="AF85" s="49" t="s">
        <v>558</v>
      </c>
      <c r="AG85" s="49" t="s">
        <v>558</v>
      </c>
      <c r="AH85" s="49" t="s">
        <v>558</v>
      </c>
      <c r="AI85" s="49" t="s">
        <v>558</v>
      </c>
      <c r="AJ85" s="49" t="s">
        <v>558</v>
      </c>
      <c r="AK85" s="49" t="s">
        <v>558</v>
      </c>
      <c r="AL85" s="49" t="s">
        <v>558</v>
      </c>
      <c r="AM85" s="49" t="s">
        <v>558</v>
      </c>
      <c r="AN85" s="49" t="s">
        <v>558</v>
      </c>
      <c r="AO85" s="49">
        <v>20.2</v>
      </c>
      <c r="AP85" s="49">
        <v>19.8</v>
      </c>
      <c r="AQ85" s="49">
        <v>17.5</v>
      </c>
      <c r="AR85" s="49">
        <v>18.2</v>
      </c>
      <c r="AS85" s="49">
        <v>18.3</v>
      </c>
      <c r="AT85" s="49">
        <v>16.3</v>
      </c>
      <c r="AU85" s="49">
        <v>14.7</v>
      </c>
      <c r="AV85" s="49">
        <v>14.4</v>
      </c>
      <c r="AW85" s="49">
        <v>12.2</v>
      </c>
      <c r="AX85" s="49">
        <v>12.4</v>
      </c>
      <c r="AY85" s="49">
        <v>11.8</v>
      </c>
      <c r="AZ85" s="49">
        <v>11.3</v>
      </c>
      <c r="BA85" s="49">
        <v>12.1</v>
      </c>
    </row>
    <row r="86" spans="1:53" ht="16.5" thickBot="1" thickTop="1">
      <c r="A86" s="25">
        <v>5</v>
      </c>
      <c r="B86" s="13">
        <f>MATCH(D86,'[1]industr'!$B$3:$B$101,0)</f>
        <v>31</v>
      </c>
      <c r="C86" s="56" t="str">
        <f>INDEX('[2]world'!$D$3:$D$400,MATCH(D86,'[2]world'!$B$3:$B$400,0))</f>
        <v>RU</v>
      </c>
      <c r="D86" s="41" t="s">
        <v>165</v>
      </c>
      <c r="E86" s="50" t="s">
        <v>558</v>
      </c>
      <c r="F86" s="50" t="s">
        <v>558</v>
      </c>
      <c r="G86" s="50" t="s">
        <v>558</v>
      </c>
      <c r="H86" s="50" t="s">
        <v>558</v>
      </c>
      <c r="I86" s="50" t="s">
        <v>558</v>
      </c>
      <c r="J86" s="50" t="s">
        <v>558</v>
      </c>
      <c r="K86" s="50" t="s">
        <v>558</v>
      </c>
      <c r="L86" s="50" t="s">
        <v>558</v>
      </c>
      <c r="M86" s="50" t="s">
        <v>558</v>
      </c>
      <c r="N86" s="50" t="s">
        <v>558</v>
      </c>
      <c r="O86" s="50" t="s">
        <v>558</v>
      </c>
      <c r="P86" s="50" t="s">
        <v>558</v>
      </c>
      <c r="Q86" s="50" t="s">
        <v>558</v>
      </c>
      <c r="R86" s="50" t="s">
        <v>558</v>
      </c>
      <c r="S86" s="49" t="s">
        <v>558</v>
      </c>
      <c r="T86" s="49" t="s">
        <v>558</v>
      </c>
      <c r="U86" s="49" t="s">
        <v>558</v>
      </c>
      <c r="V86" s="49" t="s">
        <v>558</v>
      </c>
      <c r="W86" s="49" t="s">
        <v>558</v>
      </c>
      <c r="X86" s="49" t="s">
        <v>558</v>
      </c>
      <c r="Y86" s="49" t="s">
        <v>558</v>
      </c>
      <c r="Z86" s="49" t="s">
        <v>558</v>
      </c>
      <c r="AA86" s="49" t="s">
        <v>558</v>
      </c>
      <c r="AB86" s="49" t="s">
        <v>558</v>
      </c>
      <c r="AC86" s="49" t="s">
        <v>558</v>
      </c>
      <c r="AD86" s="49" t="s">
        <v>558</v>
      </c>
      <c r="AE86" s="49" t="s">
        <v>558</v>
      </c>
      <c r="AF86" s="49" t="s">
        <v>558</v>
      </c>
      <c r="AG86" s="49" t="s">
        <v>558</v>
      </c>
      <c r="AH86" s="49" t="s">
        <v>558</v>
      </c>
      <c r="AI86" s="49" t="s">
        <v>558</v>
      </c>
      <c r="AJ86" s="49" t="s">
        <v>558</v>
      </c>
      <c r="AK86" s="49" t="s">
        <v>558</v>
      </c>
      <c r="AL86" s="49" t="s">
        <v>558</v>
      </c>
      <c r="AM86" s="49" t="s">
        <v>558</v>
      </c>
      <c r="AN86" s="49" t="s">
        <v>558</v>
      </c>
      <c r="AO86" s="49" t="s">
        <v>558</v>
      </c>
      <c r="AP86" s="49" t="s">
        <v>558</v>
      </c>
      <c r="AQ86" s="49" t="s">
        <v>558</v>
      </c>
      <c r="AR86" s="49" t="s">
        <v>558</v>
      </c>
      <c r="AS86" s="49">
        <v>15.2</v>
      </c>
      <c r="AT86" s="49" t="s">
        <v>558</v>
      </c>
      <c r="AU86" s="49" t="s">
        <v>558</v>
      </c>
      <c r="AV86" s="49" t="s">
        <v>558</v>
      </c>
      <c r="AW86" s="49" t="s">
        <v>558</v>
      </c>
      <c r="AX86" s="49" t="s">
        <v>558</v>
      </c>
      <c r="AY86" s="49" t="s">
        <v>558</v>
      </c>
      <c r="AZ86" s="49">
        <v>9.2</v>
      </c>
      <c r="BA86" s="49">
        <v>8.4</v>
      </c>
    </row>
    <row r="87" spans="1:53" ht="16.5" thickBot="1" thickTop="1">
      <c r="A87" s="25">
        <v>5</v>
      </c>
      <c r="B87" s="13">
        <f>MATCH(D87,'[1]industr'!$B$3:$B$101,0)</f>
        <v>37</v>
      </c>
      <c r="C87" s="56" t="str">
        <f>INDEX('[2]world'!$D$3:$D$400,MATCH(D87,'[2]world'!$B$3:$B$400,0))</f>
        <v>UKR</v>
      </c>
      <c r="D87" s="41" t="s">
        <v>166</v>
      </c>
      <c r="E87" s="49" t="s">
        <v>558</v>
      </c>
      <c r="F87" s="49" t="s">
        <v>558</v>
      </c>
      <c r="G87" s="49" t="s">
        <v>558</v>
      </c>
      <c r="H87" s="49" t="s">
        <v>558</v>
      </c>
      <c r="I87" s="49" t="s">
        <v>558</v>
      </c>
      <c r="J87" s="49" t="s">
        <v>558</v>
      </c>
      <c r="K87" s="49" t="s">
        <v>558</v>
      </c>
      <c r="L87" s="49" t="s">
        <v>558</v>
      </c>
      <c r="M87" s="49" t="s">
        <v>558</v>
      </c>
      <c r="N87" s="49" t="s">
        <v>558</v>
      </c>
      <c r="O87" s="49" t="s">
        <v>558</v>
      </c>
      <c r="P87" s="49" t="s">
        <v>558</v>
      </c>
      <c r="Q87" s="49" t="s">
        <v>558</v>
      </c>
      <c r="R87" s="49" t="s">
        <v>558</v>
      </c>
      <c r="S87" s="49" t="s">
        <v>558</v>
      </c>
      <c r="T87" s="49" t="s">
        <v>558</v>
      </c>
      <c r="U87" s="49" t="s">
        <v>558</v>
      </c>
      <c r="V87" s="49" t="s">
        <v>558</v>
      </c>
      <c r="W87" s="49" t="s">
        <v>558</v>
      </c>
      <c r="X87" s="49" t="s">
        <v>558</v>
      </c>
      <c r="Y87" s="49" t="s">
        <v>558</v>
      </c>
      <c r="Z87" s="49" t="s">
        <v>558</v>
      </c>
      <c r="AA87" s="49" t="s">
        <v>558</v>
      </c>
      <c r="AB87" s="49" t="s">
        <v>558</v>
      </c>
      <c r="AC87" s="49" t="s">
        <v>558</v>
      </c>
      <c r="AD87" s="49" t="s">
        <v>558</v>
      </c>
      <c r="AE87" s="49" t="s">
        <v>558</v>
      </c>
      <c r="AF87" s="49" t="s">
        <v>558</v>
      </c>
      <c r="AG87" s="49" t="s">
        <v>558</v>
      </c>
      <c r="AH87" s="49" t="s">
        <v>558</v>
      </c>
      <c r="AI87" s="49" t="s">
        <v>558</v>
      </c>
      <c r="AJ87" s="49" t="s">
        <v>558</v>
      </c>
      <c r="AK87" s="49" t="s">
        <v>558</v>
      </c>
      <c r="AL87" s="49" t="s">
        <v>558</v>
      </c>
      <c r="AM87" s="49" t="s">
        <v>558</v>
      </c>
      <c r="AN87" s="49" t="s">
        <v>558</v>
      </c>
      <c r="AO87" s="49">
        <v>14.3</v>
      </c>
      <c r="AP87" s="49">
        <v>14</v>
      </c>
      <c r="AQ87" s="49">
        <v>12.8</v>
      </c>
      <c r="AR87" s="49">
        <v>12.8</v>
      </c>
      <c r="AS87" s="49">
        <v>12</v>
      </c>
      <c r="AT87" s="49">
        <v>11.3</v>
      </c>
      <c r="AU87" s="49">
        <v>10.3</v>
      </c>
      <c r="AV87" s="49">
        <v>9.6</v>
      </c>
      <c r="AW87" s="49">
        <v>9.5</v>
      </c>
      <c r="AX87" s="49">
        <v>10</v>
      </c>
      <c r="AY87" s="49">
        <v>9.6</v>
      </c>
      <c r="AZ87" s="49">
        <v>11</v>
      </c>
      <c r="BA87" s="49">
        <v>9.9</v>
      </c>
    </row>
    <row r="88" spans="1:53" ht="16.5" thickBot="1" thickTop="1">
      <c r="A88" s="25">
        <v>5</v>
      </c>
      <c r="B88" s="13">
        <f>MATCH(D88,'[1]industr'!$B$3:$B$101,0)</f>
        <v>65</v>
      </c>
      <c r="C88" s="56" t="str">
        <f>INDEX('[2]world'!$D$3:$D$400,MATCH(D88,'[2]world'!$B$3:$B$400,0))</f>
        <v>And</v>
      </c>
      <c r="D88" s="41" t="s">
        <v>167</v>
      </c>
      <c r="E88" s="50" t="s">
        <v>558</v>
      </c>
      <c r="F88" s="50" t="s">
        <v>558</v>
      </c>
      <c r="G88" s="50" t="s">
        <v>558</v>
      </c>
      <c r="H88" s="50" t="s">
        <v>558</v>
      </c>
      <c r="I88" s="50" t="s">
        <v>558</v>
      </c>
      <c r="J88" s="50" t="s">
        <v>558</v>
      </c>
      <c r="K88" s="50" t="s">
        <v>558</v>
      </c>
      <c r="L88" s="50" t="s">
        <v>558</v>
      </c>
      <c r="M88" s="50" t="s">
        <v>558</v>
      </c>
      <c r="N88" s="50" t="s">
        <v>558</v>
      </c>
      <c r="O88" s="50" t="s">
        <v>558</v>
      </c>
      <c r="P88" s="50" t="s">
        <v>558</v>
      </c>
      <c r="Q88" s="50" t="s">
        <v>558</v>
      </c>
      <c r="R88" s="50" t="s">
        <v>558</v>
      </c>
      <c r="S88" s="50" t="s">
        <v>558</v>
      </c>
      <c r="T88" s="50" t="s">
        <v>558</v>
      </c>
      <c r="U88" s="50" t="s">
        <v>558</v>
      </c>
      <c r="V88" s="50" t="s">
        <v>558</v>
      </c>
      <c r="W88" s="50" t="s">
        <v>558</v>
      </c>
      <c r="X88" s="50" t="s">
        <v>558</v>
      </c>
      <c r="Y88" s="50" t="s">
        <v>558</v>
      </c>
      <c r="Z88" s="50" t="s">
        <v>558</v>
      </c>
      <c r="AA88" s="50" t="s">
        <v>558</v>
      </c>
      <c r="AB88" s="50" t="s">
        <v>558</v>
      </c>
      <c r="AC88" s="50" t="s">
        <v>558</v>
      </c>
      <c r="AD88" s="50" t="s">
        <v>558</v>
      </c>
      <c r="AE88" s="50" t="s">
        <v>558</v>
      </c>
      <c r="AF88" s="50" t="s">
        <v>558</v>
      </c>
      <c r="AG88" s="50" t="s">
        <v>558</v>
      </c>
      <c r="AH88" s="49" t="s">
        <v>558</v>
      </c>
      <c r="AI88" s="49" t="s">
        <v>558</v>
      </c>
      <c r="AJ88" s="49" t="s">
        <v>558</v>
      </c>
      <c r="AK88" s="49" t="s">
        <v>558</v>
      </c>
      <c r="AL88" s="49" t="s">
        <v>558</v>
      </c>
      <c r="AM88" s="49" t="s">
        <v>558</v>
      </c>
      <c r="AN88" s="49" t="s">
        <v>558</v>
      </c>
      <c r="AO88" s="49" t="s">
        <v>558</v>
      </c>
      <c r="AP88" s="49" t="s">
        <v>558</v>
      </c>
      <c r="AQ88" s="49" t="s">
        <v>558</v>
      </c>
      <c r="AR88" s="49" t="s">
        <v>558</v>
      </c>
      <c r="AS88" s="49" t="s">
        <v>558</v>
      </c>
      <c r="AT88" s="49" t="s">
        <v>558</v>
      </c>
      <c r="AU88" s="49" t="s">
        <v>558</v>
      </c>
      <c r="AV88" s="49" t="s">
        <v>558</v>
      </c>
      <c r="AW88" s="49" t="s">
        <v>558</v>
      </c>
      <c r="AX88" s="49" t="s">
        <v>558</v>
      </c>
      <c r="AY88" s="49">
        <v>3.6</v>
      </c>
      <c r="AZ88" s="49">
        <v>1.2</v>
      </c>
      <c r="BA88" s="49">
        <v>3.4</v>
      </c>
    </row>
    <row r="89" spans="1:53" ht="16.5" thickBot="1" thickTop="1">
      <c r="A89" s="25">
        <v>5</v>
      </c>
      <c r="B89" s="13">
        <f>MATCH(D89,'[1]industr'!$B$3:$B$101,0)</f>
        <v>67</v>
      </c>
      <c r="C89" s="56" t="str">
        <f>INDEX('[2]world'!$D$3:$D$400,MATCH(D89,'[2]world'!$B$3:$B$400,0))</f>
        <v>Sma</v>
      </c>
      <c r="D89" s="41" t="s">
        <v>169</v>
      </c>
      <c r="E89" s="50" t="s">
        <v>558</v>
      </c>
      <c r="F89" s="50" t="s">
        <v>558</v>
      </c>
      <c r="G89" s="50" t="s">
        <v>558</v>
      </c>
      <c r="H89" s="50" t="s">
        <v>558</v>
      </c>
      <c r="I89" s="50" t="s">
        <v>558</v>
      </c>
      <c r="J89" s="50" t="s">
        <v>558</v>
      </c>
      <c r="K89" s="50" t="s">
        <v>558</v>
      </c>
      <c r="L89" s="50" t="s">
        <v>558</v>
      </c>
      <c r="M89" s="50" t="s">
        <v>558</v>
      </c>
      <c r="N89" s="50" t="s">
        <v>558</v>
      </c>
      <c r="O89" s="50" t="s">
        <v>558</v>
      </c>
      <c r="P89" s="50" t="s">
        <v>558</v>
      </c>
      <c r="Q89" s="50" t="s">
        <v>558</v>
      </c>
      <c r="R89" s="50" t="s">
        <v>558</v>
      </c>
      <c r="S89" s="50" t="s">
        <v>558</v>
      </c>
      <c r="T89" s="50" t="s">
        <v>558</v>
      </c>
      <c r="U89" s="50" t="s">
        <v>558</v>
      </c>
      <c r="V89" s="50" t="s">
        <v>558</v>
      </c>
      <c r="W89" s="50" t="s">
        <v>558</v>
      </c>
      <c r="X89" s="50" t="s">
        <v>558</v>
      </c>
      <c r="Y89" s="50" t="s">
        <v>558</v>
      </c>
      <c r="Z89" s="50" t="s">
        <v>558</v>
      </c>
      <c r="AA89" s="50" t="s">
        <v>558</v>
      </c>
      <c r="AB89" s="50" t="s">
        <v>558</v>
      </c>
      <c r="AC89" s="50" t="s">
        <v>558</v>
      </c>
      <c r="AD89" s="50" t="s">
        <v>558</v>
      </c>
      <c r="AE89" s="49" t="s">
        <v>558</v>
      </c>
      <c r="AF89" s="49" t="s">
        <v>558</v>
      </c>
      <c r="AG89" s="49" t="s">
        <v>558</v>
      </c>
      <c r="AH89" s="49" t="s">
        <v>558</v>
      </c>
      <c r="AI89" s="49" t="s">
        <v>558</v>
      </c>
      <c r="AJ89" s="49" t="s">
        <v>558</v>
      </c>
      <c r="AK89" s="49" t="s">
        <v>558</v>
      </c>
      <c r="AL89" s="49" t="s">
        <v>558</v>
      </c>
      <c r="AM89" s="49" t="s">
        <v>558</v>
      </c>
      <c r="AN89" s="49" t="s">
        <v>558</v>
      </c>
      <c r="AO89" s="49" t="s">
        <v>558</v>
      </c>
      <c r="AP89" s="49" t="s">
        <v>558</v>
      </c>
      <c r="AQ89" s="49" t="s">
        <v>558</v>
      </c>
      <c r="AR89" s="49" t="s">
        <v>558</v>
      </c>
      <c r="AS89" s="49" t="s">
        <v>558</v>
      </c>
      <c r="AT89" s="49" t="s">
        <v>558</v>
      </c>
      <c r="AU89" s="49" t="s">
        <v>558</v>
      </c>
      <c r="AV89" s="49" t="s">
        <v>558</v>
      </c>
      <c r="AW89" s="49" t="s">
        <v>558</v>
      </c>
      <c r="AX89" s="49" t="s">
        <v>558</v>
      </c>
      <c r="AY89" s="49" t="s">
        <v>558</v>
      </c>
      <c r="AZ89" s="49">
        <v>0</v>
      </c>
      <c r="BA89" s="49">
        <v>2.9</v>
      </c>
    </row>
    <row r="90" spans="6:9" ht="15" thickTop="1">
      <c r="F90" s="1"/>
      <c r="I90"/>
    </row>
    <row r="91" spans="6:9" ht="14.25">
      <c r="F91" s="1"/>
      <c r="I91"/>
    </row>
    <row r="92" spans="6:9" ht="14.25">
      <c r="F92" s="1"/>
      <c r="I92"/>
    </row>
    <row r="93" spans="6:9" ht="14.25">
      <c r="F93" s="1"/>
      <c r="I93"/>
    </row>
    <row r="94" spans="6:9" ht="14.25">
      <c r="F94" s="1"/>
      <c r="I94"/>
    </row>
    <row r="95" spans="6:9" ht="14.25">
      <c r="F95" s="1"/>
      <c r="I95"/>
    </row>
    <row r="96" spans="6:9" ht="14.25">
      <c r="F96" s="1"/>
      <c r="I96"/>
    </row>
  </sheetData>
  <sheetProtection/>
  <mergeCells count="2">
    <mergeCell ref="B1:D1"/>
    <mergeCell ref="D34:G34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2012-03-31T15:01:06Z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