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8" yWindow="65476" windowWidth="14316" windowHeight="9432" firstSheet="1" activeTab="1"/>
  </bookViews>
  <sheets>
    <sheet name="Страны Евростата" sheetId="1" r:id="rId1"/>
    <sheet name="Коэфф.неонатальной смертности" sheetId="2" r:id="rId2"/>
  </sheets>
  <externalReferences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<sst xmlns="http://schemas.openxmlformats.org/spreadsheetml/2006/main" count="1313" uniqueCount="219">
  <si>
    <t xml:space="preserve">EU27 </t>
  </si>
  <si>
    <t xml:space="preserve">European Union (27 countries) </t>
  </si>
  <si>
    <t xml:space="preserve">EU25 </t>
  </si>
  <si>
    <t xml:space="preserve">European Union (25 countries) </t>
  </si>
  <si>
    <t xml:space="preserve">EA16 </t>
  </si>
  <si>
    <t xml:space="preserve">Euro area (16 countries) </t>
  </si>
  <si>
    <t xml:space="preserve">EA15 </t>
  </si>
  <si>
    <t xml:space="preserve">Euro area (15 countries) </t>
  </si>
  <si>
    <t xml:space="preserve">BE </t>
  </si>
  <si>
    <t xml:space="preserve">Belgium </t>
  </si>
  <si>
    <t xml:space="preserve">BG </t>
  </si>
  <si>
    <t xml:space="preserve">Bulgaria </t>
  </si>
  <si>
    <t xml:space="preserve">CZ </t>
  </si>
  <si>
    <t xml:space="preserve">Czech Republic </t>
  </si>
  <si>
    <t xml:space="preserve">DK </t>
  </si>
  <si>
    <t xml:space="preserve">Denmark </t>
  </si>
  <si>
    <t xml:space="preserve">DE </t>
  </si>
  <si>
    <t xml:space="preserve">Germany (including ex-GDR from 1991) </t>
  </si>
  <si>
    <t xml:space="preserve">EE </t>
  </si>
  <si>
    <t xml:space="preserve">Estonia </t>
  </si>
  <si>
    <t xml:space="preserve">IE </t>
  </si>
  <si>
    <t xml:space="preserve">Ireland </t>
  </si>
  <si>
    <t xml:space="preserve">GR </t>
  </si>
  <si>
    <t xml:space="preserve">Greece </t>
  </si>
  <si>
    <t xml:space="preserve">ES </t>
  </si>
  <si>
    <t xml:space="preserve">Spain </t>
  </si>
  <si>
    <t xml:space="preserve">FR </t>
  </si>
  <si>
    <t xml:space="preserve">France </t>
  </si>
  <si>
    <t xml:space="preserve">FX </t>
  </si>
  <si>
    <t xml:space="preserve">France métropolitaine </t>
  </si>
  <si>
    <t xml:space="preserve">IT </t>
  </si>
  <si>
    <t xml:space="preserve">Italy </t>
  </si>
  <si>
    <t xml:space="preserve">CY </t>
  </si>
  <si>
    <t xml:space="preserve">Cyprus </t>
  </si>
  <si>
    <t xml:space="preserve">LV </t>
  </si>
  <si>
    <t xml:space="preserve">Latvia </t>
  </si>
  <si>
    <t xml:space="preserve">LT </t>
  </si>
  <si>
    <t xml:space="preserve">Lithuania </t>
  </si>
  <si>
    <t xml:space="preserve">LU </t>
  </si>
  <si>
    <t xml:space="preserve">Luxembourg (Grand-Duché) </t>
  </si>
  <si>
    <t xml:space="preserve">HU </t>
  </si>
  <si>
    <t xml:space="preserve">Hungary </t>
  </si>
  <si>
    <t xml:space="preserve">MT </t>
  </si>
  <si>
    <t xml:space="preserve">Malta </t>
  </si>
  <si>
    <t xml:space="preserve">NL </t>
  </si>
  <si>
    <t xml:space="preserve">Netherlands </t>
  </si>
  <si>
    <t xml:space="preserve">AT </t>
  </si>
  <si>
    <t xml:space="preserve">Austria </t>
  </si>
  <si>
    <t xml:space="preserve">PL </t>
  </si>
  <si>
    <t xml:space="preserve">Poland </t>
  </si>
  <si>
    <t xml:space="preserve">PT </t>
  </si>
  <si>
    <t xml:space="preserve">Portugal </t>
  </si>
  <si>
    <t xml:space="preserve">RO </t>
  </si>
  <si>
    <t xml:space="preserve">Romania </t>
  </si>
  <si>
    <t xml:space="preserve">SI </t>
  </si>
  <si>
    <t xml:space="preserve">Slovenia </t>
  </si>
  <si>
    <t xml:space="preserve">SK </t>
  </si>
  <si>
    <t xml:space="preserve">Slovakia </t>
  </si>
  <si>
    <t xml:space="preserve">FI </t>
  </si>
  <si>
    <t xml:space="preserve">Finland </t>
  </si>
  <si>
    <t xml:space="preserve">SE </t>
  </si>
  <si>
    <t xml:space="preserve">Sweden </t>
  </si>
  <si>
    <t xml:space="preserve">UK </t>
  </si>
  <si>
    <t xml:space="preserve">United Kingdom </t>
  </si>
  <si>
    <t xml:space="preserve">HR </t>
  </si>
  <si>
    <t xml:space="preserve">Croatia </t>
  </si>
  <si>
    <t xml:space="preserve">MK </t>
  </si>
  <si>
    <t xml:space="preserve">Former Yugoslav Republic of Macedonia, the </t>
  </si>
  <si>
    <t xml:space="preserve">TR </t>
  </si>
  <si>
    <t xml:space="preserve">Turkey </t>
  </si>
  <si>
    <t xml:space="preserve">EEA28 </t>
  </si>
  <si>
    <t xml:space="preserve">European Economic Area (EEA) (EU-25 plus IS, LI, NO) </t>
  </si>
  <si>
    <t xml:space="preserve">EEA30 </t>
  </si>
  <si>
    <t xml:space="preserve">European Economic Area (EEA) (EU-27 plus IS, LI, NO) </t>
  </si>
  <si>
    <t xml:space="preserve">EFTA </t>
  </si>
  <si>
    <t xml:space="preserve">European Free Trade Association (CH, IS, LI, NO) </t>
  </si>
  <si>
    <t xml:space="preserve">IS </t>
  </si>
  <si>
    <t xml:space="preserve">Iceland </t>
  </si>
  <si>
    <t xml:space="preserve">LI </t>
  </si>
  <si>
    <t xml:space="preserve">Liechtenstein </t>
  </si>
  <si>
    <t xml:space="preserve">NO </t>
  </si>
  <si>
    <t xml:space="preserve">Norway </t>
  </si>
  <si>
    <t xml:space="preserve">CH </t>
  </si>
  <si>
    <t xml:space="preserve">Switzerland </t>
  </si>
  <si>
    <t xml:space="preserve">AL </t>
  </si>
  <si>
    <t xml:space="preserve">Albania </t>
  </si>
  <si>
    <t xml:space="preserve">BA </t>
  </si>
  <si>
    <t xml:space="preserve">Bosnia and Herzegovina </t>
  </si>
  <si>
    <t xml:space="preserve">CS </t>
  </si>
  <si>
    <t xml:space="preserve">Serbia and Montenegro </t>
  </si>
  <si>
    <t xml:space="preserve">ME </t>
  </si>
  <si>
    <t xml:space="preserve">Montenegro </t>
  </si>
  <si>
    <t xml:space="preserve">RS </t>
  </si>
  <si>
    <t xml:space="preserve">Serbia </t>
  </si>
  <si>
    <t xml:space="preserve">XK </t>
  </si>
  <si>
    <t xml:space="preserve">Kosovo (under United Nations Security Council Regulation 1244) </t>
  </si>
  <si>
    <t xml:space="preserve">AM </t>
  </si>
  <si>
    <t xml:space="preserve">Armenia </t>
  </si>
  <si>
    <t xml:space="preserve">AZ </t>
  </si>
  <si>
    <t xml:space="preserve">Azerbaijan </t>
  </si>
  <si>
    <t xml:space="preserve">BY </t>
  </si>
  <si>
    <t xml:space="preserve">Belarus </t>
  </si>
  <si>
    <t xml:space="preserve">GE </t>
  </si>
  <si>
    <t xml:space="preserve">Georgia </t>
  </si>
  <si>
    <t xml:space="preserve">MD </t>
  </si>
  <si>
    <t xml:space="preserve">Moldova, Republic of </t>
  </si>
  <si>
    <t xml:space="preserve">RU </t>
  </si>
  <si>
    <t xml:space="preserve">Russian Federation </t>
  </si>
  <si>
    <t xml:space="preserve">UA </t>
  </si>
  <si>
    <t xml:space="preserve">Ukraine </t>
  </si>
  <si>
    <t xml:space="preserve">AD </t>
  </si>
  <si>
    <t xml:space="preserve">Andorra </t>
  </si>
  <si>
    <t xml:space="preserve">MC </t>
  </si>
  <si>
    <t xml:space="preserve">Monaco </t>
  </si>
  <si>
    <t xml:space="preserve">SM </t>
  </si>
  <si>
    <t>San Marino</t>
  </si>
  <si>
    <t>Евросоюз (27 стран)</t>
  </si>
  <si>
    <t>Евросоюз (25 стран)</t>
  </si>
  <si>
    <t>Европейское пространство (16 стран)</t>
  </si>
  <si>
    <t>Европейское пространство (15 стран)</t>
  </si>
  <si>
    <t>Бельгия</t>
  </si>
  <si>
    <t>Болгария</t>
  </si>
  <si>
    <t>Чешская республика</t>
  </si>
  <si>
    <t>Дания</t>
  </si>
  <si>
    <t>Германия (включая ГДР с 1991 года)</t>
  </si>
  <si>
    <t>Эстония</t>
  </si>
  <si>
    <t>Ирландия</t>
  </si>
  <si>
    <t>Греция</t>
  </si>
  <si>
    <t>Испания</t>
  </si>
  <si>
    <t>Франция</t>
  </si>
  <si>
    <t>Италия</t>
  </si>
  <si>
    <t>Кипр</t>
  </si>
  <si>
    <t>Латвия</t>
  </si>
  <si>
    <t>Литва</t>
  </si>
  <si>
    <t>Люксембург</t>
  </si>
  <si>
    <t>Венгрия</t>
  </si>
  <si>
    <t>Мальта</t>
  </si>
  <si>
    <t>Нидерланды</t>
  </si>
  <si>
    <t>Австрия</t>
  </si>
  <si>
    <t xml:space="preserve">Польша </t>
  </si>
  <si>
    <t>Португалия</t>
  </si>
  <si>
    <t>Румыния</t>
  </si>
  <si>
    <t>Словения</t>
  </si>
  <si>
    <t>Словакия</t>
  </si>
  <si>
    <t>Финляндия</t>
  </si>
  <si>
    <t>Швеция</t>
  </si>
  <si>
    <t>Хорватия</t>
  </si>
  <si>
    <t>Турция</t>
  </si>
  <si>
    <t>Европейская экономическая зона (25 стран плюс Исландия, Лихтенштейн, Норвегия)</t>
  </si>
  <si>
    <t>Европейская экономическая зона (27 стран плюс Исландия, Лихтенштейн, Норвегия)</t>
  </si>
  <si>
    <t>Европейская ассоциация свободной торговли (Швейцария, Исландия, Лихтенштейн, Норвегия)</t>
  </si>
  <si>
    <t>Исландия</t>
  </si>
  <si>
    <t>Лихтенштейн</t>
  </si>
  <si>
    <t>Норвегия</t>
  </si>
  <si>
    <t>Швейцария</t>
  </si>
  <si>
    <t>Албания</t>
  </si>
  <si>
    <t>Босния и Герцеговина</t>
  </si>
  <si>
    <t>Сербия и Черногория</t>
  </si>
  <si>
    <t>Черногория</t>
  </si>
  <si>
    <t>Сербия</t>
  </si>
  <si>
    <t>Косово (под защитой Совета регулирования ООН)</t>
  </si>
  <si>
    <t>Армения</t>
  </si>
  <si>
    <t>Азербайджан</t>
  </si>
  <si>
    <t>Белоруссия</t>
  </si>
  <si>
    <t>Грузия</t>
  </si>
  <si>
    <t>Российская Федерация</t>
  </si>
  <si>
    <t>Украина</t>
  </si>
  <si>
    <t>Андорра</t>
  </si>
  <si>
    <t>Монако</t>
  </si>
  <si>
    <t>Сан-Марино</t>
  </si>
  <si>
    <t>Временной промежуток</t>
  </si>
  <si>
    <t>1960-2010 года</t>
  </si>
  <si>
    <t>Великобритания</t>
  </si>
  <si>
    <t>Македония</t>
  </si>
  <si>
    <t>Польша</t>
  </si>
  <si>
    <t>Чехия</t>
  </si>
  <si>
    <t>Республика Молдавия</t>
  </si>
  <si>
    <t>М e t a</t>
  </si>
  <si>
    <t>название показателя</t>
  </si>
  <si>
    <t>название информационного массива</t>
  </si>
  <si>
    <t>№ показателя п/п</t>
  </si>
  <si>
    <t>код показателя</t>
  </si>
  <si>
    <t>размерность информационного массива</t>
  </si>
  <si>
    <t>число переменных по вертикали</t>
  </si>
  <si>
    <t>название категории 1</t>
  </si>
  <si>
    <t>№ категории 1 п/п</t>
  </si>
  <si>
    <t>код категории 1</t>
  </si>
  <si>
    <t>Число строк категории 1</t>
  </si>
  <si>
    <t>число переменных по горизонтали</t>
  </si>
  <si>
    <t>год</t>
  </si>
  <si>
    <t>Число столбцов в категории 1</t>
  </si>
  <si>
    <t>источник</t>
  </si>
  <si>
    <t>линк на источник</t>
  </si>
  <si>
    <t>единица измерения</t>
  </si>
  <si>
    <t>дата получения информации из источника</t>
  </si>
  <si>
    <t>дата загрузки в Базу данных</t>
  </si>
  <si>
    <t>ответственное лицо</t>
  </si>
  <si>
    <t>имя файла</t>
  </si>
  <si>
    <t>краткое описание</t>
  </si>
  <si>
    <t>http://epp.eurostat.ec.europa.eu/portal/page/portal/statistics/search_database</t>
  </si>
  <si>
    <t>Информационный массив</t>
  </si>
  <si>
    <t>Страна/Период</t>
  </si>
  <si>
    <t>Великобритания (с Северной Ирландией)</t>
  </si>
  <si>
    <t>Республика Молдова</t>
  </si>
  <si>
    <t>Франция Метрополия</t>
  </si>
  <si>
    <t>Франция с заморскими департаментами</t>
  </si>
  <si>
    <t>Коэффициент неонатальной смертности</t>
  </si>
  <si>
    <t>Массив получен путем копирования содержимого Excel файла Базы данных Евростата</t>
  </si>
  <si>
    <t>Косово</t>
  </si>
  <si>
    <t>код</t>
  </si>
  <si>
    <t>№ п/п</t>
  </si>
  <si>
    <t>База данных Евростата</t>
  </si>
  <si>
    <t>Бывшая Югославская Республика Македония</t>
  </si>
  <si>
    <t>:</t>
  </si>
  <si>
    <t>Юмагузин В.В.</t>
  </si>
  <si>
    <t>yum_012</t>
  </si>
  <si>
    <t>Коэффициент неонатальной смертности в странах Европы, 1960-2008</t>
  </si>
  <si>
    <t>‰ в год</t>
  </si>
  <si>
    <t>страны мира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</si>
</sst>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0"/>
    <numFmt numFmtId="165" formatCode="#0.00"/>
    <numFmt numFmtId="166" formatCode="#0.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10"/>
      <name val="Arial Narrow"/>
      <family val="2"/>
    </font>
    <font>
      <b/>
      <sz val="24"/>
      <color indexed="9"/>
      <name val="Arial Narrow"/>
      <family val="2"/>
    </font>
    <font>
      <sz val="24"/>
      <name val="Arial Cyr"/>
      <family val="0"/>
    </font>
    <font>
      <b/>
      <sz val="12"/>
      <color indexed="9"/>
      <name val="Arial Narrow"/>
      <family val="2"/>
    </font>
    <font>
      <b/>
      <sz val="14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u val="single"/>
      <sz val="10"/>
      <color indexed="12"/>
      <name val="Arial Cyr"/>
      <family val="0"/>
    </font>
    <font>
      <u val="single"/>
      <sz val="11"/>
      <color indexed="12"/>
      <name val="Arial Cyr"/>
      <family val="0"/>
    </font>
    <font>
      <sz val="10"/>
      <name val="Arial Narrow"/>
      <family val="2"/>
    </font>
    <font>
      <b/>
      <sz val="10"/>
      <color indexed="10"/>
      <name val="Arial"/>
      <family val="2"/>
    </font>
    <font>
      <b/>
      <sz val="11"/>
      <name val="Arial Narrow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0"/>
      <name val="Arial"/>
      <family val="0"/>
    </font>
    <font>
      <b/>
      <sz val="1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56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3" tint="-0.499969989061355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lightUp">
        <fgColor indexed="45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>
        <color indexed="14"/>
      </left>
      <right style="thick">
        <color indexed="14"/>
      </right>
      <top style="thick">
        <color indexed="14"/>
      </top>
      <bottom>
        <color indexed="63"/>
      </bottom>
    </border>
    <border>
      <left style="thick">
        <color indexed="14"/>
      </left>
      <right>
        <color indexed="63"/>
      </right>
      <top>
        <color indexed="63"/>
      </top>
      <bottom>
        <color indexed="63"/>
      </bottom>
    </border>
    <border>
      <left style="double">
        <color indexed="14"/>
      </left>
      <right style="double">
        <color indexed="14"/>
      </right>
      <top style="double">
        <color indexed="14"/>
      </top>
      <bottom style="double">
        <color indexed="14"/>
      </bottom>
    </border>
    <border>
      <left style="thick">
        <color indexed="14"/>
      </left>
      <right style="thick">
        <color indexed="14"/>
      </right>
      <top style="thick">
        <color indexed="14"/>
      </top>
      <bottom style="thick">
        <color indexed="14"/>
      </bottom>
    </border>
    <border>
      <left style="thick">
        <color indexed="14"/>
      </left>
      <right>
        <color indexed="63"/>
      </right>
      <top style="thick">
        <color indexed="14"/>
      </top>
      <bottom>
        <color indexed="63"/>
      </bottom>
    </border>
    <border>
      <left style="thick">
        <color indexed="15"/>
      </left>
      <right style="thick">
        <color indexed="15"/>
      </right>
      <top style="thick">
        <color indexed="15"/>
      </top>
      <bottom style="thick">
        <color indexed="15"/>
      </bottom>
    </border>
    <border>
      <left style="thick">
        <color indexed="14"/>
      </left>
      <right style="thick">
        <color indexed="14"/>
      </right>
      <top>
        <color indexed="63"/>
      </top>
      <bottom>
        <color indexed="63"/>
      </bottom>
    </border>
    <border>
      <left style="double">
        <color indexed="14"/>
      </left>
      <right style="double">
        <color indexed="14"/>
      </right>
      <top>
        <color indexed="63"/>
      </top>
      <bottom style="double">
        <color indexed="14"/>
      </bottom>
    </border>
    <border>
      <left style="thick">
        <color indexed="14"/>
      </left>
      <right>
        <color indexed="63"/>
      </right>
      <top>
        <color indexed="63"/>
      </top>
      <bottom style="thick">
        <color indexed="14"/>
      </bottom>
    </border>
    <border>
      <left style="thick">
        <color indexed="14"/>
      </left>
      <right style="thick">
        <color indexed="14"/>
      </right>
      <top>
        <color indexed="63"/>
      </top>
      <bottom style="thick">
        <color indexed="14"/>
      </bottom>
    </border>
    <border>
      <left style="double">
        <color indexed="14"/>
      </left>
      <right>
        <color indexed="63"/>
      </right>
      <top>
        <color indexed="63"/>
      </top>
      <bottom style="double">
        <color indexed="14"/>
      </bottom>
    </border>
    <border>
      <left style="medium"/>
      <right style="thin"/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" fillId="0" borderId="0">
      <alignment/>
      <protection/>
    </xf>
    <xf numFmtId="0" fontId="18" fillId="0" borderId="0" applyNumberFormat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 horizontal="center" vertical="center"/>
    </xf>
    <xf numFmtId="0" fontId="5" fillId="33" borderId="10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5" fillId="33" borderId="11" xfId="0" applyFont="1" applyFill="1" applyBorder="1" applyAlignment="1">
      <alignment horizontal="left" vertical="center"/>
    </xf>
    <xf numFmtId="0" fontId="2" fillId="34" borderId="12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5" fillId="33" borderId="14" xfId="0" applyFont="1" applyFill="1" applyBorder="1" applyAlignment="1">
      <alignment horizontal="left" vertical="center"/>
    </xf>
    <xf numFmtId="0" fontId="6" fillId="35" borderId="15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left" vertical="center"/>
    </xf>
    <xf numFmtId="0" fontId="2" fillId="34" borderId="17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left" vertical="center"/>
    </xf>
    <xf numFmtId="0" fontId="6" fillId="35" borderId="15" xfId="0" applyFont="1" applyFill="1" applyBorder="1" applyAlignment="1">
      <alignment horizontal="right" vertical="center"/>
    </xf>
    <xf numFmtId="0" fontId="5" fillId="33" borderId="19" xfId="0" applyFont="1" applyFill="1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7" fillId="35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0" fillId="36" borderId="0" xfId="0" applyFill="1" applyAlignment="1">
      <alignment/>
    </xf>
    <xf numFmtId="0" fontId="14" fillId="36" borderId="0" xfId="0" applyFont="1" applyFill="1" applyAlignment="1">
      <alignment/>
    </xf>
    <xf numFmtId="0" fontId="15" fillId="0" borderId="0" xfId="0" applyFont="1" applyAlignment="1">
      <alignment horizontal="center"/>
    </xf>
    <xf numFmtId="0" fontId="4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16" fillId="0" borderId="0" xfId="0" applyFont="1" applyAlignment="1">
      <alignment horizontal="center"/>
    </xf>
    <xf numFmtId="0" fontId="12" fillId="34" borderId="20" xfId="0" applyFont="1" applyFill="1" applyBorder="1" applyAlignment="1">
      <alignment horizontal="center" vertical="center"/>
    </xf>
    <xf numFmtId="0" fontId="10" fillId="35" borderId="15" xfId="42" applyFont="1" applyFill="1" applyBorder="1" applyAlignment="1" applyProtection="1">
      <alignment horizontal="left" vertical="center"/>
      <protection/>
    </xf>
    <xf numFmtId="0" fontId="0" fillId="36" borderId="0" xfId="0" applyFill="1" applyAlignment="1">
      <alignment horizontal="center"/>
    </xf>
    <xf numFmtId="0" fontId="19" fillId="35" borderId="15" xfId="0" applyFont="1" applyFill="1" applyBorder="1" applyAlignment="1">
      <alignment horizontal="center" vertical="center"/>
    </xf>
    <xf numFmtId="0" fontId="0" fillId="37" borderId="21" xfId="0" applyNumberFormat="1" applyFill="1" applyBorder="1" applyAlignment="1">
      <alignment/>
    </xf>
    <xf numFmtId="0" fontId="18" fillId="37" borderId="22" xfId="54" applyNumberFormat="1" applyFont="1" applyFill="1" applyBorder="1" applyAlignment="1">
      <alignment/>
    </xf>
    <xf numFmtId="0" fontId="1" fillId="37" borderId="23" xfId="53" applyFill="1" applyBorder="1" applyAlignment="1">
      <alignment/>
      <protection/>
    </xf>
    <xf numFmtId="166" fontId="0" fillId="37" borderId="22" xfId="0" applyNumberFormat="1" applyFont="1" applyFill="1" applyBorder="1" applyAlignment="1">
      <alignment horizontal="right"/>
    </xf>
    <xf numFmtId="166" fontId="0" fillId="37" borderId="22" xfId="0" applyNumberFormat="1" applyFont="1" applyFill="1" applyBorder="1" applyAlignment="1">
      <alignment/>
    </xf>
    <xf numFmtId="2" fontId="0" fillId="37" borderId="22" xfId="0" applyNumberFormat="1" applyFont="1" applyFill="1" applyBorder="1" applyAlignment="1">
      <alignment/>
    </xf>
    <xf numFmtId="2" fontId="0" fillId="37" borderId="22" xfId="0" applyNumberFormat="1" applyFont="1" applyFill="1" applyBorder="1" applyAlignment="1">
      <alignment horizontal="right"/>
    </xf>
    <xf numFmtId="0" fontId="0" fillId="37" borderId="23" xfId="0" applyFill="1" applyBorder="1" applyAlignment="1">
      <alignment/>
    </xf>
    <xf numFmtId="0" fontId="1" fillId="37" borderId="23" xfId="53" applyFont="1" applyFill="1" applyBorder="1" applyAlignment="1">
      <alignment/>
      <protection/>
    </xf>
    <xf numFmtId="0" fontId="1" fillId="37" borderId="23" xfId="53" applyFill="1" applyBorder="1">
      <alignment/>
      <protection/>
    </xf>
    <xf numFmtId="0" fontId="0" fillId="37" borderId="23" xfId="0" applyNumberFormat="1" applyFill="1" applyBorder="1" applyAlignment="1">
      <alignment/>
    </xf>
    <xf numFmtId="0" fontId="0" fillId="37" borderId="23" xfId="0" applyFill="1" applyBorder="1" applyAlignment="1">
      <alignment/>
    </xf>
    <xf numFmtId="0" fontId="0" fillId="37" borderId="24" xfId="0" applyNumberFormat="1" applyFill="1" applyBorder="1" applyAlignment="1">
      <alignment/>
    </xf>
    <xf numFmtId="0" fontId="6" fillId="35" borderId="0" xfId="0" applyFont="1" applyFill="1" applyAlignment="1">
      <alignment horizontal="left" vertical="center"/>
    </xf>
    <xf numFmtId="0" fontId="2" fillId="34" borderId="20" xfId="0" applyFont="1" applyFill="1" applyBorder="1" applyAlignment="1">
      <alignment horizontal="center" vertical="center"/>
    </xf>
    <xf numFmtId="0" fontId="13" fillId="35" borderId="11" xfId="0" applyFont="1" applyFill="1" applyBorder="1" applyAlignment="1">
      <alignment horizontal="left" vertical="center"/>
    </xf>
    <xf numFmtId="0" fontId="13" fillId="35" borderId="0" xfId="0" applyFont="1" applyFill="1" applyBorder="1" applyAlignment="1">
      <alignment horizontal="left" vertical="center"/>
    </xf>
    <xf numFmtId="0" fontId="3" fillId="38" borderId="0" xfId="0" applyFont="1" applyFill="1" applyBorder="1" applyAlignment="1">
      <alignment horizontal="center" vertical="center"/>
    </xf>
    <xf numFmtId="14" fontId="6" fillId="35" borderId="15" xfId="0" applyNumberFormat="1" applyFont="1" applyFill="1" applyBorder="1" applyAlignment="1">
      <alignment horizontal="center" vertical="center"/>
    </xf>
    <xf numFmtId="0" fontId="54" fillId="34" borderId="20" xfId="0" applyFont="1" applyFill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Data" xfId="53"/>
    <cellStyle name="Обычный_Абсолютное число родившихся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prav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sprav_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"/>
      <sheetName val="категории"/>
      <sheetName val="единицы"/>
      <sheetName val="industr"/>
      <sheetName val="urban"/>
      <sheetName val="age5f"/>
      <sheetName val="period"/>
      <sheetName val="terr"/>
      <sheetName val="Age"/>
      <sheetName val="marr"/>
      <sheetName val="perinatal"/>
      <sheetName val="шurban"/>
      <sheetName val="штurban"/>
      <sheetName val="iurban"/>
      <sheetName val="inurban"/>
      <sheetName val="indurban"/>
      <sheetName val="induurban"/>
      <sheetName val="indusurban"/>
      <sheetName val="industurban"/>
      <sheetName val="industrurban"/>
      <sheetName val="industrrban"/>
      <sheetName val="industrban"/>
      <sheetName val="industran"/>
      <sheetName val="industrn"/>
      <sheetName val="sprav"/>
    </sheetNames>
    <sheetDataSet>
      <sheetData sheetId="0">
        <row r="3">
          <cell r="B3" t="str">
            <v>Txt file</v>
          </cell>
          <cell r="C3" t="str">
            <v>indicators</v>
          </cell>
        </row>
        <row r="4">
          <cell r="B4" t="str">
            <v>название показателя</v>
          </cell>
          <cell r="C4" t="str">
            <v>№ показателя п/п</v>
          </cell>
          <cell r="D4" t="str">
            <v>код показателя</v>
          </cell>
        </row>
        <row r="5">
          <cell r="B5" t="str">
            <v>Общий коэффициент смертности</v>
          </cell>
          <cell r="C5">
            <v>1</v>
          </cell>
          <cell r="D5" t="str">
            <v>CMR</v>
          </cell>
        </row>
        <row r="6">
          <cell r="B6" t="str">
            <v>Коэффициент естественного прироста</v>
          </cell>
          <cell r="C6">
            <v>2</v>
          </cell>
          <cell r="D6" t="str">
            <v>RNI</v>
          </cell>
        </row>
        <row r="7">
          <cell r="B7" t="str">
            <v>Общий коэффициент рождаемости</v>
          </cell>
          <cell r="C7">
            <v>3</v>
          </cell>
          <cell r="D7" t="str">
            <v>CBR</v>
          </cell>
        </row>
        <row r="8">
          <cell r="B8" t="str">
            <v>Коэффициент суммарной рождаемости</v>
          </cell>
          <cell r="C8">
            <v>4</v>
          </cell>
          <cell r="D8" t="str">
            <v>TFR</v>
          </cell>
        </row>
        <row r="9">
          <cell r="B9" t="str">
            <v>Коэффициент младенческой смертности</v>
          </cell>
          <cell r="C9">
            <v>5</v>
          </cell>
          <cell r="D9" t="str">
            <v>IMR</v>
          </cell>
        </row>
        <row r="10">
          <cell r="B10" t="str">
            <v>Нетто-коэффициент воспроизводства</v>
          </cell>
          <cell r="C10">
            <v>6</v>
          </cell>
          <cell r="D10" t="str">
            <v>NRR</v>
          </cell>
        </row>
        <row r="11">
          <cell r="B11" t="str">
            <v>Общий коэффициент разводимости</v>
          </cell>
          <cell r="C11">
            <v>7</v>
          </cell>
          <cell r="D11" t="str">
            <v>CDiR</v>
          </cell>
        </row>
        <row r="12">
          <cell r="B12" t="str">
            <v>Общий прирост населения</v>
          </cell>
          <cell r="C12">
            <v>8</v>
          </cell>
          <cell r="D12" t="str">
            <v>PI</v>
          </cell>
        </row>
        <row r="13">
          <cell r="B13" t="str">
            <v>Возрастные коэффициенты рождаемости</v>
          </cell>
          <cell r="C13">
            <v>9</v>
          </cell>
          <cell r="D13" t="str">
            <v>ASFR</v>
          </cell>
        </row>
        <row r="14">
          <cell r="B14" t="str">
            <v>Число умерших</v>
          </cell>
          <cell r="C14">
            <v>10</v>
          </cell>
          <cell r="D14" t="str">
            <v>Deaths</v>
          </cell>
        </row>
        <row r="15">
          <cell r="B15" t="str">
            <v>Ожидаемая продолжительность жизни при рождении</v>
          </cell>
          <cell r="C15">
            <v>11</v>
          </cell>
          <cell r="D15" t="str">
            <v>e0</v>
          </cell>
        </row>
        <row r="16">
          <cell r="B16" t="str">
            <v>Стандартизированный коэффициент смертности по причинам смерти</v>
          </cell>
          <cell r="C16">
            <v>12</v>
          </cell>
          <cell r="D16" t="str">
            <v>SDR</v>
          </cell>
        </row>
        <row r="17">
          <cell r="B17" t="str">
            <v>Коэффициенты смертности по причинам смерти</v>
          </cell>
          <cell r="C17">
            <v>13</v>
          </cell>
          <cell r="D17" t="str">
            <v>DRCa</v>
          </cell>
        </row>
        <row r="18">
          <cell r="B18" t="str">
            <v>Численность населения на начало года</v>
          </cell>
          <cell r="C18">
            <v>14</v>
          </cell>
          <cell r="D18" t="str">
            <v>POP</v>
          </cell>
        </row>
        <row r="19">
          <cell r="B19" t="str">
            <v>Число родившихся</v>
          </cell>
          <cell r="C19">
            <v>15</v>
          </cell>
          <cell r="D19" t="str">
            <v>Births</v>
          </cell>
        </row>
        <row r="20">
          <cell r="B20" t="str">
            <v>Естественный прирост</v>
          </cell>
          <cell r="C20">
            <v>16</v>
          </cell>
          <cell r="D20" t="str">
            <v>Nat_in</v>
          </cell>
        </row>
        <row r="21">
          <cell r="B21" t="str">
            <v>Общий коэффициент брачности</v>
          </cell>
          <cell r="C21">
            <v>17</v>
          </cell>
          <cell r="D21" t="str">
            <v>CMaR</v>
          </cell>
        </row>
        <row r="22">
          <cell r="B22" t="str">
            <v>Число родившихся живыми</v>
          </cell>
          <cell r="C22">
            <v>18</v>
          </cell>
          <cell r="D22" t="str">
            <v>Births</v>
          </cell>
        </row>
        <row r="23">
          <cell r="B23" t="str">
            <v>Среднегодовая численность населения</v>
          </cell>
          <cell r="C23">
            <v>19</v>
          </cell>
          <cell r="D23" t="str">
            <v>MYPOP</v>
          </cell>
        </row>
        <row r="24">
          <cell r="B24" t="str">
            <v>Младенческая смертность</v>
          </cell>
          <cell r="C24">
            <v>20</v>
          </cell>
          <cell r="D24" t="str">
            <v>Inf_Mor</v>
          </cell>
        </row>
        <row r="25">
          <cell r="B25" t="str">
            <v>Число браков</v>
          </cell>
          <cell r="C25">
            <v>21</v>
          </cell>
          <cell r="D25" t="str">
            <v>Marriages</v>
          </cell>
        </row>
        <row r="26">
          <cell r="B26" t="str">
            <v>Число разводов</v>
          </cell>
          <cell r="C26">
            <v>22</v>
          </cell>
          <cell r="D26" t="str">
            <v>Div</v>
          </cell>
        </row>
        <row r="27">
          <cell r="B27" t="str">
            <v>Коэффициент абортов</v>
          </cell>
          <cell r="C27">
            <v>23</v>
          </cell>
          <cell r="D27" t="str">
            <v>Ab_Rate</v>
          </cell>
        </row>
        <row r="28">
          <cell r="B28" t="str">
            <v>Коэффициент младенческой смертности по причинам смерти</v>
          </cell>
          <cell r="C28">
            <v>24</v>
          </cell>
          <cell r="D28" t="str">
            <v>IMR_CD</v>
          </cell>
        </row>
        <row r="29">
          <cell r="B29" t="str">
            <v>Коэффициент мертворождаемости</v>
          </cell>
          <cell r="C29">
            <v>25</v>
          </cell>
          <cell r="D29" t="str">
            <v>StBR</v>
          </cell>
        </row>
        <row r="30">
          <cell r="B30" t="str">
            <v>Коэффициент неонатальной смертности</v>
          </cell>
          <cell r="C30">
            <v>26</v>
          </cell>
          <cell r="D30" t="str">
            <v>NeoMR</v>
          </cell>
        </row>
        <row r="31">
          <cell r="C31">
            <v>27</v>
          </cell>
        </row>
        <row r="32">
          <cell r="C32">
            <v>28</v>
          </cell>
        </row>
        <row r="33">
          <cell r="C33">
            <v>29</v>
          </cell>
        </row>
        <row r="34">
          <cell r="C34">
            <v>30</v>
          </cell>
        </row>
        <row r="35">
          <cell r="C35">
            <v>31</v>
          </cell>
        </row>
        <row r="36">
          <cell r="C36">
            <v>32</v>
          </cell>
        </row>
        <row r="37">
          <cell r="C37">
            <v>33</v>
          </cell>
        </row>
        <row r="38">
          <cell r="C38">
            <v>34</v>
          </cell>
        </row>
        <row r="39">
          <cell r="C39">
            <v>35</v>
          </cell>
        </row>
        <row r="40">
          <cell r="C40">
            <v>36</v>
          </cell>
        </row>
        <row r="41">
          <cell r="C41">
            <v>37</v>
          </cell>
        </row>
        <row r="42">
          <cell r="C42">
            <v>38</v>
          </cell>
        </row>
        <row r="43">
          <cell r="C43">
            <v>39</v>
          </cell>
        </row>
        <row r="44">
          <cell r="C44">
            <v>40</v>
          </cell>
        </row>
        <row r="45">
          <cell r="C45">
            <v>41</v>
          </cell>
        </row>
        <row r="46">
          <cell r="C46">
            <v>42</v>
          </cell>
        </row>
        <row r="47">
          <cell r="C47">
            <v>43</v>
          </cell>
        </row>
        <row r="48">
          <cell r="C48">
            <v>44</v>
          </cell>
        </row>
        <row r="49">
          <cell r="C49">
            <v>45</v>
          </cell>
        </row>
        <row r="50">
          <cell r="C50">
            <v>46</v>
          </cell>
        </row>
        <row r="51">
          <cell r="C51">
            <v>47</v>
          </cell>
        </row>
        <row r="52">
          <cell r="C52">
            <v>48</v>
          </cell>
        </row>
        <row r="53">
          <cell r="C53">
            <v>49</v>
          </cell>
        </row>
        <row r="54">
          <cell r="C54">
            <v>50</v>
          </cell>
        </row>
        <row r="55">
          <cell r="C55">
            <v>51</v>
          </cell>
        </row>
        <row r="56">
          <cell r="C56">
            <v>52</v>
          </cell>
        </row>
        <row r="57">
          <cell r="C57">
            <v>53</v>
          </cell>
        </row>
        <row r="58">
          <cell r="C58">
            <v>54</v>
          </cell>
        </row>
        <row r="59">
          <cell r="C59">
            <v>55</v>
          </cell>
        </row>
        <row r="60">
          <cell r="C60">
            <v>56</v>
          </cell>
        </row>
      </sheetData>
      <sheetData sheetId="1">
        <row r="3">
          <cell r="B3" t="str">
            <v>промышленно развитые страны</v>
          </cell>
          <cell r="C3">
            <v>1</v>
          </cell>
          <cell r="D3" t="str">
            <v>TERR</v>
          </cell>
        </row>
        <row r="4">
          <cell r="B4" t="str">
            <v>год</v>
          </cell>
          <cell r="C4">
            <v>2</v>
          </cell>
          <cell r="D4" t="str">
            <v>YEAR</v>
          </cell>
        </row>
        <row r="5">
          <cell r="B5" t="str">
            <v>Регионы РФ</v>
          </cell>
          <cell r="C5">
            <v>3</v>
          </cell>
          <cell r="D5" t="str">
            <v>RegRus</v>
          </cell>
        </row>
        <row r="6">
          <cell r="B6" t="str">
            <v>поселения</v>
          </cell>
          <cell r="C6">
            <v>4</v>
          </cell>
          <cell r="D6" t="str">
            <v>URBAN</v>
          </cell>
        </row>
        <row r="7">
          <cell r="B7" t="str">
            <v>возраст5р</v>
          </cell>
          <cell r="C7">
            <v>5</v>
          </cell>
          <cell r="D7" t="str">
            <v>AGE5F</v>
          </cell>
        </row>
        <row r="8">
          <cell r="B8" t="str">
            <v>этнический состав прибывших в РФ</v>
          </cell>
          <cell r="C8">
            <v>6</v>
          </cell>
          <cell r="D8" t="str">
            <v>ETHNOS</v>
          </cell>
        </row>
        <row r="9">
          <cell r="B9" t="str">
            <v>причина смерти</v>
          </cell>
          <cell r="C9">
            <v>7</v>
          </cell>
          <cell r="D9" t="str">
            <v>Cause</v>
          </cell>
        </row>
        <row r="10">
          <cell r="B10" t="str">
            <v>пол</v>
          </cell>
          <cell r="C10">
            <v>8</v>
          </cell>
          <cell r="D10" t="str">
            <v>sex</v>
          </cell>
        </row>
        <row r="11">
          <cell r="B11" t="str">
            <v>Класс причин смерти</v>
          </cell>
          <cell r="C11">
            <v>9</v>
          </cell>
          <cell r="D11" t="str">
            <v>ClCaus</v>
          </cell>
        </row>
        <row r="12">
          <cell r="B12" t="str">
            <v>15 новых независимых государств</v>
          </cell>
          <cell r="C12">
            <v>10</v>
          </cell>
          <cell r="D12" t="str">
            <v>TERR15</v>
          </cell>
        </row>
        <row r="13">
          <cell r="B13" t="str">
            <v>страны Европы</v>
          </cell>
          <cell r="C13">
            <v>11</v>
          </cell>
          <cell r="D13" t="str">
            <v>Euro</v>
          </cell>
        </row>
        <row r="14">
          <cell r="B14" t="str">
            <v>демографическая нагрузка</v>
          </cell>
          <cell r="C14">
            <v>12</v>
          </cell>
          <cell r="D14" t="str">
            <v>DepRat</v>
          </cell>
        </row>
        <row r="15">
          <cell r="B15" t="str">
            <v>страны мира</v>
          </cell>
          <cell r="C15">
            <v>13</v>
          </cell>
          <cell r="D15" t="str">
            <v>World</v>
          </cell>
        </row>
        <row r="16">
          <cell r="B16" t="str">
            <v>очередность брака</v>
          </cell>
          <cell r="C16">
            <v>14</v>
          </cell>
          <cell r="D16" t="str">
            <v>MarrN</v>
          </cell>
        </row>
        <row r="17">
          <cell r="B17" t="str">
            <v>национальность</v>
          </cell>
          <cell r="C17">
            <v>15</v>
          </cell>
          <cell r="D17" t="str">
            <v>EthN</v>
          </cell>
        </row>
        <row r="18">
          <cell r="B18" t="str">
            <v>гражданство</v>
          </cell>
          <cell r="C18">
            <v>16</v>
          </cell>
          <cell r="D18" t="str">
            <v>Citi</v>
          </cell>
        </row>
        <row r="19">
          <cell r="B19" t="str">
            <v>Территории</v>
          </cell>
          <cell r="C19">
            <v>17</v>
          </cell>
          <cell r="D19" t="str">
            <v>Territory</v>
          </cell>
        </row>
        <row r="20">
          <cell r="B20" t="str">
            <v>Сценарий</v>
          </cell>
          <cell r="C20">
            <v>18</v>
          </cell>
          <cell r="D20" t="str">
            <v>Scen</v>
          </cell>
        </row>
        <row r="21">
          <cell r="B21" t="str">
            <v>возраст</v>
          </cell>
          <cell r="C21">
            <v>19</v>
          </cell>
          <cell r="D21" t="str">
            <v>Age</v>
          </cell>
        </row>
      </sheetData>
      <sheetData sheetId="3">
        <row r="3">
          <cell r="B3" t="str">
            <v>Австралия</v>
          </cell>
        </row>
        <row r="4">
          <cell r="B4" t="str">
            <v>Австрия</v>
          </cell>
        </row>
        <row r="5">
          <cell r="B5" t="str">
            <v>Белоруссия</v>
          </cell>
        </row>
        <row r="6">
          <cell r="B6" t="str">
            <v>Бельгия</v>
          </cell>
        </row>
        <row r="7">
          <cell r="B7" t="str">
            <v>Болгария</v>
          </cell>
        </row>
        <row r="8">
          <cell r="B8" t="str">
            <v>Босния и Герцеговина</v>
          </cell>
        </row>
        <row r="9">
          <cell r="B9" t="str">
            <v>Великобритания</v>
          </cell>
        </row>
        <row r="10">
          <cell r="B10" t="str">
            <v>Великобритания (с Северной Ирландией)</v>
          </cell>
        </row>
        <row r="11">
          <cell r="B11" t="str">
            <v>Венгрия</v>
          </cell>
        </row>
        <row r="12">
          <cell r="B12" t="str">
            <v>Германия</v>
          </cell>
        </row>
        <row r="13">
          <cell r="B13" t="str">
            <v>Германия (включая ГДР с 1991 года)</v>
          </cell>
        </row>
        <row r="14">
          <cell r="B14" t="str">
            <v>Греция</v>
          </cell>
        </row>
        <row r="15">
          <cell r="B15" t="str">
            <v>Дания</v>
          </cell>
        </row>
        <row r="16">
          <cell r="B16" t="str">
            <v>Ирландия</v>
          </cell>
        </row>
        <row r="17">
          <cell r="B17" t="str">
            <v>Испания</v>
          </cell>
        </row>
        <row r="18">
          <cell r="B18" t="str">
            <v>Италия</v>
          </cell>
        </row>
        <row r="19">
          <cell r="B19" t="str">
            <v>Канада</v>
          </cell>
        </row>
        <row r="20">
          <cell r="B20" t="str">
            <v>Республика Корея</v>
          </cell>
        </row>
        <row r="21">
          <cell r="B21" t="str">
            <v>Латвия</v>
          </cell>
        </row>
        <row r="22">
          <cell r="B22" t="str">
            <v>Литва</v>
          </cell>
        </row>
        <row r="23">
          <cell r="B23" t="str">
            <v>Македония</v>
          </cell>
        </row>
        <row r="24">
          <cell r="B24" t="str">
            <v>Бывшая Югославская Республика Македония</v>
          </cell>
        </row>
        <row r="25">
          <cell r="B25" t="str">
            <v>Молдавия</v>
          </cell>
        </row>
        <row r="26">
          <cell r="B26" t="str">
            <v>Республика Молдова</v>
          </cell>
        </row>
        <row r="27">
          <cell r="B27" t="str">
            <v>Нидерланды</v>
          </cell>
        </row>
        <row r="28">
          <cell r="B28" t="str">
            <v>Новая Зеландия</v>
          </cell>
        </row>
        <row r="29">
          <cell r="B29" t="str">
            <v>Норвегия</v>
          </cell>
        </row>
        <row r="30">
          <cell r="B30" t="str">
            <v>Польша</v>
          </cell>
        </row>
        <row r="31">
          <cell r="B31" t="str">
            <v>Португалия</v>
          </cell>
        </row>
        <row r="32">
          <cell r="B32" t="str">
            <v>Россия</v>
          </cell>
        </row>
        <row r="33">
          <cell r="B33" t="str">
            <v>Российская Федерация</v>
          </cell>
        </row>
        <row r="34">
          <cell r="B34" t="str">
            <v>Румыния</v>
          </cell>
        </row>
        <row r="35">
          <cell r="B35" t="str">
            <v>Сербия и Черногория</v>
          </cell>
        </row>
        <row r="36">
          <cell r="B36" t="str">
            <v>Словакия</v>
          </cell>
        </row>
        <row r="37">
          <cell r="B37" t="str">
            <v>Словения</v>
          </cell>
        </row>
        <row r="38">
          <cell r="B38" t="str">
            <v>США</v>
          </cell>
        </row>
        <row r="39">
          <cell r="B39" t="str">
            <v>Украина</v>
          </cell>
        </row>
        <row r="40">
          <cell r="B40" t="str">
            <v>Финляндия</v>
          </cell>
        </row>
        <row r="41">
          <cell r="B41" t="str">
            <v>Франция</v>
          </cell>
        </row>
        <row r="42">
          <cell r="B42" t="str">
            <v>Франция Метрополия</v>
          </cell>
        </row>
        <row r="43">
          <cell r="B43" t="str">
            <v>Хорватия</v>
          </cell>
        </row>
        <row r="44">
          <cell r="B44" t="str">
            <v>Чехия</v>
          </cell>
        </row>
        <row r="45">
          <cell r="B45" t="str">
            <v>Швейцария</v>
          </cell>
        </row>
        <row r="46">
          <cell r="B46" t="str">
            <v>Швеция</v>
          </cell>
        </row>
        <row r="47">
          <cell r="B47" t="str">
            <v>Эстония</v>
          </cell>
        </row>
        <row r="48">
          <cell r="B48" t="str">
            <v>Япония</v>
          </cell>
        </row>
        <row r="49">
          <cell r="B49" t="str">
            <v>Азербайджан</v>
          </cell>
        </row>
        <row r="50">
          <cell r="B50" t="str">
            <v>Армения</v>
          </cell>
        </row>
        <row r="51">
          <cell r="B51" t="str">
            <v>Грузия</v>
          </cell>
        </row>
        <row r="52">
          <cell r="B52" t="str">
            <v>Казахстан</v>
          </cell>
        </row>
        <row r="53">
          <cell r="B53" t="str">
            <v>Киргизия</v>
          </cell>
        </row>
        <row r="54">
          <cell r="B54" t="str">
            <v>Таджикистан</v>
          </cell>
        </row>
        <row r="55">
          <cell r="B55" t="str">
            <v>Туркмения</v>
          </cell>
        </row>
        <row r="56">
          <cell r="B56" t="str">
            <v>Узбекистан</v>
          </cell>
        </row>
        <row r="57">
          <cell r="B57" t="str">
            <v>Кипр</v>
          </cell>
        </row>
        <row r="58">
          <cell r="B58" t="str">
            <v>Люксембург</v>
          </cell>
        </row>
        <row r="59">
          <cell r="B59" t="str">
            <v>Мальта</v>
          </cell>
        </row>
        <row r="60">
          <cell r="B60" t="str">
            <v>Турция</v>
          </cell>
        </row>
        <row r="61">
          <cell r="B61" t="str">
            <v>Исландия</v>
          </cell>
        </row>
        <row r="62">
          <cell r="B62" t="str">
            <v>Лихтенштейн</v>
          </cell>
        </row>
        <row r="63">
          <cell r="B63" t="str">
            <v>Албания</v>
          </cell>
        </row>
        <row r="64">
          <cell r="B64" t="str">
            <v>Черногория</v>
          </cell>
        </row>
        <row r="65">
          <cell r="B65" t="str">
            <v>Сербия</v>
          </cell>
        </row>
        <row r="66">
          <cell r="B66" t="str">
            <v>Косово</v>
          </cell>
        </row>
        <row r="67">
          <cell r="B67" t="str">
            <v>Андорра</v>
          </cell>
        </row>
        <row r="68">
          <cell r="B68" t="str">
            <v>Монако</v>
          </cell>
        </row>
        <row r="69">
          <cell r="B69" t="str">
            <v>Сан-Марино</v>
          </cell>
        </row>
        <row r="70">
          <cell r="B70" t="str">
            <v>Англия и Уэльс</v>
          </cell>
        </row>
        <row r="71">
          <cell r="B71" t="str">
            <v>Северная Ирландия</v>
          </cell>
        </row>
        <row r="72">
          <cell r="B72" t="str">
            <v>Шотландия</v>
          </cell>
        </row>
        <row r="73">
          <cell r="B73" t="str">
            <v>ФРГ</v>
          </cell>
        </row>
        <row r="74">
          <cell r="B74" t="str">
            <v>ГДР</v>
          </cell>
        </row>
        <row r="75">
          <cell r="B75" t="str">
            <v>Чехословакия</v>
          </cell>
        </row>
        <row r="76">
          <cell r="B76" t="str">
            <v>Беларусь</v>
          </cell>
        </row>
        <row r="77">
          <cell r="B77" t="str">
            <v>Израиль</v>
          </cell>
        </row>
        <row r="78">
          <cell r="B78" t="str">
            <v>СССР</v>
          </cell>
        </row>
        <row r="79">
          <cell r="B79" t="str">
            <v>Югославия</v>
          </cell>
        </row>
        <row r="80">
          <cell r="B80" t="str">
            <v>Всего</v>
          </cell>
        </row>
        <row r="81">
          <cell r="B81" t="str">
            <v>из них имеют второе гражданство</v>
          </cell>
        </row>
        <row r="82">
          <cell r="B82" t="str">
            <v>иностранные граждане</v>
          </cell>
        </row>
        <row r="83">
          <cell r="B83" t="str">
            <v>СНГ</v>
          </cell>
        </row>
        <row r="84">
          <cell r="B84" t="str">
            <v>граждане других стран - всего </v>
          </cell>
        </row>
        <row r="85">
          <cell r="B85" t="str">
            <v>Афганистан</v>
          </cell>
        </row>
        <row r="86">
          <cell r="B86" t="str">
            <v>Вьетнам</v>
          </cell>
        </row>
        <row r="87">
          <cell r="B87" t="str">
            <v>Индия</v>
          </cell>
        </row>
        <row r="88">
          <cell r="B88" t="str">
            <v>Китай</v>
          </cell>
        </row>
        <row r="89">
          <cell r="B89" t="str">
            <v>Куба</v>
          </cell>
        </row>
        <row r="90">
          <cell r="B90" t="str">
            <v>Пакистан</v>
          </cell>
        </row>
        <row r="91">
          <cell r="B91" t="str">
            <v>Сирия</v>
          </cell>
        </row>
        <row r="92">
          <cell r="B92" t="str">
            <v>другие</v>
          </cell>
        </row>
        <row r="93">
          <cell r="B93" t="str">
            <v>лица без гражданства</v>
          </cell>
        </row>
        <row r="94">
          <cell r="B94" t="str">
            <v>гражданство не указано</v>
          </cell>
        </row>
        <row r="95">
          <cell r="B95" t="str">
            <v>резерв</v>
          </cell>
        </row>
        <row r="96">
          <cell r="B96" t="str">
            <v>резерв</v>
          </cell>
        </row>
        <row r="97">
          <cell r="B97" t="str">
            <v>резерв</v>
          </cell>
        </row>
        <row r="98">
          <cell r="B98" t="str">
            <v>резерв</v>
          </cell>
        </row>
        <row r="99">
          <cell r="B99" t="str">
            <v>резерв</v>
          </cell>
        </row>
        <row r="100">
          <cell r="B100" t="str">
            <v>резерв</v>
          </cell>
        </row>
        <row r="101">
          <cell r="B101" t="str">
            <v>резерв</v>
          </cell>
        </row>
      </sheetData>
      <sheetData sheetId="6">
        <row r="3">
          <cell r="B3">
            <v>1900</v>
          </cell>
          <cell r="D3">
            <v>1900</v>
          </cell>
        </row>
        <row r="4">
          <cell r="B4">
            <v>1901</v>
          </cell>
          <cell r="D4">
            <v>1901</v>
          </cell>
        </row>
        <row r="5">
          <cell r="B5">
            <v>1902</v>
          </cell>
          <cell r="D5">
            <v>1902</v>
          </cell>
        </row>
        <row r="6">
          <cell r="B6">
            <v>1903</v>
          </cell>
          <cell r="D6">
            <v>1903</v>
          </cell>
        </row>
        <row r="7">
          <cell r="B7">
            <v>1904</v>
          </cell>
          <cell r="D7">
            <v>1904</v>
          </cell>
        </row>
        <row r="8">
          <cell r="B8">
            <v>1905</v>
          </cell>
          <cell r="D8">
            <v>1905</v>
          </cell>
        </row>
        <row r="9">
          <cell r="B9">
            <v>1906</v>
          </cell>
          <cell r="D9">
            <v>1906</v>
          </cell>
        </row>
        <row r="10">
          <cell r="B10">
            <v>1907</v>
          </cell>
          <cell r="D10">
            <v>1907</v>
          </cell>
        </row>
        <row r="11">
          <cell r="B11">
            <v>1908</v>
          </cell>
          <cell r="D11">
            <v>1908</v>
          </cell>
        </row>
        <row r="12">
          <cell r="B12">
            <v>1909</v>
          </cell>
          <cell r="D12">
            <v>1909</v>
          </cell>
        </row>
        <row r="13">
          <cell r="B13">
            <v>1910</v>
          </cell>
          <cell r="D13">
            <v>1910</v>
          </cell>
        </row>
        <row r="14">
          <cell r="B14">
            <v>1911</v>
          </cell>
          <cell r="D14">
            <v>1911</v>
          </cell>
        </row>
        <row r="15">
          <cell r="B15">
            <v>1912</v>
          </cell>
          <cell r="D15">
            <v>1912</v>
          </cell>
        </row>
        <row r="16">
          <cell r="B16">
            <v>1913</v>
          </cell>
          <cell r="D16">
            <v>1913</v>
          </cell>
        </row>
        <row r="17">
          <cell r="B17">
            <v>1914</v>
          </cell>
          <cell r="D17">
            <v>1914</v>
          </cell>
        </row>
        <row r="18">
          <cell r="B18">
            <v>1915</v>
          </cell>
          <cell r="D18">
            <v>1915</v>
          </cell>
        </row>
        <row r="19">
          <cell r="B19">
            <v>1916</v>
          </cell>
          <cell r="D19">
            <v>1916</v>
          </cell>
        </row>
        <row r="20">
          <cell r="B20">
            <v>1917</v>
          </cell>
          <cell r="D20">
            <v>1917</v>
          </cell>
        </row>
        <row r="21">
          <cell r="B21">
            <v>1918</v>
          </cell>
          <cell r="D21">
            <v>1918</v>
          </cell>
        </row>
        <row r="22">
          <cell r="B22">
            <v>1919</v>
          </cell>
          <cell r="D22">
            <v>1919</v>
          </cell>
        </row>
        <row r="23">
          <cell r="B23">
            <v>1920</v>
          </cell>
          <cell r="D23">
            <v>1920</v>
          </cell>
        </row>
        <row r="24">
          <cell r="B24">
            <v>1921</v>
          </cell>
          <cell r="D24">
            <v>1921</v>
          </cell>
        </row>
        <row r="25">
          <cell r="B25">
            <v>1922</v>
          </cell>
          <cell r="D25">
            <v>1922</v>
          </cell>
        </row>
        <row r="26">
          <cell r="B26">
            <v>1923</v>
          </cell>
          <cell r="D26">
            <v>1923</v>
          </cell>
        </row>
        <row r="27">
          <cell r="B27">
            <v>1924</v>
          </cell>
          <cell r="D27">
            <v>1924</v>
          </cell>
        </row>
        <row r="28">
          <cell r="B28">
            <v>1925</v>
          </cell>
          <cell r="D28">
            <v>1925</v>
          </cell>
        </row>
        <row r="29">
          <cell r="B29">
            <v>1926</v>
          </cell>
          <cell r="D29">
            <v>1926</v>
          </cell>
        </row>
        <row r="30">
          <cell r="B30">
            <v>1927</v>
          </cell>
          <cell r="D30">
            <v>1927</v>
          </cell>
        </row>
        <row r="31">
          <cell r="B31">
            <v>1928</v>
          </cell>
          <cell r="D31">
            <v>1928</v>
          </cell>
        </row>
        <row r="32">
          <cell r="B32">
            <v>1929</v>
          </cell>
          <cell r="D32">
            <v>1929</v>
          </cell>
        </row>
        <row r="33">
          <cell r="B33">
            <v>1930</v>
          </cell>
          <cell r="D33">
            <v>1930</v>
          </cell>
        </row>
        <row r="34">
          <cell r="B34">
            <v>1931</v>
          </cell>
          <cell r="D34">
            <v>1931</v>
          </cell>
        </row>
        <row r="35">
          <cell r="B35">
            <v>1932</v>
          </cell>
          <cell r="D35">
            <v>1932</v>
          </cell>
        </row>
        <row r="36">
          <cell r="B36">
            <v>1933</v>
          </cell>
          <cell r="D36">
            <v>1933</v>
          </cell>
        </row>
        <row r="37">
          <cell r="B37">
            <v>1934</v>
          </cell>
          <cell r="D37">
            <v>1934</v>
          </cell>
        </row>
        <row r="38">
          <cell r="B38">
            <v>1935</v>
          </cell>
          <cell r="D38">
            <v>1935</v>
          </cell>
        </row>
        <row r="39">
          <cell r="B39">
            <v>1936</v>
          </cell>
          <cell r="D39">
            <v>1936</v>
          </cell>
        </row>
        <row r="40">
          <cell r="B40">
            <v>1937</v>
          </cell>
          <cell r="D40">
            <v>1937</v>
          </cell>
        </row>
        <row r="41">
          <cell r="B41">
            <v>1938</v>
          </cell>
          <cell r="D41">
            <v>1938</v>
          </cell>
        </row>
        <row r="42">
          <cell r="B42">
            <v>1939</v>
          </cell>
          <cell r="D42">
            <v>1939</v>
          </cell>
        </row>
        <row r="43">
          <cell r="B43">
            <v>1940</v>
          </cell>
          <cell r="D43">
            <v>1940</v>
          </cell>
        </row>
        <row r="44">
          <cell r="B44">
            <v>1941</v>
          </cell>
          <cell r="D44">
            <v>1941</v>
          </cell>
        </row>
        <row r="45">
          <cell r="B45">
            <v>1942</v>
          </cell>
          <cell r="D45">
            <v>1942</v>
          </cell>
        </row>
        <row r="46">
          <cell r="B46">
            <v>1943</v>
          </cell>
          <cell r="D46">
            <v>1943</v>
          </cell>
        </row>
        <row r="47">
          <cell r="B47">
            <v>1944</v>
          </cell>
          <cell r="D47">
            <v>1944</v>
          </cell>
        </row>
        <row r="48">
          <cell r="B48">
            <v>1945</v>
          </cell>
          <cell r="D48">
            <v>1945</v>
          </cell>
        </row>
        <row r="49">
          <cell r="B49">
            <v>1946</v>
          </cell>
          <cell r="D49">
            <v>1946</v>
          </cell>
        </row>
        <row r="50">
          <cell r="B50">
            <v>1947</v>
          </cell>
          <cell r="D50">
            <v>1947</v>
          </cell>
        </row>
        <row r="51">
          <cell r="B51">
            <v>1948</v>
          </cell>
          <cell r="D51">
            <v>1948</v>
          </cell>
        </row>
        <row r="52">
          <cell r="B52">
            <v>1949</v>
          </cell>
          <cell r="D52">
            <v>1949</v>
          </cell>
        </row>
        <row r="53">
          <cell r="B53">
            <v>1950</v>
          </cell>
          <cell r="D53">
            <v>1950</v>
          </cell>
        </row>
        <row r="54">
          <cell r="B54">
            <v>1951</v>
          </cell>
          <cell r="D54">
            <v>1951</v>
          </cell>
        </row>
        <row r="55">
          <cell r="B55">
            <v>1952</v>
          </cell>
          <cell r="D55">
            <v>1952</v>
          </cell>
        </row>
        <row r="56">
          <cell r="B56">
            <v>1953</v>
          </cell>
          <cell r="D56">
            <v>1953</v>
          </cell>
        </row>
        <row r="57">
          <cell r="B57">
            <v>1954</v>
          </cell>
          <cell r="D57">
            <v>1954</v>
          </cell>
        </row>
        <row r="58">
          <cell r="B58">
            <v>1955</v>
          </cell>
          <cell r="D58">
            <v>1955</v>
          </cell>
        </row>
        <row r="59">
          <cell r="B59">
            <v>1956</v>
          </cell>
          <cell r="D59">
            <v>1956</v>
          </cell>
        </row>
        <row r="60">
          <cell r="B60">
            <v>1957</v>
          </cell>
          <cell r="D60">
            <v>1957</v>
          </cell>
        </row>
        <row r="61">
          <cell r="B61">
            <v>1958</v>
          </cell>
          <cell r="D61">
            <v>1958</v>
          </cell>
        </row>
        <row r="62">
          <cell r="B62" t="str">
            <v>1958-1959</v>
          </cell>
          <cell r="D62" t="str">
            <v>1958_59</v>
          </cell>
        </row>
        <row r="63">
          <cell r="B63">
            <v>1959</v>
          </cell>
          <cell r="D63">
            <v>1959</v>
          </cell>
        </row>
        <row r="64">
          <cell r="B64">
            <v>1960</v>
          </cell>
          <cell r="D64">
            <v>1960</v>
          </cell>
        </row>
        <row r="65">
          <cell r="B65">
            <v>1961</v>
          </cell>
          <cell r="D65">
            <v>1961</v>
          </cell>
        </row>
        <row r="66">
          <cell r="B66">
            <v>1962</v>
          </cell>
          <cell r="D66">
            <v>1962</v>
          </cell>
        </row>
        <row r="67">
          <cell r="B67">
            <v>1963</v>
          </cell>
          <cell r="D67">
            <v>1963</v>
          </cell>
        </row>
        <row r="68">
          <cell r="B68">
            <v>1964</v>
          </cell>
          <cell r="D68">
            <v>1964</v>
          </cell>
        </row>
        <row r="69">
          <cell r="B69" t="str">
            <v>1964-1965</v>
          </cell>
          <cell r="D69" t="str">
            <v>1964_65</v>
          </cell>
        </row>
        <row r="70">
          <cell r="B70">
            <v>1965</v>
          </cell>
          <cell r="D70">
            <v>1965</v>
          </cell>
        </row>
        <row r="71">
          <cell r="B71" t="str">
            <v>1965-1966</v>
          </cell>
          <cell r="D71" t="str">
            <v>1965_66</v>
          </cell>
        </row>
        <row r="72">
          <cell r="B72">
            <v>1966</v>
          </cell>
          <cell r="D72">
            <v>1966</v>
          </cell>
        </row>
        <row r="73">
          <cell r="B73" t="str">
            <v>1966-1967</v>
          </cell>
          <cell r="D73" t="str">
            <v>1966_67</v>
          </cell>
        </row>
        <row r="74">
          <cell r="B74">
            <v>1967</v>
          </cell>
          <cell r="D74">
            <v>1967</v>
          </cell>
        </row>
        <row r="75">
          <cell r="B75" t="str">
            <v>1967-1968</v>
          </cell>
          <cell r="D75" t="str">
            <v>1967_68</v>
          </cell>
        </row>
        <row r="76">
          <cell r="B76">
            <v>1968</v>
          </cell>
          <cell r="D76">
            <v>1968</v>
          </cell>
        </row>
        <row r="77">
          <cell r="B77" t="str">
            <v>1968-1969</v>
          </cell>
          <cell r="D77" t="str">
            <v>1968_69</v>
          </cell>
        </row>
        <row r="78">
          <cell r="B78">
            <v>1969</v>
          </cell>
          <cell r="D78">
            <v>1969</v>
          </cell>
        </row>
        <row r="79">
          <cell r="B79" t="str">
            <v>1969-1970</v>
          </cell>
          <cell r="D79" t="str">
            <v>1969_70</v>
          </cell>
        </row>
        <row r="80">
          <cell r="B80">
            <v>1970</v>
          </cell>
          <cell r="D80">
            <v>1970</v>
          </cell>
        </row>
        <row r="81">
          <cell r="B81" t="str">
            <v>1970-1971</v>
          </cell>
          <cell r="D81" t="str">
            <v>1970_71</v>
          </cell>
        </row>
        <row r="82">
          <cell r="B82">
            <v>1971</v>
          </cell>
          <cell r="D82">
            <v>1971</v>
          </cell>
        </row>
        <row r="83">
          <cell r="B83" t="str">
            <v>1971-1972</v>
          </cell>
          <cell r="D83" t="str">
            <v>1971_72</v>
          </cell>
        </row>
        <row r="84">
          <cell r="B84">
            <v>1972</v>
          </cell>
          <cell r="D84">
            <v>1972</v>
          </cell>
        </row>
        <row r="85">
          <cell r="B85" t="str">
            <v>1972-1973</v>
          </cell>
          <cell r="D85" t="str">
            <v>1972_73</v>
          </cell>
        </row>
        <row r="86">
          <cell r="B86">
            <v>1973</v>
          </cell>
          <cell r="D86">
            <v>1973</v>
          </cell>
        </row>
        <row r="87">
          <cell r="B87" t="str">
            <v>1973-1974</v>
          </cell>
          <cell r="D87" t="str">
            <v>1973_74</v>
          </cell>
        </row>
        <row r="88">
          <cell r="B88">
            <v>1974</v>
          </cell>
          <cell r="D88">
            <v>1974</v>
          </cell>
        </row>
        <row r="89">
          <cell r="B89" t="str">
            <v>1974-1975</v>
          </cell>
          <cell r="D89" t="str">
            <v>1974_75</v>
          </cell>
        </row>
        <row r="90">
          <cell r="B90">
            <v>1975</v>
          </cell>
          <cell r="D90">
            <v>1975</v>
          </cell>
        </row>
        <row r="91">
          <cell r="B91" t="str">
            <v>1975-1976</v>
          </cell>
          <cell r="D91" t="str">
            <v>1975_76</v>
          </cell>
        </row>
        <row r="92">
          <cell r="B92">
            <v>1976</v>
          </cell>
          <cell r="D92">
            <v>1976</v>
          </cell>
        </row>
        <row r="93">
          <cell r="B93" t="str">
            <v>1976-1977</v>
          </cell>
          <cell r="D93" t="str">
            <v>1976_77</v>
          </cell>
        </row>
        <row r="94">
          <cell r="B94">
            <v>1977</v>
          </cell>
          <cell r="D94">
            <v>1977</v>
          </cell>
        </row>
        <row r="95">
          <cell r="B95" t="str">
            <v>1977-1978</v>
          </cell>
          <cell r="D95" t="str">
            <v>1977_78</v>
          </cell>
        </row>
        <row r="96">
          <cell r="B96">
            <v>1978</v>
          </cell>
          <cell r="D96">
            <v>1978</v>
          </cell>
        </row>
        <row r="97">
          <cell r="B97" t="str">
            <v>1978-1979</v>
          </cell>
          <cell r="D97" t="str">
            <v>1978_79</v>
          </cell>
        </row>
        <row r="98">
          <cell r="B98">
            <v>1979</v>
          </cell>
          <cell r="D98">
            <v>1979</v>
          </cell>
        </row>
        <row r="99">
          <cell r="B99" t="str">
            <v>1979-1980</v>
          </cell>
          <cell r="D99" t="str">
            <v>1979_80</v>
          </cell>
        </row>
        <row r="100">
          <cell r="B100">
            <v>1980</v>
          </cell>
          <cell r="D100">
            <v>1980</v>
          </cell>
        </row>
        <row r="101">
          <cell r="B101" t="str">
            <v>1980-1981</v>
          </cell>
          <cell r="D101" t="str">
            <v>1980_81</v>
          </cell>
        </row>
        <row r="102">
          <cell r="B102">
            <v>1981</v>
          </cell>
          <cell r="D102">
            <v>1981</v>
          </cell>
        </row>
        <row r="103">
          <cell r="B103" t="str">
            <v>1981-1982</v>
          </cell>
          <cell r="D103" t="str">
            <v>1981_82</v>
          </cell>
        </row>
        <row r="104">
          <cell r="B104">
            <v>1982</v>
          </cell>
          <cell r="D104">
            <v>1982</v>
          </cell>
        </row>
        <row r="105">
          <cell r="B105" t="str">
            <v>1982-1983</v>
          </cell>
          <cell r="D105" t="str">
            <v>1982_83</v>
          </cell>
        </row>
        <row r="106">
          <cell r="B106">
            <v>1983</v>
          </cell>
          <cell r="D106">
            <v>1983</v>
          </cell>
        </row>
        <row r="107">
          <cell r="B107" t="str">
            <v>1983-1984</v>
          </cell>
          <cell r="D107" t="str">
            <v>1983_84</v>
          </cell>
        </row>
        <row r="108">
          <cell r="B108">
            <v>1984</v>
          </cell>
          <cell r="D108">
            <v>1984</v>
          </cell>
        </row>
        <row r="109">
          <cell r="B109" t="str">
            <v>1984-1985</v>
          </cell>
          <cell r="D109" t="str">
            <v>1984_85</v>
          </cell>
        </row>
        <row r="110">
          <cell r="B110">
            <v>1985</v>
          </cell>
          <cell r="D110">
            <v>1985</v>
          </cell>
        </row>
        <row r="111">
          <cell r="B111" t="str">
            <v>1985-1986</v>
          </cell>
          <cell r="D111" t="str">
            <v>1985_86</v>
          </cell>
        </row>
        <row r="112">
          <cell r="B112">
            <v>1986</v>
          </cell>
          <cell r="D112">
            <v>1986</v>
          </cell>
        </row>
        <row r="113">
          <cell r="B113">
            <v>1987</v>
          </cell>
          <cell r="D113">
            <v>1987</v>
          </cell>
        </row>
        <row r="114">
          <cell r="B114">
            <v>1988</v>
          </cell>
          <cell r="D114">
            <v>1988</v>
          </cell>
        </row>
        <row r="115">
          <cell r="B115">
            <v>1989</v>
          </cell>
          <cell r="D115">
            <v>1989</v>
          </cell>
        </row>
        <row r="116">
          <cell r="B116">
            <v>1990</v>
          </cell>
          <cell r="D116">
            <v>1990</v>
          </cell>
        </row>
        <row r="117">
          <cell r="B117">
            <v>1991</v>
          </cell>
          <cell r="D117">
            <v>1991</v>
          </cell>
        </row>
        <row r="118">
          <cell r="B118">
            <v>1992</v>
          </cell>
          <cell r="D118">
            <v>1992</v>
          </cell>
        </row>
        <row r="119">
          <cell r="B119">
            <v>1993</v>
          </cell>
          <cell r="D119">
            <v>1993</v>
          </cell>
        </row>
        <row r="120">
          <cell r="B120">
            <v>1994</v>
          </cell>
          <cell r="D120">
            <v>1994</v>
          </cell>
        </row>
        <row r="121">
          <cell r="B121">
            <v>1995</v>
          </cell>
          <cell r="D121">
            <v>1995</v>
          </cell>
        </row>
        <row r="122">
          <cell r="B122">
            <v>1996</v>
          </cell>
          <cell r="D122">
            <v>1996</v>
          </cell>
        </row>
        <row r="123">
          <cell r="B123">
            <v>1997</v>
          </cell>
          <cell r="D123">
            <v>1997</v>
          </cell>
        </row>
        <row r="124">
          <cell r="B124">
            <v>1998</v>
          </cell>
          <cell r="D124">
            <v>1998</v>
          </cell>
        </row>
        <row r="125">
          <cell r="B125">
            <v>1999</v>
          </cell>
          <cell r="D125">
            <v>1999</v>
          </cell>
        </row>
        <row r="126">
          <cell r="B126">
            <v>2000</v>
          </cell>
          <cell r="D126">
            <v>2000</v>
          </cell>
        </row>
        <row r="127">
          <cell r="B127">
            <v>2001</v>
          </cell>
          <cell r="D127">
            <v>2001</v>
          </cell>
        </row>
        <row r="128">
          <cell r="B128">
            <v>2002</v>
          </cell>
          <cell r="D128">
            <v>2002</v>
          </cell>
        </row>
        <row r="129">
          <cell r="B129">
            <v>2003</v>
          </cell>
          <cell r="D129">
            <v>2003</v>
          </cell>
        </row>
        <row r="130">
          <cell r="B130">
            <v>2004</v>
          </cell>
          <cell r="D130">
            <v>2004</v>
          </cell>
        </row>
        <row r="131">
          <cell r="B131">
            <v>2005</v>
          </cell>
          <cell r="D131">
            <v>2005</v>
          </cell>
        </row>
        <row r="132">
          <cell r="B132">
            <v>2006</v>
          </cell>
          <cell r="D132">
            <v>2006</v>
          </cell>
        </row>
        <row r="133">
          <cell r="B133">
            <v>2007</v>
          </cell>
          <cell r="D133">
            <v>2007</v>
          </cell>
        </row>
        <row r="134">
          <cell r="B134">
            <v>2008</v>
          </cell>
          <cell r="D134">
            <v>2008</v>
          </cell>
        </row>
        <row r="135">
          <cell r="B135">
            <v>2009</v>
          </cell>
          <cell r="D135">
            <v>2009</v>
          </cell>
        </row>
        <row r="136">
          <cell r="B136">
            <v>2010</v>
          </cell>
          <cell r="D136">
            <v>2010</v>
          </cell>
        </row>
        <row r="137">
          <cell r="B137">
            <v>2011</v>
          </cell>
          <cell r="D137">
            <v>2011</v>
          </cell>
        </row>
        <row r="138">
          <cell r="B138">
            <v>2012</v>
          </cell>
          <cell r="D138">
            <v>2012</v>
          </cell>
        </row>
        <row r="139">
          <cell r="B139">
            <v>2013</v>
          </cell>
          <cell r="D139">
            <v>2013</v>
          </cell>
        </row>
        <row r="140">
          <cell r="B140">
            <v>2014</v>
          </cell>
          <cell r="D140">
            <v>2014</v>
          </cell>
        </row>
        <row r="141">
          <cell r="B141">
            <v>2015</v>
          </cell>
          <cell r="D141">
            <v>2015</v>
          </cell>
        </row>
        <row r="142">
          <cell r="B142">
            <v>2016</v>
          </cell>
          <cell r="D142">
            <v>2016</v>
          </cell>
        </row>
        <row r="143">
          <cell r="B143">
            <v>2017</v>
          </cell>
          <cell r="D143">
            <v>2017</v>
          </cell>
        </row>
        <row r="144">
          <cell r="B144">
            <v>2018</v>
          </cell>
          <cell r="D144">
            <v>2018</v>
          </cell>
        </row>
        <row r="145">
          <cell r="B145">
            <v>2019</v>
          </cell>
          <cell r="D145">
            <v>2019</v>
          </cell>
        </row>
        <row r="146">
          <cell r="B146">
            <v>2020</v>
          </cell>
          <cell r="D146">
            <v>2020</v>
          </cell>
        </row>
        <row r="147">
          <cell r="B147">
            <v>2021</v>
          </cell>
          <cell r="D147">
            <v>2021</v>
          </cell>
        </row>
        <row r="148">
          <cell r="B148">
            <v>2022</v>
          </cell>
          <cell r="D148">
            <v>2022</v>
          </cell>
        </row>
        <row r="149">
          <cell r="B149">
            <v>2023</v>
          </cell>
          <cell r="D149">
            <v>2023</v>
          </cell>
        </row>
        <row r="150">
          <cell r="B150">
            <v>2024</v>
          </cell>
          <cell r="D150">
            <v>2024</v>
          </cell>
        </row>
        <row r="151">
          <cell r="B151">
            <v>2025</v>
          </cell>
          <cell r="D151">
            <v>2025</v>
          </cell>
        </row>
        <row r="152">
          <cell r="B152">
            <v>2026</v>
          </cell>
          <cell r="D152">
            <v>2026</v>
          </cell>
        </row>
        <row r="153">
          <cell r="B153">
            <v>2027</v>
          </cell>
          <cell r="D153">
            <v>2027</v>
          </cell>
        </row>
        <row r="154">
          <cell r="B154">
            <v>2028</v>
          </cell>
          <cell r="D154">
            <v>2028</v>
          </cell>
        </row>
        <row r="155">
          <cell r="B155">
            <v>2029</v>
          </cell>
          <cell r="D155">
            <v>2029</v>
          </cell>
        </row>
        <row r="156">
          <cell r="B156">
            <v>2030</v>
          </cell>
          <cell r="D156">
            <v>2030</v>
          </cell>
        </row>
        <row r="157">
          <cell r="B157">
            <v>2031</v>
          </cell>
          <cell r="D157">
            <v>2031</v>
          </cell>
        </row>
        <row r="158">
          <cell r="B158">
            <v>2032</v>
          </cell>
          <cell r="D158">
            <v>2032</v>
          </cell>
        </row>
        <row r="159">
          <cell r="B159">
            <v>2033</v>
          </cell>
          <cell r="D159">
            <v>2033</v>
          </cell>
        </row>
        <row r="160">
          <cell r="B160">
            <v>2034</v>
          </cell>
          <cell r="D160">
            <v>2034</v>
          </cell>
        </row>
        <row r="161">
          <cell r="B161">
            <v>2035</v>
          </cell>
          <cell r="D161">
            <v>2035</v>
          </cell>
        </row>
        <row r="162">
          <cell r="B162">
            <v>2036</v>
          </cell>
          <cell r="D162">
            <v>2036</v>
          </cell>
        </row>
        <row r="163">
          <cell r="B163">
            <v>2037</v>
          </cell>
          <cell r="D163">
            <v>2037</v>
          </cell>
        </row>
        <row r="164">
          <cell r="B164">
            <v>2038</v>
          </cell>
          <cell r="D164">
            <v>2038</v>
          </cell>
        </row>
        <row r="165">
          <cell r="B165">
            <v>2039</v>
          </cell>
          <cell r="D165">
            <v>2039</v>
          </cell>
        </row>
        <row r="166">
          <cell r="B166">
            <v>2040</v>
          </cell>
          <cell r="D166">
            <v>2040</v>
          </cell>
        </row>
        <row r="167">
          <cell r="B167">
            <v>2041</v>
          </cell>
          <cell r="D167">
            <v>2041</v>
          </cell>
        </row>
        <row r="168">
          <cell r="B168">
            <v>2042</v>
          </cell>
          <cell r="D168">
            <v>2042</v>
          </cell>
        </row>
        <row r="169">
          <cell r="B169">
            <v>2043</v>
          </cell>
          <cell r="D169">
            <v>2043</v>
          </cell>
        </row>
        <row r="170">
          <cell r="B170">
            <v>2044</v>
          </cell>
          <cell r="D170">
            <v>2044</v>
          </cell>
        </row>
        <row r="171">
          <cell r="B171">
            <v>2045</v>
          </cell>
          <cell r="D171">
            <v>2045</v>
          </cell>
        </row>
        <row r="172">
          <cell r="B172">
            <v>2046</v>
          </cell>
          <cell r="D172">
            <v>2046</v>
          </cell>
        </row>
        <row r="173">
          <cell r="B173">
            <v>2047</v>
          </cell>
          <cell r="D173">
            <v>2047</v>
          </cell>
        </row>
        <row r="174">
          <cell r="B174">
            <v>2048</v>
          </cell>
          <cell r="D174">
            <v>2048</v>
          </cell>
        </row>
        <row r="175">
          <cell r="B175">
            <v>2049</v>
          </cell>
          <cell r="D175">
            <v>2049</v>
          </cell>
        </row>
        <row r="176">
          <cell r="B176">
            <v>2050</v>
          </cell>
          <cell r="D176">
            <v>2050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thnos"/>
      <sheetName val="regions"/>
      <sheetName val="causes"/>
      <sheetName val="sex"/>
      <sheetName val="depend"/>
      <sheetName val="world"/>
      <sheetName val="marriage"/>
      <sheetName val="scenario"/>
      <sheetName val="migdir"/>
      <sheetName val="citiz"/>
      <sheetName val="education"/>
      <sheetName val="rea_mig"/>
      <sheetName val="goal"/>
      <sheetName val="terr"/>
    </sheetNames>
    <sheetDataSet>
      <sheetData sheetId="5">
        <row r="3">
          <cell r="B3" t="str">
            <v>Австралия</v>
          </cell>
          <cell r="D3" t="str">
            <v>AUS</v>
          </cell>
        </row>
        <row r="4">
          <cell r="B4" t="str">
            <v>Австрия</v>
          </cell>
          <cell r="D4" t="str">
            <v>AUT</v>
          </cell>
        </row>
        <row r="5">
          <cell r="B5" t="str">
            <v>Белоруссия</v>
          </cell>
          <cell r="D5" t="str">
            <v>BEL</v>
          </cell>
        </row>
        <row r="6">
          <cell r="B6" t="str">
            <v>Бельгия</v>
          </cell>
          <cell r="D6" t="str">
            <v>BG</v>
          </cell>
        </row>
        <row r="7">
          <cell r="B7" t="str">
            <v>Болгария</v>
          </cell>
          <cell r="D7" t="str">
            <v>BUL</v>
          </cell>
        </row>
        <row r="8">
          <cell r="B8" t="str">
            <v>Босния и Герцеговина</v>
          </cell>
          <cell r="D8" t="str">
            <v>Bos</v>
          </cell>
        </row>
        <row r="9">
          <cell r="B9" t="str">
            <v>Великобритания</v>
          </cell>
          <cell r="D9" t="str">
            <v>UK</v>
          </cell>
        </row>
        <row r="10">
          <cell r="B10" t="str">
            <v>Великобритания (с Северной Ирландией)</v>
          </cell>
          <cell r="D10" t="str">
            <v>UK</v>
          </cell>
        </row>
        <row r="11">
          <cell r="B11" t="str">
            <v>Венгрия</v>
          </cell>
          <cell r="D11" t="str">
            <v>HUN</v>
          </cell>
        </row>
        <row r="12">
          <cell r="B12" t="str">
            <v>Германия</v>
          </cell>
          <cell r="D12" t="str">
            <v>GER</v>
          </cell>
        </row>
        <row r="13">
          <cell r="B13" t="str">
            <v>Германия (включая ГДР с 1991 года)</v>
          </cell>
          <cell r="D13" t="str">
            <v>GER</v>
          </cell>
        </row>
        <row r="14">
          <cell r="B14" t="str">
            <v>Греция</v>
          </cell>
          <cell r="D14" t="str">
            <v>GR</v>
          </cell>
        </row>
        <row r="15">
          <cell r="B15" t="str">
            <v>Дания</v>
          </cell>
          <cell r="D15" t="str">
            <v>DK</v>
          </cell>
        </row>
        <row r="16">
          <cell r="B16" t="str">
            <v>Ирландия</v>
          </cell>
          <cell r="D16" t="str">
            <v>IR</v>
          </cell>
        </row>
        <row r="17">
          <cell r="B17" t="str">
            <v>Испания</v>
          </cell>
          <cell r="D17" t="str">
            <v>SP</v>
          </cell>
        </row>
        <row r="18">
          <cell r="B18" t="str">
            <v>Италия</v>
          </cell>
          <cell r="D18" t="str">
            <v>IT</v>
          </cell>
        </row>
        <row r="19">
          <cell r="B19" t="str">
            <v>Канада</v>
          </cell>
          <cell r="D19" t="str">
            <v>CA</v>
          </cell>
        </row>
        <row r="20">
          <cell r="B20" t="str">
            <v>Корея Южная</v>
          </cell>
          <cell r="D20" t="str">
            <v>KR</v>
          </cell>
        </row>
        <row r="21">
          <cell r="B21" t="str">
            <v>Республика Корея</v>
          </cell>
          <cell r="D21" t="str">
            <v>KR</v>
          </cell>
        </row>
        <row r="22">
          <cell r="B22" t="str">
            <v>Южная Корея</v>
          </cell>
          <cell r="D22" t="str">
            <v>KR</v>
          </cell>
        </row>
        <row r="23">
          <cell r="B23" t="str">
            <v>Латвия</v>
          </cell>
          <cell r="D23" t="str">
            <v>LAT</v>
          </cell>
        </row>
        <row r="24">
          <cell r="B24" t="str">
            <v>Литва</v>
          </cell>
          <cell r="D24" t="str">
            <v>LIT</v>
          </cell>
        </row>
        <row r="25">
          <cell r="B25" t="str">
            <v>Бывшая Югославская Республика Македония</v>
          </cell>
          <cell r="D25" t="str">
            <v>Mak</v>
          </cell>
        </row>
        <row r="26">
          <cell r="B26" t="str">
            <v>Македония</v>
          </cell>
          <cell r="D26" t="str">
            <v>Mak</v>
          </cell>
        </row>
        <row r="27">
          <cell r="B27" t="str">
            <v>Молдавия</v>
          </cell>
          <cell r="D27" t="str">
            <v>MD</v>
          </cell>
        </row>
        <row r="28">
          <cell r="B28" t="str">
            <v>Республика Молдова</v>
          </cell>
          <cell r="D28" t="str">
            <v>MD</v>
          </cell>
        </row>
        <row r="29">
          <cell r="B29" t="str">
            <v>Нидерланды</v>
          </cell>
          <cell r="D29" t="str">
            <v>ND</v>
          </cell>
        </row>
        <row r="30">
          <cell r="B30" t="str">
            <v>Новая Зеландия</v>
          </cell>
          <cell r="D30" t="str">
            <v>NZ</v>
          </cell>
        </row>
        <row r="31">
          <cell r="B31" t="str">
            <v>Норвегия</v>
          </cell>
          <cell r="D31" t="str">
            <v>NOR</v>
          </cell>
        </row>
        <row r="32">
          <cell r="B32" t="str">
            <v>Польша</v>
          </cell>
          <cell r="D32" t="str">
            <v>PL</v>
          </cell>
        </row>
        <row r="33">
          <cell r="B33" t="str">
            <v>Португалия</v>
          </cell>
          <cell r="D33" t="str">
            <v>PR</v>
          </cell>
        </row>
        <row r="34">
          <cell r="B34" t="str">
            <v>Российская Федерация</v>
          </cell>
          <cell r="D34" t="str">
            <v>RU</v>
          </cell>
        </row>
        <row r="35">
          <cell r="B35" t="str">
            <v>Россия</v>
          </cell>
          <cell r="D35" t="str">
            <v>RU</v>
          </cell>
        </row>
        <row r="36">
          <cell r="B36" t="str">
            <v>Румыния</v>
          </cell>
          <cell r="D36" t="str">
            <v>Rom</v>
          </cell>
        </row>
        <row r="37">
          <cell r="B37" t="str">
            <v>Сербия и Черногория</v>
          </cell>
          <cell r="D37" t="str">
            <v>SM</v>
          </cell>
        </row>
        <row r="38">
          <cell r="B38" t="str">
            <v>Словакия</v>
          </cell>
          <cell r="D38" t="str">
            <v>SLO</v>
          </cell>
        </row>
        <row r="39">
          <cell r="B39" t="str">
            <v>Словения</v>
          </cell>
          <cell r="D39" t="str">
            <v>SLN</v>
          </cell>
        </row>
        <row r="40">
          <cell r="B40" t="str">
            <v>США</v>
          </cell>
          <cell r="D40" t="str">
            <v>USA</v>
          </cell>
        </row>
        <row r="41">
          <cell r="B41" t="str">
            <v>Украина</v>
          </cell>
          <cell r="D41" t="str">
            <v>UKR</v>
          </cell>
        </row>
        <row r="42">
          <cell r="B42" t="str">
            <v>Финляндия</v>
          </cell>
          <cell r="D42" t="str">
            <v>Fin</v>
          </cell>
        </row>
        <row r="43">
          <cell r="B43" t="str">
            <v>Франция</v>
          </cell>
          <cell r="D43" t="str">
            <v>FR</v>
          </cell>
        </row>
        <row r="44">
          <cell r="B44" t="str">
            <v>Франция Метрополия</v>
          </cell>
          <cell r="D44" t="str">
            <v>FR</v>
          </cell>
        </row>
        <row r="45">
          <cell r="B45" t="str">
            <v>Хорватия</v>
          </cell>
          <cell r="D45" t="str">
            <v>Cro</v>
          </cell>
        </row>
        <row r="46">
          <cell r="B46" t="str">
            <v>Чехия</v>
          </cell>
          <cell r="D46" t="str">
            <v>Che</v>
          </cell>
        </row>
        <row r="47">
          <cell r="B47" t="str">
            <v>Чешская республика</v>
          </cell>
          <cell r="D47" t="str">
            <v>Che</v>
          </cell>
        </row>
        <row r="48">
          <cell r="B48" t="str">
            <v>Швейцария</v>
          </cell>
          <cell r="D48" t="str">
            <v>SWI</v>
          </cell>
        </row>
        <row r="49">
          <cell r="B49" t="str">
            <v>Швеция</v>
          </cell>
          <cell r="D49" t="str">
            <v>SWE</v>
          </cell>
        </row>
        <row r="50">
          <cell r="B50" t="str">
            <v>Эстония</v>
          </cell>
          <cell r="D50" t="str">
            <v>Est</v>
          </cell>
        </row>
        <row r="51">
          <cell r="B51" t="str">
            <v>Япония</v>
          </cell>
          <cell r="D51" t="str">
            <v>Jap</v>
          </cell>
        </row>
        <row r="52">
          <cell r="B52" t="str">
            <v>Азербайджан</v>
          </cell>
          <cell r="D52" t="str">
            <v>AZ</v>
          </cell>
        </row>
        <row r="53">
          <cell r="B53" t="str">
            <v>Армения</v>
          </cell>
          <cell r="D53" t="str">
            <v>AR</v>
          </cell>
        </row>
        <row r="54">
          <cell r="B54" t="str">
            <v>Грузия</v>
          </cell>
          <cell r="D54" t="str">
            <v>Gru</v>
          </cell>
        </row>
        <row r="55">
          <cell r="B55" t="str">
            <v>Казахстан</v>
          </cell>
          <cell r="D55" t="str">
            <v>KZ</v>
          </cell>
        </row>
        <row r="56">
          <cell r="B56" t="str">
            <v>Киргизия</v>
          </cell>
          <cell r="D56" t="str">
            <v>KI</v>
          </cell>
        </row>
        <row r="57">
          <cell r="B57" t="str">
            <v>Таджикистан</v>
          </cell>
          <cell r="D57" t="str">
            <v>TJ</v>
          </cell>
        </row>
        <row r="58">
          <cell r="B58" t="str">
            <v>Туркмения</v>
          </cell>
          <cell r="D58" t="str">
            <v>TU</v>
          </cell>
        </row>
        <row r="59">
          <cell r="B59" t="str">
            <v>Узбекистан</v>
          </cell>
          <cell r="D59" t="str">
            <v>UZ</v>
          </cell>
        </row>
        <row r="60">
          <cell r="B60" t="str">
            <v>Кипр</v>
          </cell>
          <cell r="D60" t="str">
            <v>Kip</v>
          </cell>
        </row>
        <row r="61">
          <cell r="B61" t="str">
            <v>Люксембург</v>
          </cell>
          <cell r="D61" t="str">
            <v>Lux</v>
          </cell>
        </row>
        <row r="62">
          <cell r="B62" t="str">
            <v>Мальта</v>
          </cell>
          <cell r="D62" t="str">
            <v>Mal</v>
          </cell>
        </row>
        <row r="63">
          <cell r="B63" t="str">
            <v>Турция</v>
          </cell>
          <cell r="D63" t="str">
            <v>TU</v>
          </cell>
        </row>
        <row r="64">
          <cell r="B64" t="str">
            <v>Исландия</v>
          </cell>
          <cell r="D64" t="str">
            <v>ISL</v>
          </cell>
        </row>
        <row r="65">
          <cell r="B65" t="str">
            <v>Лихтенштейн</v>
          </cell>
          <cell r="D65" t="str">
            <v>Lih</v>
          </cell>
        </row>
        <row r="66">
          <cell r="B66" t="str">
            <v>Албания</v>
          </cell>
          <cell r="D66" t="str">
            <v>ALB</v>
          </cell>
        </row>
        <row r="67">
          <cell r="B67" t="str">
            <v>Черногория</v>
          </cell>
          <cell r="D67" t="str">
            <v>Mon</v>
          </cell>
        </row>
        <row r="68">
          <cell r="B68" t="str">
            <v>Сербия</v>
          </cell>
          <cell r="D68" t="str">
            <v>Ser</v>
          </cell>
        </row>
        <row r="69">
          <cell r="B69" t="str">
            <v>Косово</v>
          </cell>
          <cell r="D69" t="str">
            <v>Kos</v>
          </cell>
        </row>
        <row r="70">
          <cell r="B70" t="str">
            <v>Андорра</v>
          </cell>
          <cell r="D70" t="str">
            <v>And</v>
          </cell>
        </row>
        <row r="71">
          <cell r="B71" t="str">
            <v>Монако</v>
          </cell>
          <cell r="D71" t="str">
            <v>Mnk</v>
          </cell>
        </row>
        <row r="72">
          <cell r="B72" t="str">
            <v>Сан-Марино</v>
          </cell>
          <cell r="D72" t="str">
            <v>Sma</v>
          </cell>
        </row>
        <row r="73">
          <cell r="B73" t="str">
            <v>Весь мир</v>
          </cell>
          <cell r="D73" t="str">
            <v>World</v>
          </cell>
        </row>
        <row r="74">
          <cell r="B74" t="str">
            <v>Развитые страны</v>
          </cell>
          <cell r="D74" t="str">
            <v>De_Co</v>
          </cell>
        </row>
        <row r="75">
          <cell r="B75" t="str">
            <v>Развивающиеся страны</v>
          </cell>
          <cell r="D75" t="str">
            <v>Deve</v>
          </cell>
        </row>
        <row r="76">
          <cell r="B76" t="str">
            <v>Развивающиеся страны без Китая</v>
          </cell>
          <cell r="D76" t="str">
            <v>Deve_Ch</v>
          </cell>
        </row>
        <row r="77">
          <cell r="B77" t="str">
            <v>Наименее развитые страны</v>
          </cell>
          <cell r="D77" t="str">
            <v>LesDev</v>
          </cell>
        </row>
        <row r="78">
          <cell r="B78" t="str">
            <v>АФРИКА</v>
          </cell>
          <cell r="D78" t="str">
            <v>Afr</v>
          </cell>
        </row>
        <row r="79">
          <cell r="B79" t="str">
            <v>АФРИКА ЮЖНЕЕ САХАРЫ</v>
          </cell>
          <cell r="D79" t="str">
            <v>Afr_S</v>
          </cell>
        </row>
        <row r="80">
          <cell r="B80" t="str">
            <v>СЕВЕРНАЯ АФРИКА</v>
          </cell>
          <cell r="D80" t="str">
            <v>Af_N</v>
          </cell>
        </row>
        <row r="81">
          <cell r="B81" t="str">
            <v>Алжир</v>
          </cell>
          <cell r="D81" t="str">
            <v>Alj</v>
          </cell>
        </row>
        <row r="82">
          <cell r="B82" t="str">
            <v>Египет</v>
          </cell>
          <cell r="D82" t="str">
            <v>Egi</v>
          </cell>
        </row>
        <row r="83">
          <cell r="B83" t="str">
            <v>Ливия</v>
          </cell>
          <cell r="D83" t="str">
            <v>Livia</v>
          </cell>
        </row>
        <row r="84">
          <cell r="B84" t="str">
            <v>Марокко</v>
          </cell>
          <cell r="D84" t="str">
            <v>Moro</v>
          </cell>
        </row>
        <row r="85">
          <cell r="B85" t="str">
            <v>Судан</v>
          </cell>
          <cell r="D85" t="str">
            <v>Sudan</v>
          </cell>
        </row>
        <row r="86">
          <cell r="B86" t="str">
            <v>Тунис</v>
          </cell>
          <cell r="D86" t="str">
            <v>Tunis</v>
          </cell>
        </row>
        <row r="87">
          <cell r="B87" t="str">
            <v>Западная Сахара</v>
          </cell>
          <cell r="D87" t="str">
            <v>Sa_W</v>
          </cell>
        </row>
        <row r="88">
          <cell r="B88" t="str">
            <v>ЗАПАДНАЯ АФРИКА</v>
          </cell>
          <cell r="D88" t="str">
            <v>Af_W</v>
          </cell>
        </row>
        <row r="89">
          <cell r="B89" t="str">
            <v>Бенин</v>
          </cell>
          <cell r="D89" t="str">
            <v>Ben</v>
          </cell>
        </row>
        <row r="90">
          <cell r="B90" t="str">
            <v>Буркина-Фасо</v>
          </cell>
          <cell r="D90" t="str">
            <v>BuFa</v>
          </cell>
        </row>
        <row r="91">
          <cell r="B91" t="str">
            <v>Капе Ведре (О-ва Зеленого Мыса)</v>
          </cell>
          <cell r="D91" t="str">
            <v>KaVe</v>
          </cell>
        </row>
        <row r="92">
          <cell r="B92" t="str">
            <v>Кот-Дивуар (Берег Слоновой Кости)</v>
          </cell>
          <cell r="D92" t="str">
            <v>KotD</v>
          </cell>
        </row>
        <row r="93">
          <cell r="B93" t="str">
            <v>Гамбия</v>
          </cell>
          <cell r="D93" t="str">
            <v>Gam</v>
          </cell>
        </row>
        <row r="94">
          <cell r="B94" t="str">
            <v>Гана</v>
          </cell>
          <cell r="D94" t="str">
            <v>Gan</v>
          </cell>
        </row>
        <row r="95">
          <cell r="B95" t="str">
            <v>Гвинея</v>
          </cell>
          <cell r="D95" t="str">
            <v>Gvn</v>
          </cell>
        </row>
        <row r="96">
          <cell r="B96" t="str">
            <v>Гвинея-Бисау</v>
          </cell>
          <cell r="D96" t="str">
            <v>GvBi</v>
          </cell>
        </row>
        <row r="97">
          <cell r="B97" t="str">
            <v>Либерия</v>
          </cell>
          <cell r="D97" t="str">
            <v>Libe</v>
          </cell>
        </row>
        <row r="98">
          <cell r="B98" t="str">
            <v>Мали</v>
          </cell>
          <cell r="D98" t="str">
            <v>Mali</v>
          </cell>
        </row>
        <row r="99">
          <cell r="B99" t="str">
            <v>Мавритания</v>
          </cell>
          <cell r="D99" t="str">
            <v>Mavt</v>
          </cell>
        </row>
        <row r="100">
          <cell r="B100" t="str">
            <v>Нигер</v>
          </cell>
          <cell r="D100" t="str">
            <v>Nig</v>
          </cell>
        </row>
        <row r="101">
          <cell r="B101" t="str">
            <v>Нигерия</v>
          </cell>
          <cell r="D101" t="str">
            <v>Nir</v>
          </cell>
        </row>
        <row r="102">
          <cell r="B102" t="str">
            <v>Сенегал</v>
          </cell>
          <cell r="D102" t="str">
            <v>Sen</v>
          </cell>
        </row>
        <row r="103">
          <cell r="B103" t="str">
            <v>Сьерра-Леоне</v>
          </cell>
          <cell r="D103" t="str">
            <v>Sleo</v>
          </cell>
        </row>
        <row r="104">
          <cell r="B104" t="str">
            <v>Того</v>
          </cell>
          <cell r="D104" t="str">
            <v>Togo</v>
          </cell>
        </row>
        <row r="105">
          <cell r="B105" t="str">
            <v>ВОСТОЧНАЯ АФРИКА</v>
          </cell>
          <cell r="D105" t="str">
            <v>Af_E</v>
          </cell>
        </row>
        <row r="106">
          <cell r="B106" t="str">
            <v>Бурунди</v>
          </cell>
          <cell r="D106" t="str">
            <v>Buru</v>
          </cell>
        </row>
        <row r="107">
          <cell r="B107" t="str">
            <v>Коморские о-ва</v>
          </cell>
          <cell r="D107" t="str">
            <v>Kom</v>
          </cell>
        </row>
        <row r="108">
          <cell r="B108" t="str">
            <v>Джибути</v>
          </cell>
          <cell r="D108" t="str">
            <v>Dji</v>
          </cell>
        </row>
        <row r="109">
          <cell r="B109" t="str">
            <v>Эритрея</v>
          </cell>
          <cell r="D109" t="str">
            <v>Eri</v>
          </cell>
        </row>
        <row r="110">
          <cell r="B110" t="str">
            <v>Эфиопия</v>
          </cell>
          <cell r="D110" t="str">
            <v>Efi</v>
          </cell>
        </row>
        <row r="111">
          <cell r="B111" t="str">
            <v>Кения</v>
          </cell>
          <cell r="D111" t="str">
            <v>Kenia</v>
          </cell>
        </row>
        <row r="112">
          <cell r="B112" t="str">
            <v>Мадагаскар</v>
          </cell>
          <cell r="D112" t="str">
            <v>Mada</v>
          </cell>
        </row>
        <row r="113">
          <cell r="B113" t="str">
            <v>Малави</v>
          </cell>
          <cell r="D113" t="str">
            <v>Mala</v>
          </cell>
        </row>
        <row r="114">
          <cell r="B114" t="str">
            <v>Маврикий</v>
          </cell>
          <cell r="D114" t="str">
            <v>Mav</v>
          </cell>
        </row>
        <row r="115">
          <cell r="B115" t="str">
            <v>Майотт</v>
          </cell>
          <cell r="D115" t="str">
            <v>May</v>
          </cell>
        </row>
        <row r="116">
          <cell r="B116" t="str">
            <v>Мозамбик</v>
          </cell>
          <cell r="D116" t="str">
            <v>Moza</v>
          </cell>
        </row>
        <row r="117">
          <cell r="B117" t="str">
            <v>Реюньон</v>
          </cell>
          <cell r="D117" t="str">
            <v>Reu</v>
          </cell>
        </row>
        <row r="118">
          <cell r="B118" t="str">
            <v>Руанда</v>
          </cell>
          <cell r="D118" t="str">
            <v>Rua</v>
          </cell>
        </row>
        <row r="119">
          <cell r="B119" t="str">
            <v>Сейшельские о-ва</v>
          </cell>
          <cell r="D119" t="str">
            <v>Sei</v>
          </cell>
        </row>
        <row r="120">
          <cell r="B120" t="str">
            <v>Сомали</v>
          </cell>
          <cell r="D120" t="str">
            <v>Som</v>
          </cell>
        </row>
        <row r="121">
          <cell r="B121" t="str">
            <v>Танзания</v>
          </cell>
          <cell r="D121" t="str">
            <v>Tanz</v>
          </cell>
        </row>
        <row r="122">
          <cell r="B122" t="str">
            <v>Уганда</v>
          </cell>
          <cell r="D122" t="str">
            <v>Uga</v>
          </cell>
        </row>
        <row r="123">
          <cell r="B123" t="str">
            <v>Замбия</v>
          </cell>
          <cell r="D123" t="str">
            <v>Zam</v>
          </cell>
        </row>
        <row r="124">
          <cell r="B124" t="str">
            <v>Зимбабве</v>
          </cell>
          <cell r="D124" t="str">
            <v>Zim</v>
          </cell>
        </row>
        <row r="125">
          <cell r="B125" t="str">
            <v>ЦЕНТРАЛЬНАЯ АФРИКА</v>
          </cell>
          <cell r="D125" t="str">
            <v>Af_C</v>
          </cell>
        </row>
        <row r="126">
          <cell r="B126" t="str">
            <v>Ангола</v>
          </cell>
          <cell r="D126" t="str">
            <v>Ang</v>
          </cell>
        </row>
        <row r="127">
          <cell r="B127" t="str">
            <v>Камерун</v>
          </cell>
          <cell r="D127" t="str">
            <v>Kan</v>
          </cell>
        </row>
        <row r="128">
          <cell r="B128" t="str">
            <v>Центрально-Африканская респ.</v>
          </cell>
          <cell r="D128" t="str">
            <v>CAR</v>
          </cell>
        </row>
        <row r="129">
          <cell r="B129" t="str">
            <v>Чад</v>
          </cell>
          <cell r="D129" t="str">
            <v>Chad</v>
          </cell>
        </row>
        <row r="130">
          <cell r="B130" t="str">
            <v>Конго</v>
          </cell>
          <cell r="D130" t="str">
            <v>Kon</v>
          </cell>
        </row>
        <row r="131">
          <cell r="B131" t="str">
            <v>Конго (Дем.респ.)</v>
          </cell>
          <cell r="D131" t="str">
            <v>KoDR</v>
          </cell>
        </row>
        <row r="132">
          <cell r="B132" t="str">
            <v>Экваториальная Гвинея</v>
          </cell>
          <cell r="D132" t="str">
            <v>GvEq</v>
          </cell>
        </row>
        <row r="133">
          <cell r="B133" t="str">
            <v>Габон</v>
          </cell>
          <cell r="D133" t="str">
            <v>Gab</v>
          </cell>
        </row>
        <row r="134">
          <cell r="B134" t="str">
            <v>Сан-Томе и Принсипи</v>
          </cell>
          <cell r="D134" t="str">
            <v>SaPr</v>
          </cell>
        </row>
        <row r="135">
          <cell r="B135" t="str">
            <v>ЮЖНАЯ АФРИКА</v>
          </cell>
          <cell r="D135" t="str">
            <v>Af_S</v>
          </cell>
        </row>
        <row r="136">
          <cell r="B136" t="str">
            <v>Ботсвана</v>
          </cell>
          <cell r="D136" t="str">
            <v>Bots</v>
          </cell>
        </row>
        <row r="137">
          <cell r="B137" t="str">
            <v>Лесото</v>
          </cell>
          <cell r="D137" t="str">
            <v>Leso</v>
          </cell>
        </row>
        <row r="138">
          <cell r="B138" t="str">
            <v>Намибия</v>
          </cell>
          <cell r="D138" t="str">
            <v>Nam</v>
          </cell>
        </row>
        <row r="139">
          <cell r="B139" t="str">
            <v>ЮАР</v>
          </cell>
          <cell r="D139" t="str">
            <v>SAR</v>
          </cell>
        </row>
        <row r="140">
          <cell r="B140" t="str">
            <v>Свазиленд</v>
          </cell>
          <cell r="D140" t="str">
            <v>Sva</v>
          </cell>
        </row>
        <row r="141">
          <cell r="B141" t="str">
            <v>АМЕРИКА</v>
          </cell>
          <cell r="D141" t="str">
            <v>Ame</v>
          </cell>
        </row>
        <row r="142">
          <cell r="B142" t="str">
            <v>СЕВЕРНАЯ АМЕРИКА</v>
          </cell>
          <cell r="D142" t="str">
            <v>Am_N</v>
          </cell>
        </row>
        <row r="143">
          <cell r="B143" t="str">
            <v>Латинская Америка / страны Карибского бассейна </v>
          </cell>
          <cell r="D143" t="str">
            <v>LatAm</v>
          </cell>
        </row>
        <row r="144">
          <cell r="B144" t="str">
            <v>ЦЕНТРАЛЬНАЯ АМЕРИКА</v>
          </cell>
          <cell r="D144" t="str">
            <v>Am_C</v>
          </cell>
        </row>
        <row r="145">
          <cell r="B145" t="str">
            <v>Белиз</v>
          </cell>
          <cell r="D145" t="str">
            <v>Belz</v>
          </cell>
        </row>
        <row r="146">
          <cell r="B146" t="str">
            <v>Коста-Рика</v>
          </cell>
          <cell r="D146" t="str">
            <v>KoRi</v>
          </cell>
        </row>
        <row r="147">
          <cell r="B147" t="str">
            <v>Сальвадор</v>
          </cell>
          <cell r="D147" t="str">
            <v>Sal</v>
          </cell>
        </row>
        <row r="148">
          <cell r="B148" t="str">
            <v>Гватемала</v>
          </cell>
          <cell r="D148" t="str">
            <v>Gvt</v>
          </cell>
        </row>
        <row r="149">
          <cell r="B149" t="str">
            <v>Гондурас</v>
          </cell>
          <cell r="D149" t="str">
            <v>Gon</v>
          </cell>
        </row>
        <row r="150">
          <cell r="B150" t="str">
            <v>Мексика</v>
          </cell>
          <cell r="D150" t="str">
            <v>Mex</v>
          </cell>
        </row>
        <row r="151">
          <cell r="B151" t="str">
            <v>Никарагуа</v>
          </cell>
          <cell r="D151" t="str">
            <v>Nik</v>
          </cell>
        </row>
        <row r="152">
          <cell r="B152" t="str">
            <v>Панама</v>
          </cell>
          <cell r="D152" t="str">
            <v>Pan</v>
          </cell>
        </row>
        <row r="153">
          <cell r="B153" t="str">
            <v>КАРИБСКИЙ РАЙОН</v>
          </cell>
          <cell r="D153" t="str">
            <v>Karib</v>
          </cell>
        </row>
        <row r="154">
          <cell r="B154" t="str">
            <v>Антигуа и Барбуда</v>
          </cell>
          <cell r="D154" t="str">
            <v>A_B</v>
          </cell>
        </row>
        <row r="155">
          <cell r="B155" t="str">
            <v>Багамские о-ва</v>
          </cell>
          <cell r="D155" t="str">
            <v>Bag</v>
          </cell>
        </row>
        <row r="156">
          <cell r="B156" t="str">
            <v>Барбадос</v>
          </cell>
          <cell r="D156" t="str">
            <v>Barb</v>
          </cell>
        </row>
        <row r="157">
          <cell r="B157" t="str">
            <v>Куба</v>
          </cell>
          <cell r="D157" t="str">
            <v>Cuba</v>
          </cell>
        </row>
        <row r="158">
          <cell r="B158" t="str">
            <v>Доминика</v>
          </cell>
          <cell r="D158" t="str">
            <v>Dom</v>
          </cell>
        </row>
        <row r="159">
          <cell r="B159" t="str">
            <v>Доминиканская республика</v>
          </cell>
          <cell r="D159" t="str">
            <v>DomR</v>
          </cell>
        </row>
        <row r="160">
          <cell r="B160" t="str">
            <v>Гренада</v>
          </cell>
          <cell r="D160" t="str">
            <v>Gre</v>
          </cell>
        </row>
        <row r="161">
          <cell r="B161" t="str">
            <v>Гваделупа</v>
          </cell>
          <cell r="D161" t="str">
            <v>Gva</v>
          </cell>
        </row>
        <row r="162">
          <cell r="B162" t="str">
            <v>Гаити</v>
          </cell>
          <cell r="D162" t="str">
            <v>Hai</v>
          </cell>
        </row>
        <row r="163">
          <cell r="B163" t="str">
            <v>Ямайка</v>
          </cell>
          <cell r="D163" t="str">
            <v>Jam</v>
          </cell>
        </row>
        <row r="164">
          <cell r="B164" t="str">
            <v>Мартиника</v>
          </cell>
          <cell r="D164" t="str">
            <v>Mart</v>
          </cell>
        </row>
        <row r="165">
          <cell r="B165" t="str">
            <v>Антильские о-ва (Нид.)</v>
          </cell>
          <cell r="D165" t="str">
            <v>Ant</v>
          </cell>
        </row>
        <row r="166">
          <cell r="B166" t="str">
            <v>Пуэрто-Рико</v>
          </cell>
          <cell r="D166" t="str">
            <v>Puer</v>
          </cell>
        </row>
        <row r="167">
          <cell r="B167" t="str">
            <v>Сент-Кристофер и Невис</v>
          </cell>
          <cell r="D167" t="str">
            <v>SeNe</v>
          </cell>
        </row>
        <row r="168">
          <cell r="B168" t="str">
            <v>Сент-Люсия</v>
          </cell>
          <cell r="D168" t="str">
            <v>SeLu</v>
          </cell>
        </row>
        <row r="169">
          <cell r="B169" t="str">
            <v>Сент-Винсент и Гренадины</v>
          </cell>
          <cell r="D169" t="str">
            <v>SeGr</v>
          </cell>
        </row>
        <row r="170">
          <cell r="B170" t="str">
            <v>Тринидад и Тобаго</v>
          </cell>
          <cell r="D170" t="str">
            <v>Tri</v>
          </cell>
        </row>
        <row r="171">
          <cell r="B171" t="str">
            <v>ЮЖНАЯ АМЕРИКА</v>
          </cell>
          <cell r="D171" t="str">
            <v>Am_S</v>
          </cell>
        </row>
        <row r="172">
          <cell r="B172" t="str">
            <v>Аргентина</v>
          </cell>
          <cell r="D172" t="str">
            <v>Arg</v>
          </cell>
        </row>
        <row r="173">
          <cell r="B173" t="str">
            <v>Боливия</v>
          </cell>
          <cell r="D173" t="str">
            <v>Bol</v>
          </cell>
        </row>
        <row r="174">
          <cell r="B174" t="str">
            <v>Бразилия</v>
          </cell>
          <cell r="D174" t="str">
            <v>Bra</v>
          </cell>
        </row>
        <row r="175">
          <cell r="B175" t="str">
            <v>Чили</v>
          </cell>
          <cell r="D175" t="str">
            <v>Chili</v>
          </cell>
        </row>
        <row r="176">
          <cell r="B176" t="str">
            <v>Колумбия</v>
          </cell>
          <cell r="D176" t="str">
            <v>Kol</v>
          </cell>
        </row>
        <row r="177">
          <cell r="B177" t="str">
            <v>Эквадор</v>
          </cell>
          <cell r="D177" t="str">
            <v>Eq</v>
          </cell>
        </row>
        <row r="178">
          <cell r="B178" t="str">
            <v>Гвиана франц.</v>
          </cell>
          <cell r="D178" t="str">
            <v>Gvi</v>
          </cell>
        </row>
        <row r="179">
          <cell r="B179" t="str">
            <v>Гайана</v>
          </cell>
          <cell r="D179" t="str">
            <v>Gai</v>
          </cell>
        </row>
        <row r="180">
          <cell r="B180" t="str">
            <v>Парагвай</v>
          </cell>
          <cell r="D180" t="str">
            <v>Par</v>
          </cell>
        </row>
        <row r="181">
          <cell r="B181" t="str">
            <v>Перу</v>
          </cell>
          <cell r="D181" t="str">
            <v>Peru</v>
          </cell>
        </row>
        <row r="182">
          <cell r="B182" t="str">
            <v>Суринам</v>
          </cell>
          <cell r="D182" t="str">
            <v>Sur</v>
          </cell>
        </row>
        <row r="183">
          <cell r="B183" t="str">
            <v>Уругвай</v>
          </cell>
          <cell r="D183" t="str">
            <v>Uru</v>
          </cell>
        </row>
        <row r="184">
          <cell r="B184" t="str">
            <v>Венесуэла</v>
          </cell>
          <cell r="D184" t="str">
            <v>Ven</v>
          </cell>
        </row>
        <row r="185">
          <cell r="B185" t="str">
            <v>АЗИЯ</v>
          </cell>
          <cell r="D185" t="str">
            <v>Asia</v>
          </cell>
        </row>
        <row r="186">
          <cell r="B186" t="str">
            <v>АЗИЯ (БЕЗ КИТАЯ)</v>
          </cell>
          <cell r="D186" t="str">
            <v>As_Ch</v>
          </cell>
        </row>
        <row r="187">
          <cell r="B187" t="str">
            <v>ЗАПАДНАЯ АЗИЯ</v>
          </cell>
          <cell r="D187" t="str">
            <v>As_W</v>
          </cell>
        </row>
        <row r="188">
          <cell r="B188" t="str">
            <v>Бахрейн</v>
          </cell>
          <cell r="D188" t="str">
            <v>Bahr</v>
          </cell>
        </row>
        <row r="189">
          <cell r="B189" t="str">
            <v>Ирак</v>
          </cell>
          <cell r="D189" t="str">
            <v>Iraq</v>
          </cell>
        </row>
        <row r="190">
          <cell r="B190" t="str">
            <v>Израиль</v>
          </cell>
          <cell r="D190" t="str">
            <v>Isr</v>
          </cell>
        </row>
        <row r="191">
          <cell r="B191" t="str">
            <v>Иордания</v>
          </cell>
          <cell r="D191" t="str">
            <v>Inr</v>
          </cell>
        </row>
        <row r="192">
          <cell r="B192" t="str">
            <v>Кувейт</v>
          </cell>
          <cell r="D192" t="str">
            <v>Kuv</v>
          </cell>
        </row>
        <row r="193">
          <cell r="B193" t="str">
            <v>Ливан</v>
          </cell>
          <cell r="D193" t="str">
            <v>Livan</v>
          </cell>
        </row>
        <row r="194">
          <cell r="B194" t="str">
            <v>Оман</v>
          </cell>
          <cell r="D194" t="str">
            <v>Oman</v>
          </cell>
        </row>
        <row r="195">
          <cell r="B195" t="str">
            <v>Палестинская территория</v>
          </cell>
          <cell r="D195" t="str">
            <v>PalTer</v>
          </cell>
        </row>
        <row r="196">
          <cell r="B196" t="str">
            <v>Катар</v>
          </cell>
          <cell r="D196" t="str">
            <v>Katar</v>
          </cell>
        </row>
        <row r="197">
          <cell r="B197" t="str">
            <v>Саудовская Аравия</v>
          </cell>
          <cell r="D197" t="str">
            <v>Saud</v>
          </cell>
        </row>
        <row r="198">
          <cell r="B198" t="str">
            <v>Сирия</v>
          </cell>
          <cell r="D198" t="str">
            <v>Siria</v>
          </cell>
        </row>
        <row r="199">
          <cell r="B199" t="str">
            <v>ОАЭ</v>
          </cell>
          <cell r="D199" t="str">
            <v>Emir</v>
          </cell>
        </row>
        <row r="200">
          <cell r="B200" t="str">
            <v>Йемен</v>
          </cell>
          <cell r="D200" t="str">
            <v>Yem</v>
          </cell>
        </row>
        <row r="201">
          <cell r="B201" t="str">
            <v>ЦЕНТРАЛЬНАЯ И ЮЖНАЯ АЗИЯ</v>
          </cell>
          <cell r="D201" t="str">
            <v>As_CS</v>
          </cell>
        </row>
        <row r="202">
          <cell r="B202" t="str">
            <v>Афганистан</v>
          </cell>
          <cell r="D202" t="str">
            <v>Afg</v>
          </cell>
        </row>
        <row r="203">
          <cell r="B203" t="str">
            <v>Бангладеш</v>
          </cell>
          <cell r="D203" t="str">
            <v>Bang</v>
          </cell>
        </row>
        <row r="204">
          <cell r="B204" t="str">
            <v>Бутан</v>
          </cell>
          <cell r="D204" t="str">
            <v>But</v>
          </cell>
        </row>
        <row r="205">
          <cell r="B205" t="str">
            <v>Индия</v>
          </cell>
          <cell r="D205" t="str">
            <v>Ind</v>
          </cell>
        </row>
        <row r="206">
          <cell r="B206" t="str">
            <v>Иран</v>
          </cell>
          <cell r="D206" t="str">
            <v>Iran</v>
          </cell>
        </row>
        <row r="207">
          <cell r="B207" t="str">
            <v>Мальдивская респ.</v>
          </cell>
          <cell r="D207" t="str">
            <v>Mald</v>
          </cell>
        </row>
        <row r="208">
          <cell r="B208" t="str">
            <v>Непал</v>
          </cell>
          <cell r="D208" t="str">
            <v>Nep</v>
          </cell>
        </row>
        <row r="209">
          <cell r="B209" t="str">
            <v>Пакистан</v>
          </cell>
          <cell r="D209" t="str">
            <v>Pak</v>
          </cell>
        </row>
        <row r="210">
          <cell r="B210" t="str">
            <v>Шри-Ланка</v>
          </cell>
          <cell r="D210" t="str">
            <v>Sri</v>
          </cell>
        </row>
        <row r="211">
          <cell r="B211" t="str">
            <v>ЮГО-ВОСТОЧНАЯ АЗИЯ</v>
          </cell>
          <cell r="D211" t="str">
            <v>As_SE</v>
          </cell>
        </row>
        <row r="212">
          <cell r="B212" t="str">
            <v>Бруней</v>
          </cell>
          <cell r="D212" t="str">
            <v>Bru</v>
          </cell>
        </row>
        <row r="213">
          <cell r="B213" t="str">
            <v>Камбоджа</v>
          </cell>
          <cell r="D213" t="str">
            <v>Kam</v>
          </cell>
        </row>
        <row r="214">
          <cell r="B214" t="str">
            <v>Индонезия</v>
          </cell>
          <cell r="D214" t="str">
            <v>Inz</v>
          </cell>
        </row>
        <row r="215">
          <cell r="B215" t="str">
            <v>Лаос</v>
          </cell>
          <cell r="D215" t="str">
            <v>Laos</v>
          </cell>
        </row>
        <row r="216">
          <cell r="B216" t="str">
            <v>Малайзия</v>
          </cell>
          <cell r="D216" t="str">
            <v>Maz</v>
          </cell>
        </row>
        <row r="217">
          <cell r="B217" t="str">
            <v>Мьянма (Бирма)</v>
          </cell>
          <cell r="D217" t="str">
            <v>Mya</v>
          </cell>
        </row>
        <row r="218">
          <cell r="B218" t="str">
            <v>Филиппины</v>
          </cell>
          <cell r="D218" t="str">
            <v>Fil</v>
          </cell>
        </row>
        <row r="219">
          <cell r="B219" t="str">
            <v>Сингапур</v>
          </cell>
          <cell r="D219" t="str">
            <v>Sin</v>
          </cell>
        </row>
        <row r="220">
          <cell r="B220" t="str">
            <v>Таиланд</v>
          </cell>
          <cell r="D220" t="str">
            <v>Tai</v>
          </cell>
        </row>
        <row r="221">
          <cell r="B221" t="str">
            <v>Восточный Тимор</v>
          </cell>
          <cell r="D221" t="str">
            <v>Tim_E</v>
          </cell>
        </row>
        <row r="222">
          <cell r="B222" t="str">
            <v>Вьетнам</v>
          </cell>
          <cell r="D222" t="str">
            <v>Viet</v>
          </cell>
        </row>
        <row r="223">
          <cell r="B223" t="str">
            <v>ВОСТОЧНАЯ АЗИЯ</v>
          </cell>
          <cell r="D223" t="str">
            <v>As_E</v>
          </cell>
        </row>
        <row r="224">
          <cell r="B224" t="str">
            <v>Китай</v>
          </cell>
          <cell r="D224" t="str">
            <v>China</v>
          </cell>
        </row>
        <row r="225">
          <cell r="B225" t="str">
            <v>Китай - Гонконг c</v>
          </cell>
          <cell r="D225" t="str">
            <v>Gong</v>
          </cell>
        </row>
        <row r="226">
          <cell r="B226" t="str">
            <v>Китай - Макао c</v>
          </cell>
          <cell r="D226" t="str">
            <v>Makao</v>
          </cell>
        </row>
        <row r="227">
          <cell r="B227" t="str">
            <v>Корея Северная</v>
          </cell>
          <cell r="D227" t="str">
            <v>Ko_N</v>
          </cell>
        </row>
        <row r="228">
          <cell r="B228" t="str">
            <v>Монголия</v>
          </cell>
          <cell r="D228" t="str">
            <v>Mong</v>
          </cell>
        </row>
        <row r="229">
          <cell r="B229" t="str">
            <v>Тайвань</v>
          </cell>
          <cell r="D229" t="str">
            <v>Tan</v>
          </cell>
        </row>
        <row r="230">
          <cell r="B230" t="str">
            <v>ЕВРОПА</v>
          </cell>
          <cell r="D230" t="str">
            <v>Eur</v>
          </cell>
        </row>
        <row r="231">
          <cell r="B231" t="str">
            <v>СЕВЕРНАЯ ЕВРОПА</v>
          </cell>
          <cell r="D231" t="str">
            <v>Eu_N</v>
          </cell>
        </row>
        <row r="232">
          <cell r="B232" t="str">
            <v>Нормандские острова</v>
          </cell>
          <cell r="D232" t="str">
            <v>Norm</v>
          </cell>
        </row>
        <row r="233">
          <cell r="B233" t="str">
            <v>ЗАПАДНАЯ ЕВРОПА</v>
          </cell>
          <cell r="D233" t="str">
            <v>Eu_W</v>
          </cell>
        </row>
        <row r="234">
          <cell r="B234" t="str">
            <v>ВОСТОЧНАЯ ЕВРОПА</v>
          </cell>
          <cell r="D234" t="str">
            <v>Eu_E</v>
          </cell>
        </row>
        <row r="235">
          <cell r="B235" t="str">
            <v>ЮЖНАЯ ЕВРОПА</v>
          </cell>
          <cell r="D235" t="str">
            <v>Eu_S</v>
          </cell>
        </row>
        <row r="236">
          <cell r="B236" t="str">
            <v>Австралия и Океания</v>
          </cell>
          <cell r="D236" t="str">
            <v>A_O</v>
          </cell>
        </row>
        <row r="237">
          <cell r="B237" t="str">
            <v>Микронезия</v>
          </cell>
          <cell r="D237" t="str">
            <v>Micr</v>
          </cell>
        </row>
        <row r="238">
          <cell r="B238" t="str">
            <v>Фиджи</v>
          </cell>
          <cell r="D238" t="str">
            <v>Fid</v>
          </cell>
        </row>
        <row r="239">
          <cell r="B239" t="str">
            <v>Полинезия франц.</v>
          </cell>
          <cell r="D239" t="str">
            <v>Poli</v>
          </cell>
        </row>
        <row r="240">
          <cell r="B240" t="str">
            <v>Гуам</v>
          </cell>
          <cell r="D240" t="str">
            <v>Guam</v>
          </cell>
        </row>
        <row r="241">
          <cell r="B241" t="str">
            <v>Кирибати</v>
          </cell>
          <cell r="D241" t="str">
            <v>Kiri</v>
          </cell>
        </row>
        <row r="242">
          <cell r="B242" t="str">
            <v>Маршалловы о-ва</v>
          </cell>
          <cell r="D242" t="str">
            <v>Mars</v>
          </cell>
        </row>
        <row r="243">
          <cell r="B243" t="str">
            <v>Науру</v>
          </cell>
          <cell r="D243" t="str">
            <v>Nau</v>
          </cell>
        </row>
        <row r="244">
          <cell r="B244" t="str">
            <v>Новая Каледония</v>
          </cell>
          <cell r="D244" t="str">
            <v>NewC</v>
          </cell>
        </row>
        <row r="245">
          <cell r="B245" t="str">
            <v>Палау</v>
          </cell>
          <cell r="D245" t="str">
            <v>Pal</v>
          </cell>
        </row>
        <row r="246">
          <cell r="B246" t="str">
            <v>Папуа-Новая Гвинея</v>
          </cell>
          <cell r="D246" t="str">
            <v>Pap</v>
          </cell>
        </row>
        <row r="247">
          <cell r="B247" t="str">
            <v>Западное Самоа</v>
          </cell>
          <cell r="D247" t="str">
            <v>SahW</v>
          </cell>
        </row>
        <row r="248">
          <cell r="B248" t="str">
            <v>Соломоновы о-ва</v>
          </cell>
          <cell r="D248" t="str">
            <v>Sol</v>
          </cell>
        </row>
        <row r="249">
          <cell r="B249" t="str">
            <v>Тонга</v>
          </cell>
          <cell r="D249" t="str">
            <v>Ton</v>
          </cell>
        </row>
        <row r="250">
          <cell r="B250" t="str">
            <v>Тувалу</v>
          </cell>
          <cell r="D250" t="str">
            <v>Tuv</v>
          </cell>
        </row>
        <row r="251">
          <cell r="B251" t="str">
            <v>Вануату</v>
          </cell>
          <cell r="D251" t="str">
            <v>Vanu</v>
          </cell>
        </row>
        <row r="252">
          <cell r="B252" t="str">
            <v>Англия и Уэльс</v>
          </cell>
          <cell r="D252" t="str">
            <v>E_W</v>
          </cell>
        </row>
        <row r="253">
          <cell r="B253" t="str">
            <v>ГДР</v>
          </cell>
          <cell r="D253" t="str">
            <v>GDR</v>
          </cell>
        </row>
        <row r="254">
          <cell r="B254" t="str">
            <v>ФРГ</v>
          </cell>
          <cell r="D254" t="str">
            <v>FRG</v>
          </cell>
        </row>
        <row r="255">
          <cell r="B255" t="str">
            <v>Шотландия</v>
          </cell>
          <cell r="D255" t="str">
            <v>Scot</v>
          </cell>
        </row>
        <row r="256">
          <cell r="B256" t="str">
            <v>Северная Ирландия</v>
          </cell>
          <cell r="D256" t="str">
            <v>Ir_N</v>
          </cell>
        </row>
        <row r="257">
          <cell r="B257" t="str">
            <v>СССР</v>
          </cell>
          <cell r="D257" t="str">
            <v>USSR</v>
          </cell>
        </row>
        <row r="258">
          <cell r="B258" t="str">
            <v>Сербия / Югославия</v>
          </cell>
          <cell r="D258" t="str">
            <v>Se_Yug</v>
          </cell>
        </row>
        <row r="259">
          <cell r="B259" t="str">
            <v>Чешские земли / Чехословакия</v>
          </cell>
          <cell r="D259" t="str">
            <v>CheSl</v>
          </cell>
        </row>
        <row r="260">
          <cell r="B260" t="str">
            <v>О-в Морис</v>
          </cell>
          <cell r="D260" t="str">
            <v>Moris</v>
          </cell>
        </row>
        <row r="261">
          <cell r="B261" t="str">
            <v>Китай - Гонконг</v>
          </cell>
          <cell r="D261" t="str">
            <v>Gong</v>
          </cell>
        </row>
        <row r="262">
          <cell r="B262" t="str">
            <v>Китай - Макао</v>
          </cell>
          <cell r="D262" t="str">
            <v>Makao</v>
          </cell>
        </row>
        <row r="263">
          <cell r="B263" t="str">
            <v>ЕВРОПЕЙСКИЙ СОЮЗ</v>
          </cell>
          <cell r="D263" t="str">
            <v>EU</v>
          </cell>
        </row>
        <row r="264">
          <cell r="B264" t="str">
            <v>Андорра </v>
          </cell>
          <cell r="D264" t="str">
            <v>Andr</v>
          </cell>
        </row>
        <row r="265">
          <cell r="B265" t="str">
            <v>Югославия</v>
          </cell>
          <cell r="D265" t="str">
            <v>Yug</v>
          </cell>
        </row>
        <row r="266">
          <cell r="B266" t="str">
            <v>Американское Самоа</v>
          </cell>
          <cell r="D266" t="str">
            <v>AmSam</v>
          </cell>
        </row>
        <row r="267">
          <cell r="B267" t="str">
            <v>Ангилья</v>
          </cell>
          <cell r="D267" t="str">
            <v>Ang</v>
          </cell>
        </row>
        <row r="268">
          <cell r="B268" t="str">
            <v>Аруба</v>
          </cell>
          <cell r="D268" t="str">
            <v>Aru</v>
          </cell>
        </row>
        <row r="269">
          <cell r="B269" t="str">
            <v>Австралия+Новая Зеландия</v>
          </cell>
          <cell r="D269" t="str">
            <v>AusNZ</v>
          </cell>
        </row>
        <row r="270">
          <cell r="B270" t="str">
            <v>Бермудские острова</v>
          </cell>
          <cell r="D270" t="str">
            <v>Berm</v>
          </cell>
        </row>
        <row r="271">
          <cell r="B271" t="str">
            <v>Британские Виргинские острова</v>
          </cell>
          <cell r="D271" t="str">
            <v>BrVir</v>
          </cell>
        </row>
        <row r="272">
          <cell r="B272" t="str">
            <v>Вест-Индия</v>
          </cell>
          <cell r="D272" t="str">
            <v>Carib</v>
          </cell>
        </row>
        <row r="273">
          <cell r="B273" t="str">
            <v>Каймановы острова</v>
          </cell>
          <cell r="D273" t="str">
            <v>Kai</v>
          </cell>
        </row>
        <row r="274">
          <cell r="B274" t="str">
            <v>Острова Кука</v>
          </cell>
          <cell r="D274" t="str">
            <v>Cook</v>
          </cell>
        </row>
        <row r="275">
          <cell r="B275" t="str">
            <v>Фарерские острова</v>
          </cell>
          <cell r="D275" t="str">
            <v>Far</v>
          </cell>
        </row>
        <row r="276">
          <cell r="B276" t="str">
            <v>Фолклендские острова</v>
          </cell>
          <cell r="D276" t="str">
            <v>Folk</v>
          </cell>
        </row>
        <row r="277">
          <cell r="B277" t="str">
            <v>Французская Гвиана</v>
          </cell>
          <cell r="D277" t="str">
            <v>FrGu</v>
          </cell>
        </row>
        <row r="278">
          <cell r="B278" t="str">
            <v>Французская Полинезия</v>
          </cell>
          <cell r="D278" t="str">
            <v>FrPol</v>
          </cell>
        </row>
        <row r="279">
          <cell r="B279" t="str">
            <v>Гибралтар</v>
          </cell>
          <cell r="D279" t="str">
            <v>Gibr</v>
          </cell>
        </row>
        <row r="280">
          <cell r="B280" t="str">
            <v>Гренландия</v>
          </cell>
          <cell r="D280" t="str">
            <v>GreLa</v>
          </cell>
        </row>
        <row r="281">
          <cell r="B281" t="str">
            <v>Ватикан</v>
          </cell>
          <cell r="D281" t="str">
            <v>Vati</v>
          </cell>
        </row>
        <row r="282">
          <cell r="B282" t="str">
            <v>Остров Мэн</v>
          </cell>
          <cell r="D282" t="str">
            <v>Man</v>
          </cell>
        </row>
        <row r="283">
          <cell r="B283" t="str">
            <v>Латинская Америка+Вест-Индия</v>
          </cell>
          <cell r="D283" t="str">
            <v>LatCar</v>
          </cell>
        </row>
        <row r="284">
          <cell r="B284" t="str">
            <v>Развивающиеся страны без наименее развитых стран</v>
          </cell>
          <cell r="D284" t="str">
            <v>LDLD</v>
          </cell>
        </row>
        <row r="285">
          <cell r="B285" t="str">
            <v>Меланезия</v>
          </cell>
          <cell r="D285" t="str">
            <v>Melan</v>
          </cell>
        </row>
        <row r="286">
          <cell r="B286" t="str">
            <v>Монтсеррат</v>
          </cell>
          <cell r="D286" t="str">
            <v>Mont</v>
          </cell>
        </row>
        <row r="287">
          <cell r="B287" t="str">
            <v>Более развитые регионы</v>
          </cell>
          <cell r="D287" t="str">
            <v>MDR</v>
          </cell>
        </row>
        <row r="288">
          <cell r="B288" t="str">
            <v>Ниуэ</v>
          </cell>
          <cell r="D288" t="str">
            <v>Niue</v>
          </cell>
        </row>
        <row r="289">
          <cell r="B289" t="str">
            <v>Северные Марианские острова</v>
          </cell>
          <cell r="D289" t="str">
            <v>NoMar</v>
          </cell>
        </row>
        <row r="290">
          <cell r="B290" t="str">
            <v>Океания</v>
          </cell>
          <cell r="D290" t="str">
            <v>Ocean</v>
          </cell>
        </row>
        <row r="291">
          <cell r="B291" t="str">
            <v>Острова Питкэрн</v>
          </cell>
          <cell r="D291" t="str">
            <v>Pitc</v>
          </cell>
        </row>
        <row r="292">
          <cell r="B292" t="str">
            <v>Полинезия</v>
          </cell>
          <cell r="D292" t="str">
            <v>Polin</v>
          </cell>
        </row>
        <row r="293">
          <cell r="B293" t="str">
            <v>Остров Святой Елены</v>
          </cell>
          <cell r="D293" t="str">
            <v>StHel</v>
          </cell>
        </row>
        <row r="294">
          <cell r="B294" t="str">
            <v>Сент-Китс и Невис</v>
          </cell>
          <cell r="D294" t="str">
            <v>StKN</v>
          </cell>
        </row>
        <row r="295">
          <cell r="B295" t="str">
            <v>Сен-Пьер и Микелон</v>
          </cell>
          <cell r="D295" t="str">
            <v>StPM</v>
          </cell>
        </row>
        <row r="296">
          <cell r="B296" t="str">
            <v>Самоа</v>
          </cell>
          <cell r="D296" t="str">
            <v>Samoa</v>
          </cell>
        </row>
        <row r="297">
          <cell r="B297" t="str">
            <v>Южная Азия</v>
          </cell>
          <cell r="D297" t="str">
            <v>S_As</v>
          </cell>
        </row>
        <row r="298">
          <cell r="B298" t="str">
            <v>Юговосточная Азия</v>
          </cell>
          <cell r="D298" t="str">
            <v>SE_As</v>
          </cell>
        </row>
        <row r="299">
          <cell r="B299" t="str">
            <v>Токелау</v>
          </cell>
          <cell r="D299" t="str">
            <v>Toke</v>
          </cell>
        </row>
        <row r="300">
          <cell r="B300" t="str">
            <v>Тёркс и Кайкос</v>
          </cell>
          <cell r="D300" t="str">
            <v>TuCa</v>
          </cell>
        </row>
        <row r="301">
          <cell r="B301" t="str">
            <v>Американские Виргинские острова</v>
          </cell>
          <cell r="D301" t="str">
            <v>AmVir</v>
          </cell>
        </row>
        <row r="302">
          <cell r="B302" t="str">
            <v>Уоллис и Футуна</v>
          </cell>
          <cell r="D302" t="str">
            <v>WalF</v>
          </cell>
        </row>
        <row r="303">
          <cell r="B303" t="str">
            <v>Земной шар</v>
          </cell>
          <cell r="D303" t="str">
            <v>World</v>
          </cell>
        </row>
        <row r="304">
          <cell r="B304" t="str">
            <v>Китай без Гонконга</v>
          </cell>
          <cell r="D304" t="str">
            <v>Ch_HG</v>
          </cell>
        </row>
        <row r="305">
          <cell r="B305" t="str">
            <v>Сектор Газа</v>
          </cell>
          <cell r="D305" t="str">
            <v>Gaz</v>
          </cell>
        </row>
        <row r="306">
          <cell r="B306" t="str">
            <v>Гонконг</v>
          </cell>
          <cell r="D306" t="str">
            <v>HG</v>
          </cell>
        </row>
        <row r="307">
          <cell r="B307" t="str">
            <v>Страна неизвестна</v>
          </cell>
          <cell r="D307" t="str">
            <v>UnKn</v>
          </cell>
        </row>
        <row r="308">
          <cell r="B308" t="str">
            <v>Чехословакия</v>
          </cell>
          <cell r="D308" t="str">
            <v>Ch_Sl</v>
          </cell>
        </row>
        <row r="309">
          <cell r="B309" t="str">
            <v>Арабские страны</v>
          </cell>
          <cell r="D309" t="str">
            <v>Arab_W</v>
          </cell>
        </row>
        <row r="310">
          <cell r="B310" t="str">
            <v>Восточная Азия и страны бассейна Тихого океана (все страны)</v>
          </cell>
          <cell r="D310" t="str">
            <v>EA_P</v>
          </cell>
        </row>
        <row r="311">
          <cell r="B311" t="str">
            <v>Восточная Азия и страны бассейна Тихого океана (только развивающиеся страны)</v>
          </cell>
          <cell r="D311" t="str">
            <v>EA_PD</v>
          </cell>
        </row>
        <row r="312">
          <cell r="B312" t="str">
            <v>Зона евро</v>
          </cell>
          <cell r="D312" t="str">
            <v>Euro</v>
          </cell>
        </row>
        <row r="313">
          <cell r="B313" t="str">
            <v>Европа и Средняя Азия (все страны)</v>
          </cell>
          <cell r="D313" t="str">
            <v>Eu_CA</v>
          </cell>
        </row>
        <row r="314">
          <cell r="B314" t="str">
            <v>Европа и Средняя Азия (только развивающиеся страны)</v>
          </cell>
          <cell r="D314" t="str">
            <v>Eu_CAD</v>
          </cell>
        </row>
        <row r="315">
          <cell r="B315" t="str">
            <v>Бедные страны с большим долгом</v>
          </cell>
          <cell r="D315" t="str">
            <v>PC_BD</v>
          </cell>
        </row>
        <row r="316">
          <cell r="B316" t="str">
            <v>Страны высоких доходов</v>
          </cell>
          <cell r="D316" t="str">
            <v>CHIn</v>
          </cell>
        </row>
        <row r="317">
          <cell r="B317" t="str">
            <v>Страны высоких доходов - не члены OECD</v>
          </cell>
          <cell r="D317" t="str">
            <v>CHIn_NOE</v>
          </cell>
        </row>
        <row r="318">
          <cell r="B318" t="str">
            <v>Страны высоких доходов - члены OECD</v>
          </cell>
          <cell r="D318" t="str">
            <v>CHIn_OE</v>
          </cell>
        </row>
        <row r="319">
          <cell r="B319" t="str">
            <v>Латинская Америка и Карибский район (все страны)</v>
          </cell>
          <cell r="D319" t="str">
            <v>LA_Ca</v>
          </cell>
        </row>
        <row r="320">
          <cell r="B320" t="str">
            <v>Латинская Америка и Карибский район (только развивающиеся страны)</v>
          </cell>
          <cell r="D320" t="str">
            <v>LA_CaD</v>
          </cell>
        </row>
        <row r="321">
          <cell r="B321" t="str">
            <v>Страны средних и низких доходов</v>
          </cell>
          <cell r="D321" t="str">
            <v>CMLIn</v>
          </cell>
        </row>
        <row r="322">
          <cell r="B322" t="str">
            <v>Страны низких доходов</v>
          </cell>
          <cell r="D322" t="str">
            <v>CLIn</v>
          </cell>
        </row>
        <row r="323">
          <cell r="B323" t="str">
            <v>Страны доходов ниже среднего</v>
          </cell>
          <cell r="D323" t="str">
            <v>CLMIn</v>
          </cell>
        </row>
        <row r="324">
          <cell r="B324" t="str">
            <v>Ближний Восток и Северная Африки (все страны)</v>
          </cell>
          <cell r="D324" t="str">
            <v>ME_NA</v>
          </cell>
        </row>
        <row r="325">
          <cell r="B325" t="str">
            <v>Ближний Восток и Северная Африки (только развивающиеся страны)</v>
          </cell>
          <cell r="D325" t="str">
            <v>ME_NAD</v>
          </cell>
        </row>
        <row r="326">
          <cell r="B326" t="str">
            <v>Страны средних доходов</v>
          </cell>
          <cell r="D326" t="str">
            <v>CMIn</v>
          </cell>
        </row>
        <row r="327">
          <cell r="B327" t="str">
            <v>Страны - члены OECD</v>
          </cell>
          <cell r="D327" t="str">
            <v>OECD</v>
          </cell>
        </row>
        <row r="328">
          <cell r="B328" t="str">
            <v>Африка южнее Сахары (все страны)</v>
          </cell>
          <cell r="D328" t="str">
            <v>SSAf</v>
          </cell>
        </row>
        <row r="329">
          <cell r="B329" t="str">
            <v>Африка южнее Сахары (только развивающиеся страны)</v>
          </cell>
          <cell r="D329" t="str">
            <v>SSAfD</v>
          </cell>
        </row>
        <row r="330">
          <cell r="B330" t="str">
            <v>Страны доходов выше среднего</v>
          </cell>
          <cell r="D330" t="str">
            <v>CHMIn</v>
          </cell>
        </row>
        <row r="331">
          <cell r="B331" t="str">
            <v>Всего</v>
          </cell>
          <cell r="D331" t="str">
            <v>TOT</v>
          </cell>
        </row>
        <row r="332">
          <cell r="B332" t="str">
            <v>Страны СНГ и Балтии</v>
          </cell>
          <cell r="D332" t="str">
            <v>CIS_Ba</v>
          </cell>
        </row>
        <row r="333">
          <cell r="B333" t="str">
            <v>Государства Закавказья</v>
          </cell>
          <cell r="D333" t="str">
            <v>Tr_Cauc</v>
          </cell>
        </row>
        <row r="334">
          <cell r="B334" t="str">
            <v>Государства Средней Азии</v>
          </cell>
          <cell r="D334" t="str">
            <v>Mid_As</v>
          </cell>
        </row>
        <row r="335">
          <cell r="B335" t="str">
            <v>Государствами Балтии</v>
          </cell>
          <cell r="D335" t="str">
            <v>Balt</v>
          </cell>
        </row>
        <row r="336">
          <cell r="B336" t="str">
            <v>Другие зарубежные страны</v>
          </cell>
          <cell r="D336" t="str">
            <v>Oth_cou</v>
          </cell>
        </row>
        <row r="337">
          <cell r="B337" t="str">
            <v>Прочие</v>
          </cell>
          <cell r="D337" t="str">
            <v>Another</v>
          </cell>
        </row>
        <row r="338">
          <cell r="B338" t="str">
            <v>  миграция со странами СНГ </v>
          </cell>
          <cell r="D338" t="str">
            <v>CIS</v>
          </cell>
        </row>
        <row r="339">
          <cell r="B339" t="str">
            <v> миграция с другими зарубежными странами</v>
          </cell>
          <cell r="D339" t="str">
            <v>Oth_cou</v>
          </cell>
        </row>
        <row r="340">
          <cell r="B340" t="str">
            <v>Палестина</v>
          </cell>
          <cell r="D340" t="str">
            <v>PalTer</v>
          </cell>
        </row>
        <row r="341">
          <cell r="B341" t="str">
            <v>Кюрасао</v>
          </cell>
          <cell r="D341" t="str">
            <v>Curac</v>
          </cell>
        </row>
        <row r="342">
          <cell r="B342" t="str">
            <v>Синт-Маартен (Голландская часть)</v>
          </cell>
          <cell r="D342" t="str">
            <v>StMaH</v>
          </cell>
        </row>
        <row r="343">
          <cell r="B343" t="str">
            <v>Южный Судан</v>
          </cell>
          <cell r="D343" t="str">
            <v>SoSud</v>
          </cell>
        </row>
        <row r="344">
          <cell r="B344" t="str">
            <v>Сен-Мартен (Французская часть)</v>
          </cell>
          <cell r="D344" t="str">
            <v>StMaF</v>
          </cell>
        </row>
        <row r="345">
          <cell r="B345" t="str">
            <v>Средняя Азия</v>
          </cell>
          <cell r="D345" t="str">
            <v>MidAs</v>
          </cell>
        </row>
        <row r="346">
          <cell r="B346" t="str">
            <v>Аландские острова</v>
          </cell>
          <cell r="D346" t="str">
            <v>Aland</v>
          </cell>
        </row>
        <row r="347">
          <cell r="B347" t="str">
            <v>КНДР</v>
          </cell>
          <cell r="D347" t="str">
            <v>KorPDR</v>
          </cell>
        </row>
        <row r="348">
          <cell r="B348" t="str">
            <v>Нормандские острова: Гернси</v>
          </cell>
          <cell r="D348" t="str">
            <v>NormG</v>
          </cell>
        </row>
        <row r="349">
          <cell r="B349" t="str">
            <v>Нормандские острова: Джерси</v>
          </cell>
          <cell r="D349" t="str">
            <v>NormJ</v>
          </cell>
        </row>
        <row r="350">
          <cell r="B350" t="str">
            <v>Шпицберген и Ян-Майен</v>
          </cell>
          <cell r="D350" t="str">
            <v>Sval</v>
          </cell>
        </row>
        <row r="351">
          <cell r="B351" t="str">
            <v>Норфолк (остров)</v>
          </cell>
          <cell r="D351" t="str">
            <v>Norf</v>
          </cell>
        </row>
        <row r="352">
          <cell r="B352" t="str">
            <v>Остров Святой Елены: Остров Вознесения</v>
          </cell>
          <cell r="D352" t="str">
            <v>StHelA</v>
          </cell>
        </row>
        <row r="353">
          <cell r="B353" t="str">
            <v>Остров Святой Елены: Тристан-да-Кунья</v>
          </cell>
          <cell r="D353" t="str">
            <v>StHelT</v>
          </cell>
        </row>
        <row r="354">
          <cell r="B354" t="str">
            <v>Класс территории не указан</v>
          </cell>
          <cell r="D354" t="str">
            <v>NotCl</v>
          </cell>
        </row>
        <row r="355">
          <cell r="B355" t="str">
            <v>Синт-Мартен</v>
          </cell>
          <cell r="D355" t="str">
            <v>StMaH</v>
          </cell>
        </row>
        <row r="356">
          <cell r="B356" t="str">
            <v>Сен-Мартен (Франц.)</v>
          </cell>
          <cell r="D356" t="str">
            <v>StMaF</v>
          </cell>
        </row>
        <row r="357">
          <cell r="B357" t="str">
            <v>Другие не указанные области</v>
          </cell>
          <cell r="D357" t="str">
            <v>NotSpe</v>
          </cell>
        </row>
        <row r="358">
          <cell r="B358" t="str">
            <v>в том числе граждане государств:</v>
          </cell>
          <cell r="D358" t="str">
            <v>Of_Them</v>
          </cell>
        </row>
        <row r="359">
          <cell r="B359" t="str">
            <v>Беларусь</v>
          </cell>
          <cell r="D359" t="str">
            <v>BEL</v>
          </cell>
        </row>
        <row r="360">
          <cell r="B360" t="str">
            <v>Молдова</v>
          </cell>
          <cell r="D360" t="str">
            <v>MD</v>
          </cell>
        </row>
        <row r="361">
          <cell r="B361" t="str">
            <v>Государства Балтии</v>
          </cell>
          <cell r="D361" t="str">
            <v>Balt</v>
          </cell>
        </row>
        <row r="362">
          <cell r="B362" t="str">
            <v>Багамы</v>
          </cell>
          <cell r="D362" t="str">
            <v>Bag</v>
          </cell>
        </row>
        <row r="363">
          <cell r="B363" t="str">
            <v>КНДР</v>
          </cell>
          <cell r="D363" t="str">
            <v>Ko_N</v>
          </cell>
        </row>
        <row r="364">
          <cell r="B364" t="str">
            <v>Соединенные Штаты</v>
          </cell>
          <cell r="D364" t="str">
            <v>USA</v>
          </cell>
        </row>
        <row r="365">
          <cell r="B365" t="str">
            <v>Стран вне СНГ и Балтии</v>
          </cell>
          <cell r="D365" t="str">
            <v>oCISBa</v>
          </cell>
        </row>
        <row r="366">
          <cell r="B366" t="str">
            <v>Стран вне СНГ</v>
          </cell>
          <cell r="D366" t="str">
            <v>oCIS</v>
          </cell>
        </row>
        <row r="367">
          <cell r="B367" t="str">
            <v>Европейский регион</v>
          </cell>
          <cell r="D367" t="str">
            <v>EuroR</v>
          </cell>
        </row>
        <row r="368">
          <cell r="B368" t="str">
            <v>ЕС</v>
          </cell>
          <cell r="D368" t="str">
            <v>EU</v>
          </cell>
        </row>
        <row r="369">
          <cell r="B369" t="str">
            <v>ЕС члены до мая 2004</v>
          </cell>
          <cell r="D369" t="str">
            <v>EUup2004</v>
          </cell>
        </row>
        <row r="370">
          <cell r="B370" t="str">
            <v>ЕС члены с 2004 или 2007</v>
          </cell>
          <cell r="D370" t="str">
            <v>EU_2004_7</v>
          </cell>
        </row>
        <row r="371">
          <cell r="B371" t="str">
            <v>СНГ</v>
          </cell>
          <cell r="D371" t="str">
            <v>CIS</v>
          </cell>
        </row>
        <row r="372">
          <cell r="B372" t="str">
            <v>ЦАРК</v>
          </cell>
          <cell r="D372" t="str">
            <v>CARK</v>
          </cell>
        </row>
        <row r="373">
          <cell r="B373" t="str">
            <v>Евр-27</v>
          </cell>
          <cell r="D373" t="str">
            <v>EU_27</v>
          </cell>
        </row>
        <row r="374">
          <cell r="B374" t="str">
            <v>Евр-26</v>
          </cell>
          <cell r="D374" t="str">
            <v>EU_26</v>
          </cell>
        </row>
        <row r="375">
          <cell r="B375" t="str">
            <v>резерв</v>
          </cell>
          <cell r="D375" t="str">
            <v>void</v>
          </cell>
        </row>
        <row r="376">
          <cell r="B376" t="str">
            <v>резерв</v>
          </cell>
          <cell r="D376" t="str">
            <v>void</v>
          </cell>
        </row>
        <row r="377">
          <cell r="B377" t="str">
            <v>резерв</v>
          </cell>
          <cell r="D377" t="str">
            <v>void</v>
          </cell>
        </row>
        <row r="378">
          <cell r="B378" t="str">
            <v>резерв</v>
          </cell>
          <cell r="D378" t="str">
            <v>void</v>
          </cell>
        </row>
        <row r="379">
          <cell r="B379" t="str">
            <v>резерв</v>
          </cell>
          <cell r="D379" t="str">
            <v>void</v>
          </cell>
        </row>
        <row r="380">
          <cell r="B380" t="str">
            <v>резерв</v>
          </cell>
          <cell r="D380" t="str">
            <v>void</v>
          </cell>
        </row>
        <row r="381">
          <cell r="B381" t="str">
            <v>резерв</v>
          </cell>
          <cell r="D381" t="str">
            <v>void</v>
          </cell>
        </row>
        <row r="382">
          <cell r="B382" t="str">
            <v>резерв</v>
          </cell>
          <cell r="D382" t="str">
            <v>void</v>
          </cell>
        </row>
        <row r="383">
          <cell r="B383" t="str">
            <v>резерв</v>
          </cell>
          <cell r="D383" t="str">
            <v>void</v>
          </cell>
        </row>
        <row r="384">
          <cell r="B384" t="str">
            <v>резерв</v>
          </cell>
          <cell r="D384" t="str">
            <v>void</v>
          </cell>
        </row>
        <row r="385">
          <cell r="B385" t="str">
            <v>резерв</v>
          </cell>
          <cell r="D385" t="str">
            <v>void</v>
          </cell>
        </row>
        <row r="386">
          <cell r="B386" t="str">
            <v>резерв</v>
          </cell>
          <cell r="D386" t="str">
            <v>void</v>
          </cell>
        </row>
        <row r="387">
          <cell r="B387" t="str">
            <v>резерв</v>
          </cell>
          <cell r="D387" t="str">
            <v>void</v>
          </cell>
        </row>
        <row r="388">
          <cell r="B388" t="str">
            <v>резерв</v>
          </cell>
          <cell r="D388" t="str">
            <v>void</v>
          </cell>
        </row>
        <row r="389">
          <cell r="B389" t="str">
            <v>резерв</v>
          </cell>
          <cell r="D389" t="str">
            <v>void</v>
          </cell>
        </row>
        <row r="390">
          <cell r="B390" t="str">
            <v>резерв</v>
          </cell>
          <cell r="D390" t="str">
            <v>void</v>
          </cell>
        </row>
        <row r="391">
          <cell r="B391" t="str">
            <v>резерв</v>
          </cell>
          <cell r="D391" t="str">
            <v>void</v>
          </cell>
        </row>
        <row r="392">
          <cell r="B392" t="str">
            <v>резерв</v>
          </cell>
          <cell r="D392" t="str">
            <v>void</v>
          </cell>
        </row>
        <row r="393">
          <cell r="B393" t="str">
            <v>резерв</v>
          </cell>
          <cell r="D393" t="str">
            <v>void</v>
          </cell>
        </row>
        <row r="394">
          <cell r="B394" t="str">
            <v>резерв</v>
          </cell>
          <cell r="D394" t="str">
            <v>void</v>
          </cell>
        </row>
        <row r="395">
          <cell r="B395" t="str">
            <v>резерв</v>
          </cell>
          <cell r="D395" t="str">
            <v>void</v>
          </cell>
        </row>
        <row r="396">
          <cell r="B396" t="str">
            <v>резерв</v>
          </cell>
          <cell r="D396" t="str">
            <v>void</v>
          </cell>
        </row>
        <row r="397">
          <cell r="B397" t="str">
            <v>резерв</v>
          </cell>
          <cell r="D397" t="str">
            <v>void</v>
          </cell>
        </row>
        <row r="398">
          <cell r="B398" t="str">
            <v>резерв</v>
          </cell>
          <cell r="D398" t="str">
            <v>void</v>
          </cell>
        </row>
        <row r="399">
          <cell r="B399" t="str">
            <v>резерв</v>
          </cell>
          <cell r="D399" t="str">
            <v>void</v>
          </cell>
        </row>
        <row r="400">
          <cell r="B400" t="str">
            <v>резерв</v>
          </cell>
          <cell r="D400" t="str">
            <v>void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demoscope.ru/weekly/app/app4089.xl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C42">
      <selection activeCell="E34" sqref="E34"/>
    </sheetView>
  </sheetViews>
  <sheetFormatPr defaultColWidth="9.140625" defaultRowHeight="15"/>
  <cols>
    <col min="2" max="2" width="59.28125" style="0" bestFit="1" customWidth="1"/>
  </cols>
  <sheetData>
    <row r="1" spans="1:3" ht="14.25">
      <c r="A1" t="s">
        <v>0</v>
      </c>
      <c r="B1" t="s">
        <v>1</v>
      </c>
      <c r="C1" t="s">
        <v>116</v>
      </c>
    </row>
    <row r="2" spans="1:9" ht="14.25">
      <c r="A2" t="s">
        <v>2</v>
      </c>
      <c r="B2" t="s">
        <v>3</v>
      </c>
      <c r="C2" t="s">
        <v>117</v>
      </c>
      <c r="I2" t="s">
        <v>170</v>
      </c>
    </row>
    <row r="3" spans="1:9" ht="14.25">
      <c r="A3" t="s">
        <v>4</v>
      </c>
      <c r="B3" t="s">
        <v>5</v>
      </c>
      <c r="C3" t="s">
        <v>118</v>
      </c>
      <c r="I3" t="s">
        <v>171</v>
      </c>
    </row>
    <row r="4" spans="1:3" ht="14.25">
      <c r="A4" t="s">
        <v>6</v>
      </c>
      <c r="B4" t="s">
        <v>7</v>
      </c>
      <c r="C4" t="s">
        <v>119</v>
      </c>
    </row>
    <row r="5" spans="1:3" ht="14.25">
      <c r="A5" t="s">
        <v>8</v>
      </c>
      <c r="B5" t="s">
        <v>9</v>
      </c>
      <c r="C5" t="s">
        <v>120</v>
      </c>
    </row>
    <row r="6" spans="1:3" ht="14.25">
      <c r="A6" t="s">
        <v>10</v>
      </c>
      <c r="B6" t="s">
        <v>11</v>
      </c>
      <c r="C6" t="s">
        <v>121</v>
      </c>
    </row>
    <row r="7" spans="1:3" ht="14.25">
      <c r="A7" t="s">
        <v>12</v>
      </c>
      <c r="B7" t="s">
        <v>13</v>
      </c>
      <c r="C7" t="s">
        <v>122</v>
      </c>
    </row>
    <row r="8" spans="1:3" ht="14.25">
      <c r="A8" t="s">
        <v>14</v>
      </c>
      <c r="B8" t="s">
        <v>15</v>
      </c>
      <c r="C8" t="s">
        <v>123</v>
      </c>
    </row>
    <row r="9" spans="1:3" ht="14.25">
      <c r="A9" t="s">
        <v>16</v>
      </c>
      <c r="B9" t="s">
        <v>17</v>
      </c>
      <c r="C9" t="s">
        <v>124</v>
      </c>
    </row>
    <row r="10" spans="1:3" ht="14.25">
      <c r="A10" t="s">
        <v>18</v>
      </c>
      <c r="B10" t="s">
        <v>19</v>
      </c>
      <c r="C10" t="s">
        <v>125</v>
      </c>
    </row>
    <row r="11" spans="1:3" ht="14.25">
      <c r="A11" t="s">
        <v>20</v>
      </c>
      <c r="B11" t="s">
        <v>21</v>
      </c>
      <c r="C11" t="s">
        <v>126</v>
      </c>
    </row>
    <row r="12" spans="1:3" ht="14.25">
      <c r="A12" t="s">
        <v>22</v>
      </c>
      <c r="B12" t="s">
        <v>23</v>
      </c>
      <c r="C12" t="s">
        <v>127</v>
      </c>
    </row>
    <row r="13" spans="1:3" ht="14.25">
      <c r="A13" t="s">
        <v>24</v>
      </c>
      <c r="B13" t="s">
        <v>25</v>
      </c>
      <c r="C13" t="s">
        <v>128</v>
      </c>
    </row>
    <row r="14" spans="1:3" ht="14.25">
      <c r="A14" t="s">
        <v>26</v>
      </c>
      <c r="B14" t="s">
        <v>27</v>
      </c>
      <c r="C14" t="s">
        <v>205</v>
      </c>
    </row>
    <row r="15" spans="1:3" ht="14.25">
      <c r="A15" t="s">
        <v>28</v>
      </c>
      <c r="B15" t="s">
        <v>29</v>
      </c>
      <c r="C15" t="s">
        <v>204</v>
      </c>
    </row>
    <row r="16" spans="1:3" ht="14.25">
      <c r="A16" t="s">
        <v>30</v>
      </c>
      <c r="B16" t="s">
        <v>31</v>
      </c>
      <c r="C16" t="s">
        <v>130</v>
      </c>
    </row>
    <row r="17" spans="1:3" ht="14.25">
      <c r="A17" t="s">
        <v>32</v>
      </c>
      <c r="B17" t="s">
        <v>33</v>
      </c>
      <c r="C17" t="s">
        <v>131</v>
      </c>
    </row>
    <row r="18" spans="1:3" ht="14.25">
      <c r="A18" t="s">
        <v>34</v>
      </c>
      <c r="B18" t="s">
        <v>35</v>
      </c>
      <c r="C18" t="s">
        <v>132</v>
      </c>
    </row>
    <row r="19" spans="1:3" ht="14.25">
      <c r="A19" t="s">
        <v>36</v>
      </c>
      <c r="B19" t="s">
        <v>37</v>
      </c>
      <c r="C19" t="s">
        <v>133</v>
      </c>
    </row>
    <row r="20" spans="1:3" ht="14.25">
      <c r="A20" t="s">
        <v>38</v>
      </c>
      <c r="B20" t="s">
        <v>39</v>
      </c>
      <c r="C20" t="s">
        <v>134</v>
      </c>
    </row>
    <row r="21" spans="1:3" ht="14.25">
      <c r="A21" t="s">
        <v>40</v>
      </c>
      <c r="B21" t="s">
        <v>41</v>
      </c>
      <c r="C21" t="s">
        <v>135</v>
      </c>
    </row>
    <row r="22" spans="1:3" ht="14.25">
      <c r="A22" t="s">
        <v>42</v>
      </c>
      <c r="B22" t="s">
        <v>43</v>
      </c>
      <c r="C22" t="s">
        <v>136</v>
      </c>
    </row>
    <row r="23" spans="1:3" ht="14.25">
      <c r="A23" t="s">
        <v>44</v>
      </c>
      <c r="B23" t="s">
        <v>45</v>
      </c>
      <c r="C23" t="s">
        <v>137</v>
      </c>
    </row>
    <row r="24" spans="1:3" ht="14.25">
      <c r="A24" t="s">
        <v>46</v>
      </c>
      <c r="B24" t="s">
        <v>47</v>
      </c>
      <c r="C24" t="s">
        <v>138</v>
      </c>
    </row>
    <row r="25" spans="1:3" ht="14.25">
      <c r="A25" t="s">
        <v>48</v>
      </c>
      <c r="B25" t="s">
        <v>49</v>
      </c>
      <c r="C25" t="s">
        <v>139</v>
      </c>
    </row>
    <row r="26" spans="1:3" ht="14.25">
      <c r="A26" t="s">
        <v>50</v>
      </c>
      <c r="B26" t="s">
        <v>51</v>
      </c>
      <c r="C26" t="s">
        <v>140</v>
      </c>
    </row>
    <row r="27" spans="1:3" ht="14.25">
      <c r="A27" t="s">
        <v>52</v>
      </c>
      <c r="B27" t="s">
        <v>53</v>
      </c>
      <c r="C27" t="s">
        <v>141</v>
      </c>
    </row>
    <row r="28" spans="1:3" ht="14.25">
      <c r="A28" t="s">
        <v>54</v>
      </c>
      <c r="B28" t="s">
        <v>55</v>
      </c>
      <c r="C28" t="s">
        <v>142</v>
      </c>
    </row>
    <row r="29" spans="1:3" ht="14.25">
      <c r="A29" t="s">
        <v>56</v>
      </c>
      <c r="B29" t="s">
        <v>57</v>
      </c>
      <c r="C29" t="s">
        <v>143</v>
      </c>
    </row>
    <row r="30" spans="1:3" ht="14.25">
      <c r="A30" t="s">
        <v>58</v>
      </c>
      <c r="B30" t="s">
        <v>59</v>
      </c>
      <c r="C30" t="s">
        <v>144</v>
      </c>
    </row>
    <row r="31" spans="1:3" ht="14.25">
      <c r="A31" t="s">
        <v>60</v>
      </c>
      <c r="B31" t="s">
        <v>61</v>
      </c>
      <c r="C31" t="s">
        <v>145</v>
      </c>
    </row>
    <row r="32" spans="1:3" ht="14.25">
      <c r="A32" t="s">
        <v>62</v>
      </c>
      <c r="B32" t="s">
        <v>63</v>
      </c>
      <c r="C32" t="s">
        <v>172</v>
      </c>
    </row>
    <row r="33" spans="1:3" ht="14.25">
      <c r="A33" t="s">
        <v>64</v>
      </c>
      <c r="B33" t="s">
        <v>65</v>
      </c>
      <c r="C33" t="s">
        <v>146</v>
      </c>
    </row>
    <row r="34" spans="1:3" ht="14.25">
      <c r="A34" t="s">
        <v>66</v>
      </c>
      <c r="B34" t="s">
        <v>67</v>
      </c>
      <c r="C34" t="s">
        <v>173</v>
      </c>
    </row>
    <row r="35" spans="1:3" ht="14.25">
      <c r="A35" t="s">
        <v>68</v>
      </c>
      <c r="B35" t="s">
        <v>69</v>
      </c>
      <c r="C35" t="s">
        <v>147</v>
      </c>
    </row>
    <row r="36" spans="1:3" ht="14.25">
      <c r="A36" t="s">
        <v>70</v>
      </c>
      <c r="B36" t="s">
        <v>71</v>
      </c>
      <c r="C36" t="s">
        <v>148</v>
      </c>
    </row>
    <row r="37" spans="1:3" ht="14.25">
      <c r="A37" t="s">
        <v>72</v>
      </c>
      <c r="B37" t="s">
        <v>73</v>
      </c>
      <c r="C37" t="s">
        <v>149</v>
      </c>
    </row>
    <row r="38" spans="1:3" ht="14.25">
      <c r="A38" t="s">
        <v>74</v>
      </c>
      <c r="B38" t="s">
        <v>75</v>
      </c>
      <c r="C38" t="s">
        <v>150</v>
      </c>
    </row>
    <row r="39" spans="1:3" ht="14.25">
      <c r="A39" t="s">
        <v>76</v>
      </c>
      <c r="B39" t="s">
        <v>77</v>
      </c>
      <c r="C39" t="s">
        <v>151</v>
      </c>
    </row>
    <row r="40" spans="1:3" ht="14.25">
      <c r="A40" t="s">
        <v>78</v>
      </c>
      <c r="B40" t="s">
        <v>79</v>
      </c>
      <c r="C40" t="s">
        <v>152</v>
      </c>
    </row>
    <row r="41" spans="1:3" ht="14.25">
      <c r="A41" t="s">
        <v>80</v>
      </c>
      <c r="B41" t="s">
        <v>81</v>
      </c>
      <c r="C41" t="s">
        <v>153</v>
      </c>
    </row>
    <row r="42" spans="1:3" ht="14.25">
      <c r="A42" t="s">
        <v>82</v>
      </c>
      <c r="B42" t="s">
        <v>83</v>
      </c>
      <c r="C42" t="s">
        <v>154</v>
      </c>
    </row>
    <row r="43" spans="1:3" ht="14.25">
      <c r="A43" t="s">
        <v>84</v>
      </c>
      <c r="B43" t="s">
        <v>85</v>
      </c>
      <c r="C43" t="s">
        <v>155</v>
      </c>
    </row>
    <row r="44" spans="1:3" ht="14.25">
      <c r="A44" t="s">
        <v>86</v>
      </c>
      <c r="B44" t="s">
        <v>87</v>
      </c>
      <c r="C44" t="s">
        <v>156</v>
      </c>
    </row>
    <row r="45" spans="1:3" ht="14.25">
      <c r="A45" t="s">
        <v>88</v>
      </c>
      <c r="B45" t="s">
        <v>89</v>
      </c>
      <c r="C45" t="s">
        <v>157</v>
      </c>
    </row>
    <row r="46" spans="1:3" ht="14.25">
      <c r="A46" t="s">
        <v>90</v>
      </c>
      <c r="B46" t="s">
        <v>91</v>
      </c>
      <c r="C46" t="s">
        <v>158</v>
      </c>
    </row>
    <row r="47" spans="1:3" ht="14.25">
      <c r="A47" t="s">
        <v>92</v>
      </c>
      <c r="B47" t="s">
        <v>93</v>
      </c>
      <c r="C47" t="s">
        <v>159</v>
      </c>
    </row>
    <row r="48" spans="1:3" ht="14.25">
      <c r="A48" t="s">
        <v>94</v>
      </c>
      <c r="B48" t="s">
        <v>95</v>
      </c>
      <c r="C48" t="s">
        <v>160</v>
      </c>
    </row>
    <row r="49" spans="1:3" ht="14.25">
      <c r="A49" t="s">
        <v>96</v>
      </c>
      <c r="B49" t="s">
        <v>97</v>
      </c>
      <c r="C49" t="s">
        <v>161</v>
      </c>
    </row>
    <row r="50" spans="1:3" ht="14.25">
      <c r="A50" t="s">
        <v>98</v>
      </c>
      <c r="B50" t="s">
        <v>99</v>
      </c>
      <c r="C50" t="s">
        <v>162</v>
      </c>
    </row>
    <row r="51" spans="1:3" ht="14.25">
      <c r="A51" t="s">
        <v>100</v>
      </c>
      <c r="B51" t="s">
        <v>101</v>
      </c>
      <c r="C51" t="s">
        <v>163</v>
      </c>
    </row>
    <row r="52" spans="1:3" ht="14.25">
      <c r="A52" t="s">
        <v>102</v>
      </c>
      <c r="B52" t="s">
        <v>103</v>
      </c>
      <c r="C52" t="s">
        <v>164</v>
      </c>
    </row>
    <row r="53" spans="1:3" ht="14.25">
      <c r="A53" t="s">
        <v>104</v>
      </c>
      <c r="B53" t="s">
        <v>105</v>
      </c>
      <c r="C53" t="s">
        <v>176</v>
      </c>
    </row>
    <row r="54" spans="1:3" ht="14.25">
      <c r="A54" t="s">
        <v>106</v>
      </c>
      <c r="B54" t="s">
        <v>107</v>
      </c>
      <c r="C54" t="s">
        <v>165</v>
      </c>
    </row>
    <row r="55" spans="1:3" ht="14.25">
      <c r="A55" t="s">
        <v>108</v>
      </c>
      <c r="B55" t="s">
        <v>109</v>
      </c>
      <c r="C55" t="s">
        <v>166</v>
      </c>
    </row>
    <row r="56" spans="1:3" ht="14.25">
      <c r="A56" t="s">
        <v>110</v>
      </c>
      <c r="B56" t="s">
        <v>111</v>
      </c>
      <c r="C56" t="s">
        <v>167</v>
      </c>
    </row>
    <row r="57" spans="1:3" ht="14.25">
      <c r="A57" t="s">
        <v>112</v>
      </c>
      <c r="B57" t="s">
        <v>113</v>
      </c>
      <c r="C57" t="s">
        <v>168</v>
      </c>
    </row>
    <row r="58" spans="1:3" ht="14.25">
      <c r="A58" t="s">
        <v>114</v>
      </c>
      <c r="B58" t="s">
        <v>115</v>
      </c>
      <c r="C58" t="s">
        <v>169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A89"/>
  <sheetViews>
    <sheetView tabSelected="1" zoomScale="85" zoomScaleNormal="85" zoomScalePageLayoutView="0" workbookViewId="0" topLeftCell="A25">
      <selection activeCell="C41" sqref="C41"/>
    </sheetView>
  </sheetViews>
  <sheetFormatPr defaultColWidth="9.140625" defaultRowHeight="15"/>
  <cols>
    <col min="1" max="1" width="3.28125" style="0" customWidth="1"/>
    <col min="2" max="2" width="9.28125" style="0" customWidth="1"/>
    <col min="3" max="3" width="42.140625" style="0" bestFit="1" customWidth="1"/>
    <col min="4" max="4" width="44.7109375" style="0" customWidth="1"/>
    <col min="5" max="5" width="10.140625" style="0" customWidth="1"/>
    <col min="7" max="7" width="10.7109375" style="0" customWidth="1"/>
    <col min="9" max="9" width="9.140625" style="1" customWidth="1"/>
    <col min="52" max="52" width="10.8515625" style="0" customWidth="1"/>
  </cols>
  <sheetData>
    <row r="1" spans="1:42" ht="30" thickBot="1">
      <c r="A1" s="2"/>
      <c r="B1" s="48" t="s">
        <v>177</v>
      </c>
      <c r="C1" s="48"/>
      <c r="D1" s="48"/>
      <c r="E1" s="24"/>
      <c r="F1" s="24"/>
      <c r="G1" s="24"/>
      <c r="H1" s="24"/>
      <c r="I1" s="24"/>
      <c r="J1" s="24"/>
      <c r="K1" s="24"/>
      <c r="L1" s="24"/>
      <c r="M1" s="24"/>
      <c r="N1" s="25"/>
      <c r="O1" s="25"/>
      <c r="P1" s="25"/>
      <c r="Q1" s="25"/>
      <c r="R1" s="25"/>
      <c r="S1" s="25"/>
      <c r="T1" s="25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</row>
    <row r="2" spans="1:42" ht="18" thickTop="1">
      <c r="A2" s="2">
        <v>1</v>
      </c>
      <c r="B2" s="2">
        <v>1</v>
      </c>
      <c r="C2" s="3" t="s">
        <v>178</v>
      </c>
      <c r="D2" s="44" t="s">
        <v>206</v>
      </c>
      <c r="E2" s="4"/>
      <c r="F2" s="4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</row>
    <row r="3" spans="1:42" ht="31.5" thickBot="1">
      <c r="A3" s="2">
        <v>1</v>
      </c>
      <c r="B3" s="2">
        <v>2</v>
      </c>
      <c r="C3" s="5" t="s">
        <v>179</v>
      </c>
      <c r="D3" s="19" t="s">
        <v>216</v>
      </c>
      <c r="E3" s="20"/>
      <c r="F3" s="20"/>
      <c r="G3" s="20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</row>
    <row r="4" spans="1:42" ht="16.5" thickBot="1" thickTop="1">
      <c r="A4" s="2">
        <v>1</v>
      </c>
      <c r="B4" s="2">
        <v>3</v>
      </c>
      <c r="C4" s="5" t="s">
        <v>180</v>
      </c>
      <c r="D4" s="6">
        <f>INDEX('[1]показатели'!$C$3:$C$60,MATCH(D2,'[1]показатели'!$B$3:$B$60,0))</f>
        <v>26</v>
      </c>
      <c r="E4" s="4"/>
      <c r="F4" s="4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</row>
    <row r="5" spans="1:42" ht="16.5" thickBot="1" thickTop="1">
      <c r="A5" s="2">
        <v>1</v>
      </c>
      <c r="B5" s="2">
        <v>4</v>
      </c>
      <c r="C5" s="5" t="s">
        <v>181</v>
      </c>
      <c r="D5" s="6" t="str">
        <f>INDEX('[1]показатели'!$D$3:$D$60,MATCH(D2,'[1]показатели'!$B$3:$B$60,0))</f>
        <v>NeoMR</v>
      </c>
      <c r="E5" s="4"/>
      <c r="F5" s="4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</row>
    <row r="6" spans="1:42" ht="16.5" thickBot="1" thickTop="1">
      <c r="A6" s="2">
        <v>1</v>
      </c>
      <c r="B6" s="2">
        <v>5</v>
      </c>
      <c r="C6" s="7" t="s">
        <v>182</v>
      </c>
      <c r="D6" s="6">
        <f>D8+D14</f>
        <v>2</v>
      </c>
      <c r="E6" s="4"/>
      <c r="F6" s="4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</row>
    <row r="7" spans="1:42" ht="16.5" thickBot="1" thickTop="1">
      <c r="A7" s="2"/>
      <c r="B7" s="2"/>
      <c r="C7" s="4"/>
      <c r="D7" s="8"/>
      <c r="E7" s="4"/>
      <c r="F7" s="4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</row>
    <row r="8" spans="1:42" ht="18.75" thickBot="1" thickTop="1">
      <c r="A8" s="2">
        <v>1</v>
      </c>
      <c r="B8" s="2">
        <v>100</v>
      </c>
      <c r="C8" s="9" t="s">
        <v>183</v>
      </c>
      <c r="D8" s="10">
        <v>1</v>
      </c>
      <c r="E8" s="4"/>
      <c r="F8" s="4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</row>
    <row r="9" spans="1:42" ht="18.75" thickBot="1" thickTop="1">
      <c r="A9" s="2">
        <v>1</v>
      </c>
      <c r="B9" s="2">
        <v>111</v>
      </c>
      <c r="C9" s="5" t="s">
        <v>184</v>
      </c>
      <c r="D9" s="10" t="s">
        <v>218</v>
      </c>
      <c r="E9" s="4"/>
      <c r="F9" s="4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</row>
    <row r="10" spans="1:42" ht="16.5" thickBot="1" thickTop="1">
      <c r="A10" s="2">
        <v>1</v>
      </c>
      <c r="B10" s="2">
        <v>112</v>
      </c>
      <c r="C10" s="11" t="s">
        <v>185</v>
      </c>
      <c r="D10" s="6">
        <f>INDEX('[1]категории'!$C$3:$C$21,MATCH(D9,'[1]категории'!$B$3:$B$21,0))</f>
        <v>13</v>
      </c>
      <c r="E10" s="2"/>
      <c r="F10" s="4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</row>
    <row r="11" spans="1:42" ht="16.5" thickBot="1" thickTop="1">
      <c r="A11" s="2">
        <v>1</v>
      </c>
      <c r="B11" s="2">
        <v>113</v>
      </c>
      <c r="C11" s="11" t="s">
        <v>186</v>
      </c>
      <c r="D11" s="6" t="str">
        <f>INDEX('[1]категории'!$D$3:$D$21,MATCH(D9,'[1]категории'!$B$3:$B$21,0))</f>
        <v>World</v>
      </c>
      <c r="E11" s="2"/>
      <c r="F11" s="4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</row>
    <row r="12" spans="1:42" ht="18.75" thickBot="1" thickTop="1">
      <c r="A12" s="2">
        <v>1</v>
      </c>
      <c r="B12" s="2">
        <v>114</v>
      </c>
      <c r="C12" s="13" t="s">
        <v>187</v>
      </c>
      <c r="D12" s="14">
        <v>49</v>
      </c>
      <c r="E12" s="4"/>
      <c r="F12" s="4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</row>
    <row r="13" spans="1:42" ht="16.5" thickBot="1" thickTop="1">
      <c r="A13" s="2"/>
      <c r="B13" s="2"/>
      <c r="C13" s="4"/>
      <c r="D13" s="8"/>
      <c r="E13" s="4"/>
      <c r="F13" s="4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</row>
    <row r="14" spans="1:42" ht="18.75" thickBot="1" thickTop="1">
      <c r="A14" s="2">
        <v>1</v>
      </c>
      <c r="B14" s="2">
        <v>200</v>
      </c>
      <c r="C14" s="3" t="s">
        <v>188</v>
      </c>
      <c r="D14" s="10">
        <v>1</v>
      </c>
      <c r="E14" s="4"/>
      <c r="F14" s="4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</row>
    <row r="15" spans="1:42" ht="18.75" thickBot="1" thickTop="1">
      <c r="A15" s="2">
        <v>1</v>
      </c>
      <c r="B15" s="2">
        <v>211</v>
      </c>
      <c r="C15" s="5" t="s">
        <v>184</v>
      </c>
      <c r="D15" s="14" t="s">
        <v>189</v>
      </c>
      <c r="E15" s="4"/>
      <c r="F15" s="4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</row>
    <row r="16" spans="1:42" ht="16.5" thickBot="1" thickTop="1">
      <c r="A16" s="2">
        <v>1</v>
      </c>
      <c r="B16" s="2">
        <v>212</v>
      </c>
      <c r="C16" s="11" t="s">
        <v>185</v>
      </c>
      <c r="D16" s="6">
        <f>INDEX('[1]категории'!$C$3:$C$21,MATCH(D15,'[1]категории'!$B$3:$B$21,0))</f>
        <v>2</v>
      </c>
      <c r="E16" s="2"/>
      <c r="F16" s="4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</row>
    <row r="17" spans="1:42" ht="16.5" thickBot="1" thickTop="1">
      <c r="A17" s="2">
        <v>1</v>
      </c>
      <c r="B17" s="2">
        <v>213</v>
      </c>
      <c r="C17" s="11" t="s">
        <v>186</v>
      </c>
      <c r="D17" s="6" t="str">
        <f>INDEX('[1]категории'!$D$3:$D$21,MATCH(D15,'[1]категории'!$B$3:$B$21,0))</f>
        <v>YEAR</v>
      </c>
      <c r="E17" s="2"/>
      <c r="F17" s="4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</row>
    <row r="18" spans="1:42" ht="18.75" thickBot="1" thickTop="1">
      <c r="A18" s="2">
        <v>1</v>
      </c>
      <c r="B18" s="2">
        <v>214</v>
      </c>
      <c r="C18" s="15" t="s">
        <v>190</v>
      </c>
      <c r="D18" s="14">
        <v>49</v>
      </c>
      <c r="E18" s="4"/>
      <c r="F18" s="4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</row>
    <row r="19" spans="1:42" ht="16.5" thickBot="1" thickTop="1">
      <c r="A19" s="2"/>
      <c r="B19" s="2"/>
      <c r="C19" s="4"/>
      <c r="D19" s="8"/>
      <c r="E19" s="4"/>
      <c r="F19" s="4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</row>
    <row r="20" spans="1:42" ht="18.75" thickBot="1" thickTop="1">
      <c r="A20" s="2">
        <v>1</v>
      </c>
      <c r="B20" s="2">
        <v>14</v>
      </c>
      <c r="C20" s="7" t="s">
        <v>191</v>
      </c>
      <c r="D20" s="10" t="s">
        <v>211</v>
      </c>
      <c r="E20" s="4"/>
      <c r="F20" s="4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</row>
    <row r="21" spans="1:42" ht="16.5" thickBot="1" thickTop="1">
      <c r="A21" s="2"/>
      <c r="B21" s="2"/>
      <c r="C21" s="4"/>
      <c r="D21" s="8"/>
      <c r="E21" s="4"/>
      <c r="F21" s="4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</row>
    <row r="22" spans="1:42" ht="18.75" thickBot="1" thickTop="1">
      <c r="A22" s="2">
        <v>1</v>
      </c>
      <c r="B22" s="2">
        <v>15</v>
      </c>
      <c r="C22" s="7" t="s">
        <v>192</v>
      </c>
      <c r="D22" s="28" t="s">
        <v>199</v>
      </c>
      <c r="E22" s="10"/>
      <c r="F22" s="10"/>
      <c r="G22" s="10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</row>
    <row r="23" spans="1:42" ht="16.5" thickBot="1" thickTop="1">
      <c r="A23" s="2"/>
      <c r="B23" s="2"/>
      <c r="C23" s="4"/>
      <c r="D23" s="8"/>
      <c r="E23" s="4"/>
      <c r="F23" s="4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</row>
    <row r="24" spans="1:42" ht="18.75" thickBot="1" thickTop="1">
      <c r="A24" s="2">
        <v>1</v>
      </c>
      <c r="B24" s="2">
        <v>16</v>
      </c>
      <c r="C24" s="7" t="s">
        <v>193</v>
      </c>
      <c r="D24" s="30" t="s">
        <v>217</v>
      </c>
      <c r="E24" s="4"/>
      <c r="F24" s="4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</row>
    <row r="25" spans="1:42" ht="16.5" thickBot="1" thickTop="1">
      <c r="A25" s="2"/>
      <c r="B25" s="2"/>
      <c r="C25" s="4"/>
      <c r="D25" s="8"/>
      <c r="E25" s="4"/>
      <c r="F25" s="4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</row>
    <row r="26" spans="1:42" ht="18.75" thickBot="1" thickTop="1">
      <c r="A26" s="2">
        <v>1</v>
      </c>
      <c r="B26" s="2">
        <v>17</v>
      </c>
      <c r="C26" s="7" t="s">
        <v>194</v>
      </c>
      <c r="D26" s="49">
        <v>40345</v>
      </c>
      <c r="E26" s="4"/>
      <c r="F26" s="4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</row>
    <row r="27" spans="1:42" ht="16.5" thickBot="1" thickTop="1">
      <c r="A27" s="2"/>
      <c r="B27" s="2"/>
      <c r="C27" s="4"/>
      <c r="D27" s="8"/>
      <c r="E27" s="4"/>
      <c r="F27" s="4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</row>
    <row r="28" spans="1:42" ht="18.75" thickBot="1" thickTop="1">
      <c r="A28" s="2">
        <v>1</v>
      </c>
      <c r="B28" s="2">
        <v>18</v>
      </c>
      <c r="C28" s="7" t="s">
        <v>195</v>
      </c>
      <c r="D28" s="49">
        <f ca="1">TODAY()</f>
        <v>40999</v>
      </c>
      <c r="E28" s="4"/>
      <c r="F28" s="4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</row>
    <row r="29" spans="1:42" ht="16.5" thickBot="1" thickTop="1">
      <c r="A29" s="2"/>
      <c r="B29" s="2"/>
      <c r="C29" s="4"/>
      <c r="D29" s="8"/>
      <c r="E29" s="4"/>
      <c r="F29" s="4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</row>
    <row r="30" spans="1:42" ht="18.75" thickBot="1" thickTop="1">
      <c r="A30" s="2">
        <v>1</v>
      </c>
      <c r="B30" s="2">
        <v>19</v>
      </c>
      <c r="C30" s="7" t="s">
        <v>196</v>
      </c>
      <c r="D30" s="14" t="s">
        <v>214</v>
      </c>
      <c r="E30" s="4"/>
      <c r="F30" s="4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</row>
    <row r="31" spans="1:42" ht="16.5" thickBot="1" thickTop="1">
      <c r="A31" s="2"/>
      <c r="B31" s="16"/>
      <c r="C31" s="17"/>
      <c r="D31" s="17"/>
      <c r="E31" s="17"/>
      <c r="F31" s="17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</row>
    <row r="32" spans="1:42" ht="18.75" thickBot="1" thickTop="1">
      <c r="A32" s="2">
        <v>1</v>
      </c>
      <c r="B32" s="2">
        <v>20</v>
      </c>
      <c r="C32" s="7" t="s">
        <v>197</v>
      </c>
      <c r="D32" s="10" t="s">
        <v>215</v>
      </c>
      <c r="E32" s="4"/>
      <c r="F32" s="4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</row>
    <row r="33" spans="1:42" ht="16.5" thickBot="1" thickTop="1">
      <c r="A33" s="2"/>
      <c r="B33" s="16"/>
      <c r="C33" s="17"/>
      <c r="D33" s="17"/>
      <c r="E33" s="17"/>
      <c r="F33" s="17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</row>
    <row r="34" spans="1:42" ht="16.5" thickBot="1" thickTop="1">
      <c r="A34" s="2">
        <v>1</v>
      </c>
      <c r="B34" s="2">
        <v>21</v>
      </c>
      <c r="C34" s="7" t="s">
        <v>198</v>
      </c>
      <c r="D34" s="46" t="s">
        <v>207</v>
      </c>
      <c r="E34" s="47"/>
      <c r="F34" s="47"/>
      <c r="G34" s="47"/>
      <c r="H34" s="16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</row>
    <row r="35" ht="15" thickTop="1"/>
    <row r="36" spans="3:53" s="21" customFormat="1" ht="14.25">
      <c r="C36" s="22" t="s">
        <v>200</v>
      </c>
      <c r="E36" s="29">
        <v>1</v>
      </c>
      <c r="F36" s="29">
        <v>2</v>
      </c>
      <c r="G36" s="29">
        <v>3</v>
      </c>
      <c r="H36" s="29">
        <v>4</v>
      </c>
      <c r="I36" s="29">
        <v>5</v>
      </c>
      <c r="J36" s="29">
        <v>6</v>
      </c>
      <c r="K36" s="29">
        <v>7</v>
      </c>
      <c r="L36" s="29">
        <v>8</v>
      </c>
      <c r="M36" s="29">
        <v>9</v>
      </c>
      <c r="N36" s="29">
        <v>10</v>
      </c>
      <c r="O36" s="29">
        <v>11</v>
      </c>
      <c r="P36" s="29">
        <v>12</v>
      </c>
      <c r="Q36" s="29">
        <v>13</v>
      </c>
      <c r="R36" s="29">
        <v>14</v>
      </c>
      <c r="S36" s="29">
        <v>15</v>
      </c>
      <c r="T36" s="29">
        <v>16</v>
      </c>
      <c r="U36" s="29">
        <v>17</v>
      </c>
      <c r="V36" s="29">
        <v>18</v>
      </c>
      <c r="W36" s="29">
        <v>19</v>
      </c>
      <c r="X36" s="29">
        <v>20</v>
      </c>
      <c r="Y36" s="29">
        <v>21</v>
      </c>
      <c r="Z36" s="29">
        <v>22</v>
      </c>
      <c r="AA36" s="29">
        <v>23</v>
      </c>
      <c r="AB36" s="29">
        <v>24</v>
      </c>
      <c r="AC36" s="29">
        <v>25</v>
      </c>
      <c r="AD36" s="29">
        <v>26</v>
      </c>
      <c r="AE36" s="29">
        <v>27</v>
      </c>
      <c r="AF36" s="29">
        <v>28</v>
      </c>
      <c r="AG36" s="29">
        <v>29</v>
      </c>
      <c r="AH36" s="29">
        <v>30</v>
      </c>
      <c r="AI36" s="29">
        <v>31</v>
      </c>
      <c r="AJ36" s="29">
        <v>32</v>
      </c>
      <c r="AK36" s="29">
        <v>33</v>
      </c>
      <c r="AL36" s="29">
        <v>34</v>
      </c>
      <c r="AM36" s="29">
        <v>35</v>
      </c>
      <c r="AN36" s="29">
        <v>36</v>
      </c>
      <c r="AO36" s="29">
        <v>37</v>
      </c>
      <c r="AP36" s="29">
        <v>38</v>
      </c>
      <c r="AQ36" s="29">
        <v>39</v>
      </c>
      <c r="AR36" s="29">
        <v>40</v>
      </c>
      <c r="AS36" s="29">
        <v>41</v>
      </c>
      <c r="AT36" s="29">
        <v>42</v>
      </c>
      <c r="AU36" s="29">
        <v>43</v>
      </c>
      <c r="AV36" s="29">
        <v>44</v>
      </c>
      <c r="AW36" s="29">
        <v>45</v>
      </c>
      <c r="AX36" s="29">
        <v>46</v>
      </c>
      <c r="AY36" s="29">
        <v>47</v>
      </c>
      <c r="AZ36" s="29">
        <v>48</v>
      </c>
      <c r="BA36" s="29">
        <v>49</v>
      </c>
    </row>
    <row r="37" spans="1:53" ht="14.25">
      <c r="A37" s="23">
        <v>2</v>
      </c>
      <c r="B37" s="23"/>
      <c r="C37" s="26">
        <v>3</v>
      </c>
      <c r="D37" s="26">
        <v>4</v>
      </c>
      <c r="E37" s="26">
        <v>5</v>
      </c>
      <c r="F37" s="26">
        <v>5</v>
      </c>
      <c r="G37" s="26">
        <v>5</v>
      </c>
      <c r="H37" s="26">
        <v>5</v>
      </c>
      <c r="I37" s="26">
        <v>5</v>
      </c>
      <c r="J37" s="26">
        <v>5</v>
      </c>
      <c r="K37" s="26">
        <v>5</v>
      </c>
      <c r="L37" s="26">
        <v>5</v>
      </c>
      <c r="M37" s="26">
        <v>5</v>
      </c>
      <c r="N37" s="26">
        <v>5</v>
      </c>
      <c r="O37" s="26">
        <v>5</v>
      </c>
      <c r="P37" s="26">
        <v>5</v>
      </c>
      <c r="Q37" s="26">
        <v>5</v>
      </c>
      <c r="R37" s="26">
        <v>5</v>
      </c>
      <c r="S37" s="26">
        <v>5</v>
      </c>
      <c r="T37" s="26">
        <v>5</v>
      </c>
      <c r="U37" s="26">
        <v>5</v>
      </c>
      <c r="V37" s="26">
        <v>5</v>
      </c>
      <c r="W37" s="26">
        <v>5</v>
      </c>
      <c r="X37" s="26">
        <v>5</v>
      </c>
      <c r="Y37" s="26">
        <v>5</v>
      </c>
      <c r="Z37" s="26">
        <v>5</v>
      </c>
      <c r="AA37" s="26">
        <v>5</v>
      </c>
      <c r="AB37" s="26">
        <v>5</v>
      </c>
      <c r="AC37" s="26">
        <v>5</v>
      </c>
      <c r="AD37" s="26">
        <v>5</v>
      </c>
      <c r="AE37" s="26">
        <v>5</v>
      </c>
      <c r="AF37" s="26">
        <v>5</v>
      </c>
      <c r="AG37" s="26">
        <v>5</v>
      </c>
      <c r="AH37" s="26">
        <v>5</v>
      </c>
      <c r="AI37" s="26">
        <v>5</v>
      </c>
      <c r="AJ37" s="26">
        <v>5</v>
      </c>
      <c r="AK37" s="26">
        <v>5</v>
      </c>
      <c r="AL37" s="26">
        <v>5</v>
      </c>
      <c r="AM37" s="26">
        <v>5</v>
      </c>
      <c r="AN37" s="26">
        <v>5</v>
      </c>
      <c r="AO37" s="26">
        <v>5</v>
      </c>
      <c r="AP37" s="26">
        <v>5</v>
      </c>
      <c r="AQ37" s="26">
        <v>5</v>
      </c>
      <c r="AR37" s="26">
        <v>5</v>
      </c>
      <c r="AS37" s="26">
        <v>5</v>
      </c>
      <c r="AT37" s="26">
        <v>5</v>
      </c>
      <c r="AU37" s="26">
        <v>5</v>
      </c>
      <c r="AV37" s="26">
        <v>5</v>
      </c>
      <c r="AW37" s="26">
        <v>5</v>
      </c>
      <c r="AX37" s="26">
        <v>5</v>
      </c>
      <c r="AY37" s="26">
        <v>5</v>
      </c>
      <c r="AZ37" s="26">
        <v>5</v>
      </c>
      <c r="BA37" s="26">
        <v>5</v>
      </c>
    </row>
    <row r="38" spans="1:53" ht="15.75" thickBot="1">
      <c r="A38" s="23"/>
      <c r="B38" s="27"/>
      <c r="C38" s="27"/>
      <c r="D38" s="27" t="s">
        <v>210</v>
      </c>
      <c r="E38" s="45">
        <f>MATCH(E40,'[1]period'!$B$3:$B$176,0)</f>
        <v>62</v>
      </c>
      <c r="F38" s="45">
        <f>MATCH(F40,'[1]period'!$B$3:$B$176,0)</f>
        <v>63</v>
      </c>
      <c r="G38" s="45">
        <f>MATCH(G40,'[1]period'!$B$3:$B$176,0)</f>
        <v>64</v>
      </c>
      <c r="H38" s="45">
        <f>MATCH(H40,'[1]period'!$B$3:$B$176,0)</f>
        <v>65</v>
      </c>
      <c r="I38" s="45">
        <f>MATCH(I40,'[1]period'!$B$3:$B$176,0)</f>
        <v>66</v>
      </c>
      <c r="J38" s="45">
        <f>MATCH(J40,'[1]period'!$B$3:$B$176,0)</f>
        <v>68</v>
      </c>
      <c r="K38" s="45">
        <f>MATCH(K40,'[1]period'!$B$3:$B$176,0)</f>
        <v>70</v>
      </c>
      <c r="L38" s="45">
        <f>MATCH(L40,'[1]period'!$B$3:$B$176,0)</f>
        <v>72</v>
      </c>
      <c r="M38" s="45">
        <f>MATCH(M40,'[1]period'!$B$3:$B$176,0)</f>
        <v>74</v>
      </c>
      <c r="N38" s="45">
        <f>MATCH(N40,'[1]period'!$B$3:$B$176,0)</f>
        <v>76</v>
      </c>
      <c r="O38" s="45">
        <f>MATCH(O40,'[1]period'!$B$3:$B$176,0)</f>
        <v>78</v>
      </c>
      <c r="P38" s="45">
        <f>MATCH(P40,'[1]period'!$B$3:$B$176,0)</f>
        <v>80</v>
      </c>
      <c r="Q38" s="45">
        <f>MATCH(Q40,'[1]period'!$B$3:$B$176,0)</f>
        <v>82</v>
      </c>
      <c r="R38" s="45">
        <f>MATCH(R40,'[1]period'!$B$3:$B$176,0)</f>
        <v>84</v>
      </c>
      <c r="S38" s="45">
        <f>MATCH(S40,'[1]period'!$B$3:$B$176,0)</f>
        <v>86</v>
      </c>
      <c r="T38" s="45">
        <f>MATCH(T40,'[1]period'!$B$3:$B$176,0)</f>
        <v>88</v>
      </c>
      <c r="U38" s="45">
        <f>MATCH(U40,'[1]period'!$B$3:$B$176,0)</f>
        <v>90</v>
      </c>
      <c r="V38" s="45">
        <f>MATCH(V40,'[1]period'!$B$3:$B$176,0)</f>
        <v>92</v>
      </c>
      <c r="W38" s="45">
        <f>MATCH(W40,'[1]period'!$B$3:$B$176,0)</f>
        <v>94</v>
      </c>
      <c r="X38" s="45">
        <f>MATCH(X40,'[1]period'!$B$3:$B$176,0)</f>
        <v>96</v>
      </c>
      <c r="Y38" s="45">
        <f>MATCH(Y40,'[1]period'!$B$3:$B$176,0)</f>
        <v>98</v>
      </c>
      <c r="Z38" s="45">
        <f>MATCH(Z40,'[1]period'!$B$3:$B$176,0)</f>
        <v>100</v>
      </c>
      <c r="AA38" s="45">
        <f>MATCH(AA40,'[1]period'!$B$3:$B$176,0)</f>
        <v>102</v>
      </c>
      <c r="AB38" s="45">
        <f>MATCH(AB40,'[1]period'!$B$3:$B$176,0)</f>
        <v>104</v>
      </c>
      <c r="AC38" s="45">
        <f>MATCH(AC40,'[1]period'!$B$3:$B$176,0)</f>
        <v>106</v>
      </c>
      <c r="AD38" s="45">
        <f>MATCH(AD40,'[1]period'!$B$3:$B$176,0)</f>
        <v>108</v>
      </c>
      <c r="AE38" s="45">
        <f>MATCH(AE40,'[1]period'!$B$3:$B$176,0)</f>
        <v>110</v>
      </c>
      <c r="AF38" s="45">
        <f>MATCH(AF40,'[1]period'!$B$3:$B$176,0)</f>
        <v>111</v>
      </c>
      <c r="AG38" s="45">
        <f>MATCH(AG40,'[1]period'!$B$3:$B$176,0)</f>
        <v>112</v>
      </c>
      <c r="AH38" s="45">
        <f>MATCH(AH40,'[1]period'!$B$3:$B$176,0)</f>
        <v>113</v>
      </c>
      <c r="AI38" s="45">
        <f>MATCH(AI40,'[1]period'!$B$3:$B$176,0)</f>
        <v>114</v>
      </c>
      <c r="AJ38" s="45">
        <f>MATCH(AJ40,'[1]period'!$B$3:$B$176,0)</f>
        <v>115</v>
      </c>
      <c r="AK38" s="45">
        <f>MATCH(AK40,'[1]period'!$B$3:$B$176,0)</f>
        <v>116</v>
      </c>
      <c r="AL38" s="45">
        <f>MATCH(AL40,'[1]period'!$B$3:$B$176,0)</f>
        <v>117</v>
      </c>
      <c r="AM38" s="45">
        <f>MATCH(AM40,'[1]period'!$B$3:$B$176,0)</f>
        <v>118</v>
      </c>
      <c r="AN38" s="45">
        <f>MATCH(AN40,'[1]period'!$B$3:$B$176,0)</f>
        <v>119</v>
      </c>
      <c r="AO38" s="45">
        <f>MATCH(AO40,'[1]period'!$B$3:$B$176,0)</f>
        <v>120</v>
      </c>
      <c r="AP38" s="45">
        <f>MATCH(AP40,'[1]period'!$B$3:$B$176,0)</f>
        <v>121</v>
      </c>
      <c r="AQ38" s="45">
        <f>MATCH(AQ40,'[1]period'!$B$3:$B$176,0)</f>
        <v>122</v>
      </c>
      <c r="AR38" s="45">
        <f>MATCH(AR40,'[1]period'!$B$3:$B$176,0)</f>
        <v>123</v>
      </c>
      <c r="AS38" s="45">
        <f>MATCH(AS40,'[1]period'!$B$3:$B$176,0)</f>
        <v>124</v>
      </c>
      <c r="AT38" s="45">
        <f>MATCH(AT40,'[1]period'!$B$3:$B$176,0)</f>
        <v>125</v>
      </c>
      <c r="AU38" s="45">
        <f>MATCH(AU40,'[1]period'!$B$3:$B$176,0)</f>
        <v>126</v>
      </c>
      <c r="AV38" s="45">
        <f>MATCH(AV40,'[1]period'!$B$3:$B$176,0)</f>
        <v>127</v>
      </c>
      <c r="AW38" s="45">
        <f>MATCH(AW40,'[1]period'!$B$3:$B$176,0)</f>
        <v>128</v>
      </c>
      <c r="AX38" s="45">
        <f>MATCH(AX40,'[1]period'!$B$3:$B$176,0)</f>
        <v>129</v>
      </c>
      <c r="AY38" s="45">
        <f>MATCH(AY40,'[1]period'!$B$3:$B$176,0)</f>
        <v>130</v>
      </c>
      <c r="AZ38" s="45">
        <f>MATCH(AZ40,'[1]period'!$B$3:$B$176,0)</f>
        <v>131</v>
      </c>
      <c r="BA38" s="45">
        <f>MATCH(BA40,'[1]period'!$B$3:$B$176,0)</f>
        <v>132</v>
      </c>
    </row>
    <row r="39" spans="1:53" ht="16.5" thickBot="1" thickTop="1">
      <c r="A39" s="25">
        <v>3</v>
      </c>
      <c r="B39" s="27"/>
      <c r="C39" s="27"/>
      <c r="D39" s="27" t="s">
        <v>209</v>
      </c>
      <c r="E39" s="45">
        <f>INDEX('[1]period'!$D$3:$D$176,MATCH(E40,'[1]period'!$B$3:$B$176,0))</f>
        <v>1960</v>
      </c>
      <c r="F39" s="45">
        <f>INDEX('[1]period'!$D$3:$D$176,MATCH(F40,'[1]period'!$B$3:$B$176,0))</f>
        <v>1961</v>
      </c>
      <c r="G39" s="45">
        <f>INDEX('[1]period'!$D$3:$D$176,MATCH(G40,'[1]period'!$B$3:$B$176,0))</f>
        <v>1962</v>
      </c>
      <c r="H39" s="45">
        <f>INDEX('[1]period'!$D$3:$D$176,MATCH(H40,'[1]period'!$B$3:$B$176,0))</f>
        <v>1963</v>
      </c>
      <c r="I39" s="45">
        <f>INDEX('[1]period'!$D$3:$D$176,MATCH(I40,'[1]period'!$B$3:$B$176,0))</f>
        <v>1964</v>
      </c>
      <c r="J39" s="45">
        <f>INDEX('[1]period'!$D$3:$D$176,MATCH(J40,'[1]period'!$B$3:$B$176,0))</f>
        <v>1965</v>
      </c>
      <c r="K39" s="45">
        <f>INDEX('[1]period'!$D$3:$D$176,MATCH(K40,'[1]period'!$B$3:$B$176,0))</f>
        <v>1966</v>
      </c>
      <c r="L39" s="45">
        <f>INDEX('[1]period'!$D$3:$D$176,MATCH(L40,'[1]period'!$B$3:$B$176,0))</f>
        <v>1967</v>
      </c>
      <c r="M39" s="45">
        <f>INDEX('[1]period'!$D$3:$D$176,MATCH(M40,'[1]period'!$B$3:$B$176,0))</f>
        <v>1968</v>
      </c>
      <c r="N39" s="45">
        <f>INDEX('[1]period'!$D$3:$D$176,MATCH(N40,'[1]period'!$B$3:$B$176,0))</f>
        <v>1969</v>
      </c>
      <c r="O39" s="45">
        <f>INDEX('[1]period'!$D$3:$D$176,MATCH(O40,'[1]period'!$B$3:$B$176,0))</f>
        <v>1970</v>
      </c>
      <c r="P39" s="45">
        <f>INDEX('[1]period'!$D$3:$D$176,MATCH(P40,'[1]period'!$B$3:$B$176,0))</f>
        <v>1971</v>
      </c>
      <c r="Q39" s="45">
        <f>INDEX('[1]period'!$D$3:$D$176,MATCH(Q40,'[1]period'!$B$3:$B$176,0))</f>
        <v>1972</v>
      </c>
      <c r="R39" s="45">
        <f>INDEX('[1]period'!$D$3:$D$176,MATCH(R40,'[1]period'!$B$3:$B$176,0))</f>
        <v>1973</v>
      </c>
      <c r="S39" s="45">
        <f>INDEX('[1]period'!$D$3:$D$176,MATCH(S40,'[1]period'!$B$3:$B$176,0))</f>
        <v>1974</v>
      </c>
      <c r="T39" s="45">
        <f>INDEX('[1]period'!$D$3:$D$176,MATCH(T40,'[1]period'!$B$3:$B$176,0))</f>
        <v>1975</v>
      </c>
      <c r="U39" s="45">
        <f>INDEX('[1]period'!$D$3:$D$176,MATCH(U40,'[1]period'!$B$3:$B$176,0))</f>
        <v>1976</v>
      </c>
      <c r="V39" s="45">
        <f>INDEX('[1]period'!$D$3:$D$176,MATCH(V40,'[1]period'!$B$3:$B$176,0))</f>
        <v>1977</v>
      </c>
      <c r="W39" s="45">
        <f>INDEX('[1]period'!$D$3:$D$176,MATCH(W40,'[1]period'!$B$3:$B$176,0))</f>
        <v>1978</v>
      </c>
      <c r="X39" s="45">
        <f>INDEX('[1]period'!$D$3:$D$176,MATCH(X40,'[1]period'!$B$3:$B$176,0))</f>
        <v>1979</v>
      </c>
      <c r="Y39" s="45">
        <f>INDEX('[1]period'!$D$3:$D$176,MATCH(Y40,'[1]period'!$B$3:$B$176,0))</f>
        <v>1980</v>
      </c>
      <c r="Z39" s="45">
        <f>INDEX('[1]period'!$D$3:$D$176,MATCH(Z40,'[1]period'!$B$3:$B$176,0))</f>
        <v>1981</v>
      </c>
      <c r="AA39" s="45">
        <f>INDEX('[1]period'!$D$3:$D$176,MATCH(AA40,'[1]period'!$B$3:$B$176,0))</f>
        <v>1982</v>
      </c>
      <c r="AB39" s="45">
        <f>INDEX('[1]period'!$D$3:$D$176,MATCH(AB40,'[1]period'!$B$3:$B$176,0))</f>
        <v>1983</v>
      </c>
      <c r="AC39" s="45">
        <f>INDEX('[1]period'!$D$3:$D$176,MATCH(AC40,'[1]period'!$B$3:$B$176,0))</f>
        <v>1984</v>
      </c>
      <c r="AD39" s="45">
        <f>INDEX('[1]period'!$D$3:$D$176,MATCH(AD40,'[1]period'!$B$3:$B$176,0))</f>
        <v>1985</v>
      </c>
      <c r="AE39" s="45">
        <f>INDEX('[1]period'!$D$3:$D$176,MATCH(AE40,'[1]period'!$B$3:$B$176,0))</f>
        <v>1986</v>
      </c>
      <c r="AF39" s="45">
        <f>INDEX('[1]period'!$D$3:$D$176,MATCH(AF40,'[1]period'!$B$3:$B$176,0))</f>
        <v>1987</v>
      </c>
      <c r="AG39" s="45">
        <f>INDEX('[1]period'!$D$3:$D$176,MATCH(AG40,'[1]period'!$B$3:$B$176,0))</f>
        <v>1988</v>
      </c>
      <c r="AH39" s="45">
        <f>INDEX('[1]period'!$D$3:$D$176,MATCH(AH40,'[1]period'!$B$3:$B$176,0))</f>
        <v>1989</v>
      </c>
      <c r="AI39" s="45">
        <f>INDEX('[1]period'!$D$3:$D$176,MATCH(AI40,'[1]period'!$B$3:$B$176,0))</f>
        <v>1990</v>
      </c>
      <c r="AJ39" s="45">
        <f>INDEX('[1]period'!$D$3:$D$176,MATCH(AJ40,'[1]period'!$B$3:$B$176,0))</f>
        <v>1991</v>
      </c>
      <c r="AK39" s="45">
        <f>INDEX('[1]period'!$D$3:$D$176,MATCH(AK40,'[1]period'!$B$3:$B$176,0))</f>
        <v>1992</v>
      </c>
      <c r="AL39" s="45">
        <f>INDEX('[1]period'!$D$3:$D$176,MATCH(AL40,'[1]period'!$B$3:$B$176,0))</f>
        <v>1993</v>
      </c>
      <c r="AM39" s="45">
        <f>INDEX('[1]period'!$D$3:$D$176,MATCH(AM40,'[1]period'!$B$3:$B$176,0))</f>
        <v>1994</v>
      </c>
      <c r="AN39" s="45">
        <f>INDEX('[1]period'!$D$3:$D$176,MATCH(AN40,'[1]period'!$B$3:$B$176,0))</f>
        <v>1995</v>
      </c>
      <c r="AO39" s="45">
        <f>INDEX('[1]period'!$D$3:$D$176,MATCH(AO40,'[1]period'!$B$3:$B$176,0))</f>
        <v>1996</v>
      </c>
      <c r="AP39" s="45">
        <f>INDEX('[1]period'!$D$3:$D$176,MATCH(AP40,'[1]period'!$B$3:$B$176,0))</f>
        <v>1997</v>
      </c>
      <c r="AQ39" s="45">
        <f>INDEX('[1]period'!$D$3:$D$176,MATCH(AQ40,'[1]period'!$B$3:$B$176,0))</f>
        <v>1998</v>
      </c>
      <c r="AR39" s="45">
        <f>INDEX('[1]period'!$D$3:$D$176,MATCH(AR40,'[1]period'!$B$3:$B$176,0))</f>
        <v>1999</v>
      </c>
      <c r="AS39" s="45">
        <f>INDEX('[1]period'!$D$3:$D$176,MATCH(AS40,'[1]period'!$B$3:$B$176,0))</f>
        <v>2000</v>
      </c>
      <c r="AT39" s="45">
        <f>INDEX('[1]period'!$D$3:$D$176,MATCH(AT40,'[1]period'!$B$3:$B$176,0))</f>
        <v>2001</v>
      </c>
      <c r="AU39" s="45">
        <f>INDEX('[1]period'!$D$3:$D$176,MATCH(AU40,'[1]period'!$B$3:$B$176,0))</f>
        <v>2002</v>
      </c>
      <c r="AV39" s="45">
        <f>INDEX('[1]period'!$D$3:$D$176,MATCH(AV40,'[1]period'!$B$3:$B$176,0))</f>
        <v>2003</v>
      </c>
      <c r="AW39" s="45">
        <f>INDEX('[1]period'!$D$3:$D$176,MATCH(AW40,'[1]period'!$B$3:$B$176,0))</f>
        <v>2004</v>
      </c>
      <c r="AX39" s="45">
        <f>INDEX('[1]period'!$D$3:$D$176,MATCH(AX40,'[1]period'!$B$3:$B$176,0))</f>
        <v>2005</v>
      </c>
      <c r="AY39" s="45">
        <f>INDEX('[1]period'!$D$3:$D$176,MATCH(AY40,'[1]period'!$B$3:$B$176,0))</f>
        <v>2006</v>
      </c>
      <c r="AZ39" s="45">
        <f>INDEX('[1]period'!$D$3:$D$176,MATCH(AZ40,'[1]period'!$B$3:$B$176,0))</f>
        <v>2007</v>
      </c>
      <c r="BA39" s="45">
        <f>INDEX('[1]period'!$D$3:$D$176,MATCH(BA40,'[1]period'!$B$3:$B$176,0))</f>
        <v>2008</v>
      </c>
    </row>
    <row r="40" spans="1:53" ht="15" thickBot="1" thickTop="1">
      <c r="A40" s="23">
        <v>4</v>
      </c>
      <c r="B40" s="27" t="s">
        <v>210</v>
      </c>
      <c r="C40" s="27" t="s">
        <v>209</v>
      </c>
      <c r="D40" s="31" t="s">
        <v>201</v>
      </c>
      <c r="E40" s="32">
        <v>1960</v>
      </c>
      <c r="F40" s="32">
        <v>1961</v>
      </c>
      <c r="G40" s="32">
        <v>1962</v>
      </c>
      <c r="H40" s="32">
        <v>1963</v>
      </c>
      <c r="I40" s="32">
        <v>1964</v>
      </c>
      <c r="J40" s="32">
        <v>1965</v>
      </c>
      <c r="K40" s="32">
        <v>1966</v>
      </c>
      <c r="L40" s="32">
        <v>1967</v>
      </c>
      <c r="M40" s="32">
        <v>1968</v>
      </c>
      <c r="N40" s="32">
        <v>1969</v>
      </c>
      <c r="O40" s="32">
        <v>1970</v>
      </c>
      <c r="P40" s="32">
        <v>1971</v>
      </c>
      <c r="Q40" s="32">
        <v>1972</v>
      </c>
      <c r="R40" s="32">
        <v>1973</v>
      </c>
      <c r="S40" s="32">
        <v>1974</v>
      </c>
      <c r="T40" s="32">
        <v>1975</v>
      </c>
      <c r="U40" s="32">
        <v>1976</v>
      </c>
      <c r="V40" s="32">
        <v>1977</v>
      </c>
      <c r="W40" s="32">
        <v>1978</v>
      </c>
      <c r="X40" s="32">
        <v>1979</v>
      </c>
      <c r="Y40" s="32">
        <v>1980</v>
      </c>
      <c r="Z40" s="32">
        <v>1981</v>
      </c>
      <c r="AA40" s="32">
        <v>1982</v>
      </c>
      <c r="AB40" s="32">
        <v>1983</v>
      </c>
      <c r="AC40" s="32">
        <v>1984</v>
      </c>
      <c r="AD40" s="32">
        <v>1985</v>
      </c>
      <c r="AE40" s="32">
        <v>1986</v>
      </c>
      <c r="AF40" s="32">
        <v>1987</v>
      </c>
      <c r="AG40" s="32">
        <v>1988</v>
      </c>
      <c r="AH40" s="32">
        <v>1989</v>
      </c>
      <c r="AI40" s="32">
        <v>1990</v>
      </c>
      <c r="AJ40" s="32">
        <v>1991</v>
      </c>
      <c r="AK40" s="32">
        <v>1992</v>
      </c>
      <c r="AL40" s="32">
        <v>1993</v>
      </c>
      <c r="AM40" s="32">
        <v>1994</v>
      </c>
      <c r="AN40" s="32">
        <v>1995</v>
      </c>
      <c r="AO40" s="32">
        <v>1996</v>
      </c>
      <c r="AP40" s="32">
        <v>1997</v>
      </c>
      <c r="AQ40" s="32">
        <v>1998</v>
      </c>
      <c r="AR40" s="32">
        <v>1999</v>
      </c>
      <c r="AS40" s="32">
        <v>2000</v>
      </c>
      <c r="AT40" s="32">
        <v>2001</v>
      </c>
      <c r="AU40" s="32">
        <v>2002</v>
      </c>
      <c r="AV40" s="32">
        <v>2003</v>
      </c>
      <c r="AW40" s="32">
        <v>2004</v>
      </c>
      <c r="AX40" s="32">
        <v>2005</v>
      </c>
      <c r="AY40" s="32">
        <v>2006</v>
      </c>
      <c r="AZ40" s="32">
        <v>2007</v>
      </c>
      <c r="BA40" s="32">
        <v>2008</v>
      </c>
    </row>
    <row r="41" spans="1:53" ht="16.5" thickBot="1" thickTop="1">
      <c r="A41" s="23">
        <v>5</v>
      </c>
      <c r="B41" s="12">
        <f>MATCH(D41,'[1]industr'!$B$3:$B$101,0)</f>
        <v>4</v>
      </c>
      <c r="C41" s="50" t="str">
        <f>INDEX('[2]world'!$D$3:$D$400,MATCH(D41,'[2]world'!$B$3:$B$400,0))</f>
        <v>BG</v>
      </c>
      <c r="D41" s="33" t="s">
        <v>120</v>
      </c>
      <c r="E41" s="34">
        <v>20.4</v>
      </c>
      <c r="F41" s="34">
        <v>18.6</v>
      </c>
      <c r="G41" s="34">
        <v>18</v>
      </c>
      <c r="H41" s="34">
        <v>17.6</v>
      </c>
      <c r="I41" s="34">
        <v>16.6</v>
      </c>
      <c r="J41" s="35">
        <v>16</v>
      </c>
      <c r="K41" s="35">
        <v>16.8</v>
      </c>
      <c r="L41" s="35">
        <v>16</v>
      </c>
      <c r="M41" s="35">
        <v>14.6</v>
      </c>
      <c r="N41" s="35">
        <v>14.8</v>
      </c>
      <c r="O41" s="35">
        <v>14.2</v>
      </c>
      <c r="P41" s="35">
        <v>13.9</v>
      </c>
      <c r="Q41" s="35">
        <v>13.1</v>
      </c>
      <c r="R41" s="35">
        <v>12.2</v>
      </c>
      <c r="S41" s="35">
        <v>12</v>
      </c>
      <c r="T41" s="35">
        <v>11.7</v>
      </c>
      <c r="U41" s="35">
        <v>10.7</v>
      </c>
      <c r="V41" s="35">
        <v>9.1</v>
      </c>
      <c r="W41" s="35">
        <v>8.6</v>
      </c>
      <c r="X41" s="35">
        <v>8.2</v>
      </c>
      <c r="Y41" s="35">
        <v>7.5</v>
      </c>
      <c r="Z41" s="35">
        <v>7.3</v>
      </c>
      <c r="AA41" s="35">
        <v>6.7</v>
      </c>
      <c r="AB41" s="35">
        <v>6.5</v>
      </c>
      <c r="AC41" s="35">
        <v>5.9</v>
      </c>
      <c r="AD41" s="35">
        <v>5.8</v>
      </c>
      <c r="AE41" s="35">
        <v>5.1</v>
      </c>
      <c r="AF41" s="35">
        <v>5.6</v>
      </c>
      <c r="AG41" s="35">
        <v>5.1</v>
      </c>
      <c r="AH41" s="35">
        <v>4.2</v>
      </c>
      <c r="AI41" s="35">
        <v>4.2</v>
      </c>
      <c r="AJ41" s="35">
        <v>4.3</v>
      </c>
      <c r="AK41" s="35">
        <v>4.2</v>
      </c>
      <c r="AL41" s="36" t="s">
        <v>213</v>
      </c>
      <c r="AM41" s="36" t="s">
        <v>213</v>
      </c>
      <c r="AN41" s="36" t="s">
        <v>213</v>
      </c>
      <c r="AO41" s="36" t="s">
        <v>213</v>
      </c>
      <c r="AP41" s="35">
        <v>3.6</v>
      </c>
      <c r="AQ41" s="36" t="s">
        <v>213</v>
      </c>
      <c r="AR41" s="36" t="s">
        <v>213</v>
      </c>
      <c r="AS41" s="35">
        <v>2.9</v>
      </c>
      <c r="AT41" s="36" t="s">
        <v>213</v>
      </c>
      <c r="AU41" s="36" t="s">
        <v>213</v>
      </c>
      <c r="AV41" s="36" t="s">
        <v>213</v>
      </c>
      <c r="AW41" s="36" t="s">
        <v>213</v>
      </c>
      <c r="AX41" s="36" t="s">
        <v>213</v>
      </c>
      <c r="AY41" s="36" t="s">
        <v>213</v>
      </c>
      <c r="AZ41" s="35">
        <v>2.5</v>
      </c>
      <c r="BA41" s="36" t="s">
        <v>213</v>
      </c>
    </row>
    <row r="42" spans="1:53" ht="16.5" thickBot="1" thickTop="1">
      <c r="A42" s="23">
        <v>5</v>
      </c>
      <c r="B42" s="12">
        <f>MATCH(D42,'[1]industr'!$B$3:$B$101,0)</f>
        <v>5</v>
      </c>
      <c r="C42" s="50" t="str">
        <f>INDEX('[2]world'!$D$3:$D$400,MATCH(D42,'[2]world'!$B$3:$B$400,0))</f>
        <v>BUL</v>
      </c>
      <c r="D42" s="33" t="s">
        <v>121</v>
      </c>
      <c r="E42" s="35">
        <v>19.4</v>
      </c>
      <c r="F42" s="35">
        <v>17.4</v>
      </c>
      <c r="G42" s="35">
        <v>16.5</v>
      </c>
      <c r="H42" s="35">
        <v>15.3</v>
      </c>
      <c r="I42" s="35">
        <v>15</v>
      </c>
      <c r="J42" s="35">
        <v>13.8</v>
      </c>
      <c r="K42" s="35">
        <v>14.2</v>
      </c>
      <c r="L42" s="35">
        <v>13.2</v>
      </c>
      <c r="M42" s="35">
        <v>14.4</v>
      </c>
      <c r="N42" s="35">
        <v>13.8</v>
      </c>
      <c r="O42" s="35">
        <v>13.2</v>
      </c>
      <c r="P42" s="35">
        <v>12.8</v>
      </c>
      <c r="Q42" s="35">
        <v>13.4</v>
      </c>
      <c r="R42" s="35">
        <v>14.2</v>
      </c>
      <c r="S42" s="35">
        <v>14.1</v>
      </c>
      <c r="T42" s="35">
        <v>13</v>
      </c>
      <c r="U42" s="35">
        <v>12.5</v>
      </c>
      <c r="V42" s="35">
        <v>11.6</v>
      </c>
      <c r="W42" s="35">
        <v>11.7</v>
      </c>
      <c r="X42" s="35">
        <v>10.7</v>
      </c>
      <c r="Y42" s="35">
        <v>10.4</v>
      </c>
      <c r="Z42" s="35">
        <v>10</v>
      </c>
      <c r="AA42" s="35">
        <v>9.9</v>
      </c>
      <c r="AB42" s="35">
        <v>9.1</v>
      </c>
      <c r="AC42" s="35">
        <v>8.9</v>
      </c>
      <c r="AD42" s="35">
        <v>8.4</v>
      </c>
      <c r="AE42" s="35">
        <v>8.3</v>
      </c>
      <c r="AF42" s="35">
        <v>7.9</v>
      </c>
      <c r="AG42" s="35">
        <v>7.4</v>
      </c>
      <c r="AH42" s="35">
        <v>7.3</v>
      </c>
      <c r="AI42" s="35">
        <v>7.7</v>
      </c>
      <c r="AJ42" s="35">
        <v>9.1</v>
      </c>
      <c r="AK42" s="35">
        <v>8.8</v>
      </c>
      <c r="AL42" s="35">
        <v>8.7</v>
      </c>
      <c r="AM42" s="35">
        <v>8.5</v>
      </c>
      <c r="AN42" s="35">
        <v>7.8</v>
      </c>
      <c r="AO42" s="35">
        <v>8.2</v>
      </c>
      <c r="AP42" s="35">
        <v>8.9</v>
      </c>
      <c r="AQ42" s="35">
        <v>8.2</v>
      </c>
      <c r="AR42" s="35">
        <v>8.3</v>
      </c>
      <c r="AS42" s="35">
        <v>7.5</v>
      </c>
      <c r="AT42" s="35">
        <v>7.8</v>
      </c>
      <c r="AU42" s="35">
        <v>7.3</v>
      </c>
      <c r="AV42" s="35">
        <v>6.8</v>
      </c>
      <c r="AW42" s="35">
        <v>6.6</v>
      </c>
      <c r="AX42" s="35">
        <v>6.2</v>
      </c>
      <c r="AY42" s="35">
        <v>5.4</v>
      </c>
      <c r="AZ42" s="35">
        <v>4.9</v>
      </c>
      <c r="BA42" s="36" t="s">
        <v>213</v>
      </c>
    </row>
    <row r="43" spans="1:53" ht="16.5" thickBot="1" thickTop="1">
      <c r="A43" s="23">
        <v>5</v>
      </c>
      <c r="B43" s="12">
        <f>MATCH(D43,'[1]industr'!$B$3:$B$101,0)</f>
        <v>42</v>
      </c>
      <c r="C43" s="50" t="str">
        <f>INDEX('[2]world'!$D$3:$D$400,MATCH(D43,'[2]world'!$B$3:$B$400,0))</f>
        <v>Che</v>
      </c>
      <c r="D43" s="33" t="s">
        <v>175</v>
      </c>
      <c r="E43" s="35">
        <v>13.1</v>
      </c>
      <c r="F43" s="35">
        <v>12.2</v>
      </c>
      <c r="G43" s="35">
        <v>13.3</v>
      </c>
      <c r="H43" s="35">
        <v>12.6</v>
      </c>
      <c r="I43" s="35">
        <v>12.7</v>
      </c>
      <c r="J43" s="35">
        <v>17.3</v>
      </c>
      <c r="K43" s="35">
        <v>15.9</v>
      </c>
      <c r="L43" s="35">
        <v>15.7</v>
      </c>
      <c r="M43" s="35">
        <v>16</v>
      </c>
      <c r="N43" s="35">
        <v>16.1</v>
      </c>
      <c r="O43" s="35">
        <v>15.1</v>
      </c>
      <c r="P43" s="35">
        <v>15.6</v>
      </c>
      <c r="Q43" s="35">
        <v>15</v>
      </c>
      <c r="R43" s="35">
        <v>15.1</v>
      </c>
      <c r="S43" s="35">
        <v>15.1</v>
      </c>
      <c r="T43" s="35">
        <v>14.8</v>
      </c>
      <c r="U43" s="35">
        <v>14.6</v>
      </c>
      <c r="V43" s="35">
        <v>13.6</v>
      </c>
      <c r="W43" s="35">
        <v>12.6</v>
      </c>
      <c r="X43" s="35">
        <v>11.3</v>
      </c>
      <c r="Y43" s="35">
        <v>11.3</v>
      </c>
      <c r="Z43" s="35">
        <v>11.1</v>
      </c>
      <c r="AA43" s="35">
        <v>10.3</v>
      </c>
      <c r="AB43" s="35">
        <v>10</v>
      </c>
      <c r="AC43" s="35">
        <v>10</v>
      </c>
      <c r="AD43" s="35">
        <v>8.6</v>
      </c>
      <c r="AE43" s="35">
        <v>8.4</v>
      </c>
      <c r="AF43" s="35">
        <v>8.4</v>
      </c>
      <c r="AG43" s="35">
        <v>7.6</v>
      </c>
      <c r="AH43" s="35">
        <v>6.9</v>
      </c>
      <c r="AI43" s="35">
        <v>7.7</v>
      </c>
      <c r="AJ43" s="35">
        <v>7</v>
      </c>
      <c r="AK43" s="35">
        <v>6.2</v>
      </c>
      <c r="AL43" s="35">
        <v>4.8</v>
      </c>
      <c r="AM43" s="35">
        <v>4.7</v>
      </c>
      <c r="AN43" s="35">
        <v>4.9</v>
      </c>
      <c r="AO43" s="35">
        <v>3.8</v>
      </c>
      <c r="AP43" s="35">
        <v>3.8</v>
      </c>
      <c r="AQ43" s="35">
        <v>3.2</v>
      </c>
      <c r="AR43" s="35">
        <v>2.9</v>
      </c>
      <c r="AS43" s="35">
        <v>2.5</v>
      </c>
      <c r="AT43" s="35">
        <v>2.3</v>
      </c>
      <c r="AU43" s="35">
        <v>2.7</v>
      </c>
      <c r="AV43" s="35">
        <v>2.4</v>
      </c>
      <c r="AW43" s="35">
        <v>2.3</v>
      </c>
      <c r="AX43" s="35">
        <v>2</v>
      </c>
      <c r="AY43" s="35">
        <v>2.3</v>
      </c>
      <c r="AZ43" s="35">
        <v>2.1</v>
      </c>
      <c r="BA43" s="36" t="s">
        <v>213</v>
      </c>
    </row>
    <row r="44" spans="1:53" ht="16.5" thickBot="1" thickTop="1">
      <c r="A44" s="23">
        <v>5</v>
      </c>
      <c r="B44" s="12">
        <f>MATCH(D44,'[1]industr'!$B$3:$B$101,0)</f>
        <v>13</v>
      </c>
      <c r="C44" s="50" t="str">
        <f>INDEX('[2]world'!$D$3:$D$400,MATCH(D44,'[2]world'!$B$3:$B$400,0))</f>
        <v>DK</v>
      </c>
      <c r="D44" s="33" t="s">
        <v>123</v>
      </c>
      <c r="E44" s="35">
        <v>16.1</v>
      </c>
      <c r="F44" s="35">
        <v>16.5</v>
      </c>
      <c r="G44" s="35">
        <v>15.3</v>
      </c>
      <c r="H44" s="35">
        <v>14.8</v>
      </c>
      <c r="I44" s="35">
        <v>14.3</v>
      </c>
      <c r="J44" s="35">
        <v>14.7</v>
      </c>
      <c r="K44" s="35">
        <v>13.4</v>
      </c>
      <c r="L44" s="35">
        <v>12.2</v>
      </c>
      <c r="M44" s="35">
        <v>12.1</v>
      </c>
      <c r="N44" s="35">
        <v>11.8</v>
      </c>
      <c r="O44" s="35">
        <v>11</v>
      </c>
      <c r="P44" s="35">
        <v>10.7</v>
      </c>
      <c r="Q44" s="35">
        <v>9.7</v>
      </c>
      <c r="R44" s="35">
        <v>8.7</v>
      </c>
      <c r="S44" s="35">
        <v>8</v>
      </c>
      <c r="T44" s="35">
        <v>8</v>
      </c>
      <c r="U44" s="35">
        <v>7.2</v>
      </c>
      <c r="V44" s="35">
        <v>5.7</v>
      </c>
      <c r="W44" s="35">
        <v>5.9</v>
      </c>
      <c r="X44" s="35">
        <v>5.7</v>
      </c>
      <c r="Y44" s="35">
        <v>5.6</v>
      </c>
      <c r="Z44" s="35">
        <v>5</v>
      </c>
      <c r="AA44" s="35">
        <v>4.8</v>
      </c>
      <c r="AB44" s="35">
        <v>4.6</v>
      </c>
      <c r="AC44" s="35">
        <v>4.7</v>
      </c>
      <c r="AD44" s="35">
        <v>4.7</v>
      </c>
      <c r="AE44" s="35">
        <v>5.1</v>
      </c>
      <c r="AF44" s="35">
        <v>4.8</v>
      </c>
      <c r="AG44" s="35">
        <v>4.6</v>
      </c>
      <c r="AH44" s="35">
        <v>4.7</v>
      </c>
      <c r="AI44" s="35">
        <v>4.6</v>
      </c>
      <c r="AJ44" s="35">
        <v>4.2</v>
      </c>
      <c r="AK44" s="35">
        <v>4.1</v>
      </c>
      <c r="AL44" s="35">
        <v>3.5</v>
      </c>
      <c r="AM44" s="35">
        <v>4</v>
      </c>
      <c r="AN44" s="35">
        <v>3.7</v>
      </c>
      <c r="AO44" s="35">
        <v>3.9</v>
      </c>
      <c r="AP44" s="36" t="s">
        <v>213</v>
      </c>
      <c r="AQ44" s="36" t="s">
        <v>213</v>
      </c>
      <c r="AR44" s="37" t="s">
        <v>213</v>
      </c>
      <c r="AS44" s="35">
        <v>4</v>
      </c>
      <c r="AT44" s="35">
        <v>3.5</v>
      </c>
      <c r="AU44" s="35">
        <v>3.4</v>
      </c>
      <c r="AV44" s="35">
        <v>3.2</v>
      </c>
      <c r="AW44" s="35">
        <v>3.4</v>
      </c>
      <c r="AX44" s="35">
        <v>3.3</v>
      </c>
      <c r="AY44" s="35">
        <v>3.2</v>
      </c>
      <c r="AZ44" s="35">
        <v>3</v>
      </c>
      <c r="BA44" s="36" t="s">
        <v>213</v>
      </c>
    </row>
    <row r="45" spans="1:53" ht="16.5" thickBot="1" thickTop="1">
      <c r="A45" s="23">
        <v>5</v>
      </c>
      <c r="B45" s="12">
        <f>MATCH(D45,'[1]industr'!$B$3:$B$101,0)</f>
        <v>11</v>
      </c>
      <c r="C45" s="50" t="str">
        <f>INDEX('[2]world'!$D$3:$D$400,MATCH(D45,'[2]world'!$B$3:$B$400,0))</f>
        <v>GER</v>
      </c>
      <c r="D45" s="33" t="s">
        <v>124</v>
      </c>
      <c r="E45" s="35">
        <v>23.9</v>
      </c>
      <c r="F45" s="35">
        <v>22.8</v>
      </c>
      <c r="G45" s="35">
        <v>21.3</v>
      </c>
      <c r="H45" s="35">
        <v>19.9</v>
      </c>
      <c r="I45" s="35">
        <v>18.9</v>
      </c>
      <c r="J45" s="35">
        <v>18.4</v>
      </c>
      <c r="K45" s="35">
        <v>18.1</v>
      </c>
      <c r="L45" s="35">
        <v>17.8</v>
      </c>
      <c r="M45" s="35">
        <v>17.6</v>
      </c>
      <c r="N45" s="35">
        <v>17.9</v>
      </c>
      <c r="O45" s="35">
        <v>18.4</v>
      </c>
      <c r="P45" s="35">
        <v>17.9</v>
      </c>
      <c r="Q45" s="35">
        <v>17</v>
      </c>
      <c r="R45" s="35">
        <v>16.5</v>
      </c>
      <c r="S45" s="35">
        <v>15.3</v>
      </c>
      <c r="T45" s="35">
        <v>13.8</v>
      </c>
      <c r="U45" s="35">
        <v>11.9</v>
      </c>
      <c r="V45" s="35">
        <v>12</v>
      </c>
      <c r="W45" s="35">
        <v>9.3</v>
      </c>
      <c r="X45" s="35">
        <v>8.6</v>
      </c>
      <c r="Y45" s="35">
        <v>7.8</v>
      </c>
      <c r="Z45" s="35">
        <v>7</v>
      </c>
      <c r="AA45" s="35">
        <v>6.2</v>
      </c>
      <c r="AB45" s="35">
        <v>5.9</v>
      </c>
      <c r="AC45" s="35">
        <v>5.5</v>
      </c>
      <c r="AD45" s="35">
        <v>5</v>
      </c>
      <c r="AE45" s="35">
        <v>4.8</v>
      </c>
      <c r="AF45" s="35">
        <v>4.6</v>
      </c>
      <c r="AG45" s="35">
        <v>4</v>
      </c>
      <c r="AH45" s="35">
        <v>4</v>
      </c>
      <c r="AI45" s="35">
        <v>3.5</v>
      </c>
      <c r="AJ45" s="35">
        <v>3.5</v>
      </c>
      <c r="AK45" s="35">
        <v>3.4</v>
      </c>
      <c r="AL45" s="35">
        <v>3.1</v>
      </c>
      <c r="AM45" s="35">
        <v>3.2</v>
      </c>
      <c r="AN45" s="35">
        <v>3.2</v>
      </c>
      <c r="AO45" s="35">
        <v>3</v>
      </c>
      <c r="AP45" s="35">
        <v>2.9</v>
      </c>
      <c r="AQ45" s="35">
        <v>2.8</v>
      </c>
      <c r="AR45" s="35">
        <v>2.9</v>
      </c>
      <c r="AS45" s="35">
        <v>2.7</v>
      </c>
      <c r="AT45" s="35">
        <v>2.7</v>
      </c>
      <c r="AU45" s="36" t="s">
        <v>213</v>
      </c>
      <c r="AV45" s="35">
        <v>2.7</v>
      </c>
      <c r="AW45" s="35">
        <v>2.7</v>
      </c>
      <c r="AX45" s="35">
        <v>2.5</v>
      </c>
      <c r="AY45" s="35">
        <v>2.6</v>
      </c>
      <c r="AZ45" s="35">
        <v>2.7</v>
      </c>
      <c r="BA45" s="36" t="s">
        <v>213</v>
      </c>
    </row>
    <row r="46" spans="1:53" ht="16.5" thickBot="1" thickTop="1">
      <c r="A46" s="23">
        <v>5</v>
      </c>
      <c r="B46" s="12">
        <f>MATCH(D46,'[1]industr'!$B$3:$B$101,0)</f>
        <v>45</v>
      </c>
      <c r="C46" s="50" t="str">
        <f>INDEX('[2]world'!$D$3:$D$400,MATCH(D46,'[2]world'!$B$3:$B$400,0))</f>
        <v>Est</v>
      </c>
      <c r="D46" s="33" t="s">
        <v>125</v>
      </c>
      <c r="E46" s="36" t="s">
        <v>213</v>
      </c>
      <c r="F46" s="36" t="s">
        <v>213</v>
      </c>
      <c r="G46" s="36" t="s">
        <v>213</v>
      </c>
      <c r="H46" s="36" t="s">
        <v>213</v>
      </c>
      <c r="I46" s="36" t="s">
        <v>213</v>
      </c>
      <c r="J46" s="36" t="s">
        <v>213</v>
      </c>
      <c r="K46" s="36" t="s">
        <v>213</v>
      </c>
      <c r="L46" s="36" t="s">
        <v>213</v>
      </c>
      <c r="M46" s="36" t="s">
        <v>213</v>
      </c>
      <c r="N46" s="36" t="s">
        <v>213</v>
      </c>
      <c r="O46" s="36" t="s">
        <v>213</v>
      </c>
      <c r="P46" s="36" t="s">
        <v>213</v>
      </c>
      <c r="Q46" s="36" t="s">
        <v>213</v>
      </c>
      <c r="R46" s="36" t="s">
        <v>213</v>
      </c>
      <c r="S46" s="36" t="s">
        <v>213</v>
      </c>
      <c r="T46" s="36" t="s">
        <v>213</v>
      </c>
      <c r="U46" s="36" t="s">
        <v>213</v>
      </c>
      <c r="V46" s="36" t="s">
        <v>213</v>
      </c>
      <c r="W46" s="36" t="s">
        <v>213</v>
      </c>
      <c r="X46" s="36" t="s">
        <v>213</v>
      </c>
      <c r="Y46" s="36" t="s">
        <v>213</v>
      </c>
      <c r="Z46" s="36" t="s">
        <v>213</v>
      </c>
      <c r="AA46" s="36" t="s">
        <v>213</v>
      </c>
      <c r="AB46" s="36" t="s">
        <v>213</v>
      </c>
      <c r="AC46" s="36" t="s">
        <v>213</v>
      </c>
      <c r="AD46" s="36" t="s">
        <v>213</v>
      </c>
      <c r="AE46" s="36" t="s">
        <v>213</v>
      </c>
      <c r="AF46" s="36" t="s">
        <v>213</v>
      </c>
      <c r="AG46" s="36" t="s">
        <v>213</v>
      </c>
      <c r="AH46" s="35">
        <v>10.2</v>
      </c>
      <c r="AI46" s="35">
        <v>8</v>
      </c>
      <c r="AJ46" s="35">
        <v>8.6</v>
      </c>
      <c r="AK46" s="35">
        <v>11.9</v>
      </c>
      <c r="AL46" s="35">
        <v>10.1</v>
      </c>
      <c r="AM46" s="35">
        <v>9.5</v>
      </c>
      <c r="AN46" s="35">
        <v>10.3</v>
      </c>
      <c r="AO46" s="35">
        <v>6.9</v>
      </c>
      <c r="AP46" s="35">
        <v>5.6</v>
      </c>
      <c r="AQ46" s="35">
        <v>5.6</v>
      </c>
      <c r="AR46" s="35">
        <v>6</v>
      </c>
      <c r="AS46" s="35">
        <v>5.8</v>
      </c>
      <c r="AT46" s="35">
        <v>5</v>
      </c>
      <c r="AU46" s="35">
        <v>3.6</v>
      </c>
      <c r="AV46" s="35">
        <v>4</v>
      </c>
      <c r="AW46" s="36" t="s">
        <v>213</v>
      </c>
      <c r="AX46" s="36" t="s">
        <v>213</v>
      </c>
      <c r="AY46" s="35">
        <v>2.7</v>
      </c>
      <c r="AZ46" s="35">
        <v>2.9</v>
      </c>
      <c r="BA46" s="36" t="s">
        <v>213</v>
      </c>
    </row>
    <row r="47" spans="1:53" ht="16.5" thickBot="1" thickTop="1">
      <c r="A47" s="23">
        <v>5</v>
      </c>
      <c r="B47" s="12">
        <f>MATCH(D47,'[1]industr'!$B$3:$B$101,0)</f>
        <v>14</v>
      </c>
      <c r="C47" s="50" t="str">
        <f>INDEX('[2]world'!$D$3:$D$400,MATCH(D47,'[2]world'!$B$3:$B$400,0))</f>
        <v>IR</v>
      </c>
      <c r="D47" s="33" t="s">
        <v>126</v>
      </c>
      <c r="E47" s="35">
        <v>20.4</v>
      </c>
      <c r="F47" s="35">
        <v>20.7</v>
      </c>
      <c r="G47" s="35">
        <v>19</v>
      </c>
      <c r="H47" s="35">
        <v>17.8</v>
      </c>
      <c r="I47" s="35">
        <v>18.2</v>
      </c>
      <c r="J47" s="35">
        <v>17.2</v>
      </c>
      <c r="K47" s="35">
        <v>16.3</v>
      </c>
      <c r="L47" s="35">
        <v>16</v>
      </c>
      <c r="M47" s="35">
        <v>13.9</v>
      </c>
      <c r="N47" s="35">
        <v>14.3</v>
      </c>
      <c r="O47" s="35">
        <v>12.8</v>
      </c>
      <c r="P47" s="35">
        <v>12.2</v>
      </c>
      <c r="Q47" s="35">
        <v>12.1</v>
      </c>
      <c r="R47" s="35">
        <v>12.7</v>
      </c>
      <c r="S47" s="35">
        <v>11.6</v>
      </c>
      <c r="T47" s="35">
        <v>12</v>
      </c>
      <c r="U47" s="35">
        <v>10.4</v>
      </c>
      <c r="V47" s="35">
        <v>9.9</v>
      </c>
      <c r="W47" s="35">
        <v>9.8</v>
      </c>
      <c r="X47" s="35">
        <v>8.4</v>
      </c>
      <c r="Y47" s="35">
        <v>6.7</v>
      </c>
      <c r="Z47" s="35">
        <v>6.5</v>
      </c>
      <c r="AA47" s="35">
        <v>6.6</v>
      </c>
      <c r="AB47" s="35">
        <v>6.1</v>
      </c>
      <c r="AC47" s="35">
        <v>6</v>
      </c>
      <c r="AD47" s="35">
        <v>5.3</v>
      </c>
      <c r="AE47" s="35">
        <v>5</v>
      </c>
      <c r="AF47" s="35">
        <v>4.3</v>
      </c>
      <c r="AG47" s="35">
        <v>5.3</v>
      </c>
      <c r="AH47" s="35">
        <v>4.8</v>
      </c>
      <c r="AI47" s="35">
        <v>4.8</v>
      </c>
      <c r="AJ47" s="35">
        <v>5</v>
      </c>
      <c r="AK47" s="35">
        <v>4.3</v>
      </c>
      <c r="AL47" s="35">
        <v>4</v>
      </c>
      <c r="AM47" s="35">
        <v>4</v>
      </c>
      <c r="AN47" s="35">
        <v>4.7</v>
      </c>
      <c r="AO47" s="35">
        <v>4.1</v>
      </c>
      <c r="AP47" s="35">
        <v>3.5</v>
      </c>
      <c r="AQ47" s="35">
        <v>4.3</v>
      </c>
      <c r="AR47" s="35">
        <v>4</v>
      </c>
      <c r="AS47" s="35">
        <v>4.3</v>
      </c>
      <c r="AT47" s="35">
        <v>4</v>
      </c>
      <c r="AU47" s="35">
        <v>3.5</v>
      </c>
      <c r="AV47" s="35">
        <v>3.8</v>
      </c>
      <c r="AW47" s="35">
        <v>3.5</v>
      </c>
      <c r="AX47" s="35">
        <v>2.9</v>
      </c>
      <c r="AY47" s="35">
        <v>2.6</v>
      </c>
      <c r="AZ47" s="35">
        <v>2.1</v>
      </c>
      <c r="BA47" s="37" t="s">
        <v>213</v>
      </c>
    </row>
    <row r="48" spans="1:53" ht="16.5" thickBot="1" thickTop="1">
      <c r="A48" s="23">
        <v>5</v>
      </c>
      <c r="B48" s="12">
        <f>MATCH(D48,'[1]industr'!$B$3:$B$101,0)</f>
        <v>12</v>
      </c>
      <c r="C48" s="50" t="str">
        <f>INDEX('[2]world'!$D$3:$D$400,MATCH(D48,'[2]world'!$B$3:$B$400,0))</f>
        <v>GR</v>
      </c>
      <c r="D48" s="33" t="s">
        <v>127</v>
      </c>
      <c r="E48" s="35">
        <v>19.5</v>
      </c>
      <c r="F48" s="35">
        <v>20.2</v>
      </c>
      <c r="G48" s="35">
        <v>19.7</v>
      </c>
      <c r="H48" s="35">
        <v>21.1</v>
      </c>
      <c r="I48" s="35">
        <v>19.6</v>
      </c>
      <c r="J48" s="35">
        <v>19.8</v>
      </c>
      <c r="K48" s="35">
        <v>20.3</v>
      </c>
      <c r="L48" s="35">
        <v>21.4</v>
      </c>
      <c r="M48" s="35">
        <v>21.8</v>
      </c>
      <c r="N48" s="35">
        <v>20.9</v>
      </c>
      <c r="O48" s="35">
        <v>19.6</v>
      </c>
      <c r="P48" s="35">
        <v>19</v>
      </c>
      <c r="Q48" s="35">
        <v>19.9</v>
      </c>
      <c r="R48" s="35">
        <v>17.3</v>
      </c>
      <c r="S48" s="35">
        <v>17.8</v>
      </c>
      <c r="T48" s="35">
        <v>18</v>
      </c>
      <c r="U48" s="35">
        <v>16.9</v>
      </c>
      <c r="V48" s="35">
        <v>15.2</v>
      </c>
      <c r="W48" s="35">
        <v>14.8</v>
      </c>
      <c r="X48" s="35">
        <v>14.5</v>
      </c>
      <c r="Y48" s="35">
        <v>13.9</v>
      </c>
      <c r="Z48" s="35">
        <v>12.3</v>
      </c>
      <c r="AA48" s="35">
        <v>11.5</v>
      </c>
      <c r="AB48" s="35">
        <v>10.9</v>
      </c>
      <c r="AC48" s="35">
        <v>10.8</v>
      </c>
      <c r="AD48" s="35">
        <v>10.5</v>
      </c>
      <c r="AE48" s="35">
        <v>8.7</v>
      </c>
      <c r="AF48" s="35">
        <v>8.5</v>
      </c>
      <c r="AG48" s="35">
        <v>8.1</v>
      </c>
      <c r="AH48" s="35">
        <v>6.6</v>
      </c>
      <c r="AI48" s="35">
        <v>6.5</v>
      </c>
      <c r="AJ48" s="35">
        <v>6.1</v>
      </c>
      <c r="AK48" s="35">
        <v>5.7</v>
      </c>
      <c r="AL48" s="35">
        <v>6.1</v>
      </c>
      <c r="AM48" s="35">
        <v>5.6</v>
      </c>
      <c r="AN48" s="35">
        <v>5.8</v>
      </c>
      <c r="AO48" s="35">
        <v>5.2</v>
      </c>
      <c r="AP48" s="35">
        <v>4.9</v>
      </c>
      <c r="AQ48" s="35">
        <v>4.6</v>
      </c>
      <c r="AR48" s="35">
        <v>4.4</v>
      </c>
      <c r="AS48" s="35">
        <v>4.2</v>
      </c>
      <c r="AT48" s="35">
        <v>3.6</v>
      </c>
      <c r="AU48" s="35">
        <v>3.5</v>
      </c>
      <c r="AV48" s="35">
        <v>2.7</v>
      </c>
      <c r="AW48" s="35">
        <v>2.6</v>
      </c>
      <c r="AX48" s="35">
        <v>2.6</v>
      </c>
      <c r="AY48" s="35">
        <v>2.5</v>
      </c>
      <c r="AZ48" s="35">
        <v>2.3</v>
      </c>
      <c r="BA48" s="36" t="s">
        <v>213</v>
      </c>
    </row>
    <row r="49" spans="1:53" ht="16.5" thickBot="1" thickTop="1">
      <c r="A49" s="23">
        <v>5</v>
      </c>
      <c r="B49" s="12">
        <f>MATCH(D49,'[1]industr'!$B$3:$B$101,0)</f>
        <v>15</v>
      </c>
      <c r="C49" s="50" t="str">
        <f>INDEX('[2]world'!$D$3:$D$400,MATCH(D49,'[2]world'!$B$3:$B$400,0))</f>
        <v>SP</v>
      </c>
      <c r="D49" s="33" t="s">
        <v>128</v>
      </c>
      <c r="E49" s="35">
        <v>20.2</v>
      </c>
      <c r="F49" s="35">
        <v>21.1</v>
      </c>
      <c r="G49" s="35">
        <v>21</v>
      </c>
      <c r="H49" s="35">
        <v>20.5</v>
      </c>
      <c r="I49" s="35">
        <v>20.6</v>
      </c>
      <c r="J49" s="35">
        <v>20</v>
      </c>
      <c r="K49" s="35">
        <v>19.5</v>
      </c>
      <c r="L49" s="35">
        <v>19.7</v>
      </c>
      <c r="M49" s="35">
        <v>19.1</v>
      </c>
      <c r="N49" s="35">
        <v>18.3</v>
      </c>
      <c r="O49" s="35">
        <v>17.5</v>
      </c>
      <c r="P49" s="35">
        <v>15.9</v>
      </c>
      <c r="Q49" s="35">
        <v>14.8</v>
      </c>
      <c r="R49" s="35">
        <v>13.9</v>
      </c>
      <c r="S49" s="35">
        <v>13.1</v>
      </c>
      <c r="T49" s="35">
        <v>12.6</v>
      </c>
      <c r="U49" s="35">
        <v>11.8</v>
      </c>
      <c r="V49" s="35">
        <v>11</v>
      </c>
      <c r="W49" s="35">
        <v>10.5</v>
      </c>
      <c r="X49" s="35">
        <v>10</v>
      </c>
      <c r="Y49" s="35">
        <v>8.5</v>
      </c>
      <c r="Z49" s="35">
        <v>8.7</v>
      </c>
      <c r="AA49" s="35">
        <v>7.9</v>
      </c>
      <c r="AB49" s="35">
        <v>7.6</v>
      </c>
      <c r="AC49" s="35">
        <v>6.7</v>
      </c>
      <c r="AD49" s="35">
        <v>5.9</v>
      </c>
      <c r="AE49" s="35">
        <v>6.2</v>
      </c>
      <c r="AF49" s="35">
        <v>6</v>
      </c>
      <c r="AG49" s="35">
        <v>5.2</v>
      </c>
      <c r="AH49" s="35">
        <v>5.1</v>
      </c>
      <c r="AI49" s="35">
        <v>5</v>
      </c>
      <c r="AJ49" s="35">
        <v>4.6</v>
      </c>
      <c r="AK49" s="35">
        <v>4.6</v>
      </c>
      <c r="AL49" s="35">
        <v>4.1</v>
      </c>
      <c r="AM49" s="35">
        <v>3.9</v>
      </c>
      <c r="AN49" s="35">
        <v>3.5</v>
      </c>
      <c r="AO49" s="35">
        <v>3.5</v>
      </c>
      <c r="AP49" s="35">
        <v>3.2</v>
      </c>
      <c r="AQ49" s="35">
        <v>3</v>
      </c>
      <c r="AR49" s="35">
        <v>2.8</v>
      </c>
      <c r="AS49" s="35">
        <v>2.8</v>
      </c>
      <c r="AT49" s="35">
        <v>2.8</v>
      </c>
      <c r="AU49" s="35">
        <v>2.8</v>
      </c>
      <c r="AV49" s="35">
        <v>2.5</v>
      </c>
      <c r="AW49" s="35">
        <v>2.6</v>
      </c>
      <c r="AX49" s="35">
        <v>2.4</v>
      </c>
      <c r="AY49" s="36" t="s">
        <v>213</v>
      </c>
      <c r="AZ49" s="36" t="s">
        <v>213</v>
      </c>
      <c r="BA49" s="36" t="s">
        <v>213</v>
      </c>
    </row>
    <row r="50" spans="1:53" ht="16.5" thickBot="1" thickTop="1">
      <c r="A50" s="23">
        <v>5</v>
      </c>
      <c r="B50" s="12">
        <f>MATCH(D50,'[1]industr'!$B$3:$B$101,0)</f>
        <v>39</v>
      </c>
      <c r="C50" s="50" t="str">
        <f>INDEX('[2]world'!$D$3:$D$400,MATCH(D50,'[2]world'!$B$3:$B$400,0))</f>
        <v>FR</v>
      </c>
      <c r="D50" s="33" t="s">
        <v>129</v>
      </c>
      <c r="E50" s="37" t="s">
        <v>213</v>
      </c>
      <c r="F50" s="37" t="s">
        <v>213</v>
      </c>
      <c r="G50" s="37" t="s">
        <v>213</v>
      </c>
      <c r="H50" s="37" t="s">
        <v>213</v>
      </c>
      <c r="I50" s="37" t="s">
        <v>213</v>
      </c>
      <c r="J50" s="37" t="s">
        <v>213</v>
      </c>
      <c r="K50" s="37" t="s">
        <v>213</v>
      </c>
      <c r="L50" s="37" t="s">
        <v>213</v>
      </c>
      <c r="M50" s="37" t="s">
        <v>213</v>
      </c>
      <c r="N50" s="37" t="s">
        <v>213</v>
      </c>
      <c r="O50" s="37" t="s">
        <v>213</v>
      </c>
      <c r="P50" s="37" t="s">
        <v>213</v>
      </c>
      <c r="Q50" s="37" t="s">
        <v>213</v>
      </c>
      <c r="R50" s="37" t="s">
        <v>213</v>
      </c>
      <c r="S50" s="37" t="s">
        <v>213</v>
      </c>
      <c r="T50" s="37" t="s">
        <v>213</v>
      </c>
      <c r="U50" s="37" t="s">
        <v>213</v>
      </c>
      <c r="V50" s="37" t="s">
        <v>213</v>
      </c>
      <c r="W50" s="37" t="s">
        <v>213</v>
      </c>
      <c r="X50" s="37" t="s">
        <v>213</v>
      </c>
      <c r="Y50" s="37" t="s">
        <v>213</v>
      </c>
      <c r="Z50" s="37" t="s">
        <v>213</v>
      </c>
      <c r="AA50" s="37" t="s">
        <v>213</v>
      </c>
      <c r="AB50" s="37" t="s">
        <v>213</v>
      </c>
      <c r="AC50" s="37" t="s">
        <v>213</v>
      </c>
      <c r="AD50" s="37" t="s">
        <v>213</v>
      </c>
      <c r="AE50" s="37" t="s">
        <v>213</v>
      </c>
      <c r="AF50" s="37" t="s">
        <v>213</v>
      </c>
      <c r="AG50" s="37" t="s">
        <v>213</v>
      </c>
      <c r="AH50" s="37" t="s">
        <v>213</v>
      </c>
      <c r="AI50" s="37" t="s">
        <v>213</v>
      </c>
      <c r="AJ50" s="37" t="s">
        <v>213</v>
      </c>
      <c r="AK50" s="37" t="s">
        <v>213</v>
      </c>
      <c r="AL50" s="37" t="s">
        <v>213</v>
      </c>
      <c r="AM50" s="37" t="s">
        <v>213</v>
      </c>
      <c r="AN50" s="37" t="s">
        <v>213</v>
      </c>
      <c r="AO50" s="35">
        <v>3</v>
      </c>
      <c r="AP50" s="35">
        <v>3.8</v>
      </c>
      <c r="AQ50" s="35">
        <v>3.1</v>
      </c>
      <c r="AR50" s="35">
        <v>2.8</v>
      </c>
      <c r="AS50" s="35">
        <v>2.9</v>
      </c>
      <c r="AT50" s="35">
        <v>3</v>
      </c>
      <c r="AU50" s="35">
        <v>2.7</v>
      </c>
      <c r="AV50" s="35">
        <v>2.8</v>
      </c>
      <c r="AW50" s="35">
        <v>2.7</v>
      </c>
      <c r="AX50" s="35">
        <v>2.5</v>
      </c>
      <c r="AY50" s="35">
        <v>2.5</v>
      </c>
      <c r="AZ50" s="35">
        <v>0</v>
      </c>
      <c r="BA50" s="36" t="s">
        <v>213</v>
      </c>
    </row>
    <row r="51" spans="1:53" ht="16.5" thickBot="1" thickTop="1">
      <c r="A51" s="23">
        <v>5</v>
      </c>
      <c r="B51" s="12">
        <f>MATCH(D51,'[1]industr'!$B$3:$B$101,0)</f>
        <v>40</v>
      </c>
      <c r="C51" s="50" t="str">
        <f>INDEX('[2]world'!$D$3:$D$400,MATCH(D51,'[2]world'!$B$3:$B$400,0))</f>
        <v>FR</v>
      </c>
      <c r="D51" s="38" t="s">
        <v>204</v>
      </c>
      <c r="E51" s="35">
        <v>17.7</v>
      </c>
      <c r="F51" s="35">
        <v>16.8</v>
      </c>
      <c r="G51" s="35">
        <v>16.8</v>
      </c>
      <c r="H51" s="35">
        <v>16.7</v>
      </c>
      <c r="I51" s="35">
        <v>16</v>
      </c>
      <c r="J51" s="35">
        <v>15.3</v>
      </c>
      <c r="K51" s="35">
        <v>15</v>
      </c>
      <c r="L51" s="35">
        <v>14.6</v>
      </c>
      <c r="M51" s="35">
        <v>14.3</v>
      </c>
      <c r="N51" s="35">
        <v>13.8</v>
      </c>
      <c r="O51" s="35">
        <v>12.7</v>
      </c>
      <c r="P51" s="35">
        <v>12.1</v>
      </c>
      <c r="Q51" s="35">
        <v>11.2</v>
      </c>
      <c r="R51" s="35">
        <v>10.6</v>
      </c>
      <c r="S51" s="35">
        <v>10</v>
      </c>
      <c r="T51" s="35">
        <v>9.1</v>
      </c>
      <c r="U51" s="35">
        <v>8.1</v>
      </c>
      <c r="V51" s="35">
        <v>7.4</v>
      </c>
      <c r="W51" s="35">
        <v>6.6</v>
      </c>
      <c r="X51" s="35">
        <v>5.8</v>
      </c>
      <c r="Y51" s="35">
        <v>5.8</v>
      </c>
      <c r="Z51" s="35">
        <v>5.5</v>
      </c>
      <c r="AA51" s="35">
        <v>5.3</v>
      </c>
      <c r="AB51" s="35">
        <v>5</v>
      </c>
      <c r="AC51" s="35">
        <v>4.7</v>
      </c>
      <c r="AD51" s="35">
        <v>4.6</v>
      </c>
      <c r="AE51" s="35">
        <v>4.3</v>
      </c>
      <c r="AF51" s="35">
        <v>4.1</v>
      </c>
      <c r="AG51" s="35">
        <v>4.1</v>
      </c>
      <c r="AH51" s="35">
        <v>3.8</v>
      </c>
      <c r="AI51" s="35">
        <v>3.6</v>
      </c>
      <c r="AJ51" s="35">
        <v>3.5</v>
      </c>
      <c r="AK51" s="35">
        <v>3.3</v>
      </c>
      <c r="AL51" s="35">
        <v>3.1</v>
      </c>
      <c r="AM51" s="35">
        <v>3.2</v>
      </c>
      <c r="AN51" s="35">
        <v>2.9</v>
      </c>
      <c r="AO51" s="35">
        <v>4</v>
      </c>
      <c r="AP51" s="35">
        <v>3</v>
      </c>
      <c r="AQ51" s="35">
        <v>2.9</v>
      </c>
      <c r="AR51" s="35">
        <v>2.7</v>
      </c>
      <c r="AS51" s="35">
        <v>2.8</v>
      </c>
      <c r="AT51" s="35">
        <v>2.9</v>
      </c>
      <c r="AU51" s="35">
        <v>2.7</v>
      </c>
      <c r="AV51" s="35">
        <v>2.6</v>
      </c>
      <c r="AW51" s="35">
        <v>2.6</v>
      </c>
      <c r="AX51" s="35">
        <v>2.3</v>
      </c>
      <c r="AY51" s="35">
        <v>2.3</v>
      </c>
      <c r="AZ51" s="36" t="s">
        <v>213</v>
      </c>
      <c r="BA51" s="36" t="s">
        <v>213</v>
      </c>
    </row>
    <row r="52" spans="1:53" ht="16.5" thickBot="1" thickTop="1">
      <c r="A52" s="23">
        <v>5</v>
      </c>
      <c r="B52" s="12">
        <f>MATCH(D52,'[1]industr'!$B$3:$B$101,0)</f>
        <v>16</v>
      </c>
      <c r="C52" s="50" t="str">
        <f>INDEX('[2]world'!$D$3:$D$400,MATCH(D52,'[2]world'!$B$3:$B$400,0))</f>
        <v>IT</v>
      </c>
      <c r="D52" s="33" t="s">
        <v>130</v>
      </c>
      <c r="E52" s="35">
        <v>23.6</v>
      </c>
      <c r="F52" s="35">
        <v>23.3</v>
      </c>
      <c r="G52" s="35">
        <v>23</v>
      </c>
      <c r="H52" s="35">
        <v>23.2</v>
      </c>
      <c r="I52" s="35">
        <v>21.7</v>
      </c>
      <c r="J52" s="35">
        <v>21.9</v>
      </c>
      <c r="K52" s="35">
        <v>21.8</v>
      </c>
      <c r="L52" s="35">
        <v>21.2</v>
      </c>
      <c r="M52" s="35">
        <v>21.2</v>
      </c>
      <c r="N52" s="35">
        <v>20.5</v>
      </c>
      <c r="O52" s="35">
        <v>20.2</v>
      </c>
      <c r="P52" s="35">
        <v>20.4</v>
      </c>
      <c r="Q52" s="35">
        <v>19.8</v>
      </c>
      <c r="R52" s="35">
        <v>19.3</v>
      </c>
      <c r="S52" s="35">
        <v>17.2</v>
      </c>
      <c r="T52" s="35">
        <v>15.8</v>
      </c>
      <c r="U52" s="35">
        <v>14.4</v>
      </c>
      <c r="V52" s="35">
        <v>13.7</v>
      </c>
      <c r="W52" s="35">
        <v>13.2</v>
      </c>
      <c r="X52" s="35">
        <v>12</v>
      </c>
      <c r="Y52" s="35">
        <v>11.3</v>
      </c>
      <c r="Z52" s="35">
        <v>11</v>
      </c>
      <c r="AA52" s="35">
        <v>10.3</v>
      </c>
      <c r="AB52" s="35">
        <v>9.6</v>
      </c>
      <c r="AC52" s="35">
        <v>9.1</v>
      </c>
      <c r="AD52" s="35">
        <v>8.2</v>
      </c>
      <c r="AE52" s="35">
        <v>8</v>
      </c>
      <c r="AF52" s="35">
        <v>7.7</v>
      </c>
      <c r="AG52" s="35">
        <v>7.3</v>
      </c>
      <c r="AH52" s="35">
        <v>6.8</v>
      </c>
      <c r="AI52" s="35">
        <v>6.3</v>
      </c>
      <c r="AJ52" s="35">
        <v>6.3</v>
      </c>
      <c r="AK52" s="35">
        <v>5.9</v>
      </c>
      <c r="AL52" s="35">
        <v>5.3</v>
      </c>
      <c r="AM52" s="36" t="s">
        <v>213</v>
      </c>
      <c r="AN52" s="35">
        <v>4.6</v>
      </c>
      <c r="AO52" s="35">
        <v>4.6</v>
      </c>
      <c r="AP52" s="35">
        <v>4.2</v>
      </c>
      <c r="AQ52" s="35">
        <v>4</v>
      </c>
      <c r="AR52" s="35">
        <v>3.7</v>
      </c>
      <c r="AS52" s="35">
        <v>3.2</v>
      </c>
      <c r="AT52" s="35">
        <v>3.4</v>
      </c>
      <c r="AU52" s="35">
        <v>3.2</v>
      </c>
      <c r="AV52" s="35">
        <v>2.8</v>
      </c>
      <c r="AW52" s="35">
        <v>2.8</v>
      </c>
      <c r="AX52" s="36" t="s">
        <v>213</v>
      </c>
      <c r="AY52" s="36" t="s">
        <v>213</v>
      </c>
      <c r="AZ52" s="36" t="s">
        <v>213</v>
      </c>
      <c r="BA52" s="36" t="s">
        <v>213</v>
      </c>
    </row>
    <row r="53" spans="1:53" ht="16.5" thickBot="1" thickTop="1">
      <c r="A53" s="23">
        <v>5</v>
      </c>
      <c r="B53" s="12">
        <f>MATCH(D53,'[1]industr'!$B$3:$B$101,0)</f>
        <v>55</v>
      </c>
      <c r="C53" s="50" t="str">
        <f>INDEX('[2]world'!$D$3:$D$400,MATCH(D53,'[2]world'!$B$3:$B$400,0))</f>
        <v>Kip</v>
      </c>
      <c r="D53" s="39" t="s">
        <v>131</v>
      </c>
      <c r="E53" s="37" t="s">
        <v>213</v>
      </c>
      <c r="F53" s="36" t="s">
        <v>213</v>
      </c>
      <c r="G53" s="36" t="s">
        <v>213</v>
      </c>
      <c r="H53" s="36" t="s">
        <v>213</v>
      </c>
      <c r="I53" s="36" t="s">
        <v>213</v>
      </c>
      <c r="J53" s="36" t="s">
        <v>213</v>
      </c>
      <c r="K53" s="36" t="s">
        <v>213</v>
      </c>
      <c r="L53" s="36" t="s">
        <v>213</v>
      </c>
      <c r="M53" s="36" t="s">
        <v>213</v>
      </c>
      <c r="N53" s="36" t="s">
        <v>213</v>
      </c>
      <c r="O53" s="36" t="s">
        <v>213</v>
      </c>
      <c r="P53" s="36" t="s">
        <v>213</v>
      </c>
      <c r="Q53" s="36" t="s">
        <v>213</v>
      </c>
      <c r="R53" s="36" t="s">
        <v>213</v>
      </c>
      <c r="S53" s="36" t="s">
        <v>213</v>
      </c>
      <c r="T53" s="36" t="s">
        <v>213</v>
      </c>
      <c r="U53" s="36" t="s">
        <v>213</v>
      </c>
      <c r="V53" s="36" t="s">
        <v>213</v>
      </c>
      <c r="W53" s="36" t="s">
        <v>213</v>
      </c>
      <c r="X53" s="36" t="s">
        <v>213</v>
      </c>
      <c r="Y53" s="36" t="s">
        <v>213</v>
      </c>
      <c r="Z53" s="36" t="s">
        <v>213</v>
      </c>
      <c r="AA53" s="36" t="s">
        <v>213</v>
      </c>
      <c r="AB53" s="36" t="s">
        <v>213</v>
      </c>
      <c r="AC53" s="36" t="s">
        <v>213</v>
      </c>
      <c r="AD53" s="36" t="s">
        <v>213</v>
      </c>
      <c r="AE53" s="36" t="s">
        <v>213</v>
      </c>
      <c r="AF53" s="36" t="s">
        <v>213</v>
      </c>
      <c r="AG53" s="36" t="s">
        <v>213</v>
      </c>
      <c r="AH53" s="36" t="s">
        <v>213</v>
      </c>
      <c r="AI53" s="36" t="s">
        <v>213</v>
      </c>
      <c r="AJ53" s="36" t="s">
        <v>213</v>
      </c>
      <c r="AK53" s="36" t="s">
        <v>213</v>
      </c>
      <c r="AL53" s="36" t="s">
        <v>213</v>
      </c>
      <c r="AM53" s="36" t="s">
        <v>213</v>
      </c>
      <c r="AN53" s="36" t="s">
        <v>213</v>
      </c>
      <c r="AO53" s="36" t="s">
        <v>213</v>
      </c>
      <c r="AP53" s="36" t="s">
        <v>213</v>
      </c>
      <c r="AQ53" s="36" t="s">
        <v>213</v>
      </c>
      <c r="AR53" s="37" t="s">
        <v>213</v>
      </c>
      <c r="AS53" s="36" t="s">
        <v>213</v>
      </c>
      <c r="AT53" s="36" t="s">
        <v>213</v>
      </c>
      <c r="AU53" s="36" t="s">
        <v>213</v>
      </c>
      <c r="AV53" s="35">
        <v>2.2</v>
      </c>
      <c r="AW53" s="35">
        <v>1.6</v>
      </c>
      <c r="AX53" s="35">
        <v>3.3</v>
      </c>
      <c r="AY53" s="35">
        <v>2.2</v>
      </c>
      <c r="AZ53" s="35">
        <v>2.1</v>
      </c>
      <c r="BA53" s="36" t="s">
        <v>213</v>
      </c>
    </row>
    <row r="54" spans="1:53" ht="16.5" thickBot="1" thickTop="1">
      <c r="A54" s="23">
        <v>5</v>
      </c>
      <c r="B54" s="12">
        <f>MATCH(D54,'[1]industr'!$B$3:$B$101,0)</f>
        <v>19</v>
      </c>
      <c r="C54" s="50" t="str">
        <f>INDEX('[2]world'!$D$3:$D$400,MATCH(D54,'[2]world'!$B$3:$B$400,0))</f>
        <v>LAT</v>
      </c>
      <c r="D54" s="33" t="s">
        <v>132</v>
      </c>
      <c r="E54" s="35">
        <v>10.9</v>
      </c>
      <c r="F54" s="35">
        <v>10.8</v>
      </c>
      <c r="G54" s="35">
        <v>11</v>
      </c>
      <c r="H54" s="35">
        <v>10.4</v>
      </c>
      <c r="I54" s="35">
        <v>10</v>
      </c>
      <c r="J54" s="35">
        <v>8.1</v>
      </c>
      <c r="K54" s="35">
        <v>7.7</v>
      </c>
      <c r="L54" s="35">
        <v>7.5</v>
      </c>
      <c r="M54" s="35">
        <v>8.5</v>
      </c>
      <c r="N54" s="35">
        <v>7.9</v>
      </c>
      <c r="O54" s="35">
        <v>7.3</v>
      </c>
      <c r="P54" s="35">
        <v>7.1</v>
      </c>
      <c r="Q54" s="35">
        <v>7</v>
      </c>
      <c r="R54" s="35">
        <v>6.9</v>
      </c>
      <c r="S54" s="35">
        <v>7.2</v>
      </c>
      <c r="T54" s="35">
        <v>7.5</v>
      </c>
      <c r="U54" s="35">
        <v>8.7</v>
      </c>
      <c r="V54" s="35">
        <v>8.4</v>
      </c>
      <c r="W54" s="35">
        <v>8</v>
      </c>
      <c r="X54" s="35">
        <v>7.9</v>
      </c>
      <c r="Y54" s="35">
        <v>7.6</v>
      </c>
      <c r="Z54" s="35">
        <v>7.4</v>
      </c>
      <c r="AA54" s="35">
        <v>6.6</v>
      </c>
      <c r="AB54" s="35">
        <v>7.4</v>
      </c>
      <c r="AC54" s="35">
        <v>6</v>
      </c>
      <c r="AD54" s="35">
        <v>7</v>
      </c>
      <c r="AE54" s="35">
        <v>6.4</v>
      </c>
      <c r="AF54" s="35">
        <v>6.8</v>
      </c>
      <c r="AG54" s="35">
        <v>6.2</v>
      </c>
      <c r="AH54" s="35">
        <v>6.5</v>
      </c>
      <c r="AI54" s="35">
        <v>8.5</v>
      </c>
      <c r="AJ54" s="35">
        <v>10.7</v>
      </c>
      <c r="AK54" s="35">
        <v>11.4</v>
      </c>
      <c r="AL54" s="35">
        <v>10.8</v>
      </c>
      <c r="AM54" s="35">
        <v>10.9</v>
      </c>
      <c r="AN54" s="35">
        <v>12.7</v>
      </c>
      <c r="AO54" s="35">
        <v>11</v>
      </c>
      <c r="AP54" s="35">
        <v>9</v>
      </c>
      <c r="AQ54" s="36" t="s">
        <v>213</v>
      </c>
      <c r="AR54" s="35">
        <v>7.6</v>
      </c>
      <c r="AS54" s="35">
        <v>6.5</v>
      </c>
      <c r="AT54" s="35">
        <v>7.3</v>
      </c>
      <c r="AU54" s="35">
        <v>5.7</v>
      </c>
      <c r="AV54" s="35">
        <v>5.7</v>
      </c>
      <c r="AW54" s="35">
        <v>5.7</v>
      </c>
      <c r="AX54" s="35">
        <v>5.6</v>
      </c>
      <c r="AY54" s="35">
        <v>4.7</v>
      </c>
      <c r="AZ54" s="35">
        <v>5.7</v>
      </c>
      <c r="BA54" s="36" t="s">
        <v>213</v>
      </c>
    </row>
    <row r="55" spans="1:53" ht="16.5" thickBot="1" thickTop="1">
      <c r="A55" s="23">
        <v>5</v>
      </c>
      <c r="B55" s="12">
        <f>MATCH(D55,'[1]industr'!$B$3:$B$101,0)</f>
        <v>20</v>
      </c>
      <c r="C55" s="50" t="str">
        <f>INDEX('[2]world'!$D$3:$D$400,MATCH(D55,'[2]world'!$B$3:$B$400,0))</f>
        <v>LIT</v>
      </c>
      <c r="D55" s="33" t="s">
        <v>133</v>
      </c>
      <c r="E55" s="35">
        <v>13.4</v>
      </c>
      <c r="F55" s="35">
        <v>11.7</v>
      </c>
      <c r="G55" s="35">
        <v>11.2</v>
      </c>
      <c r="H55" s="35">
        <v>10.7</v>
      </c>
      <c r="I55" s="35">
        <v>11</v>
      </c>
      <c r="J55" s="35">
        <v>8.3</v>
      </c>
      <c r="K55" s="35">
        <v>7.8</v>
      </c>
      <c r="L55" s="35">
        <v>6.8</v>
      </c>
      <c r="M55" s="35">
        <v>7.2</v>
      </c>
      <c r="N55" s="35">
        <v>6.7</v>
      </c>
      <c r="O55" s="35">
        <v>6.4</v>
      </c>
      <c r="P55" s="35">
        <v>5.3</v>
      </c>
      <c r="Q55" s="35">
        <v>6.5</v>
      </c>
      <c r="R55" s="35">
        <v>7.6</v>
      </c>
      <c r="S55" s="35">
        <v>9</v>
      </c>
      <c r="T55" s="35">
        <v>8.6</v>
      </c>
      <c r="U55" s="35">
        <v>8.1</v>
      </c>
      <c r="V55" s="35">
        <v>8.3</v>
      </c>
      <c r="W55" s="35">
        <v>7.4</v>
      </c>
      <c r="X55" s="35">
        <v>7.1</v>
      </c>
      <c r="Y55" s="35">
        <v>6.3</v>
      </c>
      <c r="Z55" s="35">
        <v>7.7</v>
      </c>
      <c r="AA55" s="35">
        <v>7</v>
      </c>
      <c r="AB55" s="35">
        <v>6.7</v>
      </c>
      <c r="AC55" s="35">
        <v>6.5</v>
      </c>
      <c r="AD55" s="35">
        <v>7.8</v>
      </c>
      <c r="AE55" s="35">
        <v>6.7</v>
      </c>
      <c r="AF55" s="35">
        <v>7.2</v>
      </c>
      <c r="AG55" s="35">
        <v>5.8</v>
      </c>
      <c r="AH55" s="35">
        <v>6.9</v>
      </c>
      <c r="AI55" s="35">
        <v>6.5</v>
      </c>
      <c r="AJ55" s="35">
        <v>10.3</v>
      </c>
      <c r="AK55" s="35">
        <v>11.8</v>
      </c>
      <c r="AL55" s="35">
        <v>10.3</v>
      </c>
      <c r="AM55" s="35">
        <v>9</v>
      </c>
      <c r="AN55" s="35">
        <v>8</v>
      </c>
      <c r="AO55" s="35">
        <v>5.9</v>
      </c>
      <c r="AP55" s="35">
        <v>6</v>
      </c>
      <c r="AQ55" s="35">
        <v>4.9</v>
      </c>
      <c r="AR55" s="35">
        <v>4.7</v>
      </c>
      <c r="AS55" s="35">
        <v>4.8</v>
      </c>
      <c r="AT55" s="35">
        <v>4.2</v>
      </c>
      <c r="AU55" s="35">
        <v>4.3</v>
      </c>
      <c r="AV55" s="35">
        <v>3.7</v>
      </c>
      <c r="AW55" s="35">
        <v>4.8</v>
      </c>
      <c r="AX55" s="35">
        <v>4.1</v>
      </c>
      <c r="AY55" s="35">
        <v>3.9</v>
      </c>
      <c r="AZ55" s="35">
        <v>3.3</v>
      </c>
      <c r="BA55" s="36" t="s">
        <v>213</v>
      </c>
    </row>
    <row r="56" spans="1:53" ht="16.5" thickBot="1" thickTop="1">
      <c r="A56" s="23">
        <v>5</v>
      </c>
      <c r="B56" s="12">
        <f>MATCH(D56,'[1]industr'!$B$3:$B$101,0)</f>
        <v>56</v>
      </c>
      <c r="C56" s="50" t="str">
        <f>INDEX('[2]world'!$D$3:$D$400,MATCH(D56,'[2]world'!$B$3:$B$400,0))</f>
        <v>Lux</v>
      </c>
      <c r="D56" s="33" t="s">
        <v>134</v>
      </c>
      <c r="E56" s="35">
        <v>19.1</v>
      </c>
      <c r="F56" s="35">
        <v>15.8</v>
      </c>
      <c r="G56" s="35">
        <v>17.5</v>
      </c>
      <c r="H56" s="35">
        <v>14.9</v>
      </c>
      <c r="I56" s="35">
        <v>17.2</v>
      </c>
      <c r="J56" s="35">
        <v>16.2</v>
      </c>
      <c r="K56" s="35">
        <v>16.8</v>
      </c>
      <c r="L56" s="35">
        <v>12.7</v>
      </c>
      <c r="M56" s="35">
        <v>11.7</v>
      </c>
      <c r="N56" s="35">
        <v>12</v>
      </c>
      <c r="O56" s="35">
        <v>16.8</v>
      </c>
      <c r="P56" s="35">
        <v>16.4</v>
      </c>
      <c r="Q56" s="35">
        <v>7.8</v>
      </c>
      <c r="R56" s="35">
        <v>9.2</v>
      </c>
      <c r="S56" s="35">
        <v>8.4</v>
      </c>
      <c r="T56" s="35">
        <v>9.5</v>
      </c>
      <c r="U56" s="35">
        <v>12.5</v>
      </c>
      <c r="V56" s="35">
        <v>7.4</v>
      </c>
      <c r="W56" s="35">
        <v>6.4</v>
      </c>
      <c r="X56" s="35">
        <v>6.1</v>
      </c>
      <c r="Y56" s="35">
        <v>5.3</v>
      </c>
      <c r="Z56" s="35">
        <v>6.8</v>
      </c>
      <c r="AA56" s="35">
        <v>6.3</v>
      </c>
      <c r="AB56" s="35">
        <v>6.5</v>
      </c>
      <c r="AC56" s="35">
        <v>6</v>
      </c>
      <c r="AD56" s="35">
        <v>2.9</v>
      </c>
      <c r="AE56" s="35">
        <v>4.2</v>
      </c>
      <c r="AF56" s="35">
        <v>6.1</v>
      </c>
      <c r="AG56" s="35">
        <v>4.1</v>
      </c>
      <c r="AH56" s="35">
        <v>6.4</v>
      </c>
      <c r="AI56" s="35">
        <v>4.3</v>
      </c>
      <c r="AJ56" s="35">
        <v>5</v>
      </c>
      <c r="AK56" s="35">
        <v>4.1</v>
      </c>
      <c r="AL56" s="35">
        <v>3.4</v>
      </c>
      <c r="AM56" s="35">
        <v>3.3</v>
      </c>
      <c r="AN56" s="35">
        <v>3.5</v>
      </c>
      <c r="AO56" s="35">
        <v>2.8</v>
      </c>
      <c r="AP56" s="35">
        <v>2.2</v>
      </c>
      <c r="AQ56" s="35">
        <v>3</v>
      </c>
      <c r="AR56" s="35">
        <v>3.2</v>
      </c>
      <c r="AS56" s="35">
        <v>3.8</v>
      </c>
      <c r="AT56" s="35">
        <v>3.3</v>
      </c>
      <c r="AU56" s="35">
        <v>3.6</v>
      </c>
      <c r="AV56" s="35">
        <v>2.6</v>
      </c>
      <c r="AW56" s="35">
        <v>2.2</v>
      </c>
      <c r="AX56" s="35">
        <v>1.5</v>
      </c>
      <c r="AY56" s="35">
        <v>1.5</v>
      </c>
      <c r="AZ56" s="35">
        <v>1.3</v>
      </c>
      <c r="BA56" s="36" t="s">
        <v>213</v>
      </c>
    </row>
    <row r="57" spans="1:53" ht="16.5" thickBot="1" thickTop="1">
      <c r="A57" s="23">
        <v>5</v>
      </c>
      <c r="B57" s="12">
        <f>MATCH(D57,'[1]industr'!$B$3:$B$101,0)</f>
        <v>9</v>
      </c>
      <c r="C57" s="50" t="str">
        <f>INDEX('[2]world'!$D$3:$D$400,MATCH(D57,'[2]world'!$B$3:$B$400,0))</f>
        <v>HUN</v>
      </c>
      <c r="D57" s="39" t="s">
        <v>135</v>
      </c>
      <c r="E57" s="35">
        <v>27</v>
      </c>
      <c r="F57" s="35">
        <v>26.7</v>
      </c>
      <c r="G57" s="35">
        <v>27.9</v>
      </c>
      <c r="H57" s="35">
        <v>27.5</v>
      </c>
      <c r="I57" s="35">
        <v>26.7</v>
      </c>
      <c r="J57" s="35">
        <v>27.5</v>
      </c>
      <c r="K57" s="35">
        <v>28.3</v>
      </c>
      <c r="L57" s="35">
        <v>27.5</v>
      </c>
      <c r="M57" s="35">
        <v>27.6</v>
      </c>
      <c r="N57" s="35">
        <v>27.3</v>
      </c>
      <c r="O57" s="35">
        <v>28.4</v>
      </c>
      <c r="P57" s="35">
        <v>28.7</v>
      </c>
      <c r="Q57" s="35">
        <v>27.1</v>
      </c>
      <c r="R57" s="35">
        <v>27.5</v>
      </c>
      <c r="S57" s="35">
        <v>28.4</v>
      </c>
      <c r="T57" s="35">
        <v>26.7</v>
      </c>
      <c r="U57" s="35">
        <v>24.3</v>
      </c>
      <c r="V57" s="35">
        <v>20.9</v>
      </c>
      <c r="W57" s="35">
        <v>19.1</v>
      </c>
      <c r="X57" s="35">
        <v>18.7</v>
      </c>
      <c r="Y57" s="35">
        <v>17.8</v>
      </c>
      <c r="Z57" s="35">
        <v>15.7</v>
      </c>
      <c r="AA57" s="35">
        <v>15.5</v>
      </c>
      <c r="AB57" s="35">
        <v>14.2</v>
      </c>
      <c r="AC57" s="35">
        <v>15.8</v>
      </c>
      <c r="AD57" s="35">
        <v>15.6</v>
      </c>
      <c r="AE57" s="35">
        <v>14.7</v>
      </c>
      <c r="AF57" s="35">
        <v>13</v>
      </c>
      <c r="AG57" s="35">
        <v>11.8</v>
      </c>
      <c r="AH57" s="35">
        <v>11.7</v>
      </c>
      <c r="AI57" s="35">
        <v>10.8</v>
      </c>
      <c r="AJ57" s="35">
        <v>11.4</v>
      </c>
      <c r="AK57" s="35">
        <v>10.2</v>
      </c>
      <c r="AL57" s="35">
        <v>8.6</v>
      </c>
      <c r="AM57" s="35">
        <v>7.9</v>
      </c>
      <c r="AN57" s="35">
        <v>7.3</v>
      </c>
      <c r="AO57" s="35">
        <v>7.3</v>
      </c>
      <c r="AP57" s="35">
        <v>7</v>
      </c>
      <c r="AQ57" s="35">
        <v>6.3</v>
      </c>
      <c r="AR57" s="35">
        <v>5.6</v>
      </c>
      <c r="AS57" s="35">
        <v>6.2</v>
      </c>
      <c r="AT57" s="35">
        <v>5.3</v>
      </c>
      <c r="AU57" s="35">
        <v>5.2</v>
      </c>
      <c r="AV57" s="35">
        <v>4.7</v>
      </c>
      <c r="AW57" s="35">
        <v>4.4</v>
      </c>
      <c r="AX57" s="35">
        <v>4.1</v>
      </c>
      <c r="AY57" s="35">
        <v>3.7</v>
      </c>
      <c r="AZ57" s="35">
        <v>3.9</v>
      </c>
      <c r="BA57" s="36" t="s">
        <v>213</v>
      </c>
    </row>
    <row r="58" spans="1:53" ht="16.5" thickBot="1" thickTop="1">
      <c r="A58" s="23">
        <v>5</v>
      </c>
      <c r="B58" s="12">
        <f>MATCH(D58,'[1]industr'!$B$3:$B$101,0)</f>
        <v>57</v>
      </c>
      <c r="C58" s="50" t="str">
        <f>INDEX('[2]world'!$D$3:$D$400,MATCH(D58,'[2]world'!$B$3:$B$400,0))</f>
        <v>Mal</v>
      </c>
      <c r="D58" s="39" t="s">
        <v>136</v>
      </c>
      <c r="E58" s="36" t="s">
        <v>213</v>
      </c>
      <c r="F58" s="36" t="s">
        <v>213</v>
      </c>
      <c r="G58" s="36" t="s">
        <v>213</v>
      </c>
      <c r="H58" s="36" t="s">
        <v>213</v>
      </c>
      <c r="I58" s="36" t="s">
        <v>213</v>
      </c>
      <c r="J58" s="36" t="s">
        <v>213</v>
      </c>
      <c r="K58" s="36" t="s">
        <v>213</v>
      </c>
      <c r="L58" s="36" t="s">
        <v>213</v>
      </c>
      <c r="M58" s="36" t="s">
        <v>213</v>
      </c>
      <c r="N58" s="36" t="s">
        <v>213</v>
      </c>
      <c r="O58" s="36" t="s">
        <v>213</v>
      </c>
      <c r="P58" s="36" t="s">
        <v>213</v>
      </c>
      <c r="Q58" s="36" t="s">
        <v>213</v>
      </c>
      <c r="R58" s="36" t="s">
        <v>213</v>
      </c>
      <c r="S58" s="36" t="s">
        <v>213</v>
      </c>
      <c r="T58" s="36" t="s">
        <v>213</v>
      </c>
      <c r="U58" s="36" t="s">
        <v>213</v>
      </c>
      <c r="V58" s="36" t="s">
        <v>213</v>
      </c>
      <c r="W58" s="36" t="s">
        <v>213</v>
      </c>
      <c r="X58" s="36" t="s">
        <v>213</v>
      </c>
      <c r="Y58" s="36" t="s">
        <v>213</v>
      </c>
      <c r="Z58" s="36" t="s">
        <v>213</v>
      </c>
      <c r="AA58" s="36" t="s">
        <v>213</v>
      </c>
      <c r="AB58" s="36" t="s">
        <v>213</v>
      </c>
      <c r="AC58" s="36" t="s">
        <v>213</v>
      </c>
      <c r="AD58" s="36" t="s">
        <v>213</v>
      </c>
      <c r="AE58" s="36" t="s">
        <v>213</v>
      </c>
      <c r="AF58" s="36" t="s">
        <v>213</v>
      </c>
      <c r="AG58" s="36" t="s">
        <v>213</v>
      </c>
      <c r="AH58" s="36" t="s">
        <v>213</v>
      </c>
      <c r="AI58" s="36" t="s">
        <v>213</v>
      </c>
      <c r="AJ58" s="36" t="s">
        <v>213</v>
      </c>
      <c r="AK58" s="36" t="s">
        <v>213</v>
      </c>
      <c r="AL58" s="36" t="s">
        <v>213</v>
      </c>
      <c r="AM58" s="36" t="s">
        <v>213</v>
      </c>
      <c r="AN58" s="36" t="s">
        <v>213</v>
      </c>
      <c r="AO58" s="36" t="s">
        <v>213</v>
      </c>
      <c r="AP58" s="36" t="s">
        <v>213</v>
      </c>
      <c r="AQ58" s="36" t="s">
        <v>213</v>
      </c>
      <c r="AR58" s="35">
        <v>4.8</v>
      </c>
      <c r="AS58" s="35">
        <v>4.3</v>
      </c>
      <c r="AT58" s="35">
        <v>3</v>
      </c>
      <c r="AU58" s="36" t="s">
        <v>213</v>
      </c>
      <c r="AV58" s="36" t="s">
        <v>213</v>
      </c>
      <c r="AW58" s="35">
        <v>4.4</v>
      </c>
      <c r="AX58" s="35">
        <v>4.4</v>
      </c>
      <c r="AY58" s="35">
        <v>2.3</v>
      </c>
      <c r="AZ58" s="35">
        <v>5.2</v>
      </c>
      <c r="BA58" s="36" t="s">
        <v>213</v>
      </c>
    </row>
    <row r="59" spans="1:53" ht="16.5" thickBot="1" thickTop="1">
      <c r="A59" s="23">
        <v>5</v>
      </c>
      <c r="B59" s="12">
        <f>MATCH(D59,'[1]industr'!$B$3:$B$101,0)</f>
        <v>25</v>
      </c>
      <c r="C59" s="50" t="str">
        <f>INDEX('[2]world'!$D$3:$D$400,MATCH(D59,'[2]world'!$B$3:$B$400,0))</f>
        <v>ND</v>
      </c>
      <c r="D59" s="33" t="s">
        <v>137</v>
      </c>
      <c r="E59" s="35">
        <v>13.5</v>
      </c>
      <c r="F59" s="35">
        <v>12.8</v>
      </c>
      <c r="G59" s="35">
        <v>12.8</v>
      </c>
      <c r="H59" s="35">
        <v>12</v>
      </c>
      <c r="I59" s="35">
        <v>11.6</v>
      </c>
      <c r="J59" s="35">
        <v>11.4</v>
      </c>
      <c r="K59" s="35">
        <v>11.2</v>
      </c>
      <c r="L59" s="35">
        <v>10.4</v>
      </c>
      <c r="M59" s="35">
        <v>10.4</v>
      </c>
      <c r="N59" s="35">
        <v>10</v>
      </c>
      <c r="O59" s="35">
        <v>9.5</v>
      </c>
      <c r="P59" s="35">
        <v>9.1</v>
      </c>
      <c r="Q59" s="35">
        <v>8.8</v>
      </c>
      <c r="R59" s="35">
        <v>8.5</v>
      </c>
      <c r="S59" s="35">
        <v>8</v>
      </c>
      <c r="T59" s="35">
        <v>7.6</v>
      </c>
      <c r="U59" s="35">
        <v>7.7</v>
      </c>
      <c r="V59" s="35">
        <v>6.6</v>
      </c>
      <c r="W59" s="35">
        <v>6.6</v>
      </c>
      <c r="X59" s="35">
        <v>5.9</v>
      </c>
      <c r="Y59" s="35">
        <v>5.7</v>
      </c>
      <c r="Z59" s="35">
        <v>5.4</v>
      </c>
      <c r="AA59" s="35">
        <v>5.1</v>
      </c>
      <c r="AB59" s="35">
        <v>5.3</v>
      </c>
      <c r="AC59" s="35">
        <v>5.1</v>
      </c>
      <c r="AD59" s="35">
        <v>5</v>
      </c>
      <c r="AE59" s="35">
        <v>4.8</v>
      </c>
      <c r="AF59" s="35">
        <v>4.9</v>
      </c>
      <c r="AG59" s="35">
        <v>4.6</v>
      </c>
      <c r="AH59" s="35">
        <v>4.6</v>
      </c>
      <c r="AI59" s="35">
        <v>4.8</v>
      </c>
      <c r="AJ59" s="35">
        <v>4.6</v>
      </c>
      <c r="AK59" s="35">
        <v>4.4</v>
      </c>
      <c r="AL59" s="35">
        <v>4.5</v>
      </c>
      <c r="AM59" s="35">
        <v>4</v>
      </c>
      <c r="AN59" s="35">
        <v>3.8</v>
      </c>
      <c r="AO59" s="35">
        <v>4.2</v>
      </c>
      <c r="AP59" s="35">
        <v>3.7</v>
      </c>
      <c r="AQ59" s="35">
        <v>3.8</v>
      </c>
      <c r="AR59" s="35">
        <v>4</v>
      </c>
      <c r="AS59" s="36" t="s">
        <v>213</v>
      </c>
      <c r="AT59" s="35">
        <v>3.9</v>
      </c>
      <c r="AU59" s="36" t="s">
        <v>213</v>
      </c>
      <c r="AV59" s="35">
        <v>3.6</v>
      </c>
      <c r="AW59" s="35">
        <v>3.4</v>
      </c>
      <c r="AX59" s="35">
        <v>3.7</v>
      </c>
      <c r="AY59" s="35">
        <v>3.3</v>
      </c>
      <c r="AZ59" s="36" t="s">
        <v>213</v>
      </c>
      <c r="BA59" s="36" t="s">
        <v>213</v>
      </c>
    </row>
    <row r="60" spans="1:53" ht="16.5" thickBot="1" thickTop="1">
      <c r="A60" s="23">
        <v>5</v>
      </c>
      <c r="B60" s="12">
        <f>MATCH(D60,'[1]industr'!$B$3:$B$101,0)</f>
        <v>2</v>
      </c>
      <c r="C60" s="50" t="str">
        <f>INDEX('[2]world'!$D$3:$D$400,MATCH(D60,'[2]world'!$B$3:$B$400,0))</f>
        <v>AUT</v>
      </c>
      <c r="D60" s="33" t="s">
        <v>138</v>
      </c>
      <c r="E60" s="35">
        <v>24.6</v>
      </c>
      <c r="F60" s="35">
        <v>21.9</v>
      </c>
      <c r="G60" s="35">
        <v>21.6</v>
      </c>
      <c r="H60" s="35">
        <v>21.6</v>
      </c>
      <c r="I60" s="35">
        <v>20.3</v>
      </c>
      <c r="J60" s="35">
        <v>20.1</v>
      </c>
      <c r="K60" s="35">
        <v>20.6</v>
      </c>
      <c r="L60" s="35">
        <v>18.8</v>
      </c>
      <c r="M60" s="35">
        <v>18.4</v>
      </c>
      <c r="N60" s="35">
        <v>18.8</v>
      </c>
      <c r="O60" s="35">
        <v>19.1</v>
      </c>
      <c r="P60" s="35">
        <v>19.1</v>
      </c>
      <c r="Q60" s="35">
        <v>18.8</v>
      </c>
      <c r="R60" s="35">
        <v>18</v>
      </c>
      <c r="S60" s="35">
        <v>17.2</v>
      </c>
      <c r="T60" s="35">
        <v>15.5</v>
      </c>
      <c r="U60" s="35">
        <v>12.7</v>
      </c>
      <c r="V60" s="35">
        <v>11.9</v>
      </c>
      <c r="W60" s="35">
        <v>10.2</v>
      </c>
      <c r="X60" s="35">
        <v>9.5</v>
      </c>
      <c r="Y60" s="35">
        <v>9.4</v>
      </c>
      <c r="Z60" s="35">
        <v>8.3</v>
      </c>
      <c r="AA60" s="35">
        <v>8.2</v>
      </c>
      <c r="AB60" s="35">
        <v>7.2</v>
      </c>
      <c r="AC60" s="35">
        <v>7</v>
      </c>
      <c r="AD60" s="35">
        <v>7.1</v>
      </c>
      <c r="AE60" s="35">
        <v>6.3</v>
      </c>
      <c r="AF60" s="35">
        <v>5.8</v>
      </c>
      <c r="AG60" s="35">
        <v>4.8</v>
      </c>
      <c r="AH60" s="35">
        <v>4.9</v>
      </c>
      <c r="AI60" s="35">
        <v>4.4</v>
      </c>
      <c r="AJ60" s="35">
        <v>4.4</v>
      </c>
      <c r="AK60" s="35">
        <v>4.7</v>
      </c>
      <c r="AL60" s="35">
        <v>3.7</v>
      </c>
      <c r="AM60" s="35">
        <v>3.9</v>
      </c>
      <c r="AN60" s="35">
        <v>3.4</v>
      </c>
      <c r="AO60" s="35">
        <v>3.4</v>
      </c>
      <c r="AP60" s="35">
        <v>3.2</v>
      </c>
      <c r="AQ60" s="35">
        <v>3.2</v>
      </c>
      <c r="AR60" s="35">
        <v>2.8</v>
      </c>
      <c r="AS60" s="35">
        <v>3.3</v>
      </c>
      <c r="AT60" s="35">
        <v>3.3</v>
      </c>
      <c r="AU60" s="35">
        <v>2.8</v>
      </c>
      <c r="AV60" s="35">
        <v>3.1</v>
      </c>
      <c r="AW60" s="35">
        <v>3.1</v>
      </c>
      <c r="AX60" s="35">
        <v>2.9</v>
      </c>
      <c r="AY60" s="35">
        <v>2.5</v>
      </c>
      <c r="AZ60" s="35">
        <v>2.5</v>
      </c>
      <c r="BA60" s="36" t="s">
        <v>213</v>
      </c>
    </row>
    <row r="61" spans="1:53" ht="16.5" thickBot="1" thickTop="1">
      <c r="A61" s="23">
        <v>5</v>
      </c>
      <c r="B61" s="12">
        <f>MATCH(D61,'[1]industr'!$B$3:$B$101,0)</f>
        <v>28</v>
      </c>
      <c r="C61" s="50" t="str">
        <f>INDEX('[2]world'!$D$3:$D$400,MATCH(D61,'[2]world'!$B$3:$B$400,0))</f>
        <v>PL</v>
      </c>
      <c r="D61" s="33" t="s">
        <v>174</v>
      </c>
      <c r="E61" s="36" t="s">
        <v>213</v>
      </c>
      <c r="F61" s="36" t="s">
        <v>213</v>
      </c>
      <c r="G61" s="36" t="s">
        <v>213</v>
      </c>
      <c r="H61" s="36" t="s">
        <v>213</v>
      </c>
      <c r="I61" s="36" t="s">
        <v>213</v>
      </c>
      <c r="J61" s="36" t="s">
        <v>213</v>
      </c>
      <c r="K61" s="36" t="s">
        <v>213</v>
      </c>
      <c r="L61" s="36" t="s">
        <v>213</v>
      </c>
      <c r="M61" s="36" t="s">
        <v>213</v>
      </c>
      <c r="N61" s="36" t="s">
        <v>213</v>
      </c>
      <c r="O61" s="36" t="s">
        <v>213</v>
      </c>
      <c r="P61" s="36" t="s">
        <v>213</v>
      </c>
      <c r="Q61" s="36" t="s">
        <v>213</v>
      </c>
      <c r="R61" s="36" t="s">
        <v>213</v>
      </c>
      <c r="S61" s="36" t="s">
        <v>213</v>
      </c>
      <c r="T61" s="36" t="s">
        <v>213</v>
      </c>
      <c r="U61" s="36" t="s">
        <v>213</v>
      </c>
      <c r="V61" s="36" t="s">
        <v>213</v>
      </c>
      <c r="W61" s="36" t="s">
        <v>213</v>
      </c>
      <c r="X61" s="36" t="s">
        <v>213</v>
      </c>
      <c r="Y61" s="36" t="s">
        <v>213</v>
      </c>
      <c r="Z61" s="36" t="s">
        <v>213</v>
      </c>
      <c r="AA61" s="36" t="s">
        <v>213</v>
      </c>
      <c r="AB61" s="36" t="s">
        <v>213</v>
      </c>
      <c r="AC61" s="36" t="s">
        <v>213</v>
      </c>
      <c r="AD61" s="36" t="s">
        <v>213</v>
      </c>
      <c r="AE61" s="36" t="s">
        <v>213</v>
      </c>
      <c r="AF61" s="36" t="s">
        <v>213</v>
      </c>
      <c r="AG61" s="36" t="s">
        <v>213</v>
      </c>
      <c r="AH61" s="36" t="s">
        <v>213</v>
      </c>
      <c r="AI61" s="36" t="s">
        <v>213</v>
      </c>
      <c r="AJ61" s="36" t="s">
        <v>213</v>
      </c>
      <c r="AK61" s="36" t="s">
        <v>213</v>
      </c>
      <c r="AL61" s="36" t="s">
        <v>213</v>
      </c>
      <c r="AM61" s="36" t="s">
        <v>213</v>
      </c>
      <c r="AN61" s="35">
        <v>10.1</v>
      </c>
      <c r="AO61" s="35">
        <v>8.9</v>
      </c>
      <c r="AP61" s="35">
        <v>7.4</v>
      </c>
      <c r="AQ61" s="35">
        <v>6.9</v>
      </c>
      <c r="AR61" s="35">
        <v>6.3</v>
      </c>
      <c r="AS61" s="35">
        <v>5.6</v>
      </c>
      <c r="AT61" s="35">
        <v>5.4</v>
      </c>
      <c r="AU61" s="35">
        <v>5.3</v>
      </c>
      <c r="AV61" s="35">
        <v>5</v>
      </c>
      <c r="AW61" s="35">
        <v>4.9</v>
      </c>
      <c r="AX61" s="35">
        <v>4.5</v>
      </c>
      <c r="AY61" s="35">
        <v>4.3</v>
      </c>
      <c r="AZ61" s="35">
        <v>4.3</v>
      </c>
      <c r="BA61" s="36" t="s">
        <v>213</v>
      </c>
    </row>
    <row r="62" spans="1:53" ht="16.5" thickBot="1" thickTop="1">
      <c r="A62" s="23">
        <v>5</v>
      </c>
      <c r="B62" s="12">
        <f>MATCH(D62,'[1]industr'!$B$3:$B$101,0)</f>
        <v>29</v>
      </c>
      <c r="C62" s="50" t="str">
        <f>INDEX('[2]world'!$D$3:$D$400,MATCH(D62,'[2]world'!$B$3:$B$400,0))</f>
        <v>PR</v>
      </c>
      <c r="D62" s="33" t="s">
        <v>140</v>
      </c>
      <c r="E62" s="35">
        <v>27.9</v>
      </c>
      <c r="F62" s="35">
        <v>28.5</v>
      </c>
      <c r="G62" s="35">
        <v>27.3</v>
      </c>
      <c r="H62" s="35">
        <v>26.4</v>
      </c>
      <c r="I62" s="35">
        <v>26</v>
      </c>
      <c r="J62" s="35">
        <v>25.4</v>
      </c>
      <c r="K62" s="35">
        <v>25.3</v>
      </c>
      <c r="L62" s="35">
        <v>25.2</v>
      </c>
      <c r="M62" s="35">
        <v>25.5</v>
      </c>
      <c r="N62" s="35">
        <v>25.4</v>
      </c>
      <c r="O62" s="35">
        <v>24.3</v>
      </c>
      <c r="P62" s="35">
        <v>23.5</v>
      </c>
      <c r="Q62" s="35">
        <v>19.7</v>
      </c>
      <c r="R62" s="35">
        <v>21.2</v>
      </c>
      <c r="S62" s="35">
        <v>20.9</v>
      </c>
      <c r="T62" s="35">
        <v>22.1</v>
      </c>
      <c r="U62" s="35">
        <v>19.9</v>
      </c>
      <c r="V62" s="35">
        <v>19.1</v>
      </c>
      <c r="W62" s="35">
        <v>17.4</v>
      </c>
      <c r="X62" s="35">
        <v>15.7</v>
      </c>
      <c r="Y62" s="35">
        <v>15.5</v>
      </c>
      <c r="Z62" s="35">
        <v>14.5</v>
      </c>
      <c r="AA62" s="35">
        <v>13.8</v>
      </c>
      <c r="AB62" s="35">
        <v>11.5</v>
      </c>
      <c r="AC62" s="35">
        <v>11.3</v>
      </c>
      <c r="AD62" s="35">
        <v>12.2</v>
      </c>
      <c r="AE62" s="35">
        <v>10.8</v>
      </c>
      <c r="AF62" s="35">
        <v>9.9</v>
      </c>
      <c r="AG62" s="35">
        <v>8.6</v>
      </c>
      <c r="AH62" s="35">
        <v>8.1</v>
      </c>
      <c r="AI62" s="35">
        <v>7</v>
      </c>
      <c r="AJ62" s="35">
        <v>6.9</v>
      </c>
      <c r="AK62" s="35">
        <v>6</v>
      </c>
      <c r="AL62" s="35">
        <v>5.6</v>
      </c>
      <c r="AM62" s="35">
        <v>4.8</v>
      </c>
      <c r="AN62" s="35">
        <v>4.7</v>
      </c>
      <c r="AO62" s="35">
        <v>4.2</v>
      </c>
      <c r="AP62" s="35">
        <v>4.1</v>
      </c>
      <c r="AQ62" s="35">
        <v>3.7</v>
      </c>
      <c r="AR62" s="35">
        <v>3.6</v>
      </c>
      <c r="AS62" s="35">
        <v>3.4</v>
      </c>
      <c r="AT62" s="35">
        <v>2.9</v>
      </c>
      <c r="AU62" s="35">
        <v>3.4</v>
      </c>
      <c r="AV62" s="35">
        <v>2.7</v>
      </c>
      <c r="AW62" s="35">
        <v>2.6</v>
      </c>
      <c r="AX62" s="35">
        <v>2.2</v>
      </c>
      <c r="AY62" s="35">
        <v>2.1</v>
      </c>
      <c r="AZ62" s="35">
        <v>2.1</v>
      </c>
      <c r="BA62" s="36" t="s">
        <v>213</v>
      </c>
    </row>
    <row r="63" spans="1:53" ht="16.5" thickBot="1" thickTop="1">
      <c r="A63" s="23">
        <v>5</v>
      </c>
      <c r="B63" s="12">
        <f>MATCH(D63,'[1]industr'!$B$3:$B$101,0)</f>
        <v>32</v>
      </c>
      <c r="C63" s="50" t="str">
        <f>INDEX('[2]world'!$D$3:$D$400,MATCH(D63,'[2]world'!$B$3:$B$400,0))</f>
        <v>Rom</v>
      </c>
      <c r="D63" s="33" t="s">
        <v>141</v>
      </c>
      <c r="E63" s="36" t="s">
        <v>213</v>
      </c>
      <c r="F63" s="36" t="s">
        <v>213</v>
      </c>
      <c r="G63" s="36" t="s">
        <v>213</v>
      </c>
      <c r="H63" s="36" t="s">
        <v>213</v>
      </c>
      <c r="I63" s="36" t="s">
        <v>213</v>
      </c>
      <c r="J63" s="36" t="s">
        <v>213</v>
      </c>
      <c r="K63" s="36" t="s">
        <v>213</v>
      </c>
      <c r="L63" s="36" t="s">
        <v>213</v>
      </c>
      <c r="M63" s="36" t="s">
        <v>213</v>
      </c>
      <c r="N63" s="36" t="s">
        <v>213</v>
      </c>
      <c r="O63" s="36" t="s">
        <v>213</v>
      </c>
      <c r="P63" s="36" t="s">
        <v>213</v>
      </c>
      <c r="Q63" s="36" t="s">
        <v>213</v>
      </c>
      <c r="R63" s="36" t="s">
        <v>213</v>
      </c>
      <c r="S63" s="36" t="s">
        <v>213</v>
      </c>
      <c r="T63" s="36" t="s">
        <v>213</v>
      </c>
      <c r="U63" s="36" t="s">
        <v>213</v>
      </c>
      <c r="V63" s="36" t="s">
        <v>213</v>
      </c>
      <c r="W63" s="36" t="s">
        <v>213</v>
      </c>
      <c r="X63" s="36" t="s">
        <v>213</v>
      </c>
      <c r="Y63" s="36" t="s">
        <v>213</v>
      </c>
      <c r="Z63" s="36" t="s">
        <v>213</v>
      </c>
      <c r="AA63" s="36" t="s">
        <v>213</v>
      </c>
      <c r="AB63" s="36" t="s">
        <v>213</v>
      </c>
      <c r="AC63" s="36" t="s">
        <v>213</v>
      </c>
      <c r="AD63" s="36" t="s">
        <v>213</v>
      </c>
      <c r="AE63" s="36" t="s">
        <v>213</v>
      </c>
      <c r="AF63" s="36" t="s">
        <v>213</v>
      </c>
      <c r="AG63" s="36" t="s">
        <v>213</v>
      </c>
      <c r="AH63" s="36" t="s">
        <v>213</v>
      </c>
      <c r="AI63" s="36" t="s">
        <v>213</v>
      </c>
      <c r="AJ63" s="36" t="s">
        <v>213</v>
      </c>
      <c r="AK63" s="36" t="s">
        <v>213</v>
      </c>
      <c r="AL63" s="36" t="s">
        <v>213</v>
      </c>
      <c r="AM63" s="36" t="s">
        <v>213</v>
      </c>
      <c r="AN63" s="35">
        <v>9.5</v>
      </c>
      <c r="AO63" s="35">
        <v>8.7</v>
      </c>
      <c r="AP63" s="35">
        <v>9.2</v>
      </c>
      <c r="AQ63" s="35">
        <v>9.4</v>
      </c>
      <c r="AR63" s="35">
        <v>8.8</v>
      </c>
      <c r="AS63" s="35">
        <v>9.2</v>
      </c>
      <c r="AT63" s="35">
        <v>9.2</v>
      </c>
      <c r="AU63" s="35">
        <v>8.4</v>
      </c>
      <c r="AV63" s="35">
        <v>8.8</v>
      </c>
      <c r="AW63" s="35">
        <v>9.5</v>
      </c>
      <c r="AX63" s="35">
        <v>8.5</v>
      </c>
      <c r="AY63" s="35">
        <v>7.7</v>
      </c>
      <c r="AZ63" s="35">
        <v>6.9</v>
      </c>
      <c r="BA63" s="36" t="s">
        <v>213</v>
      </c>
    </row>
    <row r="64" spans="1:53" ht="16.5" thickBot="1" thickTop="1">
      <c r="A64" s="23">
        <v>5</v>
      </c>
      <c r="B64" s="12">
        <f>MATCH(D64,'[1]industr'!$B$3:$B$101,0)</f>
        <v>35</v>
      </c>
      <c r="C64" s="50" t="str">
        <f>INDEX('[2]world'!$D$3:$D$400,MATCH(D64,'[2]world'!$B$3:$B$400,0))</f>
        <v>SLN</v>
      </c>
      <c r="D64" s="33" t="s">
        <v>142</v>
      </c>
      <c r="E64" s="35">
        <v>20.4</v>
      </c>
      <c r="F64" s="35">
        <v>20.2</v>
      </c>
      <c r="G64" s="35">
        <v>17.3</v>
      </c>
      <c r="H64" s="35">
        <v>16.6</v>
      </c>
      <c r="I64" s="35">
        <v>15.7</v>
      </c>
      <c r="J64" s="35">
        <v>18.1</v>
      </c>
      <c r="K64" s="35">
        <v>17.5</v>
      </c>
      <c r="L64" s="35">
        <v>17.8</v>
      </c>
      <c r="M64" s="35">
        <v>17.5</v>
      </c>
      <c r="N64" s="35">
        <v>17.7</v>
      </c>
      <c r="O64" s="35">
        <v>16</v>
      </c>
      <c r="P64" s="35">
        <v>17.6</v>
      </c>
      <c r="Q64" s="35">
        <v>14.6</v>
      </c>
      <c r="R64" s="35">
        <v>15.4</v>
      </c>
      <c r="S64" s="35">
        <v>12.9</v>
      </c>
      <c r="T64" s="35">
        <v>12.2</v>
      </c>
      <c r="U64" s="35">
        <v>13.7</v>
      </c>
      <c r="V64" s="35">
        <v>12.7</v>
      </c>
      <c r="W64" s="35">
        <v>11.6</v>
      </c>
      <c r="X64" s="35">
        <v>10.8</v>
      </c>
      <c r="Y64" s="35">
        <v>10.8</v>
      </c>
      <c r="Z64" s="35">
        <v>8.4</v>
      </c>
      <c r="AA64" s="35">
        <v>10</v>
      </c>
      <c r="AB64" s="35">
        <v>10.2</v>
      </c>
      <c r="AC64" s="35">
        <v>9.8</v>
      </c>
      <c r="AD64" s="35">
        <v>8.6</v>
      </c>
      <c r="AE64" s="35">
        <v>8.8</v>
      </c>
      <c r="AF64" s="35">
        <v>6.8</v>
      </c>
      <c r="AG64" s="35">
        <v>6.7</v>
      </c>
      <c r="AH64" s="35">
        <v>5.9</v>
      </c>
      <c r="AI64" s="35">
        <v>5.1</v>
      </c>
      <c r="AJ64" s="35">
        <v>5.7</v>
      </c>
      <c r="AK64" s="35">
        <v>5.9</v>
      </c>
      <c r="AL64" s="35">
        <v>4.6</v>
      </c>
      <c r="AM64" s="35">
        <v>4</v>
      </c>
      <c r="AN64" s="35">
        <v>3.1</v>
      </c>
      <c r="AO64" s="35">
        <v>3.2</v>
      </c>
      <c r="AP64" s="35">
        <v>3.8</v>
      </c>
      <c r="AQ64" s="35">
        <v>3.4</v>
      </c>
      <c r="AR64" s="35">
        <v>3.2</v>
      </c>
      <c r="AS64" s="35">
        <v>3.6</v>
      </c>
      <c r="AT64" s="35">
        <v>3</v>
      </c>
      <c r="AU64" s="35">
        <v>3.1</v>
      </c>
      <c r="AV64" s="35">
        <v>3.1</v>
      </c>
      <c r="AW64" s="35">
        <v>2.5</v>
      </c>
      <c r="AX64" s="35">
        <v>3</v>
      </c>
      <c r="AY64" s="35">
        <v>2.5</v>
      </c>
      <c r="AZ64" s="35">
        <v>2</v>
      </c>
      <c r="BA64" s="36" t="s">
        <v>213</v>
      </c>
    </row>
    <row r="65" spans="1:53" ht="16.5" thickBot="1" thickTop="1">
      <c r="A65" s="23">
        <v>5</v>
      </c>
      <c r="B65" s="12">
        <f>MATCH(D65,'[1]industr'!$B$3:$B$101,0)</f>
        <v>34</v>
      </c>
      <c r="C65" s="50" t="str">
        <f>INDEX('[2]world'!$D$3:$D$400,MATCH(D65,'[2]world'!$B$3:$B$400,0))</f>
        <v>SLO</v>
      </c>
      <c r="D65" s="33" t="s">
        <v>143</v>
      </c>
      <c r="E65" s="35">
        <v>14.1</v>
      </c>
      <c r="F65" s="35">
        <v>13.9</v>
      </c>
      <c r="G65" s="35">
        <v>12.9</v>
      </c>
      <c r="H65" s="35">
        <v>13.6</v>
      </c>
      <c r="I65" s="35">
        <v>13.7</v>
      </c>
      <c r="J65" s="35">
        <v>17</v>
      </c>
      <c r="K65" s="35">
        <v>15.7</v>
      </c>
      <c r="L65" s="35">
        <v>15.5</v>
      </c>
      <c r="M65" s="35">
        <v>14.1</v>
      </c>
      <c r="N65" s="35">
        <v>15.9</v>
      </c>
      <c r="O65" s="35">
        <v>16.7</v>
      </c>
      <c r="P65" s="35">
        <v>16.3</v>
      </c>
      <c r="Q65" s="35">
        <v>17.6</v>
      </c>
      <c r="R65" s="35">
        <v>17.6</v>
      </c>
      <c r="S65" s="35">
        <v>16.4</v>
      </c>
      <c r="T65" s="35">
        <v>17.2</v>
      </c>
      <c r="U65" s="35">
        <v>18</v>
      </c>
      <c r="V65" s="35">
        <v>15</v>
      </c>
      <c r="W65" s="35">
        <v>15.8</v>
      </c>
      <c r="X65" s="35">
        <v>14.3</v>
      </c>
      <c r="Y65" s="35">
        <v>13.9</v>
      </c>
      <c r="Z65" s="35">
        <v>13.1</v>
      </c>
      <c r="AA65" s="35">
        <v>12.3</v>
      </c>
      <c r="AB65" s="35">
        <v>11.8</v>
      </c>
      <c r="AC65" s="35">
        <v>11.2</v>
      </c>
      <c r="AD65" s="35">
        <v>11.1</v>
      </c>
      <c r="AE65" s="35">
        <v>10.3</v>
      </c>
      <c r="AF65" s="35">
        <v>9.5</v>
      </c>
      <c r="AG65" s="35">
        <v>8.8</v>
      </c>
      <c r="AH65" s="35">
        <v>9.2</v>
      </c>
      <c r="AI65" s="35">
        <v>8.4</v>
      </c>
      <c r="AJ65" s="35">
        <v>8.9</v>
      </c>
      <c r="AK65" s="35">
        <v>8.3</v>
      </c>
      <c r="AL65" s="35">
        <v>7.5</v>
      </c>
      <c r="AM65" s="35">
        <v>7.4</v>
      </c>
      <c r="AN65" s="35">
        <v>7.9</v>
      </c>
      <c r="AO65" s="36" t="s">
        <v>213</v>
      </c>
      <c r="AP65" s="36" t="s">
        <v>213</v>
      </c>
      <c r="AQ65" s="36" t="s">
        <v>213</v>
      </c>
      <c r="AR65" s="35">
        <v>5.1</v>
      </c>
      <c r="AS65" s="35">
        <v>5.1</v>
      </c>
      <c r="AT65" s="35">
        <v>4.1</v>
      </c>
      <c r="AU65" s="35">
        <v>4.7</v>
      </c>
      <c r="AV65" s="35">
        <v>4.5</v>
      </c>
      <c r="AW65" s="35">
        <v>3.9</v>
      </c>
      <c r="AX65" s="35">
        <v>4.1</v>
      </c>
      <c r="AY65" s="35">
        <v>3.5</v>
      </c>
      <c r="AZ65" s="35">
        <v>3.4</v>
      </c>
      <c r="BA65" s="36" t="s">
        <v>213</v>
      </c>
    </row>
    <row r="66" spans="1:53" ht="16.5" thickBot="1" thickTop="1">
      <c r="A66" s="23">
        <v>5</v>
      </c>
      <c r="B66" s="12">
        <f>MATCH(D66,'[1]industr'!$B$3:$B$101,0)</f>
        <v>38</v>
      </c>
      <c r="C66" s="50" t="str">
        <f>INDEX('[2]world'!$D$3:$D$400,MATCH(D66,'[2]world'!$B$3:$B$400,0))</f>
        <v>Fin</v>
      </c>
      <c r="D66" s="33" t="s">
        <v>144</v>
      </c>
      <c r="E66" s="35">
        <v>14.4</v>
      </c>
      <c r="F66" s="35">
        <v>15.3</v>
      </c>
      <c r="G66" s="35">
        <v>15.8</v>
      </c>
      <c r="H66" s="35">
        <v>13.7</v>
      </c>
      <c r="I66" s="35">
        <v>13.7</v>
      </c>
      <c r="J66" s="35">
        <v>13.6</v>
      </c>
      <c r="K66" s="35">
        <v>11.9</v>
      </c>
      <c r="L66" s="35">
        <v>11.8</v>
      </c>
      <c r="M66" s="35">
        <v>11.3</v>
      </c>
      <c r="N66" s="35">
        <v>11.1</v>
      </c>
      <c r="O66" s="35">
        <v>10.5</v>
      </c>
      <c r="P66" s="35">
        <v>10</v>
      </c>
      <c r="Q66" s="35">
        <v>9.7</v>
      </c>
      <c r="R66" s="35">
        <v>8.5</v>
      </c>
      <c r="S66" s="35">
        <v>8.6</v>
      </c>
      <c r="T66" s="35">
        <v>7.8</v>
      </c>
      <c r="U66" s="35">
        <v>7.1</v>
      </c>
      <c r="V66" s="35">
        <v>7.1</v>
      </c>
      <c r="W66" s="35">
        <v>5.6</v>
      </c>
      <c r="X66" s="35">
        <v>5.9</v>
      </c>
      <c r="Y66" s="35">
        <v>5.1</v>
      </c>
      <c r="Z66" s="35">
        <v>4.6</v>
      </c>
      <c r="AA66" s="35">
        <v>4.2</v>
      </c>
      <c r="AB66" s="35">
        <v>4.1</v>
      </c>
      <c r="AC66" s="35">
        <v>4.5</v>
      </c>
      <c r="AD66" s="35">
        <v>4.3</v>
      </c>
      <c r="AE66" s="35">
        <v>4</v>
      </c>
      <c r="AF66" s="35">
        <v>4.2</v>
      </c>
      <c r="AG66" s="35">
        <v>3.9</v>
      </c>
      <c r="AH66" s="35">
        <v>4.1</v>
      </c>
      <c r="AI66" s="35">
        <v>3.7</v>
      </c>
      <c r="AJ66" s="35">
        <v>4.2</v>
      </c>
      <c r="AK66" s="35">
        <v>3.7</v>
      </c>
      <c r="AL66" s="35">
        <v>3</v>
      </c>
      <c r="AM66" s="35">
        <v>3.5</v>
      </c>
      <c r="AN66" s="35">
        <v>2.6</v>
      </c>
      <c r="AO66" s="35">
        <v>2.9</v>
      </c>
      <c r="AP66" s="35">
        <v>2.8</v>
      </c>
      <c r="AQ66" s="35">
        <v>3</v>
      </c>
      <c r="AR66" s="35">
        <v>2.6</v>
      </c>
      <c r="AS66" s="35">
        <v>2.5</v>
      </c>
      <c r="AT66" s="35">
        <v>2.2</v>
      </c>
      <c r="AU66" s="35">
        <v>2.2</v>
      </c>
      <c r="AV66" s="35">
        <v>2.1</v>
      </c>
      <c r="AW66" s="35">
        <v>2.4</v>
      </c>
      <c r="AX66" s="35">
        <v>2.1</v>
      </c>
      <c r="AY66" s="35">
        <v>2</v>
      </c>
      <c r="AZ66" s="35">
        <v>1.9</v>
      </c>
      <c r="BA66" s="36" t="s">
        <v>213</v>
      </c>
    </row>
    <row r="67" spans="1:53" ht="16.5" thickBot="1" thickTop="1">
      <c r="A67" s="23">
        <v>5</v>
      </c>
      <c r="B67" s="12">
        <f>MATCH(D67,'[1]industr'!$B$3:$B$101,0)</f>
        <v>44</v>
      </c>
      <c r="C67" s="50" t="str">
        <f>INDEX('[2]world'!$D$3:$D$400,MATCH(D67,'[2]world'!$B$3:$B$400,0))</f>
        <v>SWE</v>
      </c>
      <c r="D67" s="33" t="s">
        <v>145</v>
      </c>
      <c r="E67" s="35">
        <v>13.4</v>
      </c>
      <c r="F67" s="35">
        <v>12.7</v>
      </c>
      <c r="G67" s="35">
        <v>12.4</v>
      </c>
      <c r="H67" s="35">
        <v>12.4</v>
      </c>
      <c r="I67" s="35">
        <v>11.4</v>
      </c>
      <c r="J67" s="35">
        <v>10.8</v>
      </c>
      <c r="K67" s="35">
        <v>9.5</v>
      </c>
      <c r="L67" s="35">
        <v>10.5</v>
      </c>
      <c r="M67" s="35">
        <v>10.5</v>
      </c>
      <c r="N67" s="35">
        <v>9.3</v>
      </c>
      <c r="O67" s="35">
        <v>9.1</v>
      </c>
      <c r="P67" s="35">
        <v>8.8</v>
      </c>
      <c r="Q67" s="35">
        <v>8.7</v>
      </c>
      <c r="R67" s="35">
        <v>7.8</v>
      </c>
      <c r="S67" s="35">
        <v>7.5</v>
      </c>
      <c r="T67" s="35">
        <v>6.4</v>
      </c>
      <c r="U67" s="35">
        <v>6.3</v>
      </c>
      <c r="V67" s="35">
        <v>5.8</v>
      </c>
      <c r="W67" s="35">
        <v>5.5</v>
      </c>
      <c r="X67" s="35">
        <v>5.4</v>
      </c>
      <c r="Y67" s="35">
        <v>5</v>
      </c>
      <c r="Z67" s="35">
        <v>4.5</v>
      </c>
      <c r="AA67" s="35">
        <v>4.6</v>
      </c>
      <c r="AB67" s="35">
        <v>4.6</v>
      </c>
      <c r="AC67" s="35">
        <v>4.1</v>
      </c>
      <c r="AD67" s="35">
        <v>4.2</v>
      </c>
      <c r="AE67" s="35">
        <v>4</v>
      </c>
      <c r="AF67" s="35">
        <v>3.8</v>
      </c>
      <c r="AG67" s="35">
        <v>3.7</v>
      </c>
      <c r="AH67" s="35">
        <v>3.7</v>
      </c>
      <c r="AI67" s="35">
        <v>3.5</v>
      </c>
      <c r="AJ67" s="35">
        <v>3.6</v>
      </c>
      <c r="AK67" s="35">
        <v>3.3</v>
      </c>
      <c r="AL67" s="35">
        <v>3.1</v>
      </c>
      <c r="AM67" s="35">
        <v>3</v>
      </c>
      <c r="AN67" s="35">
        <v>2.9</v>
      </c>
      <c r="AO67" s="35">
        <v>2.5</v>
      </c>
      <c r="AP67" s="35">
        <v>2.4</v>
      </c>
      <c r="AQ67" s="35">
        <v>2.3</v>
      </c>
      <c r="AR67" s="35">
        <v>2.2</v>
      </c>
      <c r="AS67" s="35">
        <v>2.3</v>
      </c>
      <c r="AT67" s="35">
        <v>2.5</v>
      </c>
      <c r="AU67" s="35">
        <v>2.2</v>
      </c>
      <c r="AV67" s="35">
        <v>2.2</v>
      </c>
      <c r="AW67" s="35">
        <v>2.2</v>
      </c>
      <c r="AX67" s="35">
        <v>1.5</v>
      </c>
      <c r="AY67" s="35">
        <v>1.8</v>
      </c>
      <c r="AZ67" s="35">
        <v>1.7</v>
      </c>
      <c r="BA67" s="36" t="s">
        <v>213</v>
      </c>
    </row>
    <row r="68" spans="1:53" ht="16.5" thickBot="1" thickTop="1">
      <c r="A68" s="23">
        <v>5</v>
      </c>
      <c r="B68" s="12">
        <f>MATCH(D68,'[1]industr'!$B$3:$B$101,0)</f>
        <v>8</v>
      </c>
      <c r="C68" s="50" t="str">
        <f>INDEX('[2]world'!$D$3:$D$400,MATCH(D68,'[2]world'!$B$3:$B$400,0))</f>
        <v>UK</v>
      </c>
      <c r="D68" s="33" t="s">
        <v>202</v>
      </c>
      <c r="E68" s="35">
        <v>16</v>
      </c>
      <c r="F68" s="35">
        <v>15.8</v>
      </c>
      <c r="G68" s="35">
        <v>15.5</v>
      </c>
      <c r="H68" s="35">
        <v>14.6</v>
      </c>
      <c r="I68" s="35">
        <v>14.2</v>
      </c>
      <c r="J68" s="35">
        <v>13.4</v>
      </c>
      <c r="K68" s="35">
        <v>13.3</v>
      </c>
      <c r="L68" s="35">
        <v>12.8</v>
      </c>
      <c r="M68" s="35">
        <v>12.6</v>
      </c>
      <c r="N68" s="35">
        <v>12.3</v>
      </c>
      <c r="O68" s="35">
        <v>12.5</v>
      </c>
      <c r="P68" s="35">
        <v>12</v>
      </c>
      <c r="Q68" s="35">
        <v>11.8</v>
      </c>
      <c r="R68" s="35">
        <v>11.4</v>
      </c>
      <c r="S68" s="35">
        <v>11.3</v>
      </c>
      <c r="T68" s="35">
        <v>10.9</v>
      </c>
      <c r="U68" s="35">
        <v>9.9</v>
      </c>
      <c r="V68" s="35">
        <v>9.6</v>
      </c>
      <c r="W68" s="35">
        <v>8.7</v>
      </c>
      <c r="X68" s="35">
        <v>8.3</v>
      </c>
      <c r="Y68" s="35">
        <v>7.7</v>
      </c>
      <c r="Z68" s="35">
        <v>6.7</v>
      </c>
      <c r="AA68" s="35">
        <v>6.4</v>
      </c>
      <c r="AB68" s="35">
        <v>6</v>
      </c>
      <c r="AC68" s="35">
        <v>5.9</v>
      </c>
      <c r="AD68" s="35">
        <v>5.3</v>
      </c>
      <c r="AE68" s="35">
        <v>5.3</v>
      </c>
      <c r="AF68" s="35">
        <v>5</v>
      </c>
      <c r="AG68" s="35">
        <v>4.9</v>
      </c>
      <c r="AH68" s="35">
        <v>4.7</v>
      </c>
      <c r="AI68" s="35">
        <v>4.5</v>
      </c>
      <c r="AJ68" s="35">
        <v>4.4</v>
      </c>
      <c r="AK68" s="35">
        <v>4.3</v>
      </c>
      <c r="AL68" s="35">
        <v>4.2</v>
      </c>
      <c r="AM68" s="35">
        <v>4.1</v>
      </c>
      <c r="AN68" s="35">
        <v>4.2</v>
      </c>
      <c r="AO68" s="35">
        <v>4</v>
      </c>
      <c r="AP68" s="35">
        <v>3.9</v>
      </c>
      <c r="AQ68" s="35">
        <v>3.8</v>
      </c>
      <c r="AR68" s="35">
        <v>3.9</v>
      </c>
      <c r="AS68" s="35">
        <v>3.9</v>
      </c>
      <c r="AT68" s="35">
        <v>3.6</v>
      </c>
      <c r="AU68" s="35">
        <v>3.5</v>
      </c>
      <c r="AV68" s="36" t="s">
        <v>213</v>
      </c>
      <c r="AW68" s="35">
        <v>3.4</v>
      </c>
      <c r="AX68" s="36" t="s">
        <v>213</v>
      </c>
      <c r="AY68" s="36" t="s">
        <v>213</v>
      </c>
      <c r="AZ68" s="36" t="s">
        <v>213</v>
      </c>
      <c r="BA68" s="36" t="s">
        <v>213</v>
      </c>
    </row>
    <row r="69" spans="1:53" ht="16.5" thickBot="1" thickTop="1">
      <c r="A69" s="23">
        <v>5</v>
      </c>
      <c r="B69" s="12">
        <f>MATCH(D69,'[1]industr'!$B$3:$B$101,0)</f>
        <v>41</v>
      </c>
      <c r="C69" s="50" t="str">
        <f>INDEX('[2]world'!$D$3:$D$400,MATCH(D69,'[2]world'!$B$3:$B$400,0))</f>
        <v>Cro</v>
      </c>
      <c r="D69" s="33" t="s">
        <v>146</v>
      </c>
      <c r="E69" s="35">
        <v>35.1</v>
      </c>
      <c r="F69" s="35">
        <v>31.6</v>
      </c>
      <c r="G69" s="35">
        <v>31.1</v>
      </c>
      <c r="H69" s="35">
        <v>29.4</v>
      </c>
      <c r="I69" s="35">
        <v>28</v>
      </c>
      <c r="J69" s="35">
        <v>26.3</v>
      </c>
      <c r="K69" s="35">
        <v>24.2</v>
      </c>
      <c r="L69" s="35">
        <v>24</v>
      </c>
      <c r="M69" s="35">
        <v>23.9</v>
      </c>
      <c r="N69" s="35">
        <v>22.8</v>
      </c>
      <c r="O69" s="35">
        <v>20.6</v>
      </c>
      <c r="P69" s="35">
        <v>18.5</v>
      </c>
      <c r="Q69" s="35">
        <v>18</v>
      </c>
      <c r="R69" s="35">
        <v>17.9</v>
      </c>
      <c r="S69" s="35">
        <v>18</v>
      </c>
      <c r="T69" s="35">
        <v>16.5</v>
      </c>
      <c r="U69" s="35">
        <v>15.9</v>
      </c>
      <c r="V69" s="35">
        <v>16.1</v>
      </c>
      <c r="W69" s="35">
        <v>15</v>
      </c>
      <c r="X69" s="35">
        <v>13.5</v>
      </c>
      <c r="Y69" s="35">
        <v>14.7</v>
      </c>
      <c r="Z69" s="35">
        <v>13.4</v>
      </c>
      <c r="AA69" s="35">
        <v>13.7</v>
      </c>
      <c r="AB69" s="35">
        <v>13.8</v>
      </c>
      <c r="AC69" s="35">
        <v>12.6</v>
      </c>
      <c r="AD69" s="35">
        <v>12.7</v>
      </c>
      <c r="AE69" s="35">
        <v>11.6</v>
      </c>
      <c r="AF69" s="35">
        <v>10.1</v>
      </c>
      <c r="AG69" s="35">
        <v>9.3</v>
      </c>
      <c r="AH69" s="35">
        <v>8.1</v>
      </c>
      <c r="AI69" s="35">
        <v>7.5</v>
      </c>
      <c r="AJ69" s="35">
        <v>7.9</v>
      </c>
      <c r="AK69" s="35">
        <v>8.4</v>
      </c>
      <c r="AL69" s="35">
        <v>7.4</v>
      </c>
      <c r="AM69" s="35">
        <v>7.1</v>
      </c>
      <c r="AN69" s="35">
        <v>6</v>
      </c>
      <c r="AO69" s="35">
        <v>5.8</v>
      </c>
      <c r="AP69" s="35">
        <v>5.8</v>
      </c>
      <c r="AQ69" s="35">
        <v>5.8</v>
      </c>
      <c r="AR69" s="35">
        <v>5.8</v>
      </c>
      <c r="AS69" s="35">
        <v>5.6</v>
      </c>
      <c r="AT69" s="35">
        <v>5.5</v>
      </c>
      <c r="AU69" s="35">
        <v>5</v>
      </c>
      <c r="AV69" s="35">
        <v>4.9</v>
      </c>
      <c r="AW69" s="35">
        <v>4.6</v>
      </c>
      <c r="AX69" s="35">
        <v>4</v>
      </c>
      <c r="AY69" s="35">
        <v>3.9</v>
      </c>
      <c r="AZ69" s="35">
        <v>4</v>
      </c>
      <c r="BA69" s="36" t="s">
        <v>213</v>
      </c>
    </row>
    <row r="70" spans="1:53" ht="16.5" thickBot="1" thickTop="1">
      <c r="A70" s="23">
        <v>5</v>
      </c>
      <c r="B70" s="12">
        <f>MATCH(D70,'[1]industr'!$B$3:$B$101,0)</f>
        <v>22</v>
      </c>
      <c r="C70" s="50" t="str">
        <f>INDEX('[2]world'!$D$3:$D$400,MATCH(D70,'[2]world'!$B$3:$B$400,0))</f>
        <v>Mak</v>
      </c>
      <c r="D70" s="40" t="s">
        <v>212</v>
      </c>
      <c r="E70" s="35">
        <v>41.4</v>
      </c>
      <c r="F70" s="35">
        <v>40.3</v>
      </c>
      <c r="G70" s="35">
        <v>47</v>
      </c>
      <c r="H70" s="35">
        <v>40.4</v>
      </c>
      <c r="I70" s="35">
        <v>44.2</v>
      </c>
      <c r="J70" s="35">
        <v>41.3</v>
      </c>
      <c r="K70" s="35">
        <v>37.2</v>
      </c>
      <c r="L70" s="35">
        <v>35</v>
      </c>
      <c r="M70" s="35">
        <v>34.1</v>
      </c>
      <c r="N70" s="35">
        <v>32.5</v>
      </c>
      <c r="O70" s="35">
        <v>29.4</v>
      </c>
      <c r="P70" s="35">
        <v>28.4</v>
      </c>
      <c r="Q70" s="35">
        <v>25.2</v>
      </c>
      <c r="R70" s="35">
        <v>23.6</v>
      </c>
      <c r="S70" s="35">
        <v>23.7</v>
      </c>
      <c r="T70" s="35">
        <v>24.3</v>
      </c>
      <c r="U70" s="35">
        <v>21.4</v>
      </c>
      <c r="V70" s="35">
        <v>23.7</v>
      </c>
      <c r="W70" s="35">
        <v>21.9</v>
      </c>
      <c r="X70" s="35">
        <v>21</v>
      </c>
      <c r="Y70" s="35">
        <v>23</v>
      </c>
      <c r="Z70" s="35">
        <v>21.2</v>
      </c>
      <c r="AA70" s="35">
        <v>20.8</v>
      </c>
      <c r="AB70" s="35">
        <v>19.9</v>
      </c>
      <c r="AC70" s="35">
        <v>19.7</v>
      </c>
      <c r="AD70" s="35">
        <v>19.5</v>
      </c>
      <c r="AE70" s="35">
        <v>21.1</v>
      </c>
      <c r="AF70" s="35">
        <v>19.3</v>
      </c>
      <c r="AG70" s="35">
        <v>18.5</v>
      </c>
      <c r="AH70" s="35">
        <v>18.2</v>
      </c>
      <c r="AI70" s="35">
        <v>17.4</v>
      </c>
      <c r="AJ70" s="35">
        <v>15.8</v>
      </c>
      <c r="AK70" s="35">
        <v>16.2</v>
      </c>
      <c r="AL70" s="35">
        <v>14.2</v>
      </c>
      <c r="AM70" s="35">
        <v>13.5</v>
      </c>
      <c r="AN70" s="35">
        <v>13.5</v>
      </c>
      <c r="AO70" s="35">
        <v>10.3</v>
      </c>
      <c r="AP70" s="35">
        <v>10.3</v>
      </c>
      <c r="AQ70" s="36" t="s">
        <v>213</v>
      </c>
      <c r="AR70" s="36" t="s">
        <v>213</v>
      </c>
      <c r="AS70" s="35">
        <v>8.6</v>
      </c>
      <c r="AT70" s="35">
        <v>8.3</v>
      </c>
      <c r="AU70" s="35">
        <v>7.7</v>
      </c>
      <c r="AV70" s="35">
        <v>8.4</v>
      </c>
      <c r="AW70" s="35">
        <v>9.6</v>
      </c>
      <c r="AX70" s="35">
        <v>9.5</v>
      </c>
      <c r="AY70" s="35">
        <v>8.5</v>
      </c>
      <c r="AZ70" s="35">
        <v>7.9</v>
      </c>
      <c r="BA70" s="36" t="s">
        <v>213</v>
      </c>
    </row>
    <row r="71" spans="1:53" ht="16.5" thickBot="1" thickTop="1">
      <c r="A71" s="23">
        <v>4</v>
      </c>
      <c r="B71" s="12">
        <f>MATCH(D71,'[1]industr'!$B$3:$B$101,0)</f>
        <v>58</v>
      </c>
      <c r="C71" s="50" t="str">
        <f>INDEX('[2]world'!$D$3:$D$400,MATCH(D71,'[2]world'!$B$3:$B$400,0))</f>
        <v>TU</v>
      </c>
      <c r="D71" s="39" t="s">
        <v>147</v>
      </c>
      <c r="E71" s="37" t="s">
        <v>213</v>
      </c>
      <c r="F71" s="37" t="s">
        <v>213</v>
      </c>
      <c r="G71" s="37" t="s">
        <v>213</v>
      </c>
      <c r="H71" s="37" t="s">
        <v>213</v>
      </c>
      <c r="I71" s="37" t="s">
        <v>213</v>
      </c>
      <c r="J71" s="37" t="s">
        <v>213</v>
      </c>
      <c r="K71" s="37" t="s">
        <v>213</v>
      </c>
      <c r="L71" s="37" t="s">
        <v>213</v>
      </c>
      <c r="M71" s="37" t="s">
        <v>213</v>
      </c>
      <c r="N71" s="37" t="s">
        <v>213</v>
      </c>
      <c r="O71" s="37" t="s">
        <v>213</v>
      </c>
      <c r="P71" s="37" t="s">
        <v>213</v>
      </c>
      <c r="Q71" s="37" t="s">
        <v>213</v>
      </c>
      <c r="R71" s="37" t="s">
        <v>213</v>
      </c>
      <c r="S71" s="37" t="s">
        <v>213</v>
      </c>
      <c r="T71" s="37" t="s">
        <v>213</v>
      </c>
      <c r="U71" s="37" t="s">
        <v>213</v>
      </c>
      <c r="V71" s="37" t="s">
        <v>213</v>
      </c>
      <c r="W71" s="37" t="s">
        <v>213</v>
      </c>
      <c r="X71" s="37" t="s">
        <v>213</v>
      </c>
      <c r="Y71" s="37" t="s">
        <v>213</v>
      </c>
      <c r="Z71" s="37" t="s">
        <v>213</v>
      </c>
      <c r="AA71" s="37" t="s">
        <v>213</v>
      </c>
      <c r="AB71" s="37" t="s">
        <v>213</v>
      </c>
      <c r="AC71" s="37" t="s">
        <v>213</v>
      </c>
      <c r="AD71" s="37" t="s">
        <v>213</v>
      </c>
      <c r="AE71" s="37" t="s">
        <v>213</v>
      </c>
      <c r="AF71" s="37" t="s">
        <v>213</v>
      </c>
      <c r="AG71" s="37" t="s">
        <v>213</v>
      </c>
      <c r="AH71" s="37" t="s">
        <v>213</v>
      </c>
      <c r="AI71" s="37" t="s">
        <v>213</v>
      </c>
      <c r="AJ71" s="37" t="s">
        <v>213</v>
      </c>
      <c r="AK71" s="37" t="s">
        <v>213</v>
      </c>
      <c r="AL71" s="37" t="s">
        <v>213</v>
      </c>
      <c r="AM71" s="37" t="s">
        <v>213</v>
      </c>
      <c r="AN71" s="37" t="s">
        <v>213</v>
      </c>
      <c r="AO71" s="36" t="s">
        <v>213</v>
      </c>
      <c r="AP71" s="36" t="s">
        <v>213</v>
      </c>
      <c r="AQ71" s="36" t="s">
        <v>213</v>
      </c>
      <c r="AR71" s="36" t="s">
        <v>213</v>
      </c>
      <c r="AS71" s="36" t="s">
        <v>213</v>
      </c>
      <c r="AT71" s="36" t="s">
        <v>213</v>
      </c>
      <c r="AU71" s="36" t="s">
        <v>213</v>
      </c>
      <c r="AV71" s="36" t="s">
        <v>213</v>
      </c>
      <c r="AW71" s="36" t="s">
        <v>213</v>
      </c>
      <c r="AX71" s="36" t="s">
        <v>213</v>
      </c>
      <c r="AY71" s="36" t="s">
        <v>213</v>
      </c>
      <c r="AZ71" s="36" t="s">
        <v>213</v>
      </c>
      <c r="BA71" s="36" t="s">
        <v>213</v>
      </c>
    </row>
    <row r="72" spans="1:53" ht="16.5" thickBot="1" thickTop="1">
      <c r="A72" s="23">
        <v>5</v>
      </c>
      <c r="B72" s="12">
        <f>MATCH(D72,'[1]industr'!$B$3:$B$101,0)</f>
        <v>59</v>
      </c>
      <c r="C72" s="50" t="str">
        <f>INDEX('[2]world'!$D$3:$D$400,MATCH(D72,'[2]world'!$B$3:$B$400,0))</f>
        <v>ISL</v>
      </c>
      <c r="D72" s="33" t="s">
        <v>151</v>
      </c>
      <c r="E72" s="35">
        <v>9.2</v>
      </c>
      <c r="F72" s="35">
        <v>14.7</v>
      </c>
      <c r="G72" s="35">
        <v>10.8</v>
      </c>
      <c r="H72" s="35">
        <v>11.2</v>
      </c>
      <c r="I72" s="35">
        <v>12.5</v>
      </c>
      <c r="J72" s="35">
        <v>10.6</v>
      </c>
      <c r="K72" s="35">
        <v>9.8</v>
      </c>
      <c r="L72" s="35">
        <v>10</v>
      </c>
      <c r="M72" s="35">
        <v>12.3</v>
      </c>
      <c r="N72" s="35">
        <v>8.3</v>
      </c>
      <c r="O72" s="35">
        <v>10.2</v>
      </c>
      <c r="P72" s="35">
        <v>9.8</v>
      </c>
      <c r="Q72" s="35">
        <v>9.6</v>
      </c>
      <c r="R72" s="35">
        <v>7.8</v>
      </c>
      <c r="S72" s="35">
        <v>10.1</v>
      </c>
      <c r="T72" s="35">
        <v>8.9</v>
      </c>
      <c r="U72" s="35">
        <v>4.4</v>
      </c>
      <c r="V72" s="35">
        <v>7</v>
      </c>
      <c r="W72" s="35">
        <v>6.2</v>
      </c>
      <c r="X72" s="35">
        <v>4.7</v>
      </c>
      <c r="Y72" s="35">
        <v>6</v>
      </c>
      <c r="Z72" s="35">
        <v>3.7</v>
      </c>
      <c r="AA72" s="35">
        <v>4.6</v>
      </c>
      <c r="AB72" s="35">
        <v>5.3</v>
      </c>
      <c r="AC72" s="35">
        <v>3.6</v>
      </c>
      <c r="AD72" s="35">
        <v>3.6</v>
      </c>
      <c r="AE72" s="35">
        <v>3.8</v>
      </c>
      <c r="AF72" s="35">
        <v>5</v>
      </c>
      <c r="AG72" s="35">
        <v>4.1</v>
      </c>
      <c r="AH72" s="35">
        <v>3.3</v>
      </c>
      <c r="AI72" s="35">
        <v>4</v>
      </c>
      <c r="AJ72" s="35">
        <v>2.9</v>
      </c>
      <c r="AK72" s="35">
        <v>3.7</v>
      </c>
      <c r="AL72" s="35">
        <v>2.8</v>
      </c>
      <c r="AM72" s="35">
        <v>1.1</v>
      </c>
      <c r="AN72" s="35">
        <v>4.4</v>
      </c>
      <c r="AO72" s="35">
        <v>3</v>
      </c>
      <c r="AP72" s="35">
        <v>3.1</v>
      </c>
      <c r="AQ72" s="35">
        <v>2.2</v>
      </c>
      <c r="AR72" s="35">
        <v>1.5</v>
      </c>
      <c r="AS72" s="35">
        <v>2.5</v>
      </c>
      <c r="AT72" s="35">
        <v>1.7</v>
      </c>
      <c r="AU72" s="35">
        <v>1.2</v>
      </c>
      <c r="AV72" s="35">
        <v>1.9</v>
      </c>
      <c r="AW72" s="35">
        <v>1.4</v>
      </c>
      <c r="AX72" s="35">
        <v>1.6</v>
      </c>
      <c r="AY72" s="35">
        <v>0.9</v>
      </c>
      <c r="AZ72" s="35">
        <v>1.3</v>
      </c>
      <c r="BA72" s="36" t="s">
        <v>213</v>
      </c>
    </row>
    <row r="73" spans="1:53" ht="16.5" thickBot="1" thickTop="1">
      <c r="A73" s="23">
        <v>5</v>
      </c>
      <c r="B73" s="12">
        <f>MATCH(D73,'[1]industr'!$B$3:$B$101,0)</f>
        <v>60</v>
      </c>
      <c r="C73" s="50" t="str">
        <f>INDEX('[2]world'!$D$3:$D$400,MATCH(D73,'[2]world'!$B$3:$B$400,0))</f>
        <v>Lih</v>
      </c>
      <c r="D73" s="33" t="s">
        <v>152</v>
      </c>
      <c r="E73" s="36" t="s">
        <v>213</v>
      </c>
      <c r="F73" s="37" t="s">
        <v>213</v>
      </c>
      <c r="G73" s="37" t="s">
        <v>213</v>
      </c>
      <c r="H73" s="37" t="s">
        <v>213</v>
      </c>
      <c r="I73" s="37" t="s">
        <v>213</v>
      </c>
      <c r="J73" s="36" t="s">
        <v>213</v>
      </c>
      <c r="K73" s="36" t="s">
        <v>213</v>
      </c>
      <c r="L73" s="36" t="s">
        <v>213</v>
      </c>
      <c r="M73" s="36" t="s">
        <v>213</v>
      </c>
      <c r="N73" s="36" t="s">
        <v>213</v>
      </c>
      <c r="O73" s="36" t="s">
        <v>213</v>
      </c>
      <c r="P73" s="36" t="s">
        <v>213</v>
      </c>
      <c r="Q73" s="36" t="s">
        <v>213</v>
      </c>
      <c r="R73" s="36" t="s">
        <v>213</v>
      </c>
      <c r="S73" s="36" t="s">
        <v>213</v>
      </c>
      <c r="T73" s="36" t="s">
        <v>213</v>
      </c>
      <c r="U73" s="36" t="s">
        <v>213</v>
      </c>
      <c r="V73" s="36" t="s">
        <v>213</v>
      </c>
      <c r="W73" s="36" t="s">
        <v>213</v>
      </c>
      <c r="X73" s="36" t="s">
        <v>213</v>
      </c>
      <c r="Y73" s="36" t="s">
        <v>213</v>
      </c>
      <c r="Z73" s="36" t="s">
        <v>213</v>
      </c>
      <c r="AA73" s="36" t="s">
        <v>213</v>
      </c>
      <c r="AB73" s="37" t="s">
        <v>213</v>
      </c>
      <c r="AC73" s="36" t="s">
        <v>213</v>
      </c>
      <c r="AD73" s="36" t="s">
        <v>213</v>
      </c>
      <c r="AE73" s="36" t="s">
        <v>213</v>
      </c>
      <c r="AF73" s="36" t="s">
        <v>213</v>
      </c>
      <c r="AG73" s="36" t="s">
        <v>213</v>
      </c>
      <c r="AH73" s="37" t="s">
        <v>213</v>
      </c>
      <c r="AI73" s="37" t="s">
        <v>213</v>
      </c>
      <c r="AJ73" s="37" t="s">
        <v>213</v>
      </c>
      <c r="AK73" s="36" t="s">
        <v>213</v>
      </c>
      <c r="AL73" s="37" t="s">
        <v>213</v>
      </c>
      <c r="AM73" s="36" t="s">
        <v>213</v>
      </c>
      <c r="AN73" s="37" t="s">
        <v>213</v>
      </c>
      <c r="AO73" s="36" t="s">
        <v>213</v>
      </c>
      <c r="AP73" s="36" t="s">
        <v>213</v>
      </c>
      <c r="AQ73" s="36" t="s">
        <v>213</v>
      </c>
      <c r="AR73" s="37" t="s">
        <v>213</v>
      </c>
      <c r="AS73" s="36" t="s">
        <v>213</v>
      </c>
      <c r="AT73" s="37" t="s">
        <v>213</v>
      </c>
      <c r="AU73" s="36" t="s">
        <v>213</v>
      </c>
      <c r="AV73" s="36" t="s">
        <v>213</v>
      </c>
      <c r="AW73" s="36" t="s">
        <v>213</v>
      </c>
      <c r="AX73" s="36" t="s">
        <v>213</v>
      </c>
      <c r="AY73" s="36" t="s">
        <v>213</v>
      </c>
      <c r="AZ73" s="36" t="s">
        <v>213</v>
      </c>
      <c r="BA73" s="36" t="s">
        <v>213</v>
      </c>
    </row>
    <row r="74" spans="1:53" ht="16.5" thickBot="1" thickTop="1">
      <c r="A74" s="23">
        <v>5</v>
      </c>
      <c r="B74" s="12">
        <f>MATCH(D74,'[1]industr'!$B$3:$B$101,0)</f>
        <v>27</v>
      </c>
      <c r="C74" s="50" t="str">
        <f>INDEX('[2]world'!$D$3:$D$400,MATCH(D74,'[2]world'!$B$3:$B$400,0))</f>
        <v>NOR</v>
      </c>
      <c r="D74" s="33" t="s">
        <v>153</v>
      </c>
      <c r="E74" s="35">
        <v>11.7</v>
      </c>
      <c r="F74" s="35">
        <v>12.3</v>
      </c>
      <c r="G74" s="35">
        <v>12</v>
      </c>
      <c r="H74" s="35">
        <v>11.9</v>
      </c>
      <c r="I74" s="35">
        <v>11.8</v>
      </c>
      <c r="J74" s="35">
        <v>11.9</v>
      </c>
      <c r="K74" s="35">
        <v>10.2</v>
      </c>
      <c r="L74" s="35">
        <v>11.1</v>
      </c>
      <c r="M74" s="35">
        <v>10.1</v>
      </c>
      <c r="N74" s="35">
        <v>10.5</v>
      </c>
      <c r="O74" s="35">
        <v>9.5</v>
      </c>
      <c r="P74" s="35">
        <v>9.5</v>
      </c>
      <c r="Q74" s="35">
        <v>8.9</v>
      </c>
      <c r="R74" s="35">
        <v>8.5</v>
      </c>
      <c r="S74" s="35">
        <v>7.4</v>
      </c>
      <c r="T74" s="35">
        <v>7.3</v>
      </c>
      <c r="U74" s="35">
        <v>6.8</v>
      </c>
      <c r="V74" s="35">
        <v>6.5</v>
      </c>
      <c r="W74" s="35">
        <v>5.5</v>
      </c>
      <c r="X74" s="35">
        <v>5.4</v>
      </c>
      <c r="Y74" s="35">
        <v>5.1</v>
      </c>
      <c r="Z74" s="35">
        <v>4.5</v>
      </c>
      <c r="AA74" s="35">
        <v>4.6</v>
      </c>
      <c r="AB74" s="35">
        <v>4.8</v>
      </c>
      <c r="AC74" s="35">
        <v>4.4</v>
      </c>
      <c r="AD74" s="35">
        <v>4.7</v>
      </c>
      <c r="AE74" s="35">
        <v>4.2</v>
      </c>
      <c r="AF74" s="35">
        <v>4.7</v>
      </c>
      <c r="AG74" s="35">
        <v>4.5</v>
      </c>
      <c r="AH74" s="35">
        <v>3.9</v>
      </c>
      <c r="AI74" s="35">
        <v>3.9</v>
      </c>
      <c r="AJ74" s="35">
        <v>3.7</v>
      </c>
      <c r="AK74" s="35">
        <v>3.8</v>
      </c>
      <c r="AL74" s="35">
        <v>3.5</v>
      </c>
      <c r="AM74" s="35">
        <v>3.7</v>
      </c>
      <c r="AN74" s="35">
        <v>2.7</v>
      </c>
      <c r="AO74" s="35">
        <v>2.5</v>
      </c>
      <c r="AP74" s="36" t="s">
        <v>213</v>
      </c>
      <c r="AQ74" s="36" t="s">
        <v>213</v>
      </c>
      <c r="AR74" s="35">
        <v>2.7</v>
      </c>
      <c r="AS74" s="35">
        <v>2.6</v>
      </c>
      <c r="AT74" s="35">
        <v>2.8</v>
      </c>
      <c r="AU74" s="35">
        <v>2.5</v>
      </c>
      <c r="AV74" s="36" t="s">
        <v>213</v>
      </c>
      <c r="AW74" s="35">
        <v>1.9</v>
      </c>
      <c r="AX74" s="35">
        <v>1.8</v>
      </c>
      <c r="AY74" s="35">
        <v>2</v>
      </c>
      <c r="AZ74" s="35">
        <v>1.8</v>
      </c>
      <c r="BA74" s="36" t="s">
        <v>213</v>
      </c>
    </row>
    <row r="75" spans="1:53" ht="16.5" thickBot="1" thickTop="1">
      <c r="A75" s="23">
        <v>5</v>
      </c>
      <c r="B75" s="12">
        <f>MATCH(D75,'[1]industr'!$B$3:$B$101,0)</f>
        <v>43</v>
      </c>
      <c r="C75" s="50" t="str">
        <f>INDEX('[2]world'!$D$3:$D$400,MATCH(D75,'[2]world'!$B$3:$B$400,0))</f>
        <v>SWI</v>
      </c>
      <c r="D75" s="33" t="s">
        <v>154</v>
      </c>
      <c r="E75" s="35">
        <v>16.1</v>
      </c>
      <c r="F75" s="35">
        <v>16.1</v>
      </c>
      <c r="G75" s="35">
        <v>16.1</v>
      </c>
      <c r="H75" s="35">
        <v>15.6</v>
      </c>
      <c r="I75" s="35">
        <v>14.4</v>
      </c>
      <c r="J75" s="35">
        <v>13.8</v>
      </c>
      <c r="K75" s="35">
        <v>13.1</v>
      </c>
      <c r="L75" s="35">
        <v>13.6</v>
      </c>
      <c r="M75" s="35">
        <v>12.4</v>
      </c>
      <c r="N75" s="35">
        <v>11.4</v>
      </c>
      <c r="O75" s="35">
        <v>10.9</v>
      </c>
      <c r="P75" s="35">
        <v>9.9</v>
      </c>
      <c r="Q75" s="35">
        <v>9</v>
      </c>
      <c r="R75" s="35">
        <v>9.4</v>
      </c>
      <c r="S75" s="35">
        <v>8.4</v>
      </c>
      <c r="T75" s="35">
        <v>7.4</v>
      </c>
      <c r="U75" s="35">
        <v>7.3</v>
      </c>
      <c r="V75" s="35">
        <v>6.5</v>
      </c>
      <c r="W75" s="35">
        <v>6</v>
      </c>
      <c r="X75" s="35">
        <v>5.9</v>
      </c>
      <c r="Y75" s="35">
        <v>5.9</v>
      </c>
      <c r="Z75" s="35">
        <v>4.8</v>
      </c>
      <c r="AA75" s="35">
        <v>5.1</v>
      </c>
      <c r="AB75" s="35">
        <v>4.9</v>
      </c>
      <c r="AC75" s="35">
        <v>4.2</v>
      </c>
      <c r="AD75" s="35">
        <v>4.5</v>
      </c>
      <c r="AE75" s="35">
        <v>4.1</v>
      </c>
      <c r="AF75" s="35">
        <v>4.2</v>
      </c>
      <c r="AG75" s="35">
        <v>4.2</v>
      </c>
      <c r="AH75" s="35">
        <v>4.4</v>
      </c>
      <c r="AI75" s="35">
        <v>3.8</v>
      </c>
      <c r="AJ75" s="35">
        <v>3.6</v>
      </c>
      <c r="AK75" s="35">
        <v>3.9</v>
      </c>
      <c r="AL75" s="35">
        <v>3.5</v>
      </c>
      <c r="AM75" s="35">
        <v>3.3</v>
      </c>
      <c r="AN75" s="35">
        <v>3.4</v>
      </c>
      <c r="AO75" s="35">
        <v>3.2</v>
      </c>
      <c r="AP75" s="35">
        <v>3.4</v>
      </c>
      <c r="AQ75" s="35">
        <v>3.5</v>
      </c>
      <c r="AR75" s="35">
        <v>3.4</v>
      </c>
      <c r="AS75" s="35">
        <v>3.6</v>
      </c>
      <c r="AT75" s="35">
        <v>3.6</v>
      </c>
      <c r="AU75" s="35">
        <v>3.6</v>
      </c>
      <c r="AV75" s="35">
        <v>3.3</v>
      </c>
      <c r="AW75" s="35">
        <v>3.2</v>
      </c>
      <c r="AX75" s="35">
        <v>3.2</v>
      </c>
      <c r="AY75" s="35">
        <v>3.4</v>
      </c>
      <c r="AZ75" s="35">
        <v>3.1</v>
      </c>
      <c r="BA75" s="36" t="s">
        <v>213</v>
      </c>
    </row>
    <row r="76" spans="1:53" ht="16.5" thickBot="1" thickTop="1">
      <c r="A76" s="23">
        <v>5</v>
      </c>
      <c r="B76" s="12">
        <f>MATCH(D76,'[1]industr'!$B$3:$B$101,0)</f>
        <v>61</v>
      </c>
      <c r="C76" s="50" t="str">
        <f>INDEX('[2]world'!$D$3:$D$400,MATCH(D76,'[2]world'!$B$3:$B$400,0))</f>
        <v>ALB</v>
      </c>
      <c r="D76" s="39" t="s">
        <v>155</v>
      </c>
      <c r="E76" s="36" t="s">
        <v>213</v>
      </c>
      <c r="F76" s="36" t="s">
        <v>213</v>
      </c>
      <c r="G76" s="36" t="s">
        <v>213</v>
      </c>
      <c r="H76" s="36" t="s">
        <v>213</v>
      </c>
      <c r="I76" s="36" t="s">
        <v>213</v>
      </c>
      <c r="J76" s="36" t="s">
        <v>213</v>
      </c>
      <c r="K76" s="37" t="s">
        <v>213</v>
      </c>
      <c r="L76" s="37" t="s">
        <v>213</v>
      </c>
      <c r="M76" s="37" t="s">
        <v>213</v>
      </c>
      <c r="N76" s="37" t="s">
        <v>213</v>
      </c>
      <c r="O76" s="36" t="s">
        <v>213</v>
      </c>
      <c r="P76" s="36" t="s">
        <v>213</v>
      </c>
      <c r="Q76" s="36" t="s">
        <v>213</v>
      </c>
      <c r="R76" s="37" t="s">
        <v>213</v>
      </c>
      <c r="S76" s="37" t="s">
        <v>213</v>
      </c>
      <c r="T76" s="36" t="s">
        <v>213</v>
      </c>
      <c r="U76" s="36" t="s">
        <v>213</v>
      </c>
      <c r="V76" s="36" t="s">
        <v>213</v>
      </c>
      <c r="W76" s="36" t="s">
        <v>213</v>
      </c>
      <c r="X76" s="36" t="s">
        <v>213</v>
      </c>
      <c r="Y76" s="36" t="s">
        <v>213</v>
      </c>
      <c r="Z76" s="37" t="s">
        <v>213</v>
      </c>
      <c r="AA76" s="36" t="s">
        <v>213</v>
      </c>
      <c r="AB76" s="36" t="s">
        <v>213</v>
      </c>
      <c r="AC76" s="36" t="s">
        <v>213</v>
      </c>
      <c r="AD76" s="36" t="s">
        <v>213</v>
      </c>
      <c r="AE76" s="36" t="s">
        <v>213</v>
      </c>
      <c r="AF76" s="36" t="s">
        <v>213</v>
      </c>
      <c r="AG76" s="36" t="s">
        <v>213</v>
      </c>
      <c r="AH76" s="36" t="s">
        <v>213</v>
      </c>
      <c r="AI76" s="36" t="s">
        <v>213</v>
      </c>
      <c r="AJ76" s="36" t="s">
        <v>213</v>
      </c>
      <c r="AK76" s="37" t="s">
        <v>213</v>
      </c>
      <c r="AL76" s="37" t="s">
        <v>213</v>
      </c>
      <c r="AM76" s="37" t="s">
        <v>213</v>
      </c>
      <c r="AN76" s="37" t="s">
        <v>213</v>
      </c>
      <c r="AO76" s="36" t="s">
        <v>213</v>
      </c>
      <c r="AP76" s="36" t="s">
        <v>213</v>
      </c>
      <c r="AQ76" s="36" t="s">
        <v>213</v>
      </c>
      <c r="AR76" s="36" t="s">
        <v>213</v>
      </c>
      <c r="AS76" s="36" t="s">
        <v>213</v>
      </c>
      <c r="AT76" s="36" t="s">
        <v>213</v>
      </c>
      <c r="AU76" s="36" t="s">
        <v>213</v>
      </c>
      <c r="AV76" s="36" t="s">
        <v>213</v>
      </c>
      <c r="AW76" s="35">
        <v>2.5</v>
      </c>
      <c r="AX76" s="35">
        <v>2</v>
      </c>
      <c r="AY76" s="35">
        <v>2.1</v>
      </c>
      <c r="AZ76" s="36" t="s">
        <v>213</v>
      </c>
      <c r="BA76" s="36" t="s">
        <v>213</v>
      </c>
    </row>
    <row r="77" spans="1:53" ht="16.5" thickBot="1" thickTop="1">
      <c r="A77" s="23">
        <v>5</v>
      </c>
      <c r="B77" s="12">
        <f>MATCH(D77,'[1]industr'!$B$3:$B$101,0)</f>
        <v>6</v>
      </c>
      <c r="C77" s="50" t="str">
        <f>INDEX('[2]world'!$D$3:$D$400,MATCH(D77,'[2]world'!$B$3:$B$400,0))</f>
        <v>Bos</v>
      </c>
      <c r="D77" s="41" t="s">
        <v>156</v>
      </c>
      <c r="E77" s="36" t="s">
        <v>213</v>
      </c>
      <c r="F77" s="36" t="s">
        <v>213</v>
      </c>
      <c r="G77" s="36" t="s">
        <v>213</v>
      </c>
      <c r="H77" s="36" t="s">
        <v>213</v>
      </c>
      <c r="I77" s="36" t="s">
        <v>213</v>
      </c>
      <c r="J77" s="36" t="s">
        <v>213</v>
      </c>
      <c r="K77" s="36" t="s">
        <v>213</v>
      </c>
      <c r="L77" s="36" t="s">
        <v>213</v>
      </c>
      <c r="M77" s="36" t="s">
        <v>213</v>
      </c>
      <c r="N77" s="36" t="s">
        <v>213</v>
      </c>
      <c r="O77" s="36" t="s">
        <v>213</v>
      </c>
      <c r="P77" s="36" t="s">
        <v>213</v>
      </c>
      <c r="Q77" s="36" t="s">
        <v>213</v>
      </c>
      <c r="R77" s="36" t="s">
        <v>213</v>
      </c>
      <c r="S77" s="36" t="s">
        <v>213</v>
      </c>
      <c r="T77" s="36" t="s">
        <v>213</v>
      </c>
      <c r="U77" s="36" t="s">
        <v>213</v>
      </c>
      <c r="V77" s="36" t="s">
        <v>213</v>
      </c>
      <c r="W77" s="36" t="s">
        <v>213</v>
      </c>
      <c r="X77" s="36" t="s">
        <v>213</v>
      </c>
      <c r="Y77" s="36" t="s">
        <v>213</v>
      </c>
      <c r="Z77" s="36" t="s">
        <v>213</v>
      </c>
      <c r="AA77" s="36" t="s">
        <v>213</v>
      </c>
      <c r="AB77" s="36" t="s">
        <v>213</v>
      </c>
      <c r="AC77" s="36" t="s">
        <v>213</v>
      </c>
      <c r="AD77" s="36" t="s">
        <v>213</v>
      </c>
      <c r="AE77" s="36" t="s">
        <v>213</v>
      </c>
      <c r="AF77" s="36" t="s">
        <v>213</v>
      </c>
      <c r="AG77" s="36" t="s">
        <v>213</v>
      </c>
      <c r="AH77" s="36" t="s">
        <v>213</v>
      </c>
      <c r="AI77" s="36" t="s">
        <v>213</v>
      </c>
      <c r="AJ77" s="36" t="s">
        <v>213</v>
      </c>
      <c r="AK77" s="37" t="s">
        <v>213</v>
      </c>
      <c r="AL77" s="37" t="s">
        <v>213</v>
      </c>
      <c r="AM77" s="37" t="s">
        <v>213</v>
      </c>
      <c r="AN77" s="37" t="s">
        <v>213</v>
      </c>
      <c r="AO77" s="36" t="s">
        <v>213</v>
      </c>
      <c r="AP77" s="36" t="s">
        <v>213</v>
      </c>
      <c r="AQ77" s="36" t="s">
        <v>213</v>
      </c>
      <c r="AR77" s="36" t="s">
        <v>213</v>
      </c>
      <c r="AS77" s="36" t="s">
        <v>213</v>
      </c>
      <c r="AT77" s="36" t="s">
        <v>213</v>
      </c>
      <c r="AU77" s="36" t="s">
        <v>213</v>
      </c>
      <c r="AV77" s="36" t="s">
        <v>213</v>
      </c>
      <c r="AW77" s="36" t="s">
        <v>213</v>
      </c>
      <c r="AX77" s="36" t="s">
        <v>213</v>
      </c>
      <c r="AY77" s="37" t="s">
        <v>213</v>
      </c>
      <c r="AZ77" s="35">
        <v>5</v>
      </c>
      <c r="BA77" s="36" t="s">
        <v>213</v>
      </c>
    </row>
    <row r="78" spans="1:53" ht="16.5" thickBot="1" thickTop="1">
      <c r="A78" s="23">
        <v>5</v>
      </c>
      <c r="B78" s="12">
        <f>MATCH(D78,'[1]industr'!$B$3:$B$101,0)</f>
        <v>62</v>
      </c>
      <c r="C78" s="50" t="str">
        <f>INDEX('[2]world'!$D$3:$D$400,MATCH(D78,'[2]world'!$B$3:$B$400,0))</f>
        <v>Mon</v>
      </c>
      <c r="D78" s="39" t="s">
        <v>158</v>
      </c>
      <c r="E78" s="37" t="s">
        <v>213</v>
      </c>
      <c r="F78" s="37" t="s">
        <v>213</v>
      </c>
      <c r="G78" s="37" t="s">
        <v>213</v>
      </c>
      <c r="H78" s="37" t="s">
        <v>213</v>
      </c>
      <c r="I78" s="37" t="s">
        <v>213</v>
      </c>
      <c r="J78" s="37" t="s">
        <v>213</v>
      </c>
      <c r="K78" s="37" t="s">
        <v>213</v>
      </c>
      <c r="L78" s="37" t="s">
        <v>213</v>
      </c>
      <c r="M78" s="37" t="s">
        <v>213</v>
      </c>
      <c r="N78" s="37" t="s">
        <v>213</v>
      </c>
      <c r="O78" s="37" t="s">
        <v>213</v>
      </c>
      <c r="P78" s="37" t="s">
        <v>213</v>
      </c>
      <c r="Q78" s="37" t="s">
        <v>213</v>
      </c>
      <c r="R78" s="37" t="s">
        <v>213</v>
      </c>
      <c r="S78" s="37" t="s">
        <v>213</v>
      </c>
      <c r="T78" s="37" t="s">
        <v>213</v>
      </c>
      <c r="U78" s="37" t="s">
        <v>213</v>
      </c>
      <c r="V78" s="37" t="s">
        <v>213</v>
      </c>
      <c r="W78" s="37" t="s">
        <v>213</v>
      </c>
      <c r="X78" s="37" t="s">
        <v>213</v>
      </c>
      <c r="Y78" s="37" t="s">
        <v>213</v>
      </c>
      <c r="Z78" s="37" t="s">
        <v>213</v>
      </c>
      <c r="AA78" s="37" t="s">
        <v>213</v>
      </c>
      <c r="AB78" s="37" t="s">
        <v>213</v>
      </c>
      <c r="AC78" s="37" t="s">
        <v>213</v>
      </c>
      <c r="AD78" s="37" t="s">
        <v>213</v>
      </c>
      <c r="AE78" s="37" t="s">
        <v>213</v>
      </c>
      <c r="AF78" s="37" t="s">
        <v>213</v>
      </c>
      <c r="AG78" s="37" t="s">
        <v>213</v>
      </c>
      <c r="AH78" s="37" t="s">
        <v>213</v>
      </c>
      <c r="AI78" s="37" t="s">
        <v>213</v>
      </c>
      <c r="AJ78" s="36" t="s">
        <v>213</v>
      </c>
      <c r="AK78" s="36" t="s">
        <v>213</v>
      </c>
      <c r="AL78" s="36" t="s">
        <v>213</v>
      </c>
      <c r="AM78" s="36" t="s">
        <v>213</v>
      </c>
      <c r="AN78" s="36" t="s">
        <v>213</v>
      </c>
      <c r="AO78" s="36" t="s">
        <v>213</v>
      </c>
      <c r="AP78" s="36" t="s">
        <v>213</v>
      </c>
      <c r="AQ78" s="36" t="s">
        <v>213</v>
      </c>
      <c r="AR78" s="36" t="s">
        <v>213</v>
      </c>
      <c r="AS78" s="36" t="s">
        <v>213</v>
      </c>
      <c r="AT78" s="36" t="s">
        <v>213</v>
      </c>
      <c r="AU78" s="36" t="s">
        <v>213</v>
      </c>
      <c r="AV78" s="36" t="s">
        <v>213</v>
      </c>
      <c r="AW78" s="36" t="s">
        <v>213</v>
      </c>
      <c r="AX78" s="35">
        <v>7.3</v>
      </c>
      <c r="AY78" s="36" t="s">
        <v>213</v>
      </c>
      <c r="AZ78" s="35">
        <v>5</v>
      </c>
      <c r="BA78" s="36" t="s">
        <v>213</v>
      </c>
    </row>
    <row r="79" spans="1:53" ht="16.5" thickBot="1" thickTop="1">
      <c r="A79" s="23">
        <v>5</v>
      </c>
      <c r="B79" s="12">
        <f>MATCH(D79,'[1]industr'!$B$3:$B$101,0)</f>
        <v>63</v>
      </c>
      <c r="C79" s="50" t="str">
        <f>INDEX('[2]world'!$D$3:$D$400,MATCH(D79,'[2]world'!$B$3:$B$400,0))</f>
        <v>Ser</v>
      </c>
      <c r="D79" s="39" t="s">
        <v>159</v>
      </c>
      <c r="E79" s="37" t="s">
        <v>213</v>
      </c>
      <c r="F79" s="37" t="s">
        <v>213</v>
      </c>
      <c r="G79" s="37" t="s">
        <v>213</v>
      </c>
      <c r="H79" s="37" t="s">
        <v>213</v>
      </c>
      <c r="I79" s="37" t="s">
        <v>213</v>
      </c>
      <c r="J79" s="37" t="s">
        <v>213</v>
      </c>
      <c r="K79" s="37" t="s">
        <v>213</v>
      </c>
      <c r="L79" s="37" t="s">
        <v>213</v>
      </c>
      <c r="M79" s="37" t="s">
        <v>213</v>
      </c>
      <c r="N79" s="37" t="s">
        <v>213</v>
      </c>
      <c r="O79" s="37" t="s">
        <v>213</v>
      </c>
      <c r="P79" s="37" t="s">
        <v>213</v>
      </c>
      <c r="Q79" s="37" t="s">
        <v>213</v>
      </c>
      <c r="R79" s="37" t="s">
        <v>213</v>
      </c>
      <c r="S79" s="37" t="s">
        <v>213</v>
      </c>
      <c r="T79" s="37" t="s">
        <v>213</v>
      </c>
      <c r="U79" s="37" t="s">
        <v>213</v>
      </c>
      <c r="V79" s="37" t="s">
        <v>213</v>
      </c>
      <c r="W79" s="37" t="s">
        <v>213</v>
      </c>
      <c r="X79" s="37" t="s">
        <v>213</v>
      </c>
      <c r="Y79" s="37" t="s">
        <v>213</v>
      </c>
      <c r="Z79" s="37" t="s">
        <v>213</v>
      </c>
      <c r="AA79" s="37" t="s">
        <v>213</v>
      </c>
      <c r="AB79" s="37" t="s">
        <v>213</v>
      </c>
      <c r="AC79" s="37" t="s">
        <v>213</v>
      </c>
      <c r="AD79" s="37" t="s">
        <v>213</v>
      </c>
      <c r="AE79" s="37" t="s">
        <v>213</v>
      </c>
      <c r="AF79" s="37" t="s">
        <v>213</v>
      </c>
      <c r="AG79" s="37" t="s">
        <v>213</v>
      </c>
      <c r="AH79" s="37" t="s">
        <v>213</v>
      </c>
      <c r="AI79" s="37" t="s">
        <v>213</v>
      </c>
      <c r="AJ79" s="37" t="s">
        <v>213</v>
      </c>
      <c r="AK79" s="37" t="s">
        <v>213</v>
      </c>
      <c r="AL79" s="37" t="s">
        <v>213</v>
      </c>
      <c r="AM79" s="37" t="s">
        <v>213</v>
      </c>
      <c r="AN79" s="37" t="s">
        <v>213</v>
      </c>
      <c r="AO79" s="36" t="s">
        <v>213</v>
      </c>
      <c r="AP79" s="36" t="s">
        <v>213</v>
      </c>
      <c r="AQ79" s="36" t="s">
        <v>213</v>
      </c>
      <c r="AR79" s="36" t="s">
        <v>213</v>
      </c>
      <c r="AS79" s="35">
        <v>7.7</v>
      </c>
      <c r="AT79" s="35">
        <v>7.4</v>
      </c>
      <c r="AU79" s="35">
        <v>7.3</v>
      </c>
      <c r="AV79" s="35">
        <v>7.7</v>
      </c>
      <c r="AW79" s="35">
        <v>5.8</v>
      </c>
      <c r="AX79" s="35">
        <v>5.7</v>
      </c>
      <c r="AY79" s="35">
        <v>5.2</v>
      </c>
      <c r="AZ79" s="35">
        <v>5</v>
      </c>
      <c r="BA79" s="36" t="s">
        <v>213</v>
      </c>
    </row>
    <row r="80" spans="1:53" ht="16.5" thickBot="1" thickTop="1">
      <c r="A80" s="23">
        <v>6</v>
      </c>
      <c r="B80" s="12">
        <f>MATCH(D80,'[1]industr'!$B$3:$B$101,0)</f>
        <v>64</v>
      </c>
      <c r="C80" s="50" t="str">
        <f>INDEX('[2]world'!$D$3:$D$400,MATCH(D80,'[2]world'!$B$3:$B$400,0))</f>
        <v>Kos</v>
      </c>
      <c r="D80" s="39" t="s">
        <v>208</v>
      </c>
      <c r="E80" s="37" t="s">
        <v>213</v>
      </c>
      <c r="F80" s="36" t="s">
        <v>213</v>
      </c>
      <c r="G80" s="36" t="s">
        <v>213</v>
      </c>
      <c r="H80" s="36" t="s">
        <v>213</v>
      </c>
      <c r="I80" s="36" t="s">
        <v>213</v>
      </c>
      <c r="J80" s="36" t="s">
        <v>213</v>
      </c>
      <c r="K80" s="36" t="s">
        <v>213</v>
      </c>
      <c r="L80" s="36" t="s">
        <v>213</v>
      </c>
      <c r="M80" s="36" t="s">
        <v>213</v>
      </c>
      <c r="N80" s="36" t="s">
        <v>213</v>
      </c>
      <c r="O80" s="36" t="s">
        <v>213</v>
      </c>
      <c r="P80" s="36" t="s">
        <v>213</v>
      </c>
      <c r="Q80" s="36" t="s">
        <v>213</v>
      </c>
      <c r="R80" s="36" t="s">
        <v>213</v>
      </c>
      <c r="S80" s="36" t="s">
        <v>213</v>
      </c>
      <c r="T80" s="36" t="s">
        <v>213</v>
      </c>
      <c r="U80" s="36" t="s">
        <v>213</v>
      </c>
      <c r="V80" s="36" t="s">
        <v>213</v>
      </c>
      <c r="W80" s="36" t="s">
        <v>213</v>
      </c>
      <c r="X80" s="36" t="s">
        <v>213</v>
      </c>
      <c r="Y80" s="36" t="s">
        <v>213</v>
      </c>
      <c r="Z80" s="36" t="s">
        <v>213</v>
      </c>
      <c r="AA80" s="36" t="s">
        <v>213</v>
      </c>
      <c r="AB80" s="36" t="s">
        <v>213</v>
      </c>
      <c r="AC80" s="36" t="s">
        <v>213</v>
      </c>
      <c r="AD80" s="36" t="s">
        <v>213</v>
      </c>
      <c r="AE80" s="36" t="s">
        <v>213</v>
      </c>
      <c r="AF80" s="36" t="s">
        <v>213</v>
      </c>
      <c r="AG80" s="36" t="s">
        <v>213</v>
      </c>
      <c r="AH80" s="36" t="s">
        <v>213</v>
      </c>
      <c r="AI80" s="36" t="s">
        <v>213</v>
      </c>
      <c r="AJ80" s="36" t="s">
        <v>213</v>
      </c>
      <c r="AK80" s="36" t="s">
        <v>213</v>
      </c>
      <c r="AL80" s="36" t="s">
        <v>213</v>
      </c>
      <c r="AM80" s="36" t="s">
        <v>213</v>
      </c>
      <c r="AN80" s="36" t="s">
        <v>213</v>
      </c>
      <c r="AO80" s="36" t="s">
        <v>213</v>
      </c>
      <c r="AP80" s="36" t="s">
        <v>213</v>
      </c>
      <c r="AQ80" s="37" t="s">
        <v>213</v>
      </c>
      <c r="AR80" s="37" t="s">
        <v>213</v>
      </c>
      <c r="AS80" s="37" t="s">
        <v>213</v>
      </c>
      <c r="AT80" s="37" t="s">
        <v>213</v>
      </c>
      <c r="AU80" s="36" t="s">
        <v>213</v>
      </c>
      <c r="AV80" s="36" t="s">
        <v>213</v>
      </c>
      <c r="AW80" s="36" t="s">
        <v>213</v>
      </c>
      <c r="AX80" s="36" t="s">
        <v>213</v>
      </c>
      <c r="AY80" s="36" t="s">
        <v>213</v>
      </c>
      <c r="AZ80" s="35">
        <v>9.3</v>
      </c>
      <c r="BA80" s="36" t="s">
        <v>213</v>
      </c>
    </row>
    <row r="81" spans="1:53" ht="16.5" thickBot="1" thickTop="1">
      <c r="A81" s="23">
        <v>5</v>
      </c>
      <c r="B81" s="12">
        <f>MATCH(D81,'[1]industr'!$B$3:$B$101,0)</f>
        <v>48</v>
      </c>
      <c r="C81" s="50" t="str">
        <f>INDEX('[2]world'!$D$3:$D$400,MATCH(D81,'[2]world'!$B$3:$B$400,0))</f>
        <v>AR</v>
      </c>
      <c r="D81" s="42" t="s">
        <v>161</v>
      </c>
      <c r="E81" s="37" t="s">
        <v>213</v>
      </c>
      <c r="F81" s="37" t="s">
        <v>213</v>
      </c>
      <c r="G81" s="37" t="s">
        <v>213</v>
      </c>
      <c r="H81" s="37" t="s">
        <v>213</v>
      </c>
      <c r="I81" s="37" t="s">
        <v>213</v>
      </c>
      <c r="J81" s="37" t="s">
        <v>213</v>
      </c>
      <c r="K81" s="37" t="s">
        <v>213</v>
      </c>
      <c r="L81" s="37" t="s">
        <v>213</v>
      </c>
      <c r="M81" s="37" t="s">
        <v>213</v>
      </c>
      <c r="N81" s="37" t="s">
        <v>213</v>
      </c>
      <c r="O81" s="37" t="s">
        <v>213</v>
      </c>
      <c r="P81" s="37" t="s">
        <v>213</v>
      </c>
      <c r="Q81" s="37" t="s">
        <v>213</v>
      </c>
      <c r="R81" s="37" t="s">
        <v>213</v>
      </c>
      <c r="S81" s="37" t="s">
        <v>213</v>
      </c>
      <c r="T81" s="37" t="s">
        <v>213</v>
      </c>
      <c r="U81" s="37" t="s">
        <v>213</v>
      </c>
      <c r="V81" s="37" t="s">
        <v>213</v>
      </c>
      <c r="W81" s="37" t="s">
        <v>213</v>
      </c>
      <c r="X81" s="37" t="s">
        <v>213</v>
      </c>
      <c r="Y81" s="37" t="s">
        <v>213</v>
      </c>
      <c r="Z81" s="37" t="s">
        <v>213</v>
      </c>
      <c r="AA81" s="37" t="s">
        <v>213</v>
      </c>
      <c r="AB81" s="37" t="s">
        <v>213</v>
      </c>
      <c r="AC81" s="37" t="s">
        <v>213</v>
      </c>
      <c r="AD81" s="37" t="s">
        <v>213</v>
      </c>
      <c r="AE81" s="37" t="s">
        <v>213</v>
      </c>
      <c r="AF81" s="37" t="s">
        <v>213</v>
      </c>
      <c r="AG81" s="37" t="s">
        <v>213</v>
      </c>
      <c r="AH81" s="37" t="s">
        <v>213</v>
      </c>
      <c r="AI81" s="37" t="s">
        <v>213</v>
      </c>
      <c r="AJ81" s="37" t="s">
        <v>213</v>
      </c>
      <c r="AK81" s="37" t="s">
        <v>213</v>
      </c>
      <c r="AL81" s="37" t="s">
        <v>213</v>
      </c>
      <c r="AM81" s="37" t="s">
        <v>213</v>
      </c>
      <c r="AN81" s="37" t="s">
        <v>213</v>
      </c>
      <c r="AO81" s="36" t="s">
        <v>213</v>
      </c>
      <c r="AP81" s="36" t="s">
        <v>213</v>
      </c>
      <c r="AQ81" s="36" t="s">
        <v>213</v>
      </c>
      <c r="AR81" s="36" t="s">
        <v>213</v>
      </c>
      <c r="AS81" s="36" t="s">
        <v>213</v>
      </c>
      <c r="AT81" s="36" t="s">
        <v>213</v>
      </c>
      <c r="AU81" s="36" t="s">
        <v>213</v>
      </c>
      <c r="AV81" s="36" t="s">
        <v>213</v>
      </c>
      <c r="AW81" s="36" t="s">
        <v>213</v>
      </c>
      <c r="AX81" s="36" t="s">
        <v>213</v>
      </c>
      <c r="AY81" s="35">
        <v>10.7</v>
      </c>
      <c r="AZ81" s="35">
        <v>8.3</v>
      </c>
      <c r="BA81" s="36" t="s">
        <v>213</v>
      </c>
    </row>
    <row r="82" spans="1:53" ht="16.5" thickBot="1" thickTop="1">
      <c r="A82" s="23">
        <v>5</v>
      </c>
      <c r="B82" s="12">
        <f>MATCH(D82,'[1]industr'!$B$3:$B$101,0)</f>
        <v>47</v>
      </c>
      <c r="C82" s="50" t="str">
        <f>INDEX('[2]world'!$D$3:$D$400,MATCH(D82,'[2]world'!$B$3:$B$400,0))</f>
        <v>AZ</v>
      </c>
      <c r="D82" s="42" t="s">
        <v>162</v>
      </c>
      <c r="E82" s="37" t="s">
        <v>213</v>
      </c>
      <c r="F82" s="37" t="s">
        <v>213</v>
      </c>
      <c r="G82" s="37" t="s">
        <v>213</v>
      </c>
      <c r="H82" s="37" t="s">
        <v>213</v>
      </c>
      <c r="I82" s="37" t="s">
        <v>213</v>
      </c>
      <c r="J82" s="37" t="s">
        <v>213</v>
      </c>
      <c r="K82" s="37" t="s">
        <v>213</v>
      </c>
      <c r="L82" s="37" t="s">
        <v>213</v>
      </c>
      <c r="M82" s="37" t="s">
        <v>213</v>
      </c>
      <c r="N82" s="37" t="s">
        <v>213</v>
      </c>
      <c r="O82" s="37" t="s">
        <v>213</v>
      </c>
      <c r="P82" s="37" t="s">
        <v>213</v>
      </c>
      <c r="Q82" s="37" t="s">
        <v>213</v>
      </c>
      <c r="R82" s="37" t="s">
        <v>213</v>
      </c>
      <c r="S82" s="37" t="s">
        <v>213</v>
      </c>
      <c r="T82" s="37" t="s">
        <v>213</v>
      </c>
      <c r="U82" s="37" t="s">
        <v>213</v>
      </c>
      <c r="V82" s="37" t="s">
        <v>213</v>
      </c>
      <c r="W82" s="37" t="s">
        <v>213</v>
      </c>
      <c r="X82" s="37" t="s">
        <v>213</v>
      </c>
      <c r="Y82" s="37" t="s">
        <v>213</v>
      </c>
      <c r="Z82" s="37" t="s">
        <v>213</v>
      </c>
      <c r="AA82" s="37" t="s">
        <v>213</v>
      </c>
      <c r="AB82" s="37" t="s">
        <v>213</v>
      </c>
      <c r="AC82" s="37" t="s">
        <v>213</v>
      </c>
      <c r="AD82" s="37" t="s">
        <v>213</v>
      </c>
      <c r="AE82" s="37" t="s">
        <v>213</v>
      </c>
      <c r="AF82" s="37" t="s">
        <v>213</v>
      </c>
      <c r="AG82" s="37" t="s">
        <v>213</v>
      </c>
      <c r="AH82" s="37" t="s">
        <v>213</v>
      </c>
      <c r="AI82" s="37" t="s">
        <v>213</v>
      </c>
      <c r="AJ82" s="37" t="s">
        <v>213</v>
      </c>
      <c r="AK82" s="37" t="s">
        <v>213</v>
      </c>
      <c r="AL82" s="37" t="s">
        <v>213</v>
      </c>
      <c r="AM82" s="37" t="s">
        <v>213</v>
      </c>
      <c r="AN82" s="37" t="s">
        <v>213</v>
      </c>
      <c r="AO82" s="36" t="s">
        <v>213</v>
      </c>
      <c r="AP82" s="36" t="s">
        <v>213</v>
      </c>
      <c r="AQ82" s="36" t="s">
        <v>213</v>
      </c>
      <c r="AR82" s="36" t="s">
        <v>213</v>
      </c>
      <c r="AS82" s="36" t="s">
        <v>213</v>
      </c>
      <c r="AT82" s="36" t="s">
        <v>213</v>
      </c>
      <c r="AU82" s="36" t="s">
        <v>213</v>
      </c>
      <c r="AV82" s="36" t="s">
        <v>213</v>
      </c>
      <c r="AW82" s="36" t="s">
        <v>213</v>
      </c>
      <c r="AX82" s="36" t="s">
        <v>213</v>
      </c>
      <c r="AY82" s="35">
        <v>4.5</v>
      </c>
      <c r="AZ82" s="36" t="s">
        <v>213</v>
      </c>
      <c r="BA82" s="36" t="s">
        <v>213</v>
      </c>
    </row>
    <row r="83" spans="1:53" ht="16.5" thickBot="1" thickTop="1">
      <c r="A83" s="23">
        <v>6</v>
      </c>
      <c r="B83" s="12">
        <f>MATCH(D83,'[1]industr'!$B$3:$B$101,0)</f>
        <v>3</v>
      </c>
      <c r="C83" s="50" t="str">
        <f>INDEX('[2]world'!$D$3:$D$400,MATCH(D83,'[2]world'!$B$3:$B$400,0))</f>
        <v>BEL</v>
      </c>
      <c r="D83" s="42" t="s">
        <v>163</v>
      </c>
      <c r="E83" s="37" t="s">
        <v>213</v>
      </c>
      <c r="F83" s="37" t="s">
        <v>213</v>
      </c>
      <c r="G83" s="37" t="s">
        <v>213</v>
      </c>
      <c r="H83" s="37" t="s">
        <v>213</v>
      </c>
      <c r="I83" s="37" t="s">
        <v>213</v>
      </c>
      <c r="J83" s="37" t="s">
        <v>213</v>
      </c>
      <c r="K83" s="37" t="s">
        <v>213</v>
      </c>
      <c r="L83" s="37" t="s">
        <v>213</v>
      </c>
      <c r="M83" s="37" t="s">
        <v>213</v>
      </c>
      <c r="N83" s="37" t="s">
        <v>213</v>
      </c>
      <c r="O83" s="37" t="s">
        <v>213</v>
      </c>
      <c r="P83" s="37" t="s">
        <v>213</v>
      </c>
      <c r="Q83" s="37" t="s">
        <v>213</v>
      </c>
      <c r="R83" s="37" t="s">
        <v>213</v>
      </c>
      <c r="S83" s="37" t="s">
        <v>213</v>
      </c>
      <c r="T83" s="37" t="s">
        <v>213</v>
      </c>
      <c r="U83" s="37" t="s">
        <v>213</v>
      </c>
      <c r="V83" s="37" t="s">
        <v>213</v>
      </c>
      <c r="W83" s="37" t="s">
        <v>213</v>
      </c>
      <c r="X83" s="37" t="s">
        <v>213</v>
      </c>
      <c r="Y83" s="37" t="s">
        <v>213</v>
      </c>
      <c r="Z83" s="37" t="s">
        <v>213</v>
      </c>
      <c r="AA83" s="37" t="s">
        <v>213</v>
      </c>
      <c r="AB83" s="37" t="s">
        <v>213</v>
      </c>
      <c r="AC83" s="37" t="s">
        <v>213</v>
      </c>
      <c r="AD83" s="37" t="s">
        <v>213</v>
      </c>
      <c r="AE83" s="37" t="s">
        <v>213</v>
      </c>
      <c r="AF83" s="37" t="s">
        <v>213</v>
      </c>
      <c r="AG83" s="37" t="s">
        <v>213</v>
      </c>
      <c r="AH83" s="37" t="s">
        <v>213</v>
      </c>
      <c r="AI83" s="37" t="s">
        <v>213</v>
      </c>
      <c r="AJ83" s="37" t="s">
        <v>213</v>
      </c>
      <c r="AK83" s="37" t="s">
        <v>213</v>
      </c>
      <c r="AL83" s="37" t="s">
        <v>213</v>
      </c>
      <c r="AM83" s="37" t="s">
        <v>213</v>
      </c>
      <c r="AN83" s="37" t="s">
        <v>213</v>
      </c>
      <c r="AO83" s="36" t="s">
        <v>213</v>
      </c>
      <c r="AP83" s="36" t="s">
        <v>213</v>
      </c>
      <c r="AQ83" s="36" t="s">
        <v>213</v>
      </c>
      <c r="AR83" s="36" t="s">
        <v>213</v>
      </c>
      <c r="AS83" s="36" t="s">
        <v>213</v>
      </c>
      <c r="AT83" s="36" t="s">
        <v>213</v>
      </c>
      <c r="AU83" s="36" t="s">
        <v>213</v>
      </c>
      <c r="AV83" s="36" t="s">
        <v>213</v>
      </c>
      <c r="AW83" s="36" t="s">
        <v>213</v>
      </c>
      <c r="AX83" s="36" t="s">
        <v>213</v>
      </c>
      <c r="AY83" s="35">
        <v>3.1</v>
      </c>
      <c r="AZ83" s="35">
        <v>2.5</v>
      </c>
      <c r="BA83" s="36" t="s">
        <v>213</v>
      </c>
    </row>
    <row r="84" spans="1:53" ht="16.5" thickBot="1" thickTop="1">
      <c r="A84" s="23">
        <v>5</v>
      </c>
      <c r="B84" s="12">
        <f>MATCH(D84,'[1]industr'!$B$3:$B$101,0)</f>
        <v>49</v>
      </c>
      <c r="C84" s="50" t="str">
        <f>INDEX('[2]world'!$D$3:$D$400,MATCH(D84,'[2]world'!$B$3:$B$400,0))</f>
        <v>Gru</v>
      </c>
      <c r="D84" s="42" t="s">
        <v>164</v>
      </c>
      <c r="E84" s="37" t="s">
        <v>213</v>
      </c>
      <c r="F84" s="37" t="s">
        <v>213</v>
      </c>
      <c r="G84" s="37" t="s">
        <v>213</v>
      </c>
      <c r="H84" s="37" t="s">
        <v>213</v>
      </c>
      <c r="I84" s="37" t="s">
        <v>213</v>
      </c>
      <c r="J84" s="37" t="s">
        <v>213</v>
      </c>
      <c r="K84" s="37" t="s">
        <v>213</v>
      </c>
      <c r="L84" s="37" t="s">
        <v>213</v>
      </c>
      <c r="M84" s="37" t="s">
        <v>213</v>
      </c>
      <c r="N84" s="37" t="s">
        <v>213</v>
      </c>
      <c r="O84" s="37" t="s">
        <v>213</v>
      </c>
      <c r="P84" s="37" t="s">
        <v>213</v>
      </c>
      <c r="Q84" s="37" t="s">
        <v>213</v>
      </c>
      <c r="R84" s="37" t="s">
        <v>213</v>
      </c>
      <c r="S84" s="37" t="s">
        <v>213</v>
      </c>
      <c r="T84" s="37" t="s">
        <v>213</v>
      </c>
      <c r="U84" s="37" t="s">
        <v>213</v>
      </c>
      <c r="V84" s="37" t="s">
        <v>213</v>
      </c>
      <c r="W84" s="37" t="s">
        <v>213</v>
      </c>
      <c r="X84" s="37" t="s">
        <v>213</v>
      </c>
      <c r="Y84" s="37" t="s">
        <v>213</v>
      </c>
      <c r="Z84" s="37" t="s">
        <v>213</v>
      </c>
      <c r="AA84" s="37" t="s">
        <v>213</v>
      </c>
      <c r="AB84" s="37" t="s">
        <v>213</v>
      </c>
      <c r="AC84" s="37" t="s">
        <v>213</v>
      </c>
      <c r="AD84" s="37" t="s">
        <v>213</v>
      </c>
      <c r="AE84" s="37" t="s">
        <v>213</v>
      </c>
      <c r="AF84" s="37" t="s">
        <v>213</v>
      </c>
      <c r="AG84" s="37" t="s">
        <v>213</v>
      </c>
      <c r="AH84" s="37" t="s">
        <v>213</v>
      </c>
      <c r="AI84" s="37" t="s">
        <v>213</v>
      </c>
      <c r="AJ84" s="37" t="s">
        <v>213</v>
      </c>
      <c r="AK84" s="37" t="s">
        <v>213</v>
      </c>
      <c r="AL84" s="37" t="s">
        <v>213</v>
      </c>
      <c r="AM84" s="37" t="s">
        <v>213</v>
      </c>
      <c r="AN84" s="37" t="s">
        <v>213</v>
      </c>
      <c r="AO84" s="37" t="s">
        <v>213</v>
      </c>
      <c r="AP84" s="37" t="s">
        <v>213</v>
      </c>
      <c r="AQ84" s="37" t="s">
        <v>213</v>
      </c>
      <c r="AR84" s="37" t="s">
        <v>213</v>
      </c>
      <c r="AS84" s="36" t="s">
        <v>213</v>
      </c>
      <c r="AT84" s="37" t="s">
        <v>213</v>
      </c>
      <c r="AU84" s="37" t="s">
        <v>213</v>
      </c>
      <c r="AV84" s="37" t="s">
        <v>213</v>
      </c>
      <c r="AW84" s="37" t="s">
        <v>213</v>
      </c>
      <c r="AX84" s="37" t="s">
        <v>213</v>
      </c>
      <c r="AY84" s="35">
        <v>14.7</v>
      </c>
      <c r="AZ84" s="35">
        <v>10.9</v>
      </c>
      <c r="BA84" s="36" t="s">
        <v>213</v>
      </c>
    </row>
    <row r="85" spans="1:53" ht="16.5" thickBot="1" thickTop="1">
      <c r="A85" s="23">
        <v>5</v>
      </c>
      <c r="B85" s="12">
        <f>MATCH(D85,'[1]industr'!$B$3:$B$101,0)</f>
        <v>24</v>
      </c>
      <c r="C85" s="50" t="str">
        <f>INDEX('[2]world'!$D$3:$D$400,MATCH(D85,'[2]world'!$B$3:$B$400,0))</f>
        <v>MD</v>
      </c>
      <c r="D85" s="42" t="s">
        <v>203</v>
      </c>
      <c r="E85" s="37" t="s">
        <v>213</v>
      </c>
      <c r="F85" s="37" t="s">
        <v>213</v>
      </c>
      <c r="G85" s="37" t="s">
        <v>213</v>
      </c>
      <c r="H85" s="37" t="s">
        <v>213</v>
      </c>
      <c r="I85" s="37" t="s">
        <v>213</v>
      </c>
      <c r="J85" s="37" t="s">
        <v>213</v>
      </c>
      <c r="K85" s="37" t="s">
        <v>213</v>
      </c>
      <c r="L85" s="37" t="s">
        <v>213</v>
      </c>
      <c r="M85" s="37" t="s">
        <v>213</v>
      </c>
      <c r="N85" s="37" t="s">
        <v>213</v>
      </c>
      <c r="O85" s="37" t="s">
        <v>213</v>
      </c>
      <c r="P85" s="37" t="s">
        <v>213</v>
      </c>
      <c r="Q85" s="37" t="s">
        <v>213</v>
      </c>
      <c r="R85" s="37" t="s">
        <v>213</v>
      </c>
      <c r="S85" s="37" t="s">
        <v>213</v>
      </c>
      <c r="T85" s="37" t="s">
        <v>213</v>
      </c>
      <c r="U85" s="37" t="s">
        <v>213</v>
      </c>
      <c r="V85" s="37" t="s">
        <v>213</v>
      </c>
      <c r="W85" s="37" t="s">
        <v>213</v>
      </c>
      <c r="X85" s="37" t="s">
        <v>213</v>
      </c>
      <c r="Y85" s="37" t="s">
        <v>213</v>
      </c>
      <c r="Z85" s="37" t="s">
        <v>213</v>
      </c>
      <c r="AA85" s="37" t="s">
        <v>213</v>
      </c>
      <c r="AB85" s="37" t="s">
        <v>213</v>
      </c>
      <c r="AC85" s="37" t="s">
        <v>213</v>
      </c>
      <c r="AD85" s="37" t="s">
        <v>213</v>
      </c>
      <c r="AE85" s="37" t="s">
        <v>213</v>
      </c>
      <c r="AF85" s="37" t="s">
        <v>213</v>
      </c>
      <c r="AG85" s="37" t="s">
        <v>213</v>
      </c>
      <c r="AH85" s="37" t="s">
        <v>213</v>
      </c>
      <c r="AI85" s="37" t="s">
        <v>213</v>
      </c>
      <c r="AJ85" s="37" t="s">
        <v>213</v>
      </c>
      <c r="AK85" s="37" t="s">
        <v>213</v>
      </c>
      <c r="AL85" s="37" t="s">
        <v>213</v>
      </c>
      <c r="AM85" s="37" t="s">
        <v>213</v>
      </c>
      <c r="AN85" s="37" t="s">
        <v>213</v>
      </c>
      <c r="AO85" s="36" t="s">
        <v>213</v>
      </c>
      <c r="AP85" s="36" t="s">
        <v>213</v>
      </c>
      <c r="AQ85" s="36" t="s">
        <v>213</v>
      </c>
      <c r="AR85" s="36" t="s">
        <v>213</v>
      </c>
      <c r="AS85" s="36" t="s">
        <v>213</v>
      </c>
      <c r="AT85" s="36" t="s">
        <v>213</v>
      </c>
      <c r="AU85" s="36" t="s">
        <v>213</v>
      </c>
      <c r="AV85" s="36" t="s">
        <v>213</v>
      </c>
      <c r="AW85" s="36" t="s">
        <v>213</v>
      </c>
      <c r="AX85" s="36" t="s">
        <v>213</v>
      </c>
      <c r="AY85" s="35">
        <v>7</v>
      </c>
      <c r="AZ85" s="35">
        <v>6.8</v>
      </c>
      <c r="BA85" s="36" t="s">
        <v>213</v>
      </c>
    </row>
    <row r="86" spans="1:53" ht="16.5" thickBot="1" thickTop="1">
      <c r="A86" s="23">
        <v>5</v>
      </c>
      <c r="B86" s="12">
        <f>MATCH(D86,'[1]industr'!$B$3:$B$101,0)</f>
        <v>31</v>
      </c>
      <c r="C86" s="50" t="str">
        <f>INDEX('[2]world'!$D$3:$D$400,MATCH(D86,'[2]world'!$B$3:$B$400,0))</f>
        <v>RU</v>
      </c>
      <c r="D86" s="42" t="s">
        <v>165</v>
      </c>
      <c r="E86" s="37" t="s">
        <v>213</v>
      </c>
      <c r="F86" s="37" t="s">
        <v>213</v>
      </c>
      <c r="G86" s="37" t="s">
        <v>213</v>
      </c>
      <c r="H86" s="37" t="s">
        <v>213</v>
      </c>
      <c r="I86" s="37" t="s">
        <v>213</v>
      </c>
      <c r="J86" s="37" t="s">
        <v>213</v>
      </c>
      <c r="K86" s="37" t="s">
        <v>213</v>
      </c>
      <c r="L86" s="37" t="s">
        <v>213</v>
      </c>
      <c r="M86" s="37" t="s">
        <v>213</v>
      </c>
      <c r="N86" s="37" t="s">
        <v>213</v>
      </c>
      <c r="O86" s="37" t="s">
        <v>213</v>
      </c>
      <c r="P86" s="37" t="s">
        <v>213</v>
      </c>
      <c r="Q86" s="37" t="s">
        <v>213</v>
      </c>
      <c r="R86" s="37" t="s">
        <v>213</v>
      </c>
      <c r="S86" s="37" t="s">
        <v>213</v>
      </c>
      <c r="T86" s="37" t="s">
        <v>213</v>
      </c>
      <c r="U86" s="37" t="s">
        <v>213</v>
      </c>
      <c r="V86" s="37" t="s">
        <v>213</v>
      </c>
      <c r="W86" s="37" t="s">
        <v>213</v>
      </c>
      <c r="X86" s="37" t="s">
        <v>213</v>
      </c>
      <c r="Y86" s="37" t="s">
        <v>213</v>
      </c>
      <c r="Z86" s="37" t="s">
        <v>213</v>
      </c>
      <c r="AA86" s="37" t="s">
        <v>213</v>
      </c>
      <c r="AB86" s="37" t="s">
        <v>213</v>
      </c>
      <c r="AC86" s="37" t="s">
        <v>213</v>
      </c>
      <c r="AD86" s="37" t="s">
        <v>213</v>
      </c>
      <c r="AE86" s="37" t="s">
        <v>213</v>
      </c>
      <c r="AF86" s="37" t="s">
        <v>213</v>
      </c>
      <c r="AG86" s="37" t="s">
        <v>213</v>
      </c>
      <c r="AH86" s="37" t="s">
        <v>213</v>
      </c>
      <c r="AI86" s="37" t="s">
        <v>213</v>
      </c>
      <c r="AJ86" s="37" t="s">
        <v>213</v>
      </c>
      <c r="AK86" s="37" t="s">
        <v>213</v>
      </c>
      <c r="AL86" s="37" t="s">
        <v>213</v>
      </c>
      <c r="AM86" s="37" t="s">
        <v>213</v>
      </c>
      <c r="AN86" s="37" t="s">
        <v>213</v>
      </c>
      <c r="AO86" s="37" t="s">
        <v>213</v>
      </c>
      <c r="AP86" s="37" t="s">
        <v>213</v>
      </c>
      <c r="AQ86" s="37" t="s">
        <v>213</v>
      </c>
      <c r="AR86" s="37" t="s">
        <v>213</v>
      </c>
      <c r="AS86" s="36" t="s">
        <v>213</v>
      </c>
      <c r="AT86" s="37" t="s">
        <v>213</v>
      </c>
      <c r="AU86" s="37" t="s">
        <v>213</v>
      </c>
      <c r="AV86" s="37" t="s">
        <v>213</v>
      </c>
      <c r="AW86" s="37" t="s">
        <v>213</v>
      </c>
      <c r="AX86" s="37" t="s">
        <v>213</v>
      </c>
      <c r="AY86" s="37" t="s">
        <v>213</v>
      </c>
      <c r="AZ86" s="35">
        <v>5.4</v>
      </c>
      <c r="BA86" s="36" t="s">
        <v>213</v>
      </c>
    </row>
    <row r="87" spans="1:53" ht="16.5" thickBot="1" thickTop="1">
      <c r="A87" s="23">
        <v>5</v>
      </c>
      <c r="B87" s="12">
        <f>MATCH(D87,'[1]industr'!$B$3:$B$101,0)</f>
        <v>37</v>
      </c>
      <c r="C87" s="50" t="str">
        <f>INDEX('[2]world'!$D$3:$D$400,MATCH(D87,'[2]world'!$B$3:$B$400,0))</f>
        <v>UKR</v>
      </c>
      <c r="D87" s="42" t="s">
        <v>166</v>
      </c>
      <c r="E87" s="37" t="s">
        <v>213</v>
      </c>
      <c r="F87" s="37" t="s">
        <v>213</v>
      </c>
      <c r="G87" s="37" t="s">
        <v>213</v>
      </c>
      <c r="H87" s="37" t="s">
        <v>213</v>
      </c>
      <c r="I87" s="37" t="s">
        <v>213</v>
      </c>
      <c r="J87" s="37" t="s">
        <v>213</v>
      </c>
      <c r="K87" s="37" t="s">
        <v>213</v>
      </c>
      <c r="L87" s="37" t="s">
        <v>213</v>
      </c>
      <c r="M87" s="37" t="s">
        <v>213</v>
      </c>
      <c r="N87" s="37" t="s">
        <v>213</v>
      </c>
      <c r="O87" s="37" t="s">
        <v>213</v>
      </c>
      <c r="P87" s="37" t="s">
        <v>213</v>
      </c>
      <c r="Q87" s="37" t="s">
        <v>213</v>
      </c>
      <c r="R87" s="37" t="s">
        <v>213</v>
      </c>
      <c r="S87" s="37" t="s">
        <v>213</v>
      </c>
      <c r="T87" s="37" t="s">
        <v>213</v>
      </c>
      <c r="U87" s="37" t="s">
        <v>213</v>
      </c>
      <c r="V87" s="37" t="s">
        <v>213</v>
      </c>
      <c r="W87" s="37" t="s">
        <v>213</v>
      </c>
      <c r="X87" s="37" t="s">
        <v>213</v>
      </c>
      <c r="Y87" s="37" t="s">
        <v>213</v>
      </c>
      <c r="Z87" s="37" t="s">
        <v>213</v>
      </c>
      <c r="AA87" s="37" t="s">
        <v>213</v>
      </c>
      <c r="AB87" s="37" t="s">
        <v>213</v>
      </c>
      <c r="AC87" s="37" t="s">
        <v>213</v>
      </c>
      <c r="AD87" s="37" t="s">
        <v>213</v>
      </c>
      <c r="AE87" s="37" t="s">
        <v>213</v>
      </c>
      <c r="AF87" s="37" t="s">
        <v>213</v>
      </c>
      <c r="AG87" s="37" t="s">
        <v>213</v>
      </c>
      <c r="AH87" s="37" t="s">
        <v>213</v>
      </c>
      <c r="AI87" s="37" t="s">
        <v>213</v>
      </c>
      <c r="AJ87" s="37" t="s">
        <v>213</v>
      </c>
      <c r="AK87" s="37" t="s">
        <v>213</v>
      </c>
      <c r="AL87" s="37" t="s">
        <v>213</v>
      </c>
      <c r="AM87" s="37" t="s">
        <v>213</v>
      </c>
      <c r="AN87" s="37" t="s">
        <v>213</v>
      </c>
      <c r="AO87" s="36" t="s">
        <v>213</v>
      </c>
      <c r="AP87" s="36" t="s">
        <v>213</v>
      </c>
      <c r="AQ87" s="36" t="s">
        <v>213</v>
      </c>
      <c r="AR87" s="36" t="s">
        <v>213</v>
      </c>
      <c r="AS87" s="36" t="s">
        <v>213</v>
      </c>
      <c r="AT87" s="36" t="s">
        <v>213</v>
      </c>
      <c r="AU87" s="36" t="s">
        <v>213</v>
      </c>
      <c r="AV87" s="36" t="s">
        <v>213</v>
      </c>
      <c r="AW87" s="36" t="s">
        <v>213</v>
      </c>
      <c r="AX87" s="36" t="s">
        <v>213</v>
      </c>
      <c r="AY87" s="35">
        <v>5.6</v>
      </c>
      <c r="AZ87" s="35">
        <v>6.6</v>
      </c>
      <c r="BA87" s="36" t="s">
        <v>213</v>
      </c>
    </row>
    <row r="88" spans="1:53" ht="16.5" thickBot="1" thickTop="1">
      <c r="A88" s="23">
        <v>5</v>
      </c>
      <c r="B88" s="12">
        <f>MATCH(D88,'[1]industr'!$B$3:$B$101,0)</f>
        <v>65</v>
      </c>
      <c r="C88" s="50" t="str">
        <f>INDEX('[2]world'!$D$3:$D$400,MATCH(D88,'[2]world'!$B$3:$B$400,0))</f>
        <v>And</v>
      </c>
      <c r="D88" s="42" t="s">
        <v>167</v>
      </c>
      <c r="E88" s="37" t="s">
        <v>213</v>
      </c>
      <c r="F88" s="37" t="s">
        <v>213</v>
      </c>
      <c r="G88" s="37" t="s">
        <v>213</v>
      </c>
      <c r="H88" s="37" t="s">
        <v>213</v>
      </c>
      <c r="I88" s="37" t="s">
        <v>213</v>
      </c>
      <c r="J88" s="37" t="s">
        <v>213</v>
      </c>
      <c r="K88" s="37" t="s">
        <v>213</v>
      </c>
      <c r="L88" s="37" t="s">
        <v>213</v>
      </c>
      <c r="M88" s="37" t="s">
        <v>213</v>
      </c>
      <c r="N88" s="37" t="s">
        <v>213</v>
      </c>
      <c r="O88" s="37" t="s">
        <v>213</v>
      </c>
      <c r="P88" s="37" t="s">
        <v>213</v>
      </c>
      <c r="Q88" s="37" t="s">
        <v>213</v>
      </c>
      <c r="R88" s="37" t="s">
        <v>213</v>
      </c>
      <c r="S88" s="37" t="s">
        <v>213</v>
      </c>
      <c r="T88" s="37" t="s">
        <v>213</v>
      </c>
      <c r="U88" s="37" t="s">
        <v>213</v>
      </c>
      <c r="V88" s="37" t="s">
        <v>213</v>
      </c>
      <c r="W88" s="37" t="s">
        <v>213</v>
      </c>
      <c r="X88" s="37" t="s">
        <v>213</v>
      </c>
      <c r="Y88" s="37" t="s">
        <v>213</v>
      </c>
      <c r="Z88" s="37" t="s">
        <v>213</v>
      </c>
      <c r="AA88" s="37" t="s">
        <v>213</v>
      </c>
      <c r="AB88" s="37" t="s">
        <v>213</v>
      </c>
      <c r="AC88" s="37" t="s">
        <v>213</v>
      </c>
      <c r="AD88" s="37" t="s">
        <v>213</v>
      </c>
      <c r="AE88" s="37" t="s">
        <v>213</v>
      </c>
      <c r="AF88" s="37" t="s">
        <v>213</v>
      </c>
      <c r="AG88" s="37" t="s">
        <v>213</v>
      </c>
      <c r="AH88" s="37" t="s">
        <v>213</v>
      </c>
      <c r="AI88" s="37" t="s">
        <v>213</v>
      </c>
      <c r="AJ88" s="37" t="s">
        <v>213</v>
      </c>
      <c r="AK88" s="37" t="s">
        <v>213</v>
      </c>
      <c r="AL88" s="37" t="s">
        <v>213</v>
      </c>
      <c r="AM88" s="37" t="s">
        <v>213</v>
      </c>
      <c r="AN88" s="37" t="s">
        <v>213</v>
      </c>
      <c r="AO88" s="37" t="s">
        <v>213</v>
      </c>
      <c r="AP88" s="37" t="s">
        <v>213</v>
      </c>
      <c r="AQ88" s="37" t="s">
        <v>213</v>
      </c>
      <c r="AR88" s="37" t="s">
        <v>213</v>
      </c>
      <c r="AS88" s="37" t="s">
        <v>213</v>
      </c>
      <c r="AT88" s="37" t="s">
        <v>213</v>
      </c>
      <c r="AU88" s="37" t="s">
        <v>213</v>
      </c>
      <c r="AV88" s="37" t="s">
        <v>213</v>
      </c>
      <c r="AW88" s="37" t="s">
        <v>213</v>
      </c>
      <c r="AX88" s="37" t="s">
        <v>213</v>
      </c>
      <c r="AY88" s="35">
        <v>1.2</v>
      </c>
      <c r="AZ88" s="35">
        <v>1.2</v>
      </c>
      <c r="BA88" s="36" t="s">
        <v>213</v>
      </c>
    </row>
    <row r="89" spans="1:53" ht="16.5" thickBot="1" thickTop="1">
      <c r="A89" s="23">
        <v>5</v>
      </c>
      <c r="B89" s="12">
        <f>MATCH(D89,'[1]industr'!$B$3:$B$101,0)</f>
        <v>67</v>
      </c>
      <c r="C89" s="50" t="str">
        <f>INDEX('[2]world'!$D$3:$D$400,MATCH(D89,'[2]world'!$B$3:$B$400,0))</f>
        <v>Sma</v>
      </c>
      <c r="D89" s="43" t="s">
        <v>169</v>
      </c>
      <c r="E89" s="37" t="s">
        <v>213</v>
      </c>
      <c r="F89" s="37" t="s">
        <v>213</v>
      </c>
      <c r="G89" s="37" t="s">
        <v>213</v>
      </c>
      <c r="H89" s="37" t="s">
        <v>213</v>
      </c>
      <c r="I89" s="37" t="s">
        <v>213</v>
      </c>
      <c r="J89" s="37" t="s">
        <v>213</v>
      </c>
      <c r="K89" s="37" t="s">
        <v>213</v>
      </c>
      <c r="L89" s="37" t="s">
        <v>213</v>
      </c>
      <c r="M89" s="37" t="s">
        <v>213</v>
      </c>
      <c r="N89" s="37" t="s">
        <v>213</v>
      </c>
      <c r="O89" s="37" t="s">
        <v>213</v>
      </c>
      <c r="P89" s="37" t="s">
        <v>213</v>
      </c>
      <c r="Q89" s="37" t="s">
        <v>213</v>
      </c>
      <c r="R89" s="37" t="s">
        <v>213</v>
      </c>
      <c r="S89" s="37" t="s">
        <v>213</v>
      </c>
      <c r="T89" s="37" t="s">
        <v>213</v>
      </c>
      <c r="U89" s="37" t="s">
        <v>213</v>
      </c>
      <c r="V89" s="37" t="s">
        <v>213</v>
      </c>
      <c r="W89" s="37" t="s">
        <v>213</v>
      </c>
      <c r="X89" s="37" t="s">
        <v>213</v>
      </c>
      <c r="Y89" s="37" t="s">
        <v>213</v>
      </c>
      <c r="Z89" s="37" t="s">
        <v>213</v>
      </c>
      <c r="AA89" s="37" t="s">
        <v>213</v>
      </c>
      <c r="AB89" s="37" t="s">
        <v>213</v>
      </c>
      <c r="AC89" s="37" t="s">
        <v>213</v>
      </c>
      <c r="AD89" s="37" t="s">
        <v>213</v>
      </c>
      <c r="AE89" s="37" t="s">
        <v>213</v>
      </c>
      <c r="AF89" s="37" t="s">
        <v>213</v>
      </c>
      <c r="AG89" s="37" t="s">
        <v>213</v>
      </c>
      <c r="AH89" s="37" t="s">
        <v>213</v>
      </c>
      <c r="AI89" s="37" t="s">
        <v>213</v>
      </c>
      <c r="AJ89" s="37" t="s">
        <v>213</v>
      </c>
      <c r="AK89" s="37" t="s">
        <v>213</v>
      </c>
      <c r="AL89" s="37" t="s">
        <v>213</v>
      </c>
      <c r="AM89" s="37" t="s">
        <v>213</v>
      </c>
      <c r="AN89" s="37" t="s">
        <v>213</v>
      </c>
      <c r="AO89" s="37" t="s">
        <v>213</v>
      </c>
      <c r="AP89" s="37" t="s">
        <v>213</v>
      </c>
      <c r="AQ89" s="37" t="s">
        <v>213</v>
      </c>
      <c r="AR89" s="37" t="s">
        <v>213</v>
      </c>
      <c r="AS89" s="37" t="s">
        <v>213</v>
      </c>
      <c r="AT89" s="37" t="s">
        <v>213</v>
      </c>
      <c r="AU89" s="37" t="s">
        <v>213</v>
      </c>
      <c r="AV89" s="37" t="s">
        <v>213</v>
      </c>
      <c r="AW89" s="37" t="s">
        <v>213</v>
      </c>
      <c r="AX89" s="37" t="s">
        <v>213</v>
      </c>
      <c r="AY89" s="37" t="s">
        <v>213</v>
      </c>
      <c r="AZ89" s="36" t="s">
        <v>213</v>
      </c>
      <c r="BA89" s="36" t="s">
        <v>213</v>
      </c>
    </row>
    <row r="90" ht="15" thickTop="1"/>
  </sheetData>
  <sheetProtection/>
  <mergeCells count="2">
    <mergeCell ref="D34:G34"/>
    <mergeCell ref="B1:D1"/>
  </mergeCells>
  <hyperlinks>
    <hyperlink ref="D22" r:id="rId1" display="http://demoscope.ru/weekly/app/app4089.xls"/>
  </hyperlinks>
  <printOptions/>
  <pageMargins left="0.7" right="0.7" top="0.75" bottom="0.75" header="0.3" footer="0.3"/>
  <pageSetup horizontalDpi="600" verticalDpi="600" orientation="portrait" paperSize="9" scale="6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Устюжанина</dc:creator>
  <cp:keywords/>
  <dc:description/>
  <cp:lastModifiedBy>институт демографии</cp:lastModifiedBy>
  <dcterms:created xsi:type="dcterms:W3CDTF">2010-05-18T09:09:54Z</dcterms:created>
  <dcterms:modified xsi:type="dcterms:W3CDTF">2012-03-31T15:06:56Z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