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5476" windowWidth="14316" windowHeight="943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Браки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<sst xmlns="http://schemas.openxmlformats.org/spreadsheetml/2006/main" count="664" uniqueCount="572">
  <si>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</si>
  <si>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</si>
  <si>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</si>
  <si>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</si>
  <si>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</si>
  <si>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</si>
  <si>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</si>
  <si>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</si>
  <si>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</si>
  <si>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</si>
  <si>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</si>
  <si>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</si>
  <si>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</si>
  <si>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</si>
  <si>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</si>
  <si>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</si>
  <si>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</si>
  <si>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</si>
  <si>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</si>
  <si>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</si>
  <si>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</si>
  <si>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</si>
  <si>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</si>
  <si>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</si>
  <si>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</si>
  <si>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</si>
  <si>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</si>
  <si>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</si>
  <si>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</si>
  <si>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</si>
  <si>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</si>
  <si>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</si>
  <si>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</si>
  <si>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</si>
  <si>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</si>
  <si>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</si>
  <si>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</si>
  <si>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</si>
  <si>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</si>
  <si>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</si>
  <si>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</si>
  <si>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</si>
  <si>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</si>
  <si>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</si>
  <si>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</si>
  <si>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</si>
  <si>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</si>
  <si>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</si>
  <si>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</si>
  <si>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</si>
  <si>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</si>
  <si>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</si>
  <si>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</si>
  <si>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</si>
  <si>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</si>
  <si>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</si>
  <si>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</si>
  <si>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</si>
  <si>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</si>
  <si>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</si>
  <si>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</si>
  <si>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</si>
  <si>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</si>
  <si>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</si>
  <si>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</si>
  <si>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</si>
  <si>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</si>
  <si>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</si>
  <si>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</si>
  <si>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</si>
  <si>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</si>
  <si>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</si>
  <si>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</si>
  <si>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</si>
  <si>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</si>
  <si>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</si>
  <si>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</si>
  <si>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</si>
  <si>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</si>
  <si>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</si>
  <si>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</si>
  <si>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</si>
  <si>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</si>
  <si>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</si>
  <si>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</si>
  <si>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</si>
  <si>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</si>
  <si>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</si>
  <si>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</si>
  <si>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</si>
  <si>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</si>
  <si>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</si>
  <si>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</si>
  <si>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</si>
  <si>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</si>
  <si>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</si>
  <si>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</si>
  <si>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</si>
  <si>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</si>
  <si>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</si>
  <si>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</si>
  <si>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</si>
  <si>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</si>
  <si>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</si>
  <si>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</si>
  <si>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</si>
  <si>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</si>
  <si>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</si>
  <si>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</si>
  <si>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</si>
  <si>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</si>
  <si>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</si>
  <si>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</si>
  <si>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</si>
  <si>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</si>
  <si>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</si>
  <si>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</si>
  <si>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</si>
  <si>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</si>
  <si>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</si>
  <si>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</si>
  <si>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</si>
  <si>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</si>
  <si>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</si>
  <si>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</si>
  <si>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</si>
  <si>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</si>
  <si>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</si>
  <si>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</si>
  <si>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</si>
  <si>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</si>
  <si>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</si>
  <si>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</si>
  <si>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</si>
  <si>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</si>
  <si>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</si>
  <si>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</si>
  <si>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</si>
  <si>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</si>
  <si>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</si>
  <si>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</si>
  <si>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</si>
  <si>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</si>
  <si>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</si>
  <si>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</si>
  <si>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</si>
  <si>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</si>
  <si>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</si>
  <si>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</si>
  <si>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</si>
  <si>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</si>
  <si>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</si>
  <si>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</si>
  <si>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</si>
  <si>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</si>
  <si>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</si>
  <si>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</si>
  <si>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</si>
  <si>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</si>
  <si>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</si>
  <si>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</si>
  <si>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</si>
  <si>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</si>
  <si>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</si>
  <si>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</si>
  <si>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</si>
  <si>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</si>
  <si>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</si>
  <si>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</si>
  <si>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</si>
  <si>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</si>
  <si>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</si>
  <si>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</si>
  <si>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</si>
  <si>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</si>
  <si>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</si>
  <si>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</si>
  <si>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</si>
  <si>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</si>
  <si>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</si>
  <si>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</si>
  <si>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</si>
  <si>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</si>
  <si>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</si>
  <si>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</si>
  <si>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</si>
  <si>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</si>
  <si>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</si>
  <si>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</si>
  <si>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</si>
  <si>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</si>
  <si>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</si>
  <si>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</si>
  <si>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</si>
  <si>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</si>
  <si>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</si>
  <si>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</si>
  <si>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</si>
  <si>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</si>
  <si>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</si>
  <si>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</si>
  <si>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</si>
  <si>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</si>
  <si>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</si>
  <si>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</si>
  <si>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</si>
  <si>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</si>
  <si>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</si>
  <si>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</si>
  <si>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</si>
  <si>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</si>
  <si>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</si>
  <si>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</si>
  <si>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</si>
  <si>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</si>
  <si>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</si>
  <si>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</si>
  <si>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</si>
  <si>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</si>
  <si>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</si>
  <si>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</si>
  <si>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</si>
  <si>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</si>
  <si>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</si>
  <si>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</si>
  <si>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</si>
  <si>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</si>
  <si>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</si>
  <si>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</si>
  <si>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</si>
  <si>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</si>
  <si>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</si>
  <si>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</si>
  <si>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</si>
  <si>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</si>
  <si>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</si>
  <si>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</si>
  <si>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</si>
  <si>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</si>
  <si>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</si>
  <si>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</si>
  <si>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</si>
  <si>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</si>
  <si>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</si>
  <si>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</si>
  <si>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</si>
  <si>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</si>
  <si>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</si>
  <si>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</si>
  <si>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</si>
  <si>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</si>
  <si>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</si>
  <si>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</si>
  <si>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</si>
  <si>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</si>
  <si>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</si>
  <si>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</si>
  <si>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</si>
  <si>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</si>
  <si>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</si>
  <si>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</si>
  <si>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</si>
  <si>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</si>
  <si>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</si>
  <si>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</si>
  <si>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</si>
  <si>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</si>
  <si>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</si>
  <si>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</si>
  <si>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</si>
  <si>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</si>
  <si>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</si>
  <si>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</si>
  <si>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</si>
  <si>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</si>
  <si>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</si>
  <si>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</si>
  <si>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</si>
  <si>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</si>
  <si>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</si>
  <si>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</si>
  <si>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</si>
  <si>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</si>
  <si>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</si>
  <si>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</si>
  <si>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</si>
  <si>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</si>
  <si>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</si>
  <si>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</si>
  <si>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</si>
  <si>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</si>
  <si>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</si>
  <si>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</si>
  <si>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</si>
  <si>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</si>
  <si>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</si>
  <si>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</si>
  <si>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</si>
  <si>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</si>
  <si>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</si>
  <si>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</si>
  <si>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</si>
  <si>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</si>
  <si>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</si>
  <si>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</si>
  <si>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</si>
  <si>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</si>
  <si>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</si>
  <si>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</si>
  <si>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</si>
  <si>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</si>
  <si>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</si>
  <si>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</si>
  <si>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</si>
  <si>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</si>
  <si>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</si>
  <si>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</si>
  <si>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</si>
  <si>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</si>
  <si>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</si>
  <si>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</si>
  <si>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</si>
  <si>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</si>
  <si>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</si>
  <si>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</si>
  <si>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</si>
  <si>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</si>
  <si>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</si>
  <si>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</si>
  <si>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</si>
  <si>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</si>
  <si>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</si>
  <si>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</si>
  <si>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</si>
  <si>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</si>
  <si>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</si>
  <si>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</si>
  <si>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</si>
  <si>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</si>
  <si>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</si>
  <si>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</si>
  <si>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</si>
  <si>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</si>
  <si>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</si>
  <si>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</si>
  <si>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</si>
  <si>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</si>
  <si>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</si>
  <si>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</si>
  <si>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</si>
  <si>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</si>
  <si>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</si>
  <si>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</si>
  <si>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</si>
  <si>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</si>
  <si>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</si>
  <si>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</si>
  <si>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</si>
  <si>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</si>
  <si>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</si>
  <si>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</si>
  <si>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</si>
  <si>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</si>
  <si>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</si>
  <si>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</si>
  <si>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</si>
  <si>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</si>
  <si>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</si>
  <si>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</si>
  <si>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</si>
  <si>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</si>
  <si>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</si>
  <si>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</si>
  <si>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</si>
  <si>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</si>
  <si>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</si>
  <si>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</si>
  <si>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</si>
  <si>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</si>
  <si>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</si>
  <si>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</si>
  <si>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</si>
  <si>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</si>
  <si>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</si>
  <si>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</si>
  <si>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</si>
  <si>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</si>
  <si>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</si>
  <si>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</si>
  <si>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</si>
  <si>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</si>
  <si>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</si>
  <si>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</si>
  <si>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</si>
  <si>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</si>
  <si>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</si>
  <si>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</si>
  <si>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</si>
  <si>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</si>
  <si>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</si>
  <si>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</si>
  <si>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</si>
  <si>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</si>
  <si>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</si>
  <si>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</si>
  <si>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</si>
  <si>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</si>
  <si>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</si>
  <si>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</si>
  <si>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</si>
  <si>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</si>
  <si>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</si>
  <si>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</si>
  <si>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</si>
  <si>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</si>
  <si>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</si>
  <si>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</si>
  <si>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</si>
  <si>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</si>
  <si>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</si>
  <si>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</si>
  <si>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</si>
  <si>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</si>
  <si>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</si>
  <si>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</si>
  <si>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</si>
  <si>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</si>
  <si>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</si>
  <si>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</si>
  <si>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</si>
  <si>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</si>
  <si>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</si>
  <si>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</si>
  <si>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</si>
  <si>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</si>
  <si>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</si>
  <si>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</si>
  <si>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</si>
  <si>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</si>
  <si>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</si>
  <si>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</si>
  <si>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</si>
  <si>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</si>
  <si>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</si>
  <si>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</si>
  <si>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</si>
  <si>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</si>
  <si>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</si>
  <si>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</si>
  <si>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</si>
  <si>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</si>
  <si>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</si>
  <si>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</si>
  <si>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</si>
  <si>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</si>
  <si>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</si>
  <si>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</si>
  <si>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</si>
  <si>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</si>
  <si>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</si>
  <si>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</si>
  <si>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</si>
  <si>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</si>
  <si>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</si>
  <si>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</si>
  <si>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</si>
  <si>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</si>
  <si>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</si>
  <si>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</si>
  <si>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</si>
  <si>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</si>
  <si>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</si>
  <si>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</si>
  <si>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</si>
  <si>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</si>
  <si>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</si>
  <si>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</si>
  <si>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</si>
  <si>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</si>
  <si>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</si>
  <si>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</si>
  <si>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</si>
  <si>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</si>
  <si>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</si>
  <si>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</si>
  <si>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</si>
  <si>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</si>
  <si>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</si>
  <si>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</si>
  <si>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</si>
  <si>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</si>
  <si>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</si>
  <si>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</si>
  <si>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</si>
  <si>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</si>
  <si>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</si>
  <si>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</si>
  <si>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</si>
  <si>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</si>
  <si>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</si>
  <si>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</si>
  <si>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</si>
  <si>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</si>
  <si>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</si>
  <si>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</si>
  <si>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</si>
  <si>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</si>
  <si>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</si>
  <si>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</si>
  <si>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</si>
  <si>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</si>
  <si>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</si>
  <si>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</si>
  <si>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</si>
  <si>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</si>
  <si>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</si>
  <si>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</si>
  <si>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</si>
  <si>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</si>
  <si>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</si>
  <si>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</si>
  <si>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</si>
  <si>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</si>
  <si>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</si>
  <si>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</si>
  <si>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</si>
  <si>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</si>
  <si>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</si>
  <si>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</si>
  <si>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</si>
  <si>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</si>
  <si>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</si>
  <si>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</si>
  <si>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</si>
  <si>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</si>
  <si>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</si>
  <si>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</si>
  <si>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</si>
  <si>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</si>
  <si>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</si>
  <si>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</si>
  <si>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</si>
  <si>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</si>
  <si>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</si>
  <si>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</si>
  <si>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</si>
  <si>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</si>
  <si>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</si>
  <si>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</si>
  <si>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</si>
  <si>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код</t>
  </si>
  <si>
    <t>База данных Евростата</t>
  </si>
  <si>
    <t>Юмагузин В.В.</t>
  </si>
  <si>
    <t>Абсолютное число браков в странах Европы, 1960-2008</t>
  </si>
  <si>
    <t>yum_014</t>
  </si>
  <si>
    <t>брак</t>
  </si>
  <si>
    <t>дата издания</t>
  </si>
  <si>
    <t>тип источника</t>
  </si>
  <si>
    <t>База данных</t>
  </si>
  <si>
    <t>Страна / год</t>
  </si>
  <si>
    <t>Беларусь</t>
  </si>
  <si>
    <t>Чехословакия</t>
  </si>
  <si>
    <t>ФРГ</t>
  </si>
  <si>
    <t>ГДР</t>
  </si>
  <si>
    <t>Израиль</t>
  </si>
  <si>
    <t>Российская федерация</t>
  </si>
  <si>
    <t>СССР</t>
  </si>
  <si>
    <t>Англия и Уэльс</t>
  </si>
  <si>
    <t>Северная Ирландия</t>
  </si>
  <si>
    <t>Шотландия</t>
  </si>
  <si>
    <t>Югославия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</si>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</sst>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8" fillId="33" borderId="10" xfId="42" applyFill="1" applyBorder="1" applyAlignment="1" applyProtection="1">
      <alignment horizontal="left" vertical="center"/>
      <protection/>
    </xf>
    <xf numFmtId="0" fontId="5" fillId="35" borderId="14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center" vertical="center"/>
    </xf>
    <xf numFmtId="14" fontId="6" fillId="33" borderId="20" xfId="0" applyNumberFormat="1" applyFont="1" applyFill="1" applyBorder="1" applyAlignment="1">
      <alignment horizontal="center" vertical="center"/>
    </xf>
    <xf numFmtId="14" fontId="6" fillId="36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35" borderId="21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34" borderId="2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left" vertical="center"/>
    </xf>
    <xf numFmtId="0" fontId="19" fillId="38" borderId="23" xfId="0" applyFont="1" applyFill="1" applyBorder="1" applyAlignment="1">
      <alignment horizontal="center"/>
    </xf>
    <xf numFmtId="0" fontId="19" fillId="38" borderId="2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/>
    </xf>
    <xf numFmtId="1" fontId="9" fillId="38" borderId="25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left" vertical="center"/>
    </xf>
    <xf numFmtId="0" fontId="56" fillId="34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290</v>
      </c>
    </row>
    <row r="15" spans="1:3" ht="14.25">
      <c r="A15" t="s">
        <v>28</v>
      </c>
      <c r="B15" t="s">
        <v>29</v>
      </c>
      <c r="C15" t="s">
        <v>289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53" t="s">
        <v>319</v>
      </c>
      <c r="B1" s="53"/>
      <c r="C1" s="53"/>
      <c r="D1" s="53"/>
      <c r="E1" s="13"/>
      <c r="F1" s="13"/>
      <c r="G1" s="13"/>
      <c r="H1" s="13"/>
      <c r="I1" s="13"/>
      <c r="J1" s="13"/>
    </row>
    <row r="2" spans="1:4" ht="14.25">
      <c r="A2" s="14">
        <v>1</v>
      </c>
      <c r="B2" s="14" t="s">
        <v>170</v>
      </c>
      <c r="C2" s="14" t="s">
        <v>171</v>
      </c>
      <c r="D2" s="14" t="s">
        <v>242</v>
      </c>
    </row>
    <row r="3" spans="1:4" ht="14.25">
      <c r="A3" s="14">
        <v>2</v>
      </c>
      <c r="B3" s="14" t="s">
        <v>172</v>
      </c>
      <c r="C3" s="14" t="s">
        <v>173</v>
      </c>
      <c r="D3" s="14" t="s">
        <v>243</v>
      </c>
    </row>
    <row r="4" spans="1:4" ht="14.25">
      <c r="A4" s="14">
        <v>3</v>
      </c>
      <c r="B4" s="14" t="s">
        <v>174</v>
      </c>
      <c r="C4" s="14" t="s">
        <v>175</v>
      </c>
      <c r="D4" s="14" t="s">
        <v>244</v>
      </c>
    </row>
    <row r="5" spans="1:4" ht="14.25">
      <c r="A5" s="14">
        <v>4</v>
      </c>
      <c r="B5" s="14" t="s">
        <v>176</v>
      </c>
      <c r="C5" s="14" t="s">
        <v>177</v>
      </c>
      <c r="D5" s="14" t="s">
        <v>245</v>
      </c>
    </row>
    <row r="6" spans="1:4" ht="14.25">
      <c r="A6" s="14">
        <v>5</v>
      </c>
      <c r="B6" s="14" t="s">
        <v>178</v>
      </c>
      <c r="C6" s="14" t="s">
        <v>179</v>
      </c>
      <c r="D6" s="14" t="s">
        <v>300</v>
      </c>
    </row>
    <row r="7" spans="1:4" ht="14.25">
      <c r="A7" s="14">
        <v>6</v>
      </c>
      <c r="B7" s="14" t="s">
        <v>180</v>
      </c>
      <c r="C7" s="14" t="s">
        <v>181</v>
      </c>
      <c r="D7" s="14" t="s">
        <v>301</v>
      </c>
    </row>
    <row r="8" spans="1:4" ht="14.25">
      <c r="A8" s="14">
        <v>7</v>
      </c>
      <c r="B8" s="14" t="s">
        <v>182</v>
      </c>
      <c r="C8" s="15" t="s">
        <v>183</v>
      </c>
      <c r="D8" s="14" t="s">
        <v>298</v>
      </c>
    </row>
    <row r="9" spans="1:4" ht="14.25">
      <c r="A9" s="14">
        <v>8</v>
      </c>
      <c r="B9" s="14" t="s">
        <v>184</v>
      </c>
      <c r="C9" s="15" t="s">
        <v>185</v>
      </c>
      <c r="D9" s="14" t="s">
        <v>299</v>
      </c>
    </row>
    <row r="10" spans="1:4" ht="14.25">
      <c r="A10" s="14">
        <v>9</v>
      </c>
      <c r="B10" s="14" t="s">
        <v>186</v>
      </c>
      <c r="C10" s="15" t="s">
        <v>187</v>
      </c>
      <c r="D10" s="14" t="s">
        <v>246</v>
      </c>
    </row>
    <row r="11" spans="1:4" ht="14.25">
      <c r="A11" s="14">
        <v>10</v>
      </c>
      <c r="B11" s="14" t="s">
        <v>188</v>
      </c>
      <c r="C11" s="14" t="s">
        <v>189</v>
      </c>
      <c r="D11" s="14" t="s">
        <v>302</v>
      </c>
    </row>
    <row r="12" spans="1:4" ht="14.25">
      <c r="A12" s="14">
        <v>11</v>
      </c>
      <c r="B12" s="14" t="s">
        <v>190</v>
      </c>
      <c r="C12" s="14" t="s">
        <v>191</v>
      </c>
      <c r="D12" s="14" t="s">
        <v>303</v>
      </c>
    </row>
    <row r="13" spans="1:4" ht="14.25">
      <c r="A13" s="14">
        <v>12</v>
      </c>
      <c r="B13" s="14" t="s">
        <v>192</v>
      </c>
      <c r="C13" s="14" t="s">
        <v>193</v>
      </c>
      <c r="D13" s="14" t="s">
        <v>304</v>
      </c>
    </row>
    <row r="14" spans="1:4" ht="14.25">
      <c r="A14" s="14">
        <v>13</v>
      </c>
      <c r="B14" s="14" t="s">
        <v>194</v>
      </c>
      <c r="C14" s="14" t="s">
        <v>195</v>
      </c>
      <c r="D14" s="14" t="s">
        <v>291</v>
      </c>
    </row>
    <row r="15" spans="1:4" ht="14.25">
      <c r="A15" s="14">
        <v>14</v>
      </c>
      <c r="B15" s="14" t="s">
        <v>196</v>
      </c>
      <c r="C15" s="14" t="s">
        <v>197</v>
      </c>
      <c r="D15" s="14" t="s">
        <v>292</v>
      </c>
    </row>
    <row r="16" spans="1:4" ht="14.25">
      <c r="A16" s="14">
        <v>15</v>
      </c>
      <c r="B16" s="14" t="s">
        <v>198</v>
      </c>
      <c r="C16" s="14" t="s">
        <v>199</v>
      </c>
      <c r="D16" s="14" t="s">
        <v>293</v>
      </c>
    </row>
    <row r="17" spans="1:4" ht="14.25">
      <c r="A17" s="14">
        <v>16</v>
      </c>
      <c r="B17" s="14" t="s">
        <v>200</v>
      </c>
      <c r="C17" s="14" t="s">
        <v>201</v>
      </c>
      <c r="D17" s="14" t="s">
        <v>294</v>
      </c>
    </row>
    <row r="18" spans="1:4" ht="14.25">
      <c r="A18" s="14">
        <v>17</v>
      </c>
      <c r="B18" s="14" t="s">
        <v>202</v>
      </c>
      <c r="C18" s="14" t="s">
        <v>203</v>
      </c>
      <c r="D18" s="14" t="s">
        <v>295</v>
      </c>
    </row>
    <row r="19" spans="1:4" ht="14.25">
      <c r="A19" s="14">
        <v>18</v>
      </c>
      <c r="B19" s="14" t="s">
        <v>204</v>
      </c>
      <c r="C19" s="14" t="s">
        <v>205</v>
      </c>
      <c r="D19" s="14" t="s">
        <v>305</v>
      </c>
    </row>
    <row r="20" spans="1:4" ht="14.25">
      <c r="A20" s="14">
        <v>19</v>
      </c>
      <c r="B20" s="14" t="s">
        <v>206</v>
      </c>
      <c r="C20" s="14" t="s">
        <v>207</v>
      </c>
      <c r="D20" s="14" t="s">
        <v>296</v>
      </c>
    </row>
    <row r="21" spans="1:4" ht="14.25">
      <c r="A21" s="14">
        <v>20</v>
      </c>
      <c r="B21" s="14" t="s">
        <v>208</v>
      </c>
      <c r="C21" s="14" t="s">
        <v>209</v>
      </c>
      <c r="D21" s="14" t="s">
        <v>297</v>
      </c>
    </row>
    <row r="22" spans="1:4" ht="14.25">
      <c r="A22" s="14">
        <v>21</v>
      </c>
      <c r="B22" s="14" t="s">
        <v>210</v>
      </c>
      <c r="C22" s="14" t="s">
        <v>211</v>
      </c>
      <c r="D22" s="14" t="s">
        <v>306</v>
      </c>
    </row>
    <row r="23" spans="1:4" ht="14.25">
      <c r="A23" s="14">
        <v>22</v>
      </c>
      <c r="B23" s="14" t="s">
        <v>212</v>
      </c>
      <c r="C23" s="14" t="s">
        <v>213</v>
      </c>
      <c r="D23" s="14" t="s">
        <v>307</v>
      </c>
    </row>
    <row r="24" spans="1:4" ht="14.25">
      <c r="A24" s="14">
        <v>23</v>
      </c>
      <c r="B24" s="14" t="s">
        <v>214</v>
      </c>
      <c r="C24" s="14" t="s">
        <v>215</v>
      </c>
      <c r="D24" s="14" t="s">
        <v>308</v>
      </c>
    </row>
    <row r="25" spans="1:4" ht="14.25">
      <c r="A25" s="14">
        <v>24</v>
      </c>
      <c r="B25" s="14" t="s">
        <v>216</v>
      </c>
      <c r="C25" s="14" t="s">
        <v>217</v>
      </c>
      <c r="D25" s="14" t="s">
        <v>309</v>
      </c>
    </row>
    <row r="26" spans="1:4" ht="14.25">
      <c r="A26" s="14">
        <v>25</v>
      </c>
      <c r="B26" s="14" t="s">
        <v>218</v>
      </c>
      <c r="C26" s="14" t="s">
        <v>219</v>
      </c>
      <c r="D26" s="14" t="s">
        <v>310</v>
      </c>
    </row>
    <row r="27" spans="1:4" ht="14.25">
      <c r="A27" s="14">
        <v>26</v>
      </c>
      <c r="B27" s="14" t="s">
        <v>220</v>
      </c>
      <c r="C27" s="14" t="s">
        <v>221</v>
      </c>
      <c r="D27" s="14" t="s">
        <v>311</v>
      </c>
    </row>
    <row r="28" spans="1:4" ht="14.25">
      <c r="A28" s="14">
        <v>27</v>
      </c>
      <c r="B28" s="14" t="s">
        <v>222</v>
      </c>
      <c r="C28" s="14" t="s">
        <v>223</v>
      </c>
      <c r="D28" s="14" t="s">
        <v>312</v>
      </c>
    </row>
    <row r="29" spans="1:4" ht="14.25">
      <c r="A29" s="14">
        <v>28</v>
      </c>
      <c r="B29" s="14" t="s">
        <v>224</v>
      </c>
      <c r="C29" s="14" t="s">
        <v>225</v>
      </c>
      <c r="D29" s="14" t="s">
        <v>313</v>
      </c>
    </row>
    <row r="30" spans="1:4" ht="14.25">
      <c r="A30" s="14">
        <v>29</v>
      </c>
      <c r="B30" s="14" t="s">
        <v>226</v>
      </c>
      <c r="C30" s="14" t="s">
        <v>227</v>
      </c>
      <c r="D30" s="14" t="s">
        <v>314</v>
      </c>
    </row>
    <row r="31" spans="1:4" ht="14.25">
      <c r="A31" s="14">
        <v>30</v>
      </c>
      <c r="B31" s="14" t="s">
        <v>228</v>
      </c>
      <c r="C31" s="14" t="s">
        <v>229</v>
      </c>
      <c r="D31" s="14" t="s">
        <v>315</v>
      </c>
    </row>
    <row r="32" spans="1:4" ht="14.25">
      <c r="A32" s="14">
        <v>31</v>
      </c>
      <c r="B32" s="14" t="s">
        <v>230</v>
      </c>
      <c r="C32" s="14" t="s">
        <v>231</v>
      </c>
      <c r="D32" s="14" t="s">
        <v>248</v>
      </c>
    </row>
    <row r="33" spans="1:4" ht="14.25">
      <c r="A33" s="14">
        <v>32</v>
      </c>
      <c r="B33" s="14" t="s">
        <v>232</v>
      </c>
      <c r="C33" s="14" t="s">
        <v>233</v>
      </c>
      <c r="D33" s="14" t="s">
        <v>316</v>
      </c>
    </row>
    <row r="34" spans="1:4" ht="14.25">
      <c r="A34" s="14">
        <v>33</v>
      </c>
      <c r="B34" s="14" t="s">
        <v>234</v>
      </c>
      <c r="C34" s="14" t="s">
        <v>235</v>
      </c>
      <c r="D34" s="14" t="s">
        <v>317</v>
      </c>
    </row>
    <row r="35" spans="1:4" ht="14.25">
      <c r="A35" s="14">
        <v>34</v>
      </c>
      <c r="B35" s="14" t="s">
        <v>236</v>
      </c>
      <c r="C35" s="14" t="s">
        <v>237</v>
      </c>
      <c r="D35" s="14" t="s">
        <v>249</v>
      </c>
    </row>
    <row r="36" spans="1:4" ht="14.25">
      <c r="A36" s="14">
        <v>35</v>
      </c>
      <c r="B36" s="14" t="s">
        <v>238</v>
      </c>
      <c r="C36" s="14" t="s">
        <v>239</v>
      </c>
      <c r="D36" s="14" t="s">
        <v>318</v>
      </c>
    </row>
    <row r="37" spans="1:4" s="1" customFormat="1" ht="14.25">
      <c r="A37" s="15"/>
      <c r="B37" s="15"/>
      <c r="C37" s="15"/>
      <c r="D37" s="15"/>
    </row>
    <row r="38" spans="1:4" ht="14.25">
      <c r="A38" s="15"/>
      <c r="B38" s="14"/>
      <c r="C38" s="16" t="s">
        <v>320</v>
      </c>
      <c r="D38" s="14"/>
    </row>
    <row r="39" spans="1:4" ht="14.25">
      <c r="A39" s="15">
        <v>1</v>
      </c>
      <c r="B39" s="14" t="s">
        <v>321</v>
      </c>
      <c r="C39" s="14" t="s">
        <v>322</v>
      </c>
      <c r="D39" s="14"/>
    </row>
    <row r="40" spans="1:4" ht="14.25">
      <c r="A40" s="15">
        <v>2</v>
      </c>
      <c r="B40" s="14" t="s">
        <v>365</v>
      </c>
      <c r="C40" s="14" t="s">
        <v>464</v>
      </c>
      <c r="D40" s="14"/>
    </row>
    <row r="41" spans="1:4" ht="14.25">
      <c r="A41" s="15"/>
      <c r="B41" s="17" t="s">
        <v>323</v>
      </c>
      <c r="C41" s="17" t="s">
        <v>324</v>
      </c>
      <c r="D41" s="17" t="s">
        <v>465</v>
      </c>
    </row>
    <row r="42" spans="1:4" ht="14.25">
      <c r="A42" s="15"/>
      <c r="B42" s="17" t="s">
        <v>325</v>
      </c>
      <c r="C42" s="17" t="s">
        <v>326</v>
      </c>
      <c r="D42" s="17" t="s">
        <v>466</v>
      </c>
    </row>
    <row r="43" spans="1:4" ht="14.25">
      <c r="A43" s="15"/>
      <c r="B43" s="17" t="s">
        <v>327</v>
      </c>
      <c r="C43" s="17" t="s">
        <v>328</v>
      </c>
      <c r="D43" s="17" t="s">
        <v>467</v>
      </c>
    </row>
    <row r="44" spans="1:4" ht="14.25">
      <c r="A44" s="14"/>
      <c r="B44" s="17" t="s">
        <v>329</v>
      </c>
      <c r="C44" s="17" t="s">
        <v>330</v>
      </c>
      <c r="D44" s="17" t="s">
        <v>468</v>
      </c>
    </row>
    <row r="45" spans="1:4" ht="14.25">
      <c r="A45" s="14"/>
      <c r="B45" s="17" t="s">
        <v>331</v>
      </c>
      <c r="C45" s="17" t="s">
        <v>332</v>
      </c>
      <c r="D45" s="17" t="s">
        <v>469</v>
      </c>
    </row>
    <row r="46" spans="1:4" ht="14.25">
      <c r="A46" s="14"/>
      <c r="B46" s="17" t="s">
        <v>333</v>
      </c>
      <c r="C46" s="17" t="s">
        <v>334</v>
      </c>
      <c r="D46" s="17" t="s">
        <v>470</v>
      </c>
    </row>
    <row r="47" spans="1:4" ht="14.25">
      <c r="A47" s="14"/>
      <c r="B47" s="17" t="s">
        <v>335</v>
      </c>
      <c r="C47" s="17" t="s">
        <v>336</v>
      </c>
      <c r="D47" s="17" t="s">
        <v>471</v>
      </c>
    </row>
    <row r="48" spans="1:4" ht="14.25">
      <c r="A48" s="14"/>
      <c r="B48" s="17" t="s">
        <v>337</v>
      </c>
      <c r="C48" s="17" t="s">
        <v>338</v>
      </c>
      <c r="D48" s="17" t="s">
        <v>472</v>
      </c>
    </row>
    <row r="49" spans="1:4" ht="14.25">
      <c r="A49" s="14"/>
      <c r="B49" s="17" t="s">
        <v>339</v>
      </c>
      <c r="C49" s="17" t="s">
        <v>340</v>
      </c>
      <c r="D49" s="17" t="s">
        <v>473</v>
      </c>
    </row>
    <row r="50" spans="1:4" ht="14.25">
      <c r="A50" s="14"/>
      <c r="B50" s="17" t="s">
        <v>341</v>
      </c>
      <c r="C50" s="17" t="s">
        <v>342</v>
      </c>
      <c r="D50" s="17" t="s">
        <v>474</v>
      </c>
    </row>
    <row r="51" spans="1:4" ht="14.25">
      <c r="A51" s="14"/>
      <c r="B51" s="17" t="s">
        <v>343</v>
      </c>
      <c r="C51" s="17" t="s">
        <v>344</v>
      </c>
      <c r="D51" s="17" t="s">
        <v>475</v>
      </c>
    </row>
    <row r="52" spans="1:4" ht="14.25">
      <c r="A52" s="14"/>
      <c r="B52" s="17" t="s">
        <v>345</v>
      </c>
      <c r="C52" s="17" t="s">
        <v>346</v>
      </c>
      <c r="D52" s="17" t="s">
        <v>476</v>
      </c>
    </row>
    <row r="53" spans="1:4" ht="14.25">
      <c r="A53" s="14"/>
      <c r="B53" s="17" t="s">
        <v>347</v>
      </c>
      <c r="C53" s="17" t="s">
        <v>348</v>
      </c>
      <c r="D53" s="17" t="s">
        <v>477</v>
      </c>
    </row>
    <row r="54" spans="1:4" ht="14.25">
      <c r="A54" s="14"/>
      <c r="B54" s="17" t="s">
        <v>349</v>
      </c>
      <c r="C54" s="17" t="s">
        <v>350</v>
      </c>
      <c r="D54" s="17" t="s">
        <v>478</v>
      </c>
    </row>
    <row r="55" spans="1:4" ht="14.25">
      <c r="A55" s="14"/>
      <c r="B55" s="17" t="s">
        <v>351</v>
      </c>
      <c r="C55" s="17" t="s">
        <v>352</v>
      </c>
      <c r="D55" s="17" t="s">
        <v>479</v>
      </c>
    </row>
    <row r="56" spans="1:4" ht="14.25">
      <c r="A56" s="14"/>
      <c r="B56" s="17" t="s">
        <v>353</v>
      </c>
      <c r="C56" s="17" t="s">
        <v>354</v>
      </c>
      <c r="D56" s="17" t="s">
        <v>480</v>
      </c>
    </row>
    <row r="57" spans="1:4" ht="14.25">
      <c r="A57" s="14"/>
      <c r="B57" s="17" t="s">
        <v>355</v>
      </c>
      <c r="C57" s="17" t="s">
        <v>356</v>
      </c>
      <c r="D57" s="17" t="s">
        <v>481</v>
      </c>
    </row>
    <row r="58" spans="1:4" ht="14.25">
      <c r="A58" s="14"/>
      <c r="B58" s="17" t="s">
        <v>357</v>
      </c>
      <c r="C58" s="17" t="s">
        <v>358</v>
      </c>
      <c r="D58" s="17" t="s">
        <v>482</v>
      </c>
    </row>
    <row r="59" spans="1:4" ht="14.25">
      <c r="A59" s="14"/>
      <c r="B59" s="17" t="s">
        <v>359</v>
      </c>
      <c r="C59" s="17" t="s">
        <v>360</v>
      </c>
      <c r="D59" s="17" t="s">
        <v>483</v>
      </c>
    </row>
    <row r="60" spans="1:4" ht="14.25">
      <c r="A60" s="14"/>
      <c r="B60" s="17" t="s">
        <v>361</v>
      </c>
      <c r="C60" s="17" t="s">
        <v>362</v>
      </c>
      <c r="D60" s="17" t="s">
        <v>484</v>
      </c>
    </row>
    <row r="61" spans="1:4" ht="14.25">
      <c r="A61" s="14"/>
      <c r="B61" s="17" t="s">
        <v>363</v>
      </c>
      <c r="C61" s="17" t="s">
        <v>364</v>
      </c>
      <c r="D61" s="17" t="s">
        <v>485</v>
      </c>
    </row>
    <row r="62" spans="1:4" ht="14.25">
      <c r="A62" s="14">
        <v>3</v>
      </c>
      <c r="B62" s="14" t="s">
        <v>367</v>
      </c>
      <c r="C62" s="14" t="s">
        <v>486</v>
      </c>
      <c r="D62" s="14"/>
    </row>
    <row r="63" spans="1:4" ht="14.25">
      <c r="A63" s="14">
        <v>4</v>
      </c>
      <c r="B63" s="14" t="s">
        <v>366</v>
      </c>
      <c r="C63" s="14" t="s">
        <v>487</v>
      </c>
      <c r="D63" s="14"/>
    </row>
    <row r="64" spans="1:4" ht="14.25">
      <c r="A64" s="14">
        <v>5</v>
      </c>
      <c r="B64" s="14" t="s">
        <v>368</v>
      </c>
      <c r="C64" s="14" t="s">
        <v>488</v>
      </c>
      <c r="D64" s="14"/>
    </row>
    <row r="65" spans="1:4" ht="14.25">
      <c r="A65" s="14">
        <v>6</v>
      </c>
      <c r="B65" s="14" t="s">
        <v>369</v>
      </c>
      <c r="C65" s="14" t="s">
        <v>489</v>
      </c>
      <c r="D65" s="14"/>
    </row>
    <row r="66" spans="1:4" ht="14.25">
      <c r="A66" s="14"/>
      <c r="B66" s="18" t="s">
        <v>370</v>
      </c>
      <c r="C66" s="14"/>
      <c r="D66" s="14"/>
    </row>
    <row r="67" spans="1:4" ht="14.25">
      <c r="A67" s="14">
        <v>1</v>
      </c>
      <c r="B67" s="14" t="s">
        <v>383</v>
      </c>
      <c r="C67" s="14" t="s">
        <v>490</v>
      </c>
      <c r="D67" s="14"/>
    </row>
    <row r="68" spans="1:4" ht="14.25">
      <c r="A68" s="14"/>
      <c r="B68" s="17" t="s">
        <v>371</v>
      </c>
      <c r="C68" s="17" t="s">
        <v>372</v>
      </c>
      <c r="D68" s="17" t="s">
        <v>495</v>
      </c>
    </row>
    <row r="69" spans="1:4" ht="14.25">
      <c r="A69" s="14"/>
      <c r="B69" s="17" t="s">
        <v>373</v>
      </c>
      <c r="C69" s="17" t="s">
        <v>374</v>
      </c>
      <c r="D69" s="17" t="s">
        <v>307</v>
      </c>
    </row>
    <row r="70" spans="1:4" ht="14.25">
      <c r="A70" s="14"/>
      <c r="B70" s="17" t="s">
        <v>375</v>
      </c>
      <c r="C70" s="17" t="s">
        <v>376</v>
      </c>
      <c r="D70" s="17" t="s">
        <v>491</v>
      </c>
    </row>
    <row r="71" spans="1:4" ht="14.25">
      <c r="A71" s="14"/>
      <c r="B71" s="17" t="s">
        <v>377</v>
      </c>
      <c r="C71" s="17" t="s">
        <v>378</v>
      </c>
      <c r="D71" s="17" t="s">
        <v>492</v>
      </c>
    </row>
    <row r="72" spans="1:4" ht="14.25">
      <c r="A72" s="14"/>
      <c r="B72" s="17" t="s">
        <v>379</v>
      </c>
      <c r="C72" s="17" t="s">
        <v>380</v>
      </c>
      <c r="D72" s="17" t="s">
        <v>493</v>
      </c>
    </row>
    <row r="73" spans="1:4" ht="14.25">
      <c r="A73" s="14"/>
      <c r="B73" s="17" t="s">
        <v>381</v>
      </c>
      <c r="C73" s="17" t="s">
        <v>382</v>
      </c>
      <c r="D73" s="17" t="s">
        <v>494</v>
      </c>
    </row>
    <row r="74" spans="1:4" ht="14.25">
      <c r="A74" s="14">
        <v>2</v>
      </c>
      <c r="B74" s="14" t="s">
        <v>384</v>
      </c>
      <c r="C74" s="14" t="s">
        <v>504</v>
      </c>
      <c r="D74" s="14"/>
    </row>
    <row r="75" spans="1:4" ht="14.25">
      <c r="A75" s="14">
        <v>3</v>
      </c>
      <c r="B75" s="14" t="s">
        <v>385</v>
      </c>
      <c r="C75" s="14" t="s">
        <v>496</v>
      </c>
      <c r="D75" s="14"/>
    </row>
    <row r="76" spans="1:4" ht="14.25">
      <c r="A76" s="14">
        <v>4</v>
      </c>
      <c r="B76" s="14" t="s">
        <v>386</v>
      </c>
      <c r="C76" s="14" t="s">
        <v>502</v>
      </c>
      <c r="D76" s="14"/>
    </row>
    <row r="77" spans="1:4" ht="14.25">
      <c r="A77" s="14"/>
      <c r="B77" s="17" t="s">
        <v>391</v>
      </c>
      <c r="C77" s="17" t="s">
        <v>392</v>
      </c>
      <c r="D77" s="17" t="s">
        <v>497</v>
      </c>
    </row>
    <row r="78" spans="1:4" ht="14.25">
      <c r="A78" s="14"/>
      <c r="B78" s="17" t="s">
        <v>387</v>
      </c>
      <c r="C78" s="17" t="s">
        <v>388</v>
      </c>
      <c r="D78" s="17" t="s">
        <v>498</v>
      </c>
    </row>
    <row r="79" spans="1:4" ht="14.25">
      <c r="A79" s="14"/>
      <c r="B79" s="17" t="s">
        <v>389</v>
      </c>
      <c r="C79" s="17" t="s">
        <v>390</v>
      </c>
      <c r="D79" s="17" t="s">
        <v>291</v>
      </c>
    </row>
    <row r="80" spans="1:4" ht="14.25">
      <c r="A80" s="14">
        <v>5</v>
      </c>
      <c r="B80" s="14" t="s">
        <v>499</v>
      </c>
      <c r="C80" s="14" t="s">
        <v>508</v>
      </c>
      <c r="D80" s="14"/>
    </row>
    <row r="81" spans="1:4" ht="14.25">
      <c r="A81" s="14"/>
      <c r="B81" s="17" t="s">
        <v>188</v>
      </c>
      <c r="C81" s="17" t="s">
        <v>392</v>
      </c>
      <c r="D81" s="17" t="s">
        <v>497</v>
      </c>
    </row>
    <row r="82" spans="1:4" ht="14.25">
      <c r="A82" s="14"/>
      <c r="B82" s="17" t="s">
        <v>387</v>
      </c>
      <c r="C82" s="17" t="s">
        <v>388</v>
      </c>
      <c r="D82" s="17" t="s">
        <v>498</v>
      </c>
    </row>
    <row r="83" spans="1:4" ht="14.25">
      <c r="A83" s="14"/>
      <c r="B83" s="17" t="s">
        <v>389</v>
      </c>
      <c r="C83" s="17" t="s">
        <v>390</v>
      </c>
      <c r="D83" s="17" t="s">
        <v>291</v>
      </c>
    </row>
    <row r="84" spans="1:4" ht="14.25">
      <c r="A84" s="14">
        <v>6</v>
      </c>
      <c r="B84" s="14" t="s">
        <v>393</v>
      </c>
      <c r="C84" s="14" t="s">
        <v>500</v>
      </c>
      <c r="D84" s="14"/>
    </row>
    <row r="85" spans="1:4" ht="14.25">
      <c r="A85" s="14">
        <v>7</v>
      </c>
      <c r="B85" s="14" t="s">
        <v>394</v>
      </c>
      <c r="C85" s="14" t="s">
        <v>501</v>
      </c>
      <c r="D85" s="14"/>
    </row>
    <row r="86" spans="1:4" ht="14.25">
      <c r="A86" s="14">
        <v>8</v>
      </c>
      <c r="B86" s="14" t="s">
        <v>395</v>
      </c>
      <c r="C86" s="14" t="s">
        <v>507</v>
      </c>
      <c r="D86" s="14"/>
    </row>
    <row r="87" spans="1:4" ht="14.25">
      <c r="A87" s="14"/>
      <c r="B87" s="18" t="s">
        <v>247</v>
      </c>
      <c r="C87" s="14"/>
      <c r="D87" s="14"/>
    </row>
    <row r="88" spans="1:4" ht="14.25">
      <c r="A88" s="14">
        <v>1</v>
      </c>
      <c r="B88" s="14" t="s">
        <v>396</v>
      </c>
      <c r="C88" s="14" t="s">
        <v>503</v>
      </c>
      <c r="D88" s="14"/>
    </row>
    <row r="89" spans="1:4" ht="14.25">
      <c r="A89" s="14">
        <v>2</v>
      </c>
      <c r="B89" s="14" t="s">
        <v>397</v>
      </c>
      <c r="C89" s="14" t="s">
        <v>505</v>
      </c>
      <c r="D89" s="14"/>
    </row>
    <row r="90" spans="1:4" ht="14.25">
      <c r="A90" s="14">
        <v>3</v>
      </c>
      <c r="B90" s="14" t="s">
        <v>398</v>
      </c>
      <c r="C90" s="14" t="s">
        <v>506</v>
      </c>
      <c r="D90" s="14"/>
    </row>
    <row r="91" spans="1:4" ht="14.25">
      <c r="A91" s="14">
        <v>4</v>
      </c>
      <c r="B91" s="14" t="s">
        <v>399</v>
      </c>
      <c r="C91" s="14" t="s">
        <v>509</v>
      </c>
      <c r="D91" s="14"/>
    </row>
    <row r="92" spans="1:4" ht="14.25">
      <c r="A92" s="14">
        <v>5</v>
      </c>
      <c r="B92" s="14" t="s">
        <v>400</v>
      </c>
      <c r="C92" s="14" t="s">
        <v>510</v>
      </c>
      <c r="D92" s="14"/>
    </row>
    <row r="93" spans="1:4" ht="14.25">
      <c r="A93" s="14">
        <v>6</v>
      </c>
      <c r="B93" s="14" t="s">
        <v>401</v>
      </c>
      <c r="C93" s="14" t="s">
        <v>512</v>
      </c>
      <c r="D93" s="14"/>
    </row>
    <row r="94" spans="1:4" ht="14.25">
      <c r="A94" s="14"/>
      <c r="B94" s="17" t="s">
        <v>402</v>
      </c>
      <c r="C94" s="17" t="s">
        <v>403</v>
      </c>
      <c r="D94" s="17" t="s">
        <v>511</v>
      </c>
    </row>
    <row r="95" spans="1:4" ht="14.25">
      <c r="A95" s="14"/>
      <c r="B95" s="17" t="s">
        <v>404</v>
      </c>
      <c r="C95" s="17" t="s">
        <v>405</v>
      </c>
      <c r="D95" s="17" t="s">
        <v>513</v>
      </c>
    </row>
    <row r="96" spans="1:4" ht="14.25">
      <c r="A96" s="14"/>
      <c r="B96" s="17" t="s">
        <v>406</v>
      </c>
      <c r="C96" s="17" t="s">
        <v>407</v>
      </c>
      <c r="D96" s="17" t="s">
        <v>514</v>
      </c>
    </row>
    <row r="97" spans="1:4" ht="14.25">
      <c r="A97" s="14"/>
      <c r="B97" s="17" t="s">
        <v>408</v>
      </c>
      <c r="C97" s="17" t="s">
        <v>548</v>
      </c>
      <c r="D97" s="17" t="s">
        <v>515</v>
      </c>
    </row>
    <row r="98" spans="1:4" ht="14.25">
      <c r="A98" s="14"/>
      <c r="B98" s="17" t="s">
        <v>409</v>
      </c>
      <c r="C98" s="17" t="s">
        <v>410</v>
      </c>
      <c r="D98" s="17" t="s">
        <v>516</v>
      </c>
    </row>
    <row r="99" spans="1:4" ht="14.25">
      <c r="A99" s="14">
        <v>7</v>
      </c>
      <c r="B99" s="14" t="s">
        <v>411</v>
      </c>
      <c r="C99" s="14" t="s">
        <v>517</v>
      </c>
      <c r="D99" s="14"/>
    </row>
    <row r="100" spans="1:4" ht="14.25">
      <c r="A100" s="14"/>
      <c r="B100" s="17" t="s">
        <v>412</v>
      </c>
      <c r="C100" s="17" t="s">
        <v>413</v>
      </c>
      <c r="D100" s="17" t="s">
        <v>524</v>
      </c>
    </row>
    <row r="101" spans="1:4" ht="14.25">
      <c r="A101" s="14"/>
      <c r="B101" s="17" t="s">
        <v>414</v>
      </c>
      <c r="C101" s="17" t="s">
        <v>415</v>
      </c>
      <c r="D101" s="17" t="s">
        <v>519</v>
      </c>
    </row>
    <row r="102" spans="1:4" ht="14.25">
      <c r="A102" s="14"/>
      <c r="B102" s="17" t="s">
        <v>416</v>
      </c>
      <c r="C102" s="17" t="s">
        <v>417</v>
      </c>
      <c r="D102" s="17" t="s">
        <v>520</v>
      </c>
    </row>
    <row r="103" spans="1:4" ht="14.25">
      <c r="A103" s="14"/>
      <c r="B103" s="17" t="s">
        <v>418</v>
      </c>
      <c r="C103" s="17" t="s">
        <v>419</v>
      </c>
      <c r="D103" s="17" t="s">
        <v>518</v>
      </c>
    </row>
    <row r="104" spans="1:4" ht="14.25">
      <c r="A104" s="14"/>
      <c r="B104" s="17" t="s">
        <v>420</v>
      </c>
      <c r="C104" s="17" t="s">
        <v>421</v>
      </c>
      <c r="D104" s="17" t="s">
        <v>521</v>
      </c>
    </row>
    <row r="105" spans="1:4" ht="14.25">
      <c r="A105" s="14"/>
      <c r="B105" s="17" t="s">
        <v>422</v>
      </c>
      <c r="C105" s="17" t="s">
        <v>423</v>
      </c>
      <c r="D105" s="17" t="s">
        <v>522</v>
      </c>
    </row>
    <row r="106" spans="1:4" ht="14.25">
      <c r="A106" s="14"/>
      <c r="B106" s="17" t="s">
        <v>424</v>
      </c>
      <c r="C106" s="17" t="s">
        <v>425</v>
      </c>
      <c r="D106" s="17" t="s">
        <v>523</v>
      </c>
    </row>
    <row r="107" spans="1:4" ht="14.25">
      <c r="A107" s="14"/>
      <c r="B107" s="18" t="s">
        <v>426</v>
      </c>
      <c r="C107" s="14"/>
      <c r="D107" s="14"/>
    </row>
    <row r="108" spans="1:4" ht="14.25">
      <c r="A108" s="14">
        <v>1</v>
      </c>
      <c r="B108" s="14" t="s">
        <v>427</v>
      </c>
      <c r="C108" s="14" t="s">
        <v>525</v>
      </c>
      <c r="D108" s="14"/>
    </row>
    <row r="109" spans="1:4" ht="14.25">
      <c r="A109" s="14"/>
      <c r="B109" s="17" t="s">
        <v>428</v>
      </c>
      <c r="C109" s="17" t="s">
        <v>429</v>
      </c>
      <c r="D109" s="17" t="s">
        <v>526</v>
      </c>
    </row>
    <row r="110" spans="1:4" ht="14.25">
      <c r="A110" s="14"/>
      <c r="B110" s="17" t="s">
        <v>430</v>
      </c>
      <c r="C110" s="17" t="s">
        <v>431</v>
      </c>
      <c r="D110" s="17" t="s">
        <v>527</v>
      </c>
    </row>
    <row r="111" spans="1:4" ht="14.25">
      <c r="A111" s="14"/>
      <c r="B111" s="17" t="s">
        <v>432</v>
      </c>
      <c r="C111" s="17" t="s">
        <v>433</v>
      </c>
      <c r="D111" s="17" t="s">
        <v>528</v>
      </c>
    </row>
    <row r="112" spans="1:4" ht="14.25">
      <c r="A112" s="14"/>
      <c r="B112" s="17" t="s">
        <v>434</v>
      </c>
      <c r="C112" s="17" t="s">
        <v>435</v>
      </c>
      <c r="D112" s="17" t="s">
        <v>529</v>
      </c>
    </row>
    <row r="113" spans="1:4" ht="14.25">
      <c r="A113" s="14"/>
      <c r="B113" s="17" t="s">
        <v>436</v>
      </c>
      <c r="C113" s="17" t="s">
        <v>437</v>
      </c>
      <c r="D113" s="17" t="s">
        <v>530</v>
      </c>
    </row>
    <row r="114" spans="1:4" ht="14.25">
      <c r="A114" s="14"/>
      <c r="B114" s="17" t="s">
        <v>438</v>
      </c>
      <c r="C114" s="17" t="s">
        <v>439</v>
      </c>
      <c r="D114" s="17" t="s">
        <v>531</v>
      </c>
    </row>
    <row r="115" spans="1:4" ht="14.25">
      <c r="A115" s="14"/>
      <c r="B115" s="17" t="s">
        <v>440</v>
      </c>
      <c r="C115" s="17" t="s">
        <v>441</v>
      </c>
      <c r="D115" s="17" t="s">
        <v>532</v>
      </c>
    </row>
    <row r="116" spans="1:4" ht="14.25">
      <c r="A116" s="14"/>
      <c r="B116" s="17" t="s">
        <v>442</v>
      </c>
      <c r="C116" s="17" t="s">
        <v>443</v>
      </c>
      <c r="D116" s="17" t="s">
        <v>533</v>
      </c>
    </row>
    <row r="117" spans="1:4" ht="14.25">
      <c r="A117" s="14">
        <v>2</v>
      </c>
      <c r="B117" s="14" t="s">
        <v>444</v>
      </c>
      <c r="C117" s="14" t="s">
        <v>534</v>
      </c>
      <c r="D117" s="14"/>
    </row>
    <row r="118" spans="1:4" ht="14.25">
      <c r="A118" s="14"/>
      <c r="B118" s="17" t="s">
        <v>446</v>
      </c>
      <c r="C118" s="17" t="s">
        <v>447</v>
      </c>
      <c r="D118" s="17" t="s">
        <v>535</v>
      </c>
    </row>
    <row r="119" spans="1:4" ht="14.25">
      <c r="A119" s="14"/>
      <c r="B119" s="17" t="s">
        <v>448</v>
      </c>
      <c r="C119" s="17" t="s">
        <v>449</v>
      </c>
      <c r="D119" s="17" t="s">
        <v>536</v>
      </c>
    </row>
    <row r="120" spans="1:4" ht="14.25">
      <c r="A120" s="14"/>
      <c r="B120" s="17" t="s">
        <v>450</v>
      </c>
      <c r="C120" s="17" t="s">
        <v>451</v>
      </c>
      <c r="D120" s="17" t="s">
        <v>537</v>
      </c>
    </row>
    <row r="121" spans="1:4" ht="14.25">
      <c r="A121" s="14"/>
      <c r="B121" s="17" t="s">
        <v>452</v>
      </c>
      <c r="C121" s="17" t="s">
        <v>453</v>
      </c>
      <c r="D121" s="17" t="s">
        <v>538</v>
      </c>
    </row>
    <row r="122" spans="1:4" ht="14.25">
      <c r="A122" s="14"/>
      <c r="B122" s="17" t="s">
        <v>454</v>
      </c>
      <c r="C122" s="17" t="s">
        <v>455</v>
      </c>
      <c r="D122" s="17" t="s">
        <v>539</v>
      </c>
    </row>
    <row r="123" spans="1:4" ht="14.25">
      <c r="A123" s="14">
        <v>3</v>
      </c>
      <c r="B123" s="14" t="s">
        <v>445</v>
      </c>
      <c r="C123" s="14" t="s">
        <v>540</v>
      </c>
      <c r="D123" s="14"/>
    </row>
    <row r="124" spans="1:4" ht="14.25">
      <c r="A124" s="14">
        <v>4</v>
      </c>
      <c r="B124" s="14" t="s">
        <v>456</v>
      </c>
      <c r="C124" s="14" t="s">
        <v>541</v>
      </c>
      <c r="D124" s="14"/>
    </row>
    <row r="125" spans="1:4" ht="14.25">
      <c r="A125" s="14">
        <v>5</v>
      </c>
      <c r="B125" s="14" t="s">
        <v>457</v>
      </c>
      <c r="C125" s="14" t="s">
        <v>542</v>
      </c>
      <c r="D125" s="14"/>
    </row>
    <row r="126" spans="1:4" ht="14.25">
      <c r="A126" s="14">
        <v>6</v>
      </c>
      <c r="B126" s="14" t="s">
        <v>458</v>
      </c>
      <c r="C126" s="14" t="s">
        <v>543</v>
      </c>
      <c r="D126" s="14"/>
    </row>
    <row r="127" spans="1:4" ht="14.25">
      <c r="A127" s="14">
        <v>7</v>
      </c>
      <c r="B127" s="14" t="s">
        <v>459</v>
      </c>
      <c r="C127" s="14" t="s">
        <v>544</v>
      </c>
      <c r="D127" s="14"/>
    </row>
    <row r="128" spans="1:4" ht="14.25">
      <c r="A128" s="14"/>
      <c r="B128" s="17" t="s">
        <v>452</v>
      </c>
      <c r="C128" s="17" t="s">
        <v>460</v>
      </c>
      <c r="D128" s="17" t="s">
        <v>545</v>
      </c>
    </row>
    <row r="129" spans="1:4" ht="14.25">
      <c r="A129" s="14"/>
      <c r="B129" s="17" t="s">
        <v>461</v>
      </c>
      <c r="C129" s="17" t="s">
        <v>462</v>
      </c>
      <c r="D129" s="17" t="s">
        <v>546</v>
      </c>
    </row>
    <row r="130" spans="1:4" ht="14.25">
      <c r="A130" s="14">
        <v>8</v>
      </c>
      <c r="B130" s="14" t="s">
        <v>463</v>
      </c>
      <c r="C130" s="14" t="s">
        <v>547</v>
      </c>
      <c r="D130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2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23.8515625" style="9" customWidth="1"/>
    <col min="4" max="4" width="21.8515625" style="10" customWidth="1"/>
    <col min="5" max="6" width="7.8515625" style="10" bestFit="1" customWidth="1"/>
    <col min="7" max="58" width="7.8515625" style="9" bestFit="1" customWidth="1"/>
    <col min="59" max="60" width="7.57421875" style="9" bestFit="1" customWidth="1"/>
    <col min="61" max="61" width="9.00390625" style="9" customWidth="1"/>
    <col min="62" max="64" width="7.57421875" style="9" bestFit="1" customWidth="1"/>
    <col min="65" max="16384" width="9.140625" style="9" customWidth="1"/>
  </cols>
  <sheetData>
    <row r="1" spans="2:13" s="3" customFormat="1" ht="30" thickBot="1">
      <c r="B1" s="54" t="s">
        <v>265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0" s="3" customFormat="1" ht="15" customHeight="1" thickBot="1" thickTop="1">
      <c r="A2" s="3">
        <v>1</v>
      </c>
      <c r="B2" s="3">
        <v>1</v>
      </c>
      <c r="C2" s="23" t="s">
        <v>266</v>
      </c>
      <c r="D2" s="56" t="s">
        <v>526</v>
      </c>
      <c r="E2" s="57"/>
      <c r="F2" s="57"/>
      <c r="G2" s="57"/>
      <c r="H2" s="57"/>
      <c r="I2" s="57"/>
      <c r="J2" s="58"/>
    </row>
    <row r="3" spans="1:10" s="3" customFormat="1" ht="28.5" thickBot="1" thickTop="1">
      <c r="A3" s="3">
        <v>1</v>
      </c>
      <c r="B3" s="3">
        <v>2</v>
      </c>
      <c r="C3" s="24" t="s">
        <v>267</v>
      </c>
      <c r="D3" s="59" t="s">
        <v>553</v>
      </c>
      <c r="E3" s="60"/>
      <c r="F3" s="60"/>
      <c r="G3" s="60"/>
      <c r="H3" s="60"/>
      <c r="I3" s="60"/>
      <c r="J3" s="61"/>
    </row>
    <row r="4" spans="1:6" s="3" customFormat="1" ht="15" customHeight="1" thickBot="1" thickTop="1">
      <c r="A4" s="3">
        <v>1</v>
      </c>
      <c r="B4" s="3">
        <v>3</v>
      </c>
      <c r="C4" s="25" t="s">
        <v>268</v>
      </c>
      <c r="D4" s="26">
        <f>INDEX('[1]показатели'!$C$3:$C$66,MATCH(D2,'[1]показатели'!$B$3:$B$66,0))</f>
        <v>21</v>
      </c>
      <c r="E4" s="4"/>
      <c r="F4" s="4"/>
    </row>
    <row r="5" spans="1:6" s="3" customFormat="1" ht="15" customHeight="1" thickBot="1" thickTop="1">
      <c r="A5" s="3">
        <v>1</v>
      </c>
      <c r="B5" s="3">
        <v>4</v>
      </c>
      <c r="C5" s="25" t="s">
        <v>269</v>
      </c>
      <c r="D5" s="27" t="str">
        <f>INDEX('[1]показатели'!$D$3:$D$66,MATCH(D2,'[1]показатели'!$B$3:$B$66,0))</f>
        <v>Marriages</v>
      </c>
      <c r="E5" s="4"/>
      <c r="F5" s="11"/>
    </row>
    <row r="6" spans="1:6" s="3" customFormat="1" ht="28.5" thickBot="1" thickTop="1">
      <c r="A6" s="3">
        <v>1</v>
      </c>
      <c r="B6" s="3">
        <v>5</v>
      </c>
      <c r="C6" s="28" t="s">
        <v>270</v>
      </c>
      <c r="D6" s="27">
        <f>D8+D14</f>
        <v>2</v>
      </c>
      <c r="E6" s="4"/>
      <c r="F6" s="4"/>
    </row>
    <row r="7" spans="3:6" s="3" customFormat="1" ht="16.5" thickBot="1" thickTop="1">
      <c r="C7" s="4"/>
      <c r="D7" s="5"/>
      <c r="E7" s="4"/>
      <c r="F7" s="4"/>
    </row>
    <row r="8" spans="1:6" s="3" customFormat="1" ht="32.25" thickBot="1" thickTop="1">
      <c r="A8" s="3">
        <v>1</v>
      </c>
      <c r="B8" s="3">
        <v>100</v>
      </c>
      <c r="C8" s="29" t="s">
        <v>271</v>
      </c>
      <c r="D8" s="6">
        <v>1</v>
      </c>
      <c r="E8" s="4"/>
      <c r="F8" s="4"/>
    </row>
    <row r="9" spans="1:10" s="3" customFormat="1" ht="18.75" thickBot="1" thickTop="1">
      <c r="A9" s="3">
        <v>1</v>
      </c>
      <c r="B9" s="3">
        <v>111</v>
      </c>
      <c r="C9" s="23" t="s">
        <v>272</v>
      </c>
      <c r="D9" s="6" t="s">
        <v>571</v>
      </c>
      <c r="E9" s="11"/>
      <c r="F9" s="11"/>
      <c r="G9" s="11"/>
      <c r="H9" s="11"/>
      <c r="I9" s="11"/>
      <c r="J9" s="11"/>
    </row>
    <row r="10" spans="1:8" s="3" customFormat="1" ht="16.5" thickBot="1" thickTop="1">
      <c r="A10" s="3">
        <v>1</v>
      </c>
      <c r="B10" s="3">
        <v>112</v>
      </c>
      <c r="C10" s="25" t="s">
        <v>273</v>
      </c>
      <c r="D10" s="26">
        <f>INDEX('[1]категории'!$C$3:$C$21,MATCH(D9,'[1]категории'!$B$3:$B$21,0))</f>
        <v>13</v>
      </c>
      <c r="F10" s="4"/>
      <c r="G10" s="4"/>
      <c r="H10" s="4"/>
    </row>
    <row r="11" spans="1:6" s="3" customFormat="1" ht="16.5" thickBot="1" thickTop="1">
      <c r="A11" s="3">
        <v>1</v>
      </c>
      <c r="B11" s="3">
        <v>113</v>
      </c>
      <c r="C11" s="25" t="s">
        <v>274</v>
      </c>
      <c r="D11" s="27" t="str">
        <f>INDEX('[1]категории'!$D$3:$D$21,MATCH(D9,'[1]категории'!$B$3:$B$21,0))</f>
        <v>World</v>
      </c>
      <c r="F11" s="4"/>
    </row>
    <row r="12" spans="1:6" s="3" customFormat="1" ht="15" customHeight="1" thickBot="1" thickTop="1">
      <c r="A12" s="3">
        <v>1</v>
      </c>
      <c r="B12" s="3">
        <v>114</v>
      </c>
      <c r="C12" s="25" t="s">
        <v>275</v>
      </c>
      <c r="D12" s="8">
        <v>58</v>
      </c>
      <c r="E12" s="4"/>
      <c r="F12" s="31">
        <v>50</v>
      </c>
    </row>
    <row r="13" spans="3:6" s="3" customFormat="1" ht="16.5" thickBot="1" thickTop="1">
      <c r="C13" s="4"/>
      <c r="D13" s="5"/>
      <c r="E13" s="4"/>
      <c r="F13" s="4"/>
    </row>
    <row r="14" spans="1:6" s="3" customFormat="1" ht="32.25" thickBot="1" thickTop="1">
      <c r="A14" s="3">
        <v>1</v>
      </c>
      <c r="B14" s="3">
        <v>200</v>
      </c>
      <c r="C14" s="29" t="s">
        <v>276</v>
      </c>
      <c r="D14" s="30">
        <v>1</v>
      </c>
      <c r="E14" s="4"/>
      <c r="F14" s="4"/>
    </row>
    <row r="15" spans="1:6" s="3" customFormat="1" ht="15.75" customHeight="1" thickBot="1" thickTop="1">
      <c r="A15" s="3">
        <v>1</v>
      </c>
      <c r="B15" s="3">
        <v>211</v>
      </c>
      <c r="C15" s="23" t="s">
        <v>272</v>
      </c>
      <c r="D15" s="32" t="s">
        <v>277</v>
      </c>
      <c r="E15" s="4"/>
      <c r="F15" s="4"/>
    </row>
    <row r="16" spans="1:6" s="3" customFormat="1" ht="16.5" thickBot="1" thickTop="1">
      <c r="A16" s="3">
        <v>1</v>
      </c>
      <c r="B16" s="3">
        <v>212</v>
      </c>
      <c r="C16" s="25" t="s">
        <v>273</v>
      </c>
      <c r="D16" s="26">
        <f>INDEX('[2]категории'!$C$3:$C$21,MATCH(D15,'[2]категории'!$B$3:$B$21,0))</f>
        <v>2</v>
      </c>
      <c r="F16" s="4"/>
    </row>
    <row r="17" spans="1:6" s="3" customFormat="1" ht="16.5" thickBot="1" thickTop="1">
      <c r="A17" s="3">
        <v>1</v>
      </c>
      <c r="B17" s="3">
        <v>213</v>
      </c>
      <c r="C17" s="25" t="s">
        <v>274</v>
      </c>
      <c r="D17" s="33" t="str">
        <f>INDEX('[2]категории'!$D$3:$D$21,MATCH(D15,'[2]категории'!$B$3:$B$21,0))</f>
        <v>YEAR</v>
      </c>
      <c r="F17" s="4"/>
    </row>
    <row r="18" spans="1:6" s="3" customFormat="1" ht="32.25" thickBot="1" thickTop="1">
      <c r="A18" s="3">
        <v>1</v>
      </c>
      <c r="B18" s="3">
        <v>214</v>
      </c>
      <c r="C18" s="29" t="s">
        <v>278</v>
      </c>
      <c r="D18" s="8">
        <v>49</v>
      </c>
      <c r="E18" s="4"/>
      <c r="F18" s="4"/>
    </row>
    <row r="19" spans="3:6" s="3" customFormat="1" ht="9.75" customHeight="1" thickBot="1" thickTop="1">
      <c r="C19" s="4"/>
      <c r="D19" s="5"/>
      <c r="E19" s="4"/>
      <c r="F19" s="4"/>
    </row>
    <row r="20" spans="1:6" s="3" customFormat="1" ht="15" customHeight="1" thickBot="1" thickTop="1">
      <c r="A20" s="3">
        <v>1</v>
      </c>
      <c r="B20" s="3">
        <v>14</v>
      </c>
      <c r="C20" s="25" t="s">
        <v>279</v>
      </c>
      <c r="D20" s="51" t="s">
        <v>551</v>
      </c>
      <c r="E20" s="4"/>
      <c r="F20" s="4"/>
    </row>
    <row r="21" spans="3:6" s="3" customFormat="1" ht="9.75" customHeight="1" thickBot="1" thickTop="1">
      <c r="C21" s="4"/>
      <c r="D21" s="5"/>
      <c r="E21" s="4"/>
      <c r="F21" s="4"/>
    </row>
    <row r="22" spans="1:6" s="3" customFormat="1" ht="16.5" thickBot="1" thickTop="1">
      <c r="A22" s="3">
        <v>1</v>
      </c>
      <c r="B22" s="3">
        <v>15</v>
      </c>
      <c r="C22" s="25" t="s">
        <v>280</v>
      </c>
      <c r="D22" s="22" t="s">
        <v>287</v>
      </c>
      <c r="E22" s="4"/>
      <c r="F22" s="4"/>
    </row>
    <row r="23" spans="3:6" s="3" customFormat="1" ht="9.75" customHeight="1" thickBot="1" thickTop="1">
      <c r="C23" s="4"/>
      <c r="D23" s="5"/>
      <c r="E23" s="4"/>
      <c r="F23" s="4"/>
    </row>
    <row r="24" spans="1:6" s="3" customFormat="1" ht="15" customHeight="1" thickBot="1" thickTop="1">
      <c r="A24" s="3">
        <v>1</v>
      </c>
      <c r="B24" s="3">
        <v>16</v>
      </c>
      <c r="C24" s="25" t="s">
        <v>281</v>
      </c>
      <c r="D24" s="21" t="s">
        <v>555</v>
      </c>
      <c r="E24" s="4"/>
      <c r="F24" s="4"/>
    </row>
    <row r="25" spans="3:6" s="3" customFormat="1" ht="9.75" customHeight="1" thickBot="1" thickTop="1">
      <c r="C25" s="4"/>
      <c r="D25" s="5"/>
      <c r="E25" s="4"/>
      <c r="F25" s="4"/>
    </row>
    <row r="26" spans="1:6" s="3" customFormat="1" ht="28.5" thickBot="1" thickTop="1">
      <c r="A26" s="3">
        <v>1</v>
      </c>
      <c r="B26" s="3">
        <v>17</v>
      </c>
      <c r="C26" s="28" t="s">
        <v>282</v>
      </c>
      <c r="D26" s="34">
        <v>40602</v>
      </c>
      <c r="E26" s="4"/>
      <c r="F26" s="4"/>
    </row>
    <row r="27" spans="3:6" s="3" customFormat="1" ht="9.75" customHeight="1" thickBot="1" thickTop="1">
      <c r="C27" s="4"/>
      <c r="D27" s="5"/>
      <c r="E27" s="4"/>
      <c r="F27" s="4"/>
    </row>
    <row r="28" spans="1:6" s="3" customFormat="1" ht="15" customHeight="1" thickBot="1" thickTop="1">
      <c r="A28" s="3">
        <v>1</v>
      </c>
      <c r="B28" s="3">
        <v>18</v>
      </c>
      <c r="C28" s="28" t="s">
        <v>283</v>
      </c>
      <c r="D28" s="35">
        <f ca="1">TODAY()</f>
        <v>41000</v>
      </c>
      <c r="E28" s="4"/>
      <c r="F28" s="4"/>
    </row>
    <row r="29" spans="3:6" s="3" customFormat="1" ht="9.75" customHeight="1" thickBot="1" thickTop="1">
      <c r="C29" s="4"/>
      <c r="D29" s="5"/>
      <c r="E29" s="4"/>
      <c r="F29" s="4"/>
    </row>
    <row r="30" spans="1:6" s="3" customFormat="1" ht="15" customHeight="1" thickBot="1" thickTop="1">
      <c r="A30" s="3">
        <v>1</v>
      </c>
      <c r="B30" s="3">
        <v>19</v>
      </c>
      <c r="C30" s="25" t="s">
        <v>284</v>
      </c>
      <c r="D30" s="8" t="s">
        <v>552</v>
      </c>
      <c r="E30" s="4"/>
      <c r="F30" s="4"/>
    </row>
    <row r="31" spans="1:3" ht="9.75" customHeight="1" thickBot="1" thickTop="1">
      <c r="A31" s="3"/>
      <c r="C31" s="10"/>
    </row>
    <row r="32" spans="1:6" s="3" customFormat="1" ht="15" customHeight="1" thickBot="1" thickTop="1">
      <c r="A32" s="3">
        <v>1</v>
      </c>
      <c r="B32" s="3">
        <v>20</v>
      </c>
      <c r="C32" s="25" t="s">
        <v>285</v>
      </c>
      <c r="D32" s="6" t="s">
        <v>554</v>
      </c>
      <c r="E32" s="4"/>
      <c r="F32" s="4"/>
    </row>
    <row r="33" spans="1:3" ht="9.75" customHeight="1" thickBot="1" thickTop="1">
      <c r="A33" s="3"/>
      <c r="C33" s="10"/>
    </row>
    <row r="34" spans="1:42" s="3" customFormat="1" ht="18.75" thickBot="1" thickTop="1">
      <c r="A34" s="3">
        <v>1</v>
      </c>
      <c r="B34" s="3">
        <v>21</v>
      </c>
      <c r="C34" s="25" t="s">
        <v>286</v>
      </c>
      <c r="D34" s="62" t="s">
        <v>549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</row>
    <row r="35" spans="1:16" ht="6.75" customHeight="1" thickBot="1" thickTop="1">
      <c r="A35" s="3"/>
      <c r="C35" s="36"/>
      <c r="E35" s="4"/>
      <c r="K35" s="10"/>
      <c r="P35" s="10"/>
    </row>
    <row r="36" spans="1:44" ht="15" customHeight="1" thickBot="1" thickTop="1">
      <c r="A36" s="3">
        <v>1</v>
      </c>
      <c r="B36" s="3">
        <v>22</v>
      </c>
      <c r="C36" s="37" t="s">
        <v>556</v>
      </c>
      <c r="D36" s="6"/>
      <c r="E36" s="4"/>
      <c r="F36" s="4"/>
      <c r="G36" s="3"/>
      <c r="H36" s="3"/>
      <c r="I36" s="3"/>
      <c r="J36" s="3"/>
      <c r="K36" s="4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16" ht="6.75" customHeight="1" thickBot="1" thickTop="1">
      <c r="A37" s="3"/>
      <c r="C37" s="36"/>
      <c r="K37" s="10"/>
      <c r="P37" s="10"/>
    </row>
    <row r="38" spans="1:44" ht="15" customHeight="1" thickBot="1" thickTop="1">
      <c r="A38" s="3">
        <v>1</v>
      </c>
      <c r="B38" s="3">
        <v>23</v>
      </c>
      <c r="C38" s="37" t="s">
        <v>557</v>
      </c>
      <c r="D38" s="6" t="s">
        <v>558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ht="15.75" thickTop="1">
      <c r="A39" s="3"/>
    </row>
    <row r="40" spans="1:63" ht="15">
      <c r="A40" s="3"/>
      <c r="B40" s="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" s="42" customFormat="1" ht="15">
      <c r="A41" s="39"/>
      <c r="B41" s="39"/>
      <c r="C41" s="40" t="s">
        <v>288</v>
      </c>
      <c r="D41" s="41"/>
      <c r="E41" s="41"/>
      <c r="F41" s="41"/>
    </row>
    <row r="42" spans="1:64" s="43" customFormat="1" ht="15">
      <c r="A42" s="12">
        <v>2</v>
      </c>
      <c r="B42" s="12"/>
      <c r="C42" s="43">
        <v>3</v>
      </c>
      <c r="D42" s="44">
        <v>4</v>
      </c>
      <c r="E42" s="43">
        <v>5</v>
      </c>
      <c r="F42" s="43">
        <v>5</v>
      </c>
      <c r="G42" s="43">
        <v>5</v>
      </c>
      <c r="H42" s="43">
        <v>5</v>
      </c>
      <c r="I42" s="43">
        <v>5</v>
      </c>
      <c r="J42" s="43">
        <v>5</v>
      </c>
      <c r="K42" s="43">
        <v>5</v>
      </c>
      <c r="L42" s="43">
        <v>5</v>
      </c>
      <c r="M42" s="43">
        <v>5</v>
      </c>
      <c r="N42" s="43">
        <v>5</v>
      </c>
      <c r="O42" s="43">
        <v>5</v>
      </c>
      <c r="P42" s="43">
        <v>5</v>
      </c>
      <c r="Q42" s="43">
        <v>5</v>
      </c>
      <c r="R42" s="43">
        <v>5</v>
      </c>
      <c r="S42" s="43">
        <v>5</v>
      </c>
      <c r="T42" s="43">
        <v>5</v>
      </c>
      <c r="U42" s="43">
        <v>5</v>
      </c>
      <c r="V42" s="43">
        <v>5</v>
      </c>
      <c r="W42" s="43">
        <v>5</v>
      </c>
      <c r="X42" s="43">
        <v>5</v>
      </c>
      <c r="Y42" s="43">
        <v>5</v>
      </c>
      <c r="Z42" s="43">
        <v>5</v>
      </c>
      <c r="AA42" s="43">
        <v>5</v>
      </c>
      <c r="AB42" s="43">
        <v>5</v>
      </c>
      <c r="AC42" s="43">
        <v>5</v>
      </c>
      <c r="AD42" s="43">
        <v>5</v>
      </c>
      <c r="AE42" s="43">
        <v>5</v>
      </c>
      <c r="AF42" s="43">
        <v>5</v>
      </c>
      <c r="AG42" s="43">
        <v>5</v>
      </c>
      <c r="AH42" s="43">
        <v>5</v>
      </c>
      <c r="AI42" s="43">
        <v>5</v>
      </c>
      <c r="AJ42" s="43">
        <v>5</v>
      </c>
      <c r="AK42" s="43">
        <v>5</v>
      </c>
      <c r="AL42" s="43">
        <v>5</v>
      </c>
      <c r="AM42" s="43">
        <v>5</v>
      </c>
      <c r="AN42" s="43">
        <v>5</v>
      </c>
      <c r="AO42" s="43">
        <v>5</v>
      </c>
      <c r="AP42" s="43">
        <v>5</v>
      </c>
      <c r="AQ42" s="43">
        <v>5</v>
      </c>
      <c r="AR42" s="43">
        <v>5</v>
      </c>
      <c r="AS42" s="43">
        <v>5</v>
      </c>
      <c r="AT42" s="43">
        <v>5</v>
      </c>
      <c r="AU42" s="43">
        <v>5</v>
      </c>
      <c r="AV42" s="43">
        <v>5</v>
      </c>
      <c r="AW42" s="43">
        <v>5</v>
      </c>
      <c r="AX42" s="43">
        <v>5</v>
      </c>
      <c r="AY42" s="43">
        <v>5</v>
      </c>
      <c r="AZ42" s="43">
        <v>5</v>
      </c>
      <c r="BA42" s="43">
        <v>5</v>
      </c>
      <c r="BB42" s="43">
        <v>5</v>
      </c>
      <c r="BC42" s="43">
        <v>5</v>
      </c>
      <c r="BD42" s="43">
        <v>5</v>
      </c>
      <c r="BE42" s="43">
        <v>5</v>
      </c>
      <c r="BF42" s="43">
        <v>5</v>
      </c>
      <c r="BG42" s="43">
        <v>5</v>
      </c>
      <c r="BH42" s="43">
        <v>5</v>
      </c>
      <c r="BI42" s="43">
        <v>5</v>
      </c>
      <c r="BJ42" s="43">
        <v>5</v>
      </c>
      <c r="BK42" s="43">
        <v>5</v>
      </c>
      <c r="BL42" s="43">
        <v>5</v>
      </c>
    </row>
    <row r="43" spans="1:64" ht="15.75" thickBot="1">
      <c r="A43" s="12">
        <v>3</v>
      </c>
      <c r="B43" s="19"/>
      <c r="C43" s="19"/>
      <c r="D43" s="45" t="s">
        <v>550</v>
      </c>
      <c r="E43" s="20">
        <f>INDEX('[1]period'!$D$3:$D$176,MATCH(E44,'[1]period'!$B$3:$B$176,0))</f>
        <v>1950</v>
      </c>
      <c r="F43" s="20">
        <f>INDEX('[1]period'!$D$3:$D$176,MATCH(F44,'[1]period'!$B$3:$B$176,0))</f>
        <v>1951</v>
      </c>
      <c r="G43" s="20">
        <f>INDEX('[1]period'!$D$3:$D$176,MATCH(G44,'[1]period'!$B$3:$B$176,0))</f>
        <v>1952</v>
      </c>
      <c r="H43" s="20">
        <f>INDEX('[1]period'!$D$3:$D$176,MATCH(H44,'[1]period'!$B$3:$B$176,0))</f>
        <v>1953</v>
      </c>
      <c r="I43" s="20">
        <f>INDEX('[1]period'!$D$3:$D$176,MATCH(I44,'[1]period'!$B$3:$B$176,0))</f>
        <v>1954</v>
      </c>
      <c r="J43" s="20">
        <f>INDEX('[1]period'!$D$3:$D$176,MATCH(J44,'[1]period'!$B$3:$B$176,0))</f>
        <v>1955</v>
      </c>
      <c r="K43" s="20">
        <f>INDEX('[1]period'!$D$3:$D$176,MATCH(K44,'[1]period'!$B$3:$B$176,0))</f>
        <v>1956</v>
      </c>
      <c r="L43" s="20">
        <f>INDEX('[1]period'!$D$3:$D$176,MATCH(L44,'[1]period'!$B$3:$B$176,0))</f>
        <v>1957</v>
      </c>
      <c r="M43" s="20">
        <f>INDEX('[1]period'!$D$3:$D$176,MATCH(M44,'[1]period'!$B$3:$B$176,0))</f>
        <v>1958</v>
      </c>
      <c r="N43" s="20">
        <f>INDEX('[1]period'!$D$3:$D$176,MATCH(N44,'[1]period'!$B$3:$B$176,0))</f>
        <v>1959</v>
      </c>
      <c r="O43" s="20">
        <f>INDEX('[1]period'!$D$3:$D$176,MATCH(O44,'[1]period'!$B$3:$B$176,0))</f>
        <v>1960</v>
      </c>
      <c r="P43" s="20">
        <f>INDEX('[1]period'!$D$3:$D$176,MATCH(P44,'[1]period'!$B$3:$B$176,0))</f>
        <v>1961</v>
      </c>
      <c r="Q43" s="20">
        <f>INDEX('[1]period'!$D$3:$D$176,MATCH(Q44,'[1]period'!$B$3:$B$176,0))</f>
        <v>1962</v>
      </c>
      <c r="R43" s="20">
        <f>INDEX('[1]period'!$D$3:$D$176,MATCH(R44,'[1]period'!$B$3:$B$176,0))</f>
        <v>1963</v>
      </c>
      <c r="S43" s="20">
        <f>INDEX('[1]period'!$D$3:$D$176,MATCH(S44,'[1]period'!$B$3:$B$176,0))</f>
        <v>1964</v>
      </c>
      <c r="T43" s="20">
        <f>INDEX('[1]period'!$D$3:$D$176,MATCH(T44,'[1]period'!$B$3:$B$176,0))</f>
        <v>1965</v>
      </c>
      <c r="U43" s="20">
        <f>INDEX('[1]period'!$D$3:$D$176,MATCH(U44,'[1]period'!$B$3:$B$176,0))</f>
        <v>1966</v>
      </c>
      <c r="V43" s="20">
        <f>INDEX('[1]period'!$D$3:$D$176,MATCH(V44,'[1]period'!$B$3:$B$176,0))</f>
        <v>1967</v>
      </c>
      <c r="W43" s="20">
        <f>INDEX('[1]period'!$D$3:$D$176,MATCH(W44,'[1]period'!$B$3:$B$176,0))</f>
        <v>1968</v>
      </c>
      <c r="X43" s="20">
        <f>INDEX('[1]period'!$D$3:$D$176,MATCH(X44,'[1]period'!$B$3:$B$176,0))</f>
        <v>1969</v>
      </c>
      <c r="Y43" s="20">
        <f>INDEX('[1]period'!$D$3:$D$176,MATCH(Y44,'[1]period'!$B$3:$B$176,0))</f>
        <v>1970</v>
      </c>
      <c r="Z43" s="20">
        <f>INDEX('[1]period'!$D$3:$D$176,MATCH(Z44,'[1]period'!$B$3:$B$176,0))</f>
        <v>1971</v>
      </c>
      <c r="AA43" s="20">
        <f>INDEX('[1]period'!$D$3:$D$176,MATCH(AA44,'[1]period'!$B$3:$B$176,0))</f>
        <v>1972</v>
      </c>
      <c r="AB43" s="20">
        <f>INDEX('[1]period'!$D$3:$D$176,MATCH(AB44,'[1]period'!$B$3:$B$176,0))</f>
        <v>1973</v>
      </c>
      <c r="AC43" s="20">
        <f>INDEX('[1]period'!$D$3:$D$176,MATCH(AC44,'[1]period'!$B$3:$B$176,0))</f>
        <v>1974</v>
      </c>
      <c r="AD43" s="20">
        <f>INDEX('[1]period'!$D$3:$D$176,MATCH(AD44,'[1]period'!$B$3:$B$176,0))</f>
        <v>1975</v>
      </c>
      <c r="AE43" s="20">
        <f>INDEX('[1]period'!$D$3:$D$176,MATCH(AE44,'[1]period'!$B$3:$B$176,0))</f>
        <v>1976</v>
      </c>
      <c r="AF43" s="20">
        <f>INDEX('[1]period'!$D$3:$D$176,MATCH(AF44,'[1]period'!$B$3:$B$176,0))</f>
        <v>1977</v>
      </c>
      <c r="AG43" s="20">
        <f>INDEX('[1]period'!$D$3:$D$176,MATCH(AG44,'[1]period'!$B$3:$B$176,0))</f>
        <v>1978</v>
      </c>
      <c r="AH43" s="20">
        <f>INDEX('[1]period'!$D$3:$D$176,MATCH(AH44,'[1]period'!$B$3:$B$176,0))</f>
        <v>1979</v>
      </c>
      <c r="AI43" s="20">
        <f>INDEX('[1]period'!$D$3:$D$176,MATCH(AI44,'[1]period'!$B$3:$B$176,0))</f>
        <v>1980</v>
      </c>
      <c r="AJ43" s="20">
        <f>INDEX('[1]period'!$D$3:$D$176,MATCH(AJ44,'[1]period'!$B$3:$B$176,0))</f>
        <v>1981</v>
      </c>
      <c r="AK43" s="20">
        <f>INDEX('[1]period'!$D$3:$D$176,MATCH(AK44,'[1]period'!$B$3:$B$176,0))</f>
        <v>1982</v>
      </c>
      <c r="AL43" s="20">
        <f>INDEX('[1]period'!$D$3:$D$176,MATCH(AL44,'[1]period'!$B$3:$B$176,0))</f>
        <v>1983</v>
      </c>
      <c r="AM43" s="20">
        <f>INDEX('[1]period'!$D$3:$D$176,MATCH(AM44,'[1]period'!$B$3:$B$176,0))</f>
        <v>1984</v>
      </c>
      <c r="AN43" s="20">
        <f>INDEX('[1]period'!$D$3:$D$176,MATCH(AN44,'[1]period'!$B$3:$B$176,0))</f>
        <v>1985</v>
      </c>
      <c r="AO43" s="20">
        <f>INDEX('[1]period'!$D$3:$D$176,MATCH(AO44,'[1]period'!$B$3:$B$176,0))</f>
        <v>1986</v>
      </c>
      <c r="AP43" s="20">
        <f>INDEX('[1]period'!$D$3:$D$176,MATCH(AP44,'[1]period'!$B$3:$B$176,0))</f>
        <v>1987</v>
      </c>
      <c r="AQ43" s="20">
        <f>INDEX('[1]period'!$D$3:$D$176,MATCH(AQ44,'[1]period'!$B$3:$B$176,0))</f>
        <v>1988</v>
      </c>
      <c r="AR43" s="20">
        <f>INDEX('[1]period'!$D$3:$D$176,MATCH(AR44,'[1]period'!$B$3:$B$176,0))</f>
        <v>1989</v>
      </c>
      <c r="AS43" s="20">
        <f>INDEX('[1]period'!$D$3:$D$176,MATCH(AS44,'[1]period'!$B$3:$B$176,0))</f>
        <v>1990</v>
      </c>
      <c r="AT43" s="20">
        <f>INDEX('[1]period'!$D$3:$D$176,MATCH(AT44,'[1]period'!$B$3:$B$176,0))</f>
        <v>1991</v>
      </c>
      <c r="AU43" s="20">
        <f>INDEX('[1]period'!$D$3:$D$176,MATCH(AU44,'[1]period'!$B$3:$B$176,0))</f>
        <v>1992</v>
      </c>
      <c r="AV43" s="20">
        <f>INDEX('[1]period'!$D$3:$D$176,MATCH(AV44,'[1]period'!$B$3:$B$176,0))</f>
        <v>1993</v>
      </c>
      <c r="AW43" s="20">
        <f>INDEX('[1]period'!$D$3:$D$176,MATCH(AW44,'[1]period'!$B$3:$B$176,0))</f>
        <v>1994</v>
      </c>
      <c r="AX43" s="20">
        <f>INDEX('[1]period'!$D$3:$D$176,MATCH(AX44,'[1]period'!$B$3:$B$176,0))</f>
        <v>1995</v>
      </c>
      <c r="AY43" s="20">
        <f>INDEX('[1]period'!$D$3:$D$176,MATCH(AY44,'[1]period'!$B$3:$B$176,0))</f>
        <v>1996</v>
      </c>
      <c r="AZ43" s="20">
        <f>INDEX('[1]period'!$D$3:$D$176,MATCH(AZ44,'[1]period'!$B$3:$B$176,0))</f>
        <v>1997</v>
      </c>
      <c r="BA43" s="20">
        <f>INDEX('[1]period'!$D$3:$D$176,MATCH(BA44,'[1]period'!$B$3:$B$176,0))</f>
        <v>1998</v>
      </c>
      <c r="BB43" s="20">
        <f>INDEX('[1]period'!$D$3:$D$176,MATCH(BB44,'[1]period'!$B$3:$B$176,0))</f>
        <v>1999</v>
      </c>
      <c r="BC43" s="20">
        <f>INDEX('[1]period'!$D$3:$D$176,MATCH(BC44,'[1]period'!$B$3:$B$176,0))</f>
        <v>2000</v>
      </c>
      <c r="BD43" s="20">
        <f>INDEX('[1]period'!$D$3:$D$176,MATCH(BD44,'[1]period'!$B$3:$B$176,0))</f>
        <v>2001</v>
      </c>
      <c r="BE43" s="20">
        <f>INDEX('[1]period'!$D$3:$D$176,MATCH(BE44,'[1]period'!$B$3:$B$176,0))</f>
        <v>2002</v>
      </c>
      <c r="BF43" s="20">
        <f>INDEX('[1]period'!$D$3:$D$176,MATCH(BF44,'[1]period'!$B$3:$B$176,0))</f>
        <v>2003</v>
      </c>
      <c r="BG43" s="20">
        <f>INDEX('[1]period'!$D$3:$D$176,MATCH(BG44,'[1]period'!$B$3:$B$176,0))</f>
        <v>2004</v>
      </c>
      <c r="BH43" s="20">
        <f>INDEX('[1]period'!$D$3:$D$176,MATCH(BH44,'[1]period'!$B$3:$B$176,0))</f>
        <v>2005</v>
      </c>
      <c r="BI43" s="20">
        <f>INDEX('[1]period'!$D$3:$D$176,MATCH(BI44,'[1]period'!$B$3:$B$176,0))</f>
        <v>2006</v>
      </c>
      <c r="BJ43" s="20">
        <f>INDEX('[1]period'!$D$3:$D$176,MATCH(BJ44,'[1]period'!$B$3:$B$176,0))</f>
        <v>2007</v>
      </c>
      <c r="BK43" s="20">
        <f>INDEX('[1]period'!$D$3:$D$176,MATCH(BK44,'[1]period'!$B$3:$B$176,0))</f>
        <v>2008</v>
      </c>
      <c r="BL43" s="20">
        <f>INDEX('[1]period'!$D$3:$D$176,MATCH(BL44,'[1]period'!$B$3:$B$176,0))</f>
        <v>2009</v>
      </c>
    </row>
    <row r="44" spans="1:64" ht="16.5" thickBot="1" thickTop="1">
      <c r="A44" s="3">
        <v>4</v>
      </c>
      <c r="B44" s="19"/>
      <c r="C44" s="19" t="s">
        <v>550</v>
      </c>
      <c r="D44" s="46" t="s">
        <v>559</v>
      </c>
      <c r="E44" s="47">
        <v>1950</v>
      </c>
      <c r="F44" s="48">
        <v>1951</v>
      </c>
      <c r="G44" s="48">
        <v>1952</v>
      </c>
      <c r="H44" s="48">
        <v>1953</v>
      </c>
      <c r="I44" s="48">
        <v>1954</v>
      </c>
      <c r="J44" s="48">
        <v>1955</v>
      </c>
      <c r="K44" s="48">
        <v>1956</v>
      </c>
      <c r="L44" s="48">
        <v>1957</v>
      </c>
      <c r="M44" s="48">
        <v>1958</v>
      </c>
      <c r="N44" s="48">
        <v>1959</v>
      </c>
      <c r="O44" s="48">
        <v>1960</v>
      </c>
      <c r="P44" s="48">
        <v>1961</v>
      </c>
      <c r="Q44" s="48">
        <v>1962</v>
      </c>
      <c r="R44" s="48">
        <v>1963</v>
      </c>
      <c r="S44" s="48">
        <v>1964</v>
      </c>
      <c r="T44" s="48">
        <v>1965</v>
      </c>
      <c r="U44" s="48">
        <v>1966</v>
      </c>
      <c r="V44" s="48">
        <v>1967</v>
      </c>
      <c r="W44" s="48">
        <v>1968</v>
      </c>
      <c r="X44" s="48">
        <v>1969</v>
      </c>
      <c r="Y44" s="48">
        <v>1970</v>
      </c>
      <c r="Z44" s="48">
        <v>1971</v>
      </c>
      <c r="AA44" s="48">
        <v>1972</v>
      </c>
      <c r="AB44" s="48">
        <v>1973</v>
      </c>
      <c r="AC44" s="48">
        <v>1974</v>
      </c>
      <c r="AD44" s="48">
        <v>1975</v>
      </c>
      <c r="AE44" s="48">
        <v>1976</v>
      </c>
      <c r="AF44" s="48">
        <v>1977</v>
      </c>
      <c r="AG44" s="48">
        <v>1978</v>
      </c>
      <c r="AH44" s="48">
        <v>1979</v>
      </c>
      <c r="AI44" s="48">
        <v>1980</v>
      </c>
      <c r="AJ44" s="48">
        <v>1981</v>
      </c>
      <c r="AK44" s="48">
        <v>1982</v>
      </c>
      <c r="AL44" s="48">
        <v>1983</v>
      </c>
      <c r="AM44" s="48">
        <v>1984</v>
      </c>
      <c r="AN44" s="48">
        <v>1985</v>
      </c>
      <c r="AO44" s="48">
        <v>1986</v>
      </c>
      <c r="AP44" s="48">
        <v>1987</v>
      </c>
      <c r="AQ44" s="48">
        <v>1988</v>
      </c>
      <c r="AR44" s="48">
        <v>1989</v>
      </c>
      <c r="AS44" s="48">
        <v>1990</v>
      </c>
      <c r="AT44" s="48">
        <v>1991</v>
      </c>
      <c r="AU44" s="48">
        <v>1992</v>
      </c>
      <c r="AV44" s="48">
        <v>1993</v>
      </c>
      <c r="AW44" s="48">
        <v>1994</v>
      </c>
      <c r="AX44" s="48">
        <v>1995</v>
      </c>
      <c r="AY44" s="48">
        <v>1996</v>
      </c>
      <c r="AZ44" s="48">
        <v>1997</v>
      </c>
      <c r="BA44" s="48">
        <v>1998</v>
      </c>
      <c r="BB44" s="48">
        <v>1999</v>
      </c>
      <c r="BC44" s="48">
        <v>2000</v>
      </c>
      <c r="BD44" s="48">
        <v>2001</v>
      </c>
      <c r="BE44" s="48">
        <v>2002</v>
      </c>
      <c r="BF44" s="48">
        <v>2003</v>
      </c>
      <c r="BG44" s="48">
        <v>2004</v>
      </c>
      <c r="BH44" s="48">
        <v>2005</v>
      </c>
      <c r="BI44" s="48">
        <v>2006</v>
      </c>
      <c r="BJ44" s="48">
        <v>2007</v>
      </c>
      <c r="BK44" s="48">
        <v>2008</v>
      </c>
      <c r="BL44" s="48">
        <v>2009</v>
      </c>
    </row>
    <row r="45" spans="1:64" ht="16.5" thickBot="1" thickTop="1">
      <c r="A45" s="3">
        <v>5</v>
      </c>
      <c r="B45" s="7"/>
      <c r="C45" s="52" t="str">
        <f>INDEX('[3]world'!$D$3:$D$400,MATCH(D45,'[3]world'!$B$3:$B$400,0))</f>
        <v>ALB</v>
      </c>
      <c r="D45" s="49" t="s">
        <v>155</v>
      </c>
      <c r="E45" s="50">
        <v>12341</v>
      </c>
      <c r="F45" s="50">
        <v>12550</v>
      </c>
      <c r="G45" s="50">
        <v>13077</v>
      </c>
      <c r="H45" s="50">
        <v>12647</v>
      </c>
      <c r="I45" s="50">
        <v>10760</v>
      </c>
      <c r="J45" s="50">
        <v>11258</v>
      </c>
      <c r="K45" s="50">
        <v>10389</v>
      </c>
      <c r="L45" s="50">
        <v>11819</v>
      </c>
      <c r="M45" s="50">
        <v>11931</v>
      </c>
      <c r="N45" s="50">
        <v>11479</v>
      </c>
      <c r="O45" s="50">
        <v>12571</v>
      </c>
      <c r="P45" s="50">
        <v>18723</v>
      </c>
      <c r="Q45" s="50">
        <v>12838</v>
      </c>
      <c r="R45" s="50">
        <v>13182</v>
      </c>
      <c r="S45" s="50">
        <v>13021</v>
      </c>
      <c r="T45" s="50">
        <v>13921</v>
      </c>
      <c r="U45" s="50">
        <v>12968</v>
      </c>
      <c r="V45" s="50">
        <v>16853</v>
      </c>
      <c r="W45" s="50">
        <v>15845</v>
      </c>
      <c r="X45" s="50">
        <v>15322</v>
      </c>
      <c r="Y45" s="50">
        <v>14449</v>
      </c>
      <c r="Z45" s="50">
        <v>15300</v>
      </c>
      <c r="AA45" s="50">
        <v>16159</v>
      </c>
      <c r="AB45" s="50">
        <v>18481</v>
      </c>
      <c r="AC45" s="50">
        <v>17148</v>
      </c>
      <c r="AD45" s="50">
        <v>18729</v>
      </c>
      <c r="AE45" s="50">
        <v>18593</v>
      </c>
      <c r="AF45" s="50">
        <v>19934</v>
      </c>
      <c r="AG45" s="50">
        <v>20464</v>
      </c>
      <c r="AH45" s="50">
        <v>21355</v>
      </c>
      <c r="AI45" s="50">
        <v>21729</v>
      </c>
      <c r="AJ45" s="50">
        <v>23301</v>
      </c>
      <c r="AK45" s="50">
        <v>25157</v>
      </c>
      <c r="AL45" s="50">
        <v>25607</v>
      </c>
      <c r="AM45" s="50">
        <v>26397</v>
      </c>
      <c r="AN45" s="50">
        <v>25271</v>
      </c>
      <c r="AO45" s="50">
        <v>25718</v>
      </c>
      <c r="AP45" s="50">
        <v>27370</v>
      </c>
      <c r="AQ45" s="50">
        <v>28174</v>
      </c>
      <c r="AR45" s="50">
        <v>27655</v>
      </c>
      <c r="AS45" s="50">
        <v>28992</v>
      </c>
      <c r="AT45" s="50">
        <v>24853</v>
      </c>
      <c r="AU45" s="50">
        <v>26405</v>
      </c>
      <c r="AV45" s="50">
        <v>25963</v>
      </c>
      <c r="AW45" s="50">
        <v>27963</v>
      </c>
      <c r="AX45" s="50">
        <v>26989</v>
      </c>
      <c r="AY45" s="50">
        <v>27690</v>
      </c>
      <c r="AZ45" s="50">
        <v>24122</v>
      </c>
      <c r="BA45" s="50">
        <v>27871</v>
      </c>
      <c r="BB45" s="50">
        <v>27254</v>
      </c>
      <c r="BC45" s="50">
        <v>25820</v>
      </c>
      <c r="BD45" s="50">
        <v>25717</v>
      </c>
      <c r="BE45" s="50"/>
      <c r="BF45" s="50">
        <v>27342</v>
      </c>
      <c r="BG45" s="50">
        <v>20949</v>
      </c>
      <c r="BH45" s="50">
        <v>21795</v>
      </c>
      <c r="BI45" s="50">
        <v>21332</v>
      </c>
      <c r="BJ45" s="50">
        <v>22371</v>
      </c>
      <c r="BK45" s="50">
        <v>21290</v>
      </c>
      <c r="BL45" s="50"/>
    </row>
    <row r="46" spans="1:64" ht="16.5" thickBot="1" thickTop="1">
      <c r="A46" s="3">
        <v>5</v>
      </c>
      <c r="B46" s="7"/>
      <c r="C46" s="52" t="str">
        <f>INDEX('[3]world'!$D$3:$D$400,MATCH(D46,'[3]world'!$B$3:$B$400,0))</f>
        <v>AR</v>
      </c>
      <c r="D46" s="49" t="s">
        <v>161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>
        <v>20928</v>
      </c>
      <c r="P46" s="50"/>
      <c r="Q46" s="50"/>
      <c r="R46" s="50"/>
      <c r="S46" s="50"/>
      <c r="T46" s="50">
        <v>18834</v>
      </c>
      <c r="U46" s="50"/>
      <c r="V46" s="50"/>
      <c r="W46" s="50"/>
      <c r="X46" s="50"/>
      <c r="Y46" s="50">
        <v>18285</v>
      </c>
      <c r="Z46" s="50"/>
      <c r="AA46" s="50"/>
      <c r="AB46" s="50"/>
      <c r="AC46" s="50"/>
      <c r="AD46" s="50">
        <v>25016</v>
      </c>
      <c r="AE46" s="50"/>
      <c r="AF46" s="50"/>
      <c r="AG46" s="50"/>
      <c r="AH46" s="50"/>
      <c r="AI46" s="50">
        <v>32147</v>
      </c>
      <c r="AJ46" s="50">
        <v>32609</v>
      </c>
      <c r="AK46" s="50">
        <v>33473</v>
      </c>
      <c r="AL46" s="50">
        <v>28927</v>
      </c>
      <c r="AM46" s="50">
        <v>34479</v>
      </c>
      <c r="AN46" s="50">
        <v>33171</v>
      </c>
      <c r="AO46" s="50">
        <v>31465</v>
      </c>
      <c r="AP46" s="50">
        <v>30259</v>
      </c>
      <c r="AQ46" s="50">
        <v>26581</v>
      </c>
      <c r="AR46" s="50">
        <v>27257</v>
      </c>
      <c r="AS46" s="50">
        <v>28233</v>
      </c>
      <c r="AT46" s="50">
        <v>28023</v>
      </c>
      <c r="AU46" s="50">
        <v>22955</v>
      </c>
      <c r="AV46" s="50">
        <v>21514</v>
      </c>
      <c r="AW46" s="50">
        <v>17118</v>
      </c>
      <c r="AX46" s="50">
        <v>15911</v>
      </c>
      <c r="AY46" s="50">
        <v>14234</v>
      </c>
      <c r="AZ46" s="50">
        <v>12521</v>
      </c>
      <c r="BA46" s="50">
        <v>11365</v>
      </c>
      <c r="BB46" s="50">
        <v>12459</v>
      </c>
      <c r="BC46" s="50">
        <v>10896</v>
      </c>
      <c r="BD46" s="50">
        <v>12302</v>
      </c>
      <c r="BE46" s="50">
        <v>13682</v>
      </c>
      <c r="BF46" s="50">
        <v>15463</v>
      </c>
      <c r="BG46" s="50">
        <v>16975</v>
      </c>
      <c r="BH46" s="50">
        <v>16624</v>
      </c>
      <c r="BI46" s="50">
        <v>16887</v>
      </c>
      <c r="BJ46" s="50">
        <v>18145</v>
      </c>
      <c r="BK46" s="50"/>
      <c r="BL46" s="50"/>
    </row>
    <row r="47" spans="1:64" ht="16.5" thickBot="1" thickTop="1">
      <c r="A47" s="3">
        <v>5</v>
      </c>
      <c r="B47" s="7"/>
      <c r="C47" s="52" t="str">
        <f>INDEX('[3]world'!$D$3:$D$400,MATCH(D47,'[3]world'!$B$3:$B$400,0))</f>
        <v>AUS</v>
      </c>
      <c r="D47" s="49" t="s">
        <v>250</v>
      </c>
      <c r="E47" s="50">
        <v>7560</v>
      </c>
      <c r="F47" s="50">
        <v>77298</v>
      </c>
      <c r="G47" s="50">
        <v>74172</v>
      </c>
      <c r="H47" s="50">
        <v>70640</v>
      </c>
      <c r="I47" s="50">
        <v>71229</v>
      </c>
      <c r="J47" s="50">
        <v>72172</v>
      </c>
      <c r="K47" s="50">
        <v>71780</v>
      </c>
      <c r="L47" s="50">
        <v>73696</v>
      </c>
      <c r="M47" s="50">
        <v>74001</v>
      </c>
      <c r="N47" s="50">
        <v>74363</v>
      </c>
      <c r="O47" s="50">
        <v>75428</v>
      </c>
      <c r="P47" s="50">
        <v>76686</v>
      </c>
      <c r="Q47" s="50">
        <v>79090</v>
      </c>
      <c r="R47" s="50">
        <v>80916</v>
      </c>
      <c r="S47" s="50">
        <v>86013</v>
      </c>
      <c r="T47" s="50">
        <v>93546</v>
      </c>
      <c r="U47" s="50">
        <v>96046</v>
      </c>
      <c r="V47" s="50">
        <v>100000</v>
      </c>
      <c r="W47" s="50">
        <v>106345</v>
      </c>
      <c r="X47" s="50">
        <v>112470</v>
      </c>
      <c r="Y47" s="50">
        <v>116066</v>
      </c>
      <c r="Z47" s="50">
        <v>117636</v>
      </c>
      <c r="AA47" s="50">
        <v>114029</v>
      </c>
      <c r="AB47" s="50">
        <v>112700</v>
      </c>
      <c r="AC47" s="50">
        <v>110673</v>
      </c>
      <c r="AD47" s="50">
        <v>103973</v>
      </c>
      <c r="AE47" s="50">
        <v>109973</v>
      </c>
      <c r="AF47" s="50">
        <v>104918</v>
      </c>
      <c r="AG47" s="50">
        <v>102958</v>
      </c>
      <c r="AH47" s="50">
        <v>104396</v>
      </c>
      <c r="AI47" s="50">
        <v>109240</v>
      </c>
      <c r="AJ47" s="50">
        <v>113905</v>
      </c>
      <c r="AK47" s="50">
        <v>117275</v>
      </c>
      <c r="AL47" s="50">
        <v>114860</v>
      </c>
      <c r="AM47" s="50">
        <v>108655</v>
      </c>
      <c r="AN47" s="50">
        <v>115493</v>
      </c>
      <c r="AO47" s="50">
        <v>110825</v>
      </c>
      <c r="AP47" s="50">
        <v>114113</v>
      </c>
      <c r="AQ47" s="50">
        <v>116816</v>
      </c>
      <c r="AR47" s="50">
        <v>117176</v>
      </c>
      <c r="AS47" s="50">
        <v>116959</v>
      </c>
      <c r="AT47" s="50">
        <v>113869</v>
      </c>
      <c r="AU47" s="50">
        <v>114752</v>
      </c>
      <c r="AV47" s="50">
        <v>113255</v>
      </c>
      <c r="AW47" s="50">
        <v>111174</v>
      </c>
      <c r="AX47" s="50">
        <v>109386</v>
      </c>
      <c r="AY47" s="50">
        <v>106103</v>
      </c>
      <c r="AZ47" s="50">
        <v>106735</v>
      </c>
      <c r="BA47" s="50">
        <v>110598</v>
      </c>
      <c r="BB47" s="50">
        <v>114316</v>
      </c>
      <c r="BC47" s="50">
        <v>113429</v>
      </c>
      <c r="BD47" s="50">
        <v>103130</v>
      </c>
      <c r="BE47" s="50"/>
      <c r="BF47" s="50"/>
      <c r="BG47" s="50"/>
      <c r="BH47" s="50"/>
      <c r="BI47" s="50"/>
      <c r="BJ47" s="50"/>
      <c r="BK47" s="50"/>
      <c r="BL47" s="50"/>
    </row>
    <row r="48" spans="1:64" ht="16.5" thickBot="1" thickTop="1">
      <c r="A48" s="3">
        <v>5</v>
      </c>
      <c r="B48" s="7"/>
      <c r="C48" s="52" t="str">
        <f>INDEX('[3]world'!$D$3:$D$400,MATCH(D48,'[3]world'!$B$3:$B$400,0))</f>
        <v>AUT</v>
      </c>
      <c r="D48" s="49" t="s">
        <v>138</v>
      </c>
      <c r="E48" s="50">
        <v>64621</v>
      </c>
      <c r="F48" s="50">
        <v>63167</v>
      </c>
      <c r="G48" s="50">
        <v>57571</v>
      </c>
      <c r="H48" s="50">
        <v>54202</v>
      </c>
      <c r="I48" s="50">
        <v>54289</v>
      </c>
      <c r="J48" s="50">
        <v>56689</v>
      </c>
      <c r="K48" s="50">
        <v>57383</v>
      </c>
      <c r="L48" s="50">
        <v>56510</v>
      </c>
      <c r="M48" s="50">
        <v>55407</v>
      </c>
      <c r="N48" s="50">
        <v>55514</v>
      </c>
      <c r="O48" s="50">
        <v>58508</v>
      </c>
      <c r="P48" s="50">
        <v>60001</v>
      </c>
      <c r="Q48" s="50">
        <v>59705</v>
      </c>
      <c r="R48" s="50">
        <v>58415</v>
      </c>
      <c r="S48" s="50">
        <v>57533</v>
      </c>
      <c r="T48" s="50">
        <v>56738</v>
      </c>
      <c r="U48" s="50">
        <v>55816</v>
      </c>
      <c r="V48" s="50">
        <v>56091</v>
      </c>
      <c r="W48" s="50">
        <v>56001</v>
      </c>
      <c r="X48" s="50">
        <v>54559</v>
      </c>
      <c r="Y48" s="50">
        <v>52773</v>
      </c>
      <c r="Z48" s="50">
        <v>48166</v>
      </c>
      <c r="AA48" s="50">
        <v>57372</v>
      </c>
      <c r="AB48" s="50">
        <v>49430</v>
      </c>
      <c r="AC48" s="50">
        <v>49296</v>
      </c>
      <c r="AD48" s="50">
        <v>46542</v>
      </c>
      <c r="AE48" s="50">
        <v>45767</v>
      </c>
      <c r="AF48" s="50">
        <v>45378</v>
      </c>
      <c r="AG48" s="50">
        <v>44573</v>
      </c>
      <c r="AH48" s="50">
        <v>45445</v>
      </c>
      <c r="AI48" s="50">
        <v>46435</v>
      </c>
      <c r="AJ48" s="50">
        <v>47768</v>
      </c>
      <c r="AK48" s="50">
        <v>47643</v>
      </c>
      <c r="AL48" s="50">
        <v>56171</v>
      </c>
      <c r="AM48" s="50">
        <v>45823</v>
      </c>
      <c r="AN48" s="50">
        <v>44867</v>
      </c>
      <c r="AO48" s="50">
        <v>45821</v>
      </c>
      <c r="AP48" s="50">
        <v>76205</v>
      </c>
      <c r="AQ48" s="50">
        <v>35361</v>
      </c>
      <c r="AR48" s="50">
        <v>42523</v>
      </c>
      <c r="AS48" s="50">
        <v>45212</v>
      </c>
      <c r="AT48" s="50">
        <v>44106</v>
      </c>
      <c r="AU48" s="50">
        <v>45701</v>
      </c>
      <c r="AV48" s="50">
        <v>45014</v>
      </c>
      <c r="AW48" s="50">
        <v>43284</v>
      </c>
      <c r="AX48" s="50">
        <v>42946</v>
      </c>
      <c r="AY48" s="50">
        <v>42298</v>
      </c>
      <c r="AZ48" s="50">
        <v>41394</v>
      </c>
      <c r="BA48" s="50">
        <v>39143</v>
      </c>
      <c r="BB48" s="50">
        <v>39485</v>
      </c>
      <c r="BC48" s="50">
        <v>39228</v>
      </c>
      <c r="BD48" s="50">
        <v>34213</v>
      </c>
      <c r="BE48" s="50">
        <v>36570</v>
      </c>
      <c r="BF48" s="50">
        <v>37195</v>
      </c>
      <c r="BG48" s="50">
        <v>38528</v>
      </c>
      <c r="BH48" s="50">
        <v>39153</v>
      </c>
      <c r="BI48" s="50">
        <v>36923</v>
      </c>
      <c r="BJ48" s="50">
        <v>35996</v>
      </c>
      <c r="BK48" s="50">
        <v>35223</v>
      </c>
      <c r="BL48" s="50">
        <v>35469</v>
      </c>
    </row>
    <row r="49" spans="1:64" ht="16.5" thickBot="1" thickTop="1">
      <c r="A49" s="3">
        <v>5</v>
      </c>
      <c r="B49" s="7"/>
      <c r="C49" s="52" t="str">
        <f>INDEX('[3]world'!$D$3:$D$400,MATCH(D49,'[3]world'!$B$3:$B$400,0))</f>
        <v>AZ</v>
      </c>
      <c r="D49" s="49" t="s">
        <v>162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>
        <v>46635</v>
      </c>
      <c r="P49" s="50">
        <v>44008</v>
      </c>
      <c r="Q49" s="50">
        <v>47984</v>
      </c>
      <c r="R49" s="50">
        <v>44889</v>
      </c>
      <c r="S49" s="50">
        <v>37655</v>
      </c>
      <c r="T49" s="50">
        <v>39077</v>
      </c>
      <c r="U49" s="50">
        <v>40069</v>
      </c>
      <c r="V49" s="50">
        <v>37002</v>
      </c>
      <c r="W49" s="50">
        <v>35947</v>
      </c>
      <c r="X49" s="50">
        <v>34193</v>
      </c>
      <c r="Y49" s="50">
        <v>35222</v>
      </c>
      <c r="Z49" s="50">
        <v>35919</v>
      </c>
      <c r="AA49" s="50">
        <v>35555</v>
      </c>
      <c r="AB49" s="50">
        <v>38148</v>
      </c>
      <c r="AC49" s="50">
        <v>43699</v>
      </c>
      <c r="AD49" s="50">
        <v>47173</v>
      </c>
      <c r="AE49" s="50">
        <v>47368</v>
      </c>
      <c r="AF49" s="50">
        <v>50200</v>
      </c>
      <c r="AG49" s="50">
        <v>54782</v>
      </c>
      <c r="AH49" s="50">
        <v>59238</v>
      </c>
      <c r="AI49" s="50">
        <v>60134</v>
      </c>
      <c r="AJ49" s="50">
        <v>61954</v>
      </c>
      <c r="AK49" s="50">
        <v>62143</v>
      </c>
      <c r="AL49" s="50">
        <v>65962</v>
      </c>
      <c r="AM49" s="50">
        <v>67368</v>
      </c>
      <c r="AN49" s="50">
        <v>70104</v>
      </c>
      <c r="AO49" s="50">
        <v>71371</v>
      </c>
      <c r="AP49" s="50">
        <v>68031</v>
      </c>
      <c r="AQ49" s="50">
        <v>68887</v>
      </c>
      <c r="AR49" s="50">
        <v>71874</v>
      </c>
      <c r="AS49" s="50">
        <v>37748</v>
      </c>
      <c r="AT49" s="50">
        <v>74378</v>
      </c>
      <c r="AU49" s="50">
        <v>68740</v>
      </c>
      <c r="AV49" s="50">
        <v>68740</v>
      </c>
      <c r="AW49" s="50">
        <v>60028</v>
      </c>
      <c r="AX49" s="50">
        <v>47147</v>
      </c>
      <c r="AY49" s="50">
        <v>38572</v>
      </c>
      <c r="AZ49" s="50">
        <v>46999</v>
      </c>
      <c r="BA49" s="50">
        <v>40851</v>
      </c>
      <c r="BB49" s="50">
        <v>37382</v>
      </c>
      <c r="BC49" s="50">
        <v>39611</v>
      </c>
      <c r="BD49" s="50">
        <v>41861</v>
      </c>
      <c r="BE49" s="50">
        <v>41661</v>
      </c>
      <c r="BF49" s="50">
        <v>56091</v>
      </c>
      <c r="BG49" s="50">
        <v>62200</v>
      </c>
      <c r="BH49" s="50">
        <v>71643</v>
      </c>
      <c r="BI49" s="50">
        <v>79443</v>
      </c>
      <c r="BJ49" s="50">
        <v>81758</v>
      </c>
      <c r="BK49" s="50"/>
      <c r="BL49" s="50"/>
    </row>
    <row r="50" spans="1:64" ht="16.5" thickBot="1" thickTop="1">
      <c r="A50" s="3">
        <v>5</v>
      </c>
      <c r="B50" s="7"/>
      <c r="C50" s="52" t="str">
        <f>INDEX('[3]world'!$D$3:$D$400,MATCH(D50,'[3]world'!$B$3:$B$400,0))</f>
        <v>BEL</v>
      </c>
      <c r="D50" s="49" t="s">
        <v>560</v>
      </c>
      <c r="E50" s="50">
        <v>74245</v>
      </c>
      <c r="F50" s="50">
        <v>77099</v>
      </c>
      <c r="G50" s="50">
        <v>73703</v>
      </c>
      <c r="H50" s="50">
        <v>74052</v>
      </c>
      <c r="I50" s="50">
        <v>82475</v>
      </c>
      <c r="J50" s="50">
        <v>89832</v>
      </c>
      <c r="K50" s="50">
        <v>93065</v>
      </c>
      <c r="L50" s="50">
        <v>95314</v>
      </c>
      <c r="M50" s="50">
        <v>96502</v>
      </c>
      <c r="N50" s="50">
        <v>90734</v>
      </c>
      <c r="O50" s="50">
        <v>90252</v>
      </c>
      <c r="P50" s="50">
        <v>83774</v>
      </c>
      <c r="Q50" s="50">
        <v>79419</v>
      </c>
      <c r="R50" s="50">
        <v>73697</v>
      </c>
      <c r="S50" s="50">
        <v>72042</v>
      </c>
      <c r="T50" s="50">
        <v>70594</v>
      </c>
      <c r="U50" s="50">
        <v>71775</v>
      </c>
      <c r="V50" s="50">
        <v>71584</v>
      </c>
      <c r="W50" s="50">
        <v>74014</v>
      </c>
      <c r="X50" s="50">
        <v>79334</v>
      </c>
      <c r="Y50" s="50">
        <v>83658</v>
      </c>
      <c r="Z50" s="50">
        <v>85503</v>
      </c>
      <c r="AA50" s="50">
        <v>82964</v>
      </c>
      <c r="AB50" s="50">
        <v>87615</v>
      </c>
      <c r="AC50" s="50">
        <v>90626</v>
      </c>
      <c r="AD50" s="50">
        <v>93166</v>
      </c>
      <c r="AE50" s="50">
        <v>93118</v>
      </c>
      <c r="AF50" s="50">
        <v>100530</v>
      </c>
      <c r="AG50" s="50">
        <v>100342</v>
      </c>
      <c r="AH50" s="50">
        <v>104034</v>
      </c>
      <c r="AI50" s="50">
        <v>97461</v>
      </c>
      <c r="AJ50" s="50">
        <v>99734</v>
      </c>
      <c r="AK50" s="50">
        <v>100427</v>
      </c>
      <c r="AL50" s="50">
        <v>102178</v>
      </c>
      <c r="AM50" s="50">
        <v>93569</v>
      </c>
      <c r="AN50" s="50">
        <v>98673</v>
      </c>
      <c r="AO50" s="50">
        <v>99358</v>
      </c>
      <c r="AP50" s="50">
        <v>102053</v>
      </c>
      <c r="AQ50" s="50">
        <v>96064</v>
      </c>
      <c r="AR50" s="50">
        <v>97929</v>
      </c>
      <c r="AS50" s="50">
        <v>99229</v>
      </c>
      <c r="AT50" s="50">
        <v>94760</v>
      </c>
      <c r="AU50" s="50">
        <v>79813</v>
      </c>
      <c r="AV50" s="50">
        <v>82326</v>
      </c>
      <c r="AW50" s="50">
        <v>75540</v>
      </c>
      <c r="AX50" s="50">
        <v>77027</v>
      </c>
      <c r="AY50" s="50">
        <v>63677</v>
      </c>
      <c r="AZ50" s="50">
        <v>69735</v>
      </c>
      <c r="BA50" s="50">
        <v>71354</v>
      </c>
      <c r="BB50" s="50">
        <v>72994</v>
      </c>
      <c r="BC50" s="50">
        <v>62485</v>
      </c>
      <c r="BD50" s="50">
        <v>68697</v>
      </c>
      <c r="BE50" s="50">
        <v>66652</v>
      </c>
      <c r="BF50" s="50">
        <v>69905</v>
      </c>
      <c r="BG50" s="50">
        <v>60265</v>
      </c>
      <c r="BH50" s="50">
        <v>73333</v>
      </c>
      <c r="BI50" s="50">
        <v>78979</v>
      </c>
      <c r="BJ50" s="50">
        <v>90444</v>
      </c>
      <c r="BK50" s="50">
        <v>77201</v>
      </c>
      <c r="BL50" s="50"/>
    </row>
    <row r="51" spans="1:64" ht="16.5" thickBot="1" thickTop="1">
      <c r="A51" s="3">
        <v>5</v>
      </c>
      <c r="B51" s="7"/>
      <c r="C51" s="52" t="str">
        <f>INDEX('[3]world'!$D$3:$D$400,MATCH(D51,'[3]world'!$B$3:$B$400,0))</f>
        <v>BG</v>
      </c>
      <c r="D51" s="49" t="s">
        <v>120</v>
      </c>
      <c r="E51" s="50">
        <v>72023</v>
      </c>
      <c r="F51" s="50">
        <v>70541</v>
      </c>
      <c r="G51" s="50">
        <v>67340</v>
      </c>
      <c r="H51" s="50">
        <v>67742</v>
      </c>
      <c r="I51" s="50">
        <v>67931</v>
      </c>
      <c r="J51" s="50">
        <v>68881</v>
      </c>
      <c r="K51" s="50">
        <v>68700</v>
      </c>
      <c r="L51" s="50">
        <v>68338</v>
      </c>
      <c r="M51" s="50">
        <v>67193</v>
      </c>
      <c r="N51" s="50">
        <v>65135</v>
      </c>
      <c r="O51" s="50">
        <v>65220</v>
      </c>
      <c r="P51" s="50">
        <v>62371</v>
      </c>
      <c r="Q51" s="50">
        <v>62086</v>
      </c>
      <c r="R51" s="50">
        <v>62449</v>
      </c>
      <c r="S51" s="50">
        <v>65008</v>
      </c>
      <c r="T51" s="50">
        <v>66535</v>
      </c>
      <c r="U51" s="50">
        <v>68330</v>
      </c>
      <c r="V51" s="50">
        <v>68309</v>
      </c>
      <c r="W51" s="50">
        <v>69713</v>
      </c>
      <c r="X51" s="50">
        <v>72330</v>
      </c>
      <c r="Y51" s="50">
        <v>73261</v>
      </c>
      <c r="Z51" s="50">
        <v>73644</v>
      </c>
      <c r="AA51" s="50">
        <v>74352</v>
      </c>
      <c r="AB51" s="50">
        <v>73664</v>
      </c>
      <c r="AC51" s="50">
        <v>73567</v>
      </c>
      <c r="AD51" s="50">
        <v>71736</v>
      </c>
      <c r="AE51" s="50">
        <v>71142</v>
      </c>
      <c r="AF51" s="50">
        <v>69073</v>
      </c>
      <c r="AG51" s="50">
        <v>67127</v>
      </c>
      <c r="AH51" s="50">
        <v>65429</v>
      </c>
      <c r="AI51" s="50">
        <v>66369</v>
      </c>
      <c r="AJ51" s="50">
        <v>64380</v>
      </c>
      <c r="AK51" s="50">
        <v>62341</v>
      </c>
      <c r="AL51" s="50">
        <v>59629</v>
      </c>
      <c r="AM51" s="50">
        <v>58962</v>
      </c>
      <c r="AN51" s="50">
        <v>57559</v>
      </c>
      <c r="AO51" s="50">
        <v>56780</v>
      </c>
      <c r="AP51" s="50">
        <v>56563</v>
      </c>
      <c r="AQ51" s="50">
        <v>59075</v>
      </c>
      <c r="AR51" s="50">
        <v>63511</v>
      </c>
      <c r="AS51" s="50">
        <v>64554</v>
      </c>
      <c r="AT51" s="50">
        <v>60740</v>
      </c>
      <c r="AU51" s="50">
        <v>58156</v>
      </c>
      <c r="AV51" s="50">
        <v>54112</v>
      </c>
      <c r="AW51" s="50">
        <v>51962</v>
      </c>
      <c r="AX51" s="50">
        <v>51402</v>
      </c>
      <c r="AY51" s="50">
        <v>50552</v>
      </c>
      <c r="AZ51" s="50">
        <v>47759</v>
      </c>
      <c r="BA51" s="50">
        <v>44393</v>
      </c>
      <c r="BB51" s="50">
        <v>44171</v>
      </c>
      <c r="BC51" s="50">
        <v>45123</v>
      </c>
      <c r="BD51" s="50">
        <v>42110</v>
      </c>
      <c r="BE51" s="50">
        <v>40434</v>
      </c>
      <c r="BF51" s="50">
        <v>41777</v>
      </c>
      <c r="BG51" s="50">
        <v>43296</v>
      </c>
      <c r="BH51" s="50">
        <v>43141</v>
      </c>
      <c r="BI51" s="50">
        <v>44813</v>
      </c>
      <c r="BJ51" s="50">
        <v>45561</v>
      </c>
      <c r="BK51" s="50">
        <v>45613</v>
      </c>
      <c r="BL51" s="50"/>
    </row>
    <row r="52" spans="1:64" ht="16.5" thickBot="1" thickTop="1">
      <c r="A52" s="3">
        <v>5</v>
      </c>
      <c r="B52" s="7"/>
      <c r="C52" s="52" t="str">
        <f>INDEX('[3]world'!$D$3:$D$400,MATCH(D52,'[3]world'!$B$3:$B$400,0))</f>
        <v>Bos</v>
      </c>
      <c r="D52" s="49" t="s">
        <v>156</v>
      </c>
      <c r="E52" s="50">
        <v>30242</v>
      </c>
      <c r="F52" s="50">
        <v>30638</v>
      </c>
      <c r="G52" s="50">
        <v>33040</v>
      </c>
      <c r="H52" s="50">
        <v>31069</v>
      </c>
      <c r="I52" s="50">
        <v>31658</v>
      </c>
      <c r="J52" s="50">
        <v>29179</v>
      </c>
      <c r="K52" s="50">
        <v>27361</v>
      </c>
      <c r="L52" s="50">
        <v>27928</v>
      </c>
      <c r="M52" s="50">
        <v>33901</v>
      </c>
      <c r="N52" s="50">
        <v>31926</v>
      </c>
      <c r="O52" s="50">
        <v>32855</v>
      </c>
      <c r="P52" s="50">
        <v>31842</v>
      </c>
      <c r="Q52" s="50">
        <v>30620</v>
      </c>
      <c r="R52" s="50">
        <v>29749</v>
      </c>
      <c r="S52" s="50">
        <v>31424</v>
      </c>
      <c r="T52" s="50">
        <v>33214</v>
      </c>
      <c r="U52" s="50">
        <v>31842</v>
      </c>
      <c r="V52" s="50">
        <v>31116</v>
      </c>
      <c r="W52" s="50">
        <v>30814</v>
      </c>
      <c r="X52" s="50">
        <v>31868</v>
      </c>
      <c r="Y52" s="50">
        <v>34411</v>
      </c>
      <c r="Z52" s="50">
        <v>35290</v>
      </c>
      <c r="AA52" s="50">
        <v>34660</v>
      </c>
      <c r="AB52" s="50">
        <v>33991</v>
      </c>
      <c r="AC52" s="50">
        <v>34917</v>
      </c>
      <c r="AD52" s="50">
        <v>35776</v>
      </c>
      <c r="AE52" s="50">
        <v>33849</v>
      </c>
      <c r="AF52" s="50">
        <v>34951</v>
      </c>
      <c r="AG52" s="50">
        <v>34970</v>
      </c>
      <c r="AH52" s="50">
        <v>35111</v>
      </c>
      <c r="AI52" s="50">
        <v>35012</v>
      </c>
      <c r="AJ52" s="50">
        <v>36631</v>
      </c>
      <c r="AK52" s="50">
        <v>36422</v>
      </c>
      <c r="AL52" s="50">
        <v>37239</v>
      </c>
      <c r="AM52" s="50">
        <v>35767</v>
      </c>
      <c r="AN52" s="50">
        <v>35015</v>
      </c>
      <c r="AO52" s="50">
        <v>34338</v>
      </c>
      <c r="AP52" s="50">
        <v>34466</v>
      </c>
      <c r="AQ52" s="50">
        <v>34700</v>
      </c>
      <c r="AR52" s="50">
        <v>34550</v>
      </c>
      <c r="AS52" s="50">
        <v>29990</v>
      </c>
      <c r="AT52" s="50">
        <v>27923</v>
      </c>
      <c r="AU52" s="50"/>
      <c r="AV52" s="50"/>
      <c r="AW52" s="50"/>
      <c r="AX52" s="50"/>
      <c r="AY52" s="50">
        <v>21107</v>
      </c>
      <c r="AZ52" s="50">
        <v>23220</v>
      </c>
      <c r="BA52" s="50">
        <v>22398</v>
      </c>
      <c r="BB52" s="50">
        <v>22472</v>
      </c>
      <c r="BC52" s="50">
        <v>21897</v>
      </c>
      <c r="BD52" s="50">
        <v>20302</v>
      </c>
      <c r="BE52" s="50">
        <v>20122</v>
      </c>
      <c r="BF52" s="50">
        <v>20733</v>
      </c>
      <c r="BG52" s="50">
        <v>21470</v>
      </c>
      <c r="BH52" s="50">
        <v>21698</v>
      </c>
      <c r="BI52" s="50">
        <v>21501</v>
      </c>
      <c r="BJ52" s="50">
        <v>23494</v>
      </c>
      <c r="BK52" s="50">
        <v>22146</v>
      </c>
      <c r="BL52" s="50"/>
    </row>
    <row r="53" spans="1:64" ht="16.5" thickBot="1" thickTop="1">
      <c r="A53" s="3">
        <v>5</v>
      </c>
      <c r="B53" s="7"/>
      <c r="C53" s="52" t="str">
        <f>INDEX('[3]world'!$D$3:$D$400,MATCH(D53,'[3]world'!$B$3:$B$400,0))</f>
        <v>BUL</v>
      </c>
      <c r="D53" s="49" t="s">
        <v>121</v>
      </c>
      <c r="E53" s="50">
        <v>77817</v>
      </c>
      <c r="F53" s="50">
        <v>64243</v>
      </c>
      <c r="G53" s="50">
        <v>69799</v>
      </c>
      <c r="H53" s="50">
        <v>68319</v>
      </c>
      <c r="I53" s="50">
        <v>63811</v>
      </c>
      <c r="J53" s="50">
        <v>63451</v>
      </c>
      <c r="K53" s="50">
        <v>67308</v>
      </c>
      <c r="L53" s="50">
        <v>66544</v>
      </c>
      <c r="M53" s="50">
        <v>70583</v>
      </c>
      <c r="N53" s="50">
        <v>67291</v>
      </c>
      <c r="O53" s="50">
        <v>68952</v>
      </c>
      <c r="P53" s="50">
        <v>66770</v>
      </c>
      <c r="Q53" s="50">
        <v>64646</v>
      </c>
      <c r="R53" s="50">
        <v>66443</v>
      </c>
      <c r="S53" s="50">
        <v>66342</v>
      </c>
      <c r="T53" s="50">
        <v>65893</v>
      </c>
      <c r="U53" s="50">
        <v>67358</v>
      </c>
      <c r="V53" s="50">
        <v>72466</v>
      </c>
      <c r="W53" s="50">
        <v>74279</v>
      </c>
      <c r="X53" s="50">
        <v>73660</v>
      </c>
      <c r="Y53" s="50">
        <v>73126</v>
      </c>
      <c r="Z53" s="50">
        <v>69693</v>
      </c>
      <c r="AA53" s="50">
        <v>70357</v>
      </c>
      <c r="AB53" s="50">
        <v>74272</v>
      </c>
      <c r="AC53" s="50">
        <v>73740</v>
      </c>
      <c r="AD53" s="50">
        <v>74949</v>
      </c>
      <c r="AE53" s="50">
        <v>73363</v>
      </c>
      <c r="AF53" s="50">
        <v>74893</v>
      </c>
      <c r="AG53" s="50">
        <v>71316</v>
      </c>
      <c r="AH53" s="50">
        <v>69693</v>
      </c>
      <c r="AI53" s="50">
        <v>69726</v>
      </c>
      <c r="AJ53" s="50">
        <v>66539</v>
      </c>
      <c r="AK53" s="50">
        <v>67154</v>
      </c>
      <c r="AL53" s="50">
        <v>67032</v>
      </c>
      <c r="AM53" s="50">
        <v>65361</v>
      </c>
      <c r="AN53" s="50">
        <v>66682</v>
      </c>
      <c r="AO53" s="50">
        <v>64965</v>
      </c>
      <c r="AP53" s="50">
        <v>64429</v>
      </c>
      <c r="AQ53" s="50">
        <v>62617</v>
      </c>
      <c r="AR53" s="50">
        <v>63263</v>
      </c>
      <c r="AS53" s="50">
        <v>59874</v>
      </c>
      <c r="AT53" s="50">
        <v>48820</v>
      </c>
      <c r="AU53" s="50">
        <v>44806</v>
      </c>
      <c r="AV53" s="50">
        <v>40022</v>
      </c>
      <c r="AW53" s="50">
        <v>37910</v>
      </c>
      <c r="AX53" s="50">
        <v>36795</v>
      </c>
      <c r="AY53" s="50">
        <v>35723</v>
      </c>
      <c r="AZ53" s="50">
        <v>34722</v>
      </c>
      <c r="BA53" s="50">
        <v>35582</v>
      </c>
      <c r="BB53" s="50">
        <v>35540</v>
      </c>
      <c r="BC53" s="50">
        <v>35164</v>
      </c>
      <c r="BD53" s="50">
        <v>31974</v>
      </c>
      <c r="BE53" s="50">
        <v>29218</v>
      </c>
      <c r="BF53" s="50">
        <v>30645</v>
      </c>
      <c r="BG53" s="50">
        <v>31038</v>
      </c>
      <c r="BH53" s="50">
        <v>33501</v>
      </c>
      <c r="BI53" s="50">
        <v>32773</v>
      </c>
      <c r="BJ53" s="50">
        <v>29640</v>
      </c>
      <c r="BK53" s="50">
        <v>27722</v>
      </c>
      <c r="BL53" s="50"/>
    </row>
    <row r="54" spans="1:64" ht="16.5" thickBot="1" thickTop="1">
      <c r="A54" s="3">
        <v>5</v>
      </c>
      <c r="B54" s="7"/>
      <c r="C54" s="52" t="str">
        <f>INDEX('[3]world'!$D$3:$D$400,MATCH(D54,'[3]world'!$B$3:$B$400,0))</f>
        <v>CA</v>
      </c>
      <c r="D54" s="49" t="s">
        <v>253</v>
      </c>
      <c r="E54" s="50">
        <v>124845</v>
      </c>
      <c r="F54" s="50">
        <v>128230</v>
      </c>
      <c r="G54" s="50">
        <v>128301</v>
      </c>
      <c r="H54" s="50">
        <v>130837</v>
      </c>
      <c r="I54" s="50">
        <v>128385</v>
      </c>
      <c r="J54" s="50">
        <v>127777</v>
      </c>
      <c r="K54" s="50">
        <v>132713</v>
      </c>
      <c r="L54" s="50">
        <v>133186</v>
      </c>
      <c r="M54" s="50">
        <v>131525</v>
      </c>
      <c r="N54" s="50">
        <v>132474</v>
      </c>
      <c r="O54" s="50">
        <v>130338</v>
      </c>
      <c r="P54" s="50">
        <v>128475</v>
      </c>
      <c r="Q54" s="50">
        <v>129381</v>
      </c>
      <c r="R54" s="50">
        <v>131111</v>
      </c>
      <c r="S54" s="50">
        <v>138135</v>
      </c>
      <c r="T54" s="50">
        <v>145519</v>
      </c>
      <c r="U54" s="50">
        <v>155596</v>
      </c>
      <c r="V54" s="50">
        <v>165879</v>
      </c>
      <c r="W54" s="50">
        <v>171766</v>
      </c>
      <c r="X54" s="50">
        <v>182183</v>
      </c>
      <c r="Y54" s="50">
        <v>188428</v>
      </c>
      <c r="Z54" s="50">
        <v>191324</v>
      </c>
      <c r="AA54" s="50">
        <v>200470</v>
      </c>
      <c r="AB54" s="50">
        <v>199064</v>
      </c>
      <c r="AC54" s="50">
        <v>198824</v>
      </c>
      <c r="AD54" s="50">
        <v>197585</v>
      </c>
      <c r="AE54" s="50">
        <v>193343</v>
      </c>
      <c r="AF54" s="50">
        <v>187344</v>
      </c>
      <c r="AG54" s="50">
        <v>185523</v>
      </c>
      <c r="AH54" s="50">
        <v>187811</v>
      </c>
      <c r="AI54" s="50">
        <v>191069</v>
      </c>
      <c r="AJ54" s="50">
        <v>190082</v>
      </c>
      <c r="AK54" s="50">
        <v>188360</v>
      </c>
      <c r="AL54" s="50">
        <v>184675</v>
      </c>
      <c r="AM54" s="50">
        <v>185597</v>
      </c>
      <c r="AN54" s="50">
        <v>184096</v>
      </c>
      <c r="AO54" s="50">
        <v>175518</v>
      </c>
      <c r="AP54" s="50">
        <v>182151</v>
      </c>
      <c r="AQ54" s="50">
        <v>187728</v>
      </c>
      <c r="AR54" s="50">
        <v>190640</v>
      </c>
      <c r="AS54" s="50">
        <v>187737</v>
      </c>
      <c r="AT54" s="50">
        <v>172251</v>
      </c>
      <c r="AU54" s="50">
        <v>164573</v>
      </c>
      <c r="AV54" s="50">
        <v>159316</v>
      </c>
      <c r="AW54" s="50">
        <v>159959</v>
      </c>
      <c r="AX54" s="50">
        <v>160251</v>
      </c>
      <c r="AY54" s="50">
        <v>156961</v>
      </c>
      <c r="AZ54" s="50">
        <v>153306</v>
      </c>
      <c r="BA54" s="50">
        <v>158821</v>
      </c>
      <c r="BB54" s="50">
        <v>155742</v>
      </c>
      <c r="BC54" s="50">
        <v>157395</v>
      </c>
      <c r="BD54" s="50">
        <v>146618</v>
      </c>
      <c r="BE54" s="50">
        <v>147634</v>
      </c>
      <c r="BF54" s="50"/>
      <c r="BG54" s="50"/>
      <c r="BH54" s="50"/>
      <c r="BI54" s="50"/>
      <c r="BJ54" s="50"/>
      <c r="BK54" s="50"/>
      <c r="BL54" s="50"/>
    </row>
    <row r="55" spans="1:64" ht="16.5" thickBot="1" thickTop="1">
      <c r="A55" s="3">
        <v>5</v>
      </c>
      <c r="B55" s="7"/>
      <c r="C55" s="52" t="str">
        <f>INDEX('[3]world'!$D$3:$D$400,MATCH(D55,'[3]world'!$B$3:$B$400,0))</f>
        <v>Cro</v>
      </c>
      <c r="D55" s="49" t="s">
        <v>146</v>
      </c>
      <c r="E55" s="50">
        <v>38163</v>
      </c>
      <c r="F55" s="50">
        <v>35079</v>
      </c>
      <c r="G55" s="50">
        <v>39492</v>
      </c>
      <c r="H55" s="50">
        <v>37022</v>
      </c>
      <c r="I55" s="50">
        <v>40715</v>
      </c>
      <c r="J55" s="50">
        <v>39219</v>
      </c>
      <c r="K55" s="50">
        <v>38677</v>
      </c>
      <c r="L55" s="50">
        <v>36627</v>
      </c>
      <c r="M55" s="50">
        <v>37359</v>
      </c>
      <c r="N55" s="50">
        <v>36651</v>
      </c>
      <c r="O55" s="50">
        <v>36761</v>
      </c>
      <c r="P55" s="50">
        <v>36634</v>
      </c>
      <c r="Q55" s="50">
        <v>36149</v>
      </c>
      <c r="R55" s="50">
        <v>33976</v>
      </c>
      <c r="S55" s="50">
        <v>35965</v>
      </c>
      <c r="T55" s="50">
        <v>38474</v>
      </c>
      <c r="U55" s="50">
        <v>36896</v>
      </c>
      <c r="V55" s="50">
        <v>35815</v>
      </c>
      <c r="W55" s="50">
        <v>35447</v>
      </c>
      <c r="X55" s="50">
        <v>35466</v>
      </c>
      <c r="Y55" s="50">
        <v>37319</v>
      </c>
      <c r="Z55" s="50">
        <v>37701</v>
      </c>
      <c r="AA55" s="50">
        <v>37779</v>
      </c>
      <c r="AB55" s="50">
        <v>36967</v>
      </c>
      <c r="AC55" s="50">
        <v>36034</v>
      </c>
      <c r="AD55" s="50">
        <v>36290</v>
      </c>
      <c r="AE55" s="50">
        <v>35019</v>
      </c>
      <c r="AF55" s="50">
        <v>35524</v>
      </c>
      <c r="AG55" s="50">
        <v>35629</v>
      </c>
      <c r="AH55" s="50">
        <v>34041</v>
      </c>
      <c r="AI55" s="50">
        <v>33310</v>
      </c>
      <c r="AJ55" s="50">
        <v>33855</v>
      </c>
      <c r="AK55" s="50">
        <v>33143</v>
      </c>
      <c r="AL55" s="50">
        <v>33135</v>
      </c>
      <c r="AM55" s="50">
        <v>32161</v>
      </c>
      <c r="AN55" s="50">
        <v>30953</v>
      </c>
      <c r="AO55" s="50">
        <v>30495</v>
      </c>
      <c r="AP55" s="50">
        <v>31395</v>
      </c>
      <c r="AQ55" s="50">
        <v>29719</v>
      </c>
      <c r="AR55" s="50">
        <v>28938</v>
      </c>
      <c r="AS55" s="50">
        <v>27924</v>
      </c>
      <c r="AT55" s="50">
        <v>21583</v>
      </c>
      <c r="AU55" s="50">
        <v>22169</v>
      </c>
      <c r="AV55" s="50">
        <v>23021</v>
      </c>
      <c r="AW55" s="50">
        <v>23966</v>
      </c>
      <c r="AX55" s="50">
        <v>24385</v>
      </c>
      <c r="AY55" s="50">
        <v>24596</v>
      </c>
      <c r="AZ55" s="50">
        <v>24517</v>
      </c>
      <c r="BA55" s="50">
        <v>24243</v>
      </c>
      <c r="BB55" s="50">
        <v>23778</v>
      </c>
      <c r="BC55" s="50">
        <v>22017</v>
      </c>
      <c r="BD55" s="50">
        <v>22076</v>
      </c>
      <c r="BE55" s="50">
        <v>22806</v>
      </c>
      <c r="BF55" s="50">
        <v>22337</v>
      </c>
      <c r="BG55" s="50">
        <v>22700</v>
      </c>
      <c r="BH55" s="50">
        <v>22138</v>
      </c>
      <c r="BI55" s="50">
        <v>22092</v>
      </c>
      <c r="BJ55" s="50">
        <v>23140</v>
      </c>
      <c r="BK55" s="50">
        <v>23373</v>
      </c>
      <c r="BL55" s="50"/>
    </row>
    <row r="56" spans="1:64" ht="16.5" thickBot="1" thickTop="1">
      <c r="A56" s="3">
        <v>5</v>
      </c>
      <c r="B56" s="7"/>
      <c r="C56" s="52" t="str">
        <f>INDEX('[3]world'!$D$3:$D$400,MATCH(D56,'[3]world'!$B$3:$B$400,0))</f>
        <v>Kip</v>
      </c>
      <c r="D56" s="49" t="s">
        <v>131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v>2609</v>
      </c>
      <c r="T56" s="50">
        <v>4497</v>
      </c>
      <c r="U56" s="50">
        <v>4361</v>
      </c>
      <c r="V56" s="50">
        <v>5203</v>
      </c>
      <c r="W56" s="50">
        <v>3703</v>
      </c>
      <c r="X56" s="50">
        <v>5262</v>
      </c>
      <c r="Y56" s="50">
        <v>5289</v>
      </c>
      <c r="Z56" s="50">
        <v>5950</v>
      </c>
      <c r="AA56" s="50">
        <v>4161</v>
      </c>
      <c r="AB56" s="50">
        <v>5569</v>
      </c>
      <c r="AC56" s="50">
        <v>3396</v>
      </c>
      <c r="AD56" s="50">
        <v>5628</v>
      </c>
      <c r="AE56" s="50">
        <v>3548</v>
      </c>
      <c r="AF56" s="50">
        <v>5008</v>
      </c>
      <c r="AG56" s="50">
        <v>4974</v>
      </c>
      <c r="AH56" s="50">
        <v>6355</v>
      </c>
      <c r="AI56" s="50">
        <v>3908</v>
      </c>
      <c r="AJ56" s="50">
        <v>5933</v>
      </c>
      <c r="AK56" s="50">
        <v>5633</v>
      </c>
      <c r="AL56" s="50">
        <v>6180</v>
      </c>
      <c r="AM56" s="50">
        <v>4126</v>
      </c>
      <c r="AN56" s="50">
        <v>5659</v>
      </c>
      <c r="AO56" s="50">
        <v>5175</v>
      </c>
      <c r="AP56" s="50">
        <v>5954</v>
      </c>
      <c r="AQ56" s="50">
        <v>3932</v>
      </c>
      <c r="AR56" s="50">
        <v>5597</v>
      </c>
      <c r="AS56" s="50">
        <v>5607</v>
      </c>
      <c r="AT56" s="50">
        <v>6222</v>
      </c>
      <c r="AU56" s="50">
        <v>4916</v>
      </c>
      <c r="AV56" s="50">
        <v>6078</v>
      </c>
      <c r="AW56" s="50">
        <v>6200</v>
      </c>
      <c r="AX56" s="50">
        <v>6669</v>
      </c>
      <c r="AY56" s="50">
        <v>5761</v>
      </c>
      <c r="AZ56" s="50">
        <v>7187</v>
      </c>
      <c r="BA56" s="50">
        <v>7738</v>
      </c>
      <c r="BB56" s="50">
        <v>9080</v>
      </c>
      <c r="BC56" s="50">
        <v>9282</v>
      </c>
      <c r="BD56" s="50">
        <v>10574</v>
      </c>
      <c r="BE56" s="50">
        <v>10284</v>
      </c>
      <c r="BF56" s="50">
        <v>5556</v>
      </c>
      <c r="BG56" s="50">
        <v>5349</v>
      </c>
      <c r="BH56" s="50">
        <v>5881</v>
      </c>
      <c r="BI56" s="50">
        <v>5252</v>
      </c>
      <c r="BJ56" s="50">
        <v>6332</v>
      </c>
      <c r="BK56" s="50">
        <v>6115</v>
      </c>
      <c r="BL56" s="50"/>
    </row>
    <row r="57" spans="1:64" ht="16.5" thickBot="1" thickTop="1">
      <c r="A57" s="3">
        <v>5</v>
      </c>
      <c r="B57" s="7"/>
      <c r="C57" s="52" t="str">
        <f>INDEX('[3]world'!$D$3:$D$400,MATCH(D57,'[3]world'!$B$3:$B$400,0))</f>
        <v>Che</v>
      </c>
      <c r="D57" s="49" t="s">
        <v>261</v>
      </c>
      <c r="E57" s="50">
        <v>95166</v>
      </c>
      <c r="F57" s="50">
        <v>91333</v>
      </c>
      <c r="G57" s="50">
        <v>78579</v>
      </c>
      <c r="H57" s="50">
        <v>70309</v>
      </c>
      <c r="I57" s="50">
        <v>70720</v>
      </c>
      <c r="J57" s="50">
        <v>71263</v>
      </c>
      <c r="K57" s="50">
        <v>80701</v>
      </c>
      <c r="L57" s="50">
        <v>62760</v>
      </c>
      <c r="M57" s="50">
        <v>68635</v>
      </c>
      <c r="N57" s="50">
        <v>71354</v>
      </c>
      <c r="O57" s="50">
        <v>74173</v>
      </c>
      <c r="P57" s="50">
        <v>74003</v>
      </c>
      <c r="Q57" s="50">
        <v>77296</v>
      </c>
      <c r="R57" s="50">
        <v>80118</v>
      </c>
      <c r="S57" s="50">
        <v>80573</v>
      </c>
      <c r="T57" s="50">
        <v>81757</v>
      </c>
      <c r="U57" s="50">
        <v>84807</v>
      </c>
      <c r="V57" s="50">
        <v>87214</v>
      </c>
      <c r="W57" s="50">
        <v>89146</v>
      </c>
      <c r="X57" s="50">
        <v>90408</v>
      </c>
      <c r="Y57" s="50">
        <v>90624</v>
      </c>
      <c r="Z57" s="50">
        <v>91864</v>
      </c>
      <c r="AA57" s="50">
        <v>95337</v>
      </c>
      <c r="AB57" s="50">
        <v>99518</v>
      </c>
      <c r="AC57" s="50">
        <v>98048</v>
      </c>
      <c r="AD57" s="50">
        <v>97373</v>
      </c>
      <c r="AE57" s="50">
        <v>94929</v>
      </c>
      <c r="AF57" s="50">
        <v>93011</v>
      </c>
      <c r="AG57" s="50">
        <v>90338</v>
      </c>
      <c r="AH57" s="50">
        <v>84496</v>
      </c>
      <c r="AI57" s="50">
        <v>78343</v>
      </c>
      <c r="AJ57" s="50">
        <v>77453</v>
      </c>
      <c r="AK57" s="50">
        <v>76978</v>
      </c>
      <c r="AL57" s="50">
        <v>80417</v>
      </c>
      <c r="AM57" s="50">
        <v>81714</v>
      </c>
      <c r="AN57" s="50">
        <v>80653</v>
      </c>
      <c r="AO57" s="50">
        <v>81638</v>
      </c>
      <c r="AP57" s="50">
        <v>83773</v>
      </c>
      <c r="AQ57" s="50">
        <v>81458</v>
      </c>
      <c r="AR57" s="50">
        <v>81262</v>
      </c>
      <c r="AS57" s="50">
        <v>90953</v>
      </c>
      <c r="AT57" s="50">
        <v>71973</v>
      </c>
      <c r="AU57" s="50">
        <v>74060</v>
      </c>
      <c r="AV57" s="50">
        <v>66033</v>
      </c>
      <c r="AW57" s="50">
        <v>58440</v>
      </c>
      <c r="AX57" s="50">
        <v>54956</v>
      </c>
      <c r="AY57" s="50">
        <v>53896</v>
      </c>
      <c r="AZ57" s="50">
        <v>57804</v>
      </c>
      <c r="BA57" s="50">
        <v>55027</v>
      </c>
      <c r="BB57" s="50">
        <v>53523</v>
      </c>
      <c r="BC57" s="50">
        <v>55321</v>
      </c>
      <c r="BD57" s="50">
        <v>52374</v>
      </c>
      <c r="BE57" s="50">
        <v>52732</v>
      </c>
      <c r="BF57" s="50">
        <v>48943</v>
      </c>
      <c r="BG57" s="50">
        <v>51447</v>
      </c>
      <c r="BH57" s="50">
        <v>51829</v>
      </c>
      <c r="BI57" s="50">
        <v>52860</v>
      </c>
      <c r="BJ57" s="50">
        <v>57157</v>
      </c>
      <c r="BK57" s="50">
        <v>52457</v>
      </c>
      <c r="BL57" s="50">
        <v>47862</v>
      </c>
    </row>
    <row r="58" spans="1:64" ht="16.5" thickBot="1" thickTop="1">
      <c r="A58" s="3">
        <v>5</v>
      </c>
      <c r="B58" s="7"/>
      <c r="C58" s="52" t="str">
        <f>INDEX('[3]world'!$D$3:$D$400,MATCH(D58,'[3]world'!$B$3:$B$400,0))</f>
        <v>Ch_Sl</v>
      </c>
      <c r="D58" s="49" t="s">
        <v>561</v>
      </c>
      <c r="E58" s="50">
        <v>134248</v>
      </c>
      <c r="F58" s="50">
        <v>127036</v>
      </c>
      <c r="G58" s="50">
        <v>111808</v>
      </c>
      <c r="H58" s="50">
        <v>98804</v>
      </c>
      <c r="I58" s="50">
        <v>102164</v>
      </c>
      <c r="J58" s="50">
        <v>103079</v>
      </c>
      <c r="K58" s="50">
        <v>115900</v>
      </c>
      <c r="L58" s="50">
        <v>91059</v>
      </c>
      <c r="M58" s="50">
        <v>99937</v>
      </c>
      <c r="N58" s="50">
        <v>102848</v>
      </c>
      <c r="O58" s="50">
        <v>106352</v>
      </c>
      <c r="P58" s="50">
        <v>105546</v>
      </c>
      <c r="Q58" s="50">
        <v>108008</v>
      </c>
      <c r="R58" s="50">
        <v>110777</v>
      </c>
      <c r="S58" s="50">
        <v>110793</v>
      </c>
      <c r="T58" s="50">
        <v>112269</v>
      </c>
      <c r="U58" s="50">
        <v>115724</v>
      </c>
      <c r="V58" s="50">
        <v>119896</v>
      </c>
      <c r="W58" s="50">
        <v>122947</v>
      </c>
      <c r="X58" s="50">
        <v>125285</v>
      </c>
      <c r="Y58" s="50">
        <v>126585</v>
      </c>
      <c r="Z58" s="50">
        <v>129952</v>
      </c>
      <c r="AA58" s="50">
        <v>135108</v>
      </c>
      <c r="AB58" s="50">
        <v>141288</v>
      </c>
      <c r="AC58" s="50">
        <v>140437</v>
      </c>
      <c r="AD58" s="50">
        <v>141208</v>
      </c>
      <c r="AE58" s="50">
        <v>139094</v>
      </c>
      <c r="AF58" s="50">
        <v>137485</v>
      </c>
      <c r="AG58" s="50">
        <v>134579</v>
      </c>
      <c r="AH58" s="50">
        <v>127134</v>
      </c>
      <c r="AI58" s="50">
        <v>117921</v>
      </c>
      <c r="AJ58" s="50">
        <v>116805</v>
      </c>
      <c r="AK58" s="50">
        <v>117376</v>
      </c>
      <c r="AL58" s="50">
        <v>120547</v>
      </c>
      <c r="AM58" s="50">
        <v>121340</v>
      </c>
      <c r="AN58" s="50">
        <v>119583</v>
      </c>
      <c r="AO58" s="50">
        <v>119979</v>
      </c>
      <c r="AP58" s="50">
        <v>122168</v>
      </c>
      <c r="AQ58" s="50">
        <v>118951</v>
      </c>
      <c r="AR58" s="50">
        <v>117787</v>
      </c>
      <c r="AS58" s="50">
        <v>131388</v>
      </c>
      <c r="AT58" s="50"/>
      <c r="AU58" s="50">
        <v>107940</v>
      </c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64" ht="16.5" thickBot="1" thickTop="1">
      <c r="A59" s="3">
        <v>5</v>
      </c>
      <c r="B59" s="7"/>
      <c r="C59" s="52" t="str">
        <f>INDEX('[3]world'!$D$3:$D$400,MATCH(D59,'[3]world'!$B$3:$B$400,0))</f>
        <v>DK</v>
      </c>
      <c r="D59" s="49" t="s">
        <v>123</v>
      </c>
      <c r="E59" s="50">
        <v>38838</v>
      </c>
      <c r="F59" s="50">
        <v>36575</v>
      </c>
      <c r="G59" s="50">
        <v>35724</v>
      </c>
      <c r="H59" s="50">
        <v>35293</v>
      </c>
      <c r="I59" s="50">
        <v>34973</v>
      </c>
      <c r="J59" s="50">
        <v>35027</v>
      </c>
      <c r="K59" s="50">
        <v>34215</v>
      </c>
      <c r="L59" s="50">
        <v>34310</v>
      </c>
      <c r="M59" s="50">
        <v>33795</v>
      </c>
      <c r="N59" s="50">
        <v>34414</v>
      </c>
      <c r="O59" s="50">
        <v>35897</v>
      </c>
      <c r="P59" s="50">
        <v>36364</v>
      </c>
      <c r="Q59" s="50">
        <v>37513</v>
      </c>
      <c r="R59" s="50">
        <v>38580</v>
      </c>
      <c r="S59" s="50">
        <v>39565</v>
      </c>
      <c r="T59" s="50">
        <v>41693</v>
      </c>
      <c r="U59" s="50">
        <v>41424</v>
      </c>
      <c r="V59" s="50">
        <v>41158</v>
      </c>
      <c r="W59" s="50">
        <v>39457</v>
      </c>
      <c r="X59" s="50">
        <v>39158</v>
      </c>
      <c r="Y59" s="50">
        <v>36376</v>
      </c>
      <c r="Z59" s="50">
        <v>32801</v>
      </c>
      <c r="AA59" s="50">
        <v>31073</v>
      </c>
      <c r="AB59" s="50">
        <v>30813</v>
      </c>
      <c r="AC59" s="50">
        <v>33182</v>
      </c>
      <c r="AD59" s="50">
        <v>31782</v>
      </c>
      <c r="AE59" s="50">
        <v>31192</v>
      </c>
      <c r="AF59" s="50">
        <v>32174</v>
      </c>
      <c r="AG59" s="50">
        <v>28763</v>
      </c>
      <c r="AH59" s="50">
        <v>27842</v>
      </c>
      <c r="AI59" s="50">
        <v>26448</v>
      </c>
      <c r="AJ59" s="50">
        <v>25411</v>
      </c>
      <c r="AK59" s="50">
        <v>24330</v>
      </c>
      <c r="AL59" s="50">
        <v>27096</v>
      </c>
      <c r="AM59" s="50">
        <v>28624</v>
      </c>
      <c r="AN59" s="50">
        <v>29322</v>
      </c>
      <c r="AO59" s="50">
        <v>30773</v>
      </c>
      <c r="AP59" s="50">
        <v>31132</v>
      </c>
      <c r="AQ59" s="50">
        <v>32080</v>
      </c>
      <c r="AR59" s="50">
        <v>30894</v>
      </c>
      <c r="AS59" s="50">
        <v>31513</v>
      </c>
      <c r="AT59" s="50">
        <v>31099</v>
      </c>
      <c r="AU59" s="50">
        <v>32188</v>
      </c>
      <c r="AV59" s="50">
        <v>31638</v>
      </c>
      <c r="AW59" s="50">
        <v>35321</v>
      </c>
      <c r="AX59" s="50">
        <v>34736</v>
      </c>
      <c r="AY59" s="50">
        <v>35953</v>
      </c>
      <c r="AZ59" s="50">
        <v>34244</v>
      </c>
      <c r="BA59" s="50">
        <v>34733</v>
      </c>
      <c r="BB59" s="50">
        <v>35439</v>
      </c>
      <c r="BC59" s="50">
        <v>38388</v>
      </c>
      <c r="BD59" s="50">
        <v>36567</v>
      </c>
      <c r="BE59" s="50">
        <v>37210</v>
      </c>
      <c r="BF59" s="50">
        <v>35041</v>
      </c>
      <c r="BG59" s="50">
        <v>37711</v>
      </c>
      <c r="BH59" s="50">
        <v>36148</v>
      </c>
      <c r="BI59" s="50">
        <v>36452</v>
      </c>
      <c r="BJ59" s="50">
        <v>36576</v>
      </c>
      <c r="BK59" s="50">
        <v>37376</v>
      </c>
      <c r="BL59" s="50">
        <v>32943</v>
      </c>
    </row>
    <row r="60" spans="1:64" ht="16.5" thickBot="1" thickTop="1">
      <c r="A60" s="3">
        <v>5</v>
      </c>
      <c r="B60" s="7"/>
      <c r="C60" s="52" t="str">
        <f>INDEX('[3]world'!$D$3:$D$400,MATCH(D60,'[3]world'!$B$3:$B$400,0))</f>
        <v>Est</v>
      </c>
      <c r="D60" s="49" t="s">
        <v>125</v>
      </c>
      <c r="E60" s="50">
        <v>10456</v>
      </c>
      <c r="F60" s="50">
        <v>10103</v>
      </c>
      <c r="G60" s="50">
        <v>9484</v>
      </c>
      <c r="H60" s="50">
        <v>9738</v>
      </c>
      <c r="I60" s="50">
        <v>11083</v>
      </c>
      <c r="J60" s="50">
        <v>11927</v>
      </c>
      <c r="K60" s="50">
        <v>12354</v>
      </c>
      <c r="L60" s="50">
        <v>13088</v>
      </c>
      <c r="M60" s="50">
        <v>12655</v>
      </c>
      <c r="N60" s="50">
        <v>12101</v>
      </c>
      <c r="O60" s="50">
        <v>12146</v>
      </c>
      <c r="P60" s="50">
        <v>11924</v>
      </c>
      <c r="Q60" s="50">
        <v>11054</v>
      </c>
      <c r="R60" s="50">
        <v>10933</v>
      </c>
      <c r="S60" s="50">
        <v>10821</v>
      </c>
      <c r="T60" s="50">
        <v>10567</v>
      </c>
      <c r="U60" s="50">
        <v>11272</v>
      </c>
      <c r="V60" s="50">
        <v>11578</v>
      </c>
      <c r="W60" s="50">
        <v>11858</v>
      </c>
      <c r="X60" s="50">
        <v>12247</v>
      </c>
      <c r="Y60" s="50">
        <v>12373</v>
      </c>
      <c r="Z60" s="50">
        <v>12514</v>
      </c>
      <c r="AA60" s="50">
        <v>11794</v>
      </c>
      <c r="AB60" s="50">
        <v>12200</v>
      </c>
      <c r="AC60" s="50">
        <v>12277</v>
      </c>
      <c r="AD60" s="50">
        <v>12443</v>
      </c>
      <c r="AE60" s="50">
        <v>12312</v>
      </c>
      <c r="AF60" s="50">
        <v>12580</v>
      </c>
      <c r="AG60" s="50">
        <v>12492</v>
      </c>
      <c r="AH60" s="50">
        <v>12784</v>
      </c>
      <c r="AI60" s="50">
        <v>12964</v>
      </c>
      <c r="AJ60" s="50">
        <v>12825</v>
      </c>
      <c r="AK60" s="50">
        <v>12263</v>
      </c>
      <c r="AL60" s="50">
        <v>12917</v>
      </c>
      <c r="AM60" s="50">
        <v>12530</v>
      </c>
      <c r="AN60" s="50">
        <v>12861</v>
      </c>
      <c r="AO60" s="50">
        <v>13000</v>
      </c>
      <c r="AP60" s="50">
        <v>13434</v>
      </c>
      <c r="AQ60" s="50">
        <v>12973</v>
      </c>
      <c r="AR60" s="50">
        <v>12644</v>
      </c>
      <c r="AS60" s="50">
        <v>11774</v>
      </c>
      <c r="AT60" s="50">
        <v>10292</v>
      </c>
      <c r="AU60" s="50">
        <v>8878</v>
      </c>
      <c r="AV60" s="50">
        <v>7745</v>
      </c>
      <c r="AW60" s="50">
        <v>7378</v>
      </c>
      <c r="AX60" s="50">
        <v>7006</v>
      </c>
      <c r="AY60" s="50">
        <v>5517</v>
      </c>
      <c r="AZ60" s="50">
        <v>5589</v>
      </c>
      <c r="BA60" s="50">
        <v>5430</v>
      </c>
      <c r="BB60" s="50">
        <v>5590</v>
      </c>
      <c r="BC60" s="50">
        <v>5485</v>
      </c>
      <c r="BD60" s="50">
        <v>5647</v>
      </c>
      <c r="BE60" s="50">
        <v>5853</v>
      </c>
      <c r="BF60" s="50">
        <v>5699</v>
      </c>
      <c r="BG60" s="50">
        <v>6009</v>
      </c>
      <c r="BH60" s="50">
        <v>6121</v>
      </c>
      <c r="BI60" s="50">
        <v>6954</v>
      </c>
      <c r="BJ60" s="50">
        <v>7022</v>
      </c>
      <c r="BK60" s="50">
        <v>6127</v>
      </c>
      <c r="BL60" s="50">
        <v>5409</v>
      </c>
    </row>
    <row r="61" spans="1:64" ht="16.5" thickBot="1" thickTop="1">
      <c r="A61" s="3">
        <v>5</v>
      </c>
      <c r="B61" s="7"/>
      <c r="C61" s="52" t="str">
        <f>INDEX('[3]world'!$D$3:$D$400,MATCH(D61,'[3]world'!$B$3:$B$400,0))</f>
        <v>Fin</v>
      </c>
      <c r="D61" s="49" t="s">
        <v>144</v>
      </c>
      <c r="E61" s="50">
        <v>34205</v>
      </c>
      <c r="F61" s="50">
        <v>32206</v>
      </c>
      <c r="G61" s="50">
        <v>32414</v>
      </c>
      <c r="H61" s="50">
        <v>31807</v>
      </c>
      <c r="I61" s="50">
        <v>32599</v>
      </c>
      <c r="J61" s="50">
        <v>32640</v>
      </c>
      <c r="K61" s="50">
        <v>33004</v>
      </c>
      <c r="L61" s="50">
        <v>31333</v>
      </c>
      <c r="M61" s="50">
        <v>31360</v>
      </c>
      <c r="N61" s="50">
        <v>31712</v>
      </c>
      <c r="O61" s="50">
        <v>32834</v>
      </c>
      <c r="P61" s="50">
        <v>34222</v>
      </c>
      <c r="Q61" s="50">
        <v>34251</v>
      </c>
      <c r="R61" s="50">
        <v>33361</v>
      </c>
      <c r="S61" s="50">
        <v>34520</v>
      </c>
      <c r="T61" s="50">
        <v>36214</v>
      </c>
      <c r="U61" s="50">
        <v>38252</v>
      </c>
      <c r="V61" s="50">
        <v>41273</v>
      </c>
      <c r="W61" s="50">
        <v>40251</v>
      </c>
      <c r="X61" s="50">
        <v>40910</v>
      </c>
      <c r="Y61" s="50">
        <v>40730</v>
      </c>
      <c r="Z61" s="50">
        <v>37925</v>
      </c>
      <c r="AA61" s="50">
        <v>35467</v>
      </c>
      <c r="AB61" s="50">
        <v>34883</v>
      </c>
      <c r="AC61" s="50">
        <v>34533</v>
      </c>
      <c r="AD61" s="50">
        <v>31547</v>
      </c>
      <c r="AE61" s="50">
        <v>32004</v>
      </c>
      <c r="AF61" s="50">
        <v>30966</v>
      </c>
      <c r="AG61" s="50">
        <v>29760</v>
      </c>
      <c r="AH61" s="50">
        <v>29277</v>
      </c>
      <c r="AI61" s="50">
        <v>29388</v>
      </c>
      <c r="AJ61" s="50">
        <v>30100</v>
      </c>
      <c r="AK61" s="50">
        <v>30459</v>
      </c>
      <c r="AL61" s="50">
        <v>29474</v>
      </c>
      <c r="AM61" s="50">
        <v>28550</v>
      </c>
      <c r="AN61" s="50">
        <v>25751</v>
      </c>
      <c r="AO61" s="50">
        <v>25820</v>
      </c>
      <c r="AP61" s="50">
        <v>26259</v>
      </c>
      <c r="AQ61" s="50">
        <v>25933</v>
      </c>
      <c r="AR61" s="50">
        <v>24569</v>
      </c>
      <c r="AS61" s="50">
        <v>24997</v>
      </c>
      <c r="AT61" s="50">
        <v>24732</v>
      </c>
      <c r="AU61" s="50">
        <v>23560</v>
      </c>
      <c r="AV61" s="50">
        <v>24660</v>
      </c>
      <c r="AW61" s="50">
        <v>24898</v>
      </c>
      <c r="AX61" s="50">
        <v>23737</v>
      </c>
      <c r="AY61" s="50">
        <v>24464</v>
      </c>
      <c r="AZ61" s="50">
        <v>23444</v>
      </c>
      <c r="BA61" s="50">
        <v>24023</v>
      </c>
      <c r="BB61" s="50">
        <v>24271</v>
      </c>
      <c r="BC61" s="50">
        <v>26150</v>
      </c>
      <c r="BD61" s="50">
        <v>24830</v>
      </c>
      <c r="BE61" s="50">
        <v>26969</v>
      </c>
      <c r="BF61" s="50">
        <v>25815</v>
      </c>
      <c r="BG61" s="50">
        <v>29342</v>
      </c>
      <c r="BH61" s="50">
        <v>29283</v>
      </c>
      <c r="BI61" s="50">
        <v>28236</v>
      </c>
      <c r="BJ61" s="50">
        <v>29497</v>
      </c>
      <c r="BK61" s="50">
        <v>31014</v>
      </c>
      <c r="BL61" s="50"/>
    </row>
    <row r="62" spans="1:64" ht="16.5" thickBot="1" thickTop="1">
      <c r="A62" s="3">
        <v>5</v>
      </c>
      <c r="B62" s="7"/>
      <c r="C62" s="52" t="str">
        <f>INDEX('[3]world'!$D$3:$D$400,MATCH(D62,'[3]world'!$B$3:$B$400,0))</f>
        <v>SM</v>
      </c>
      <c r="D62" s="49" t="s">
        <v>157</v>
      </c>
      <c r="E62" s="50">
        <v>88620</v>
      </c>
      <c r="F62" s="50">
        <v>77433</v>
      </c>
      <c r="G62" s="50">
        <v>77892</v>
      </c>
      <c r="H62" s="50">
        <v>74472</v>
      </c>
      <c r="I62" s="50">
        <v>72952</v>
      </c>
      <c r="J62" s="50">
        <v>68205</v>
      </c>
      <c r="K62" s="50">
        <v>64850</v>
      </c>
      <c r="L62" s="50">
        <v>65859</v>
      </c>
      <c r="M62" s="50">
        <v>73746</v>
      </c>
      <c r="N62" s="50">
        <v>69531</v>
      </c>
      <c r="O62" s="50">
        <v>72550</v>
      </c>
      <c r="P62" s="50">
        <v>73711</v>
      </c>
      <c r="Q62" s="50">
        <v>69427</v>
      </c>
      <c r="R62" s="50">
        <v>68080</v>
      </c>
      <c r="S62" s="50">
        <v>71515</v>
      </c>
      <c r="T62" s="50">
        <v>74025</v>
      </c>
      <c r="U62" s="50">
        <v>72743</v>
      </c>
      <c r="V62" s="50">
        <v>75226</v>
      </c>
      <c r="W62" s="50">
        <v>76649</v>
      </c>
      <c r="X62" s="50">
        <v>78684</v>
      </c>
      <c r="Y62" s="50">
        <v>82100</v>
      </c>
      <c r="Z62" s="50">
        <v>82000</v>
      </c>
      <c r="AA62" s="50">
        <v>83022</v>
      </c>
      <c r="AB62" s="50">
        <v>81921</v>
      </c>
      <c r="AC62" s="50">
        <v>79715</v>
      </c>
      <c r="AD62" s="50">
        <v>77047</v>
      </c>
      <c r="AE62" s="50">
        <v>75979</v>
      </c>
      <c r="AF62" s="50">
        <v>77678</v>
      </c>
      <c r="AG62" s="50">
        <v>77823</v>
      </c>
      <c r="AH62" s="50">
        <v>76806</v>
      </c>
      <c r="AI62" s="50">
        <v>74595</v>
      </c>
      <c r="AJ62" s="50">
        <v>74094</v>
      </c>
      <c r="AK62" s="50">
        <v>74499</v>
      </c>
      <c r="AL62" s="50">
        <v>73250</v>
      </c>
      <c r="AM62" s="50">
        <v>72421</v>
      </c>
      <c r="AN62" s="50">
        <v>70140</v>
      </c>
      <c r="AO62" s="50">
        <v>68497</v>
      </c>
      <c r="AP62" s="50">
        <v>70502</v>
      </c>
      <c r="AQ62" s="50">
        <v>70403</v>
      </c>
      <c r="AR62" s="50">
        <v>69438</v>
      </c>
      <c r="AS62" s="50">
        <v>64856</v>
      </c>
      <c r="AT62" s="50">
        <v>61521</v>
      </c>
      <c r="AU62" s="50">
        <v>63563</v>
      </c>
      <c r="AV62" s="50">
        <v>62045</v>
      </c>
      <c r="AW62" s="50">
        <v>59803</v>
      </c>
      <c r="AX62" s="50">
        <v>60325</v>
      </c>
      <c r="AY62" s="50">
        <v>56719</v>
      </c>
      <c r="AZ62" s="50">
        <v>56203</v>
      </c>
      <c r="BA62" s="50">
        <v>54822</v>
      </c>
      <c r="BB62" s="50">
        <v>53034</v>
      </c>
      <c r="BC62" s="50">
        <v>58318</v>
      </c>
      <c r="BD62" s="50">
        <v>57165</v>
      </c>
      <c r="BE62" s="50"/>
      <c r="BF62" s="50"/>
      <c r="BG62" s="50"/>
      <c r="BH62" s="50"/>
      <c r="BI62" s="50"/>
      <c r="BJ62" s="50"/>
      <c r="BK62" s="50"/>
      <c r="BL62" s="50"/>
    </row>
    <row r="63" spans="1:64" ht="16.5" thickBot="1" thickTop="1">
      <c r="A63" s="3">
        <v>5</v>
      </c>
      <c r="B63" s="7"/>
      <c r="C63" s="52" t="str">
        <f>INDEX('[3]world'!$D$3:$D$400,MATCH(D63,'[3]world'!$B$3:$B$400,0))</f>
        <v>FR</v>
      </c>
      <c r="D63" s="49" t="s">
        <v>129</v>
      </c>
      <c r="E63" s="50">
        <v>331091</v>
      </c>
      <c r="F63" s="50">
        <v>319651</v>
      </c>
      <c r="G63" s="50">
        <v>313892</v>
      </c>
      <c r="H63" s="50">
        <v>308426</v>
      </c>
      <c r="I63" s="50">
        <v>314453</v>
      </c>
      <c r="J63" s="50">
        <v>312703</v>
      </c>
      <c r="K63" s="50">
        <v>293450</v>
      </c>
      <c r="L63" s="50">
        <v>310509</v>
      </c>
      <c r="M63" s="50">
        <v>312133</v>
      </c>
      <c r="N63" s="50">
        <v>320821</v>
      </c>
      <c r="O63" s="50">
        <v>319944</v>
      </c>
      <c r="P63" s="50">
        <v>314841</v>
      </c>
      <c r="Q63" s="50">
        <v>316873</v>
      </c>
      <c r="R63" s="50">
        <v>339463</v>
      </c>
      <c r="S63" s="50">
        <v>347525</v>
      </c>
      <c r="T63" s="50">
        <v>346308</v>
      </c>
      <c r="U63" s="50">
        <v>339746</v>
      </c>
      <c r="V63" s="50">
        <v>345578</v>
      </c>
      <c r="W63" s="50">
        <v>356615</v>
      </c>
      <c r="X63" s="50">
        <v>380829</v>
      </c>
      <c r="Y63" s="50">
        <v>393686</v>
      </c>
      <c r="Z63" s="50">
        <v>406416</v>
      </c>
      <c r="AA63" s="50">
        <v>416521</v>
      </c>
      <c r="AB63" s="50">
        <v>400740</v>
      </c>
      <c r="AC63" s="50">
        <v>394755</v>
      </c>
      <c r="AD63" s="50">
        <v>387379</v>
      </c>
      <c r="AE63" s="50">
        <v>374003</v>
      </c>
      <c r="AF63" s="50">
        <v>368166</v>
      </c>
      <c r="AG63" s="50">
        <v>354628</v>
      </c>
      <c r="AH63" s="50">
        <v>340405</v>
      </c>
      <c r="AI63" s="50">
        <v>334377</v>
      </c>
      <c r="AJ63" s="50">
        <v>315117</v>
      </c>
      <c r="AK63" s="50">
        <v>312405</v>
      </c>
      <c r="AL63" s="50">
        <v>300513</v>
      </c>
      <c r="AM63" s="50">
        <v>281402</v>
      </c>
      <c r="AN63" s="50">
        <v>269419</v>
      </c>
      <c r="AO63" s="50">
        <v>265678</v>
      </c>
      <c r="AP63" s="50">
        <v>265177</v>
      </c>
      <c r="AQ63" s="50">
        <v>271124</v>
      </c>
      <c r="AR63" s="50">
        <v>279900</v>
      </c>
      <c r="AS63" s="50">
        <v>287099</v>
      </c>
      <c r="AT63" s="50">
        <v>280175</v>
      </c>
      <c r="AU63" s="50">
        <v>271427</v>
      </c>
      <c r="AV63" s="50">
        <v>255190</v>
      </c>
      <c r="AW63" s="50">
        <v>253746</v>
      </c>
      <c r="AX63" s="50">
        <v>254651</v>
      </c>
      <c r="AY63" s="50">
        <v>280072</v>
      </c>
      <c r="AZ63" s="50">
        <v>283984</v>
      </c>
      <c r="BA63" s="50">
        <v>271361</v>
      </c>
      <c r="BB63" s="50">
        <v>286191</v>
      </c>
      <c r="BC63" s="50">
        <v>297922</v>
      </c>
      <c r="BD63" s="50">
        <v>288255</v>
      </c>
      <c r="BE63" s="50">
        <v>279087</v>
      </c>
      <c r="BF63" s="50">
        <v>275963</v>
      </c>
      <c r="BG63" s="50">
        <v>271598</v>
      </c>
      <c r="BH63" s="50">
        <v>276303</v>
      </c>
      <c r="BI63" s="50">
        <v>267260</v>
      </c>
      <c r="BJ63" s="50">
        <v>267194</v>
      </c>
      <c r="BK63" s="50">
        <v>258739</v>
      </c>
      <c r="BL63" s="50">
        <v>251100</v>
      </c>
    </row>
    <row r="64" spans="1:64" ht="16.5" thickBot="1" thickTop="1">
      <c r="A64" s="3">
        <v>5</v>
      </c>
      <c r="B64" s="7"/>
      <c r="C64" s="52" t="str">
        <f>INDEX('[3]world'!$D$3:$D$400,MATCH(D64,'[3]world'!$B$3:$B$400,0))</f>
        <v>Gru</v>
      </c>
      <c r="D64" s="49" t="s">
        <v>164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>
        <v>44075</v>
      </c>
      <c r="P64" s="50">
        <v>41705</v>
      </c>
      <c r="Q64" s="50">
        <v>40384</v>
      </c>
      <c r="R64" s="50">
        <v>39622</v>
      </c>
      <c r="S64" s="50">
        <v>38749</v>
      </c>
      <c r="T64" s="50">
        <v>38930</v>
      </c>
      <c r="U64" s="50">
        <v>40303</v>
      </c>
      <c r="V64" s="50">
        <v>38227</v>
      </c>
      <c r="W64" s="50">
        <v>36929</v>
      </c>
      <c r="X64" s="50">
        <v>35666</v>
      </c>
      <c r="Y64" s="50">
        <v>36518</v>
      </c>
      <c r="Z64" s="50">
        <v>37011</v>
      </c>
      <c r="AA64" s="50">
        <v>36111</v>
      </c>
      <c r="AB64" s="50">
        <v>39826</v>
      </c>
      <c r="AC64" s="50">
        <v>41814</v>
      </c>
      <c r="AD64" s="50">
        <v>42183</v>
      </c>
      <c r="AE64" s="50">
        <v>43813</v>
      </c>
      <c r="AF64" s="50">
        <v>44301</v>
      </c>
      <c r="AG64" s="50">
        <v>46773</v>
      </c>
      <c r="AH64" s="50">
        <v>52524</v>
      </c>
      <c r="AI64" s="50">
        <v>50547</v>
      </c>
      <c r="AJ64" s="50">
        <v>48100</v>
      </c>
      <c r="AK64" s="50">
        <v>49688</v>
      </c>
      <c r="AL64" s="50">
        <v>45559</v>
      </c>
      <c r="AM64" s="50">
        <v>41775</v>
      </c>
      <c r="AN64" s="50">
        <v>44168</v>
      </c>
      <c r="AO64" s="50">
        <v>44485</v>
      </c>
      <c r="AP64" s="50">
        <v>39157</v>
      </c>
      <c r="AQ64" s="50">
        <v>38100</v>
      </c>
      <c r="AR64" s="50">
        <v>38288</v>
      </c>
      <c r="AS64" s="50">
        <v>36812</v>
      </c>
      <c r="AT64" s="50">
        <v>38070</v>
      </c>
      <c r="AU64" s="50">
        <v>26878</v>
      </c>
      <c r="AV64" s="50">
        <v>24105</v>
      </c>
      <c r="AW64" s="50">
        <v>21908</v>
      </c>
      <c r="AX64" s="50">
        <v>21481</v>
      </c>
      <c r="AY64" s="50">
        <v>19253</v>
      </c>
      <c r="AZ64" s="50">
        <v>17099</v>
      </c>
      <c r="BA64" s="50">
        <v>15343</v>
      </c>
      <c r="BB64" s="50">
        <v>13845</v>
      </c>
      <c r="BC64" s="50">
        <v>12870</v>
      </c>
      <c r="BD64" s="50">
        <v>13336</v>
      </c>
      <c r="BE64" s="50">
        <v>12535</v>
      </c>
      <c r="BF64" s="50">
        <v>12696</v>
      </c>
      <c r="BG64" s="50">
        <v>14866</v>
      </c>
      <c r="BH64" s="50">
        <v>18012</v>
      </c>
      <c r="BI64" s="50">
        <v>21845</v>
      </c>
      <c r="BJ64" s="50">
        <v>24891</v>
      </c>
      <c r="BK64" s="50">
        <v>31414</v>
      </c>
      <c r="BL64" s="50"/>
    </row>
    <row r="65" spans="1:64" ht="16.5" thickBot="1" thickTop="1">
      <c r="A65" s="3">
        <v>5</v>
      </c>
      <c r="B65" s="7"/>
      <c r="C65" s="52" t="str">
        <f>INDEX('[3]world'!$D$3:$D$400,MATCH(D65,'[3]world'!$B$3:$B$400,0))</f>
        <v>GER</v>
      </c>
      <c r="D65" s="49" t="s">
        <v>252</v>
      </c>
      <c r="E65" s="50">
        <v>750452</v>
      </c>
      <c r="F65" s="50">
        <v>718166</v>
      </c>
      <c r="G65" s="50">
        <v>659779</v>
      </c>
      <c r="H65" s="50">
        <v>620121</v>
      </c>
      <c r="I65" s="50">
        <v>605392</v>
      </c>
      <c r="J65" s="50">
        <v>617228</v>
      </c>
      <c r="K65" s="50">
        <v>630932</v>
      </c>
      <c r="L65" s="50">
        <v>632659</v>
      </c>
      <c r="M65" s="50">
        <v>648471</v>
      </c>
      <c r="N65" s="50">
        <v>665844</v>
      </c>
      <c r="O65" s="50">
        <v>689028</v>
      </c>
      <c r="P65" s="50">
        <v>699339</v>
      </c>
      <c r="Q65" s="50">
        <v>696317</v>
      </c>
      <c r="R65" s="50">
        <v>655974</v>
      </c>
      <c r="S65" s="50">
        <v>642037</v>
      </c>
      <c r="T65" s="50">
        <v>621130</v>
      </c>
      <c r="U65" s="50">
        <v>606133</v>
      </c>
      <c r="V65" s="50">
        <v>600247</v>
      </c>
      <c r="W65" s="50">
        <v>563826</v>
      </c>
      <c r="X65" s="50">
        <v>571737</v>
      </c>
      <c r="Y65" s="50">
        <v>575233</v>
      </c>
      <c r="Z65" s="50">
        <v>562235</v>
      </c>
      <c r="AA65" s="50">
        <v>548707</v>
      </c>
      <c r="AB65" s="50">
        <v>532022</v>
      </c>
      <c r="AC65" s="50">
        <v>516081</v>
      </c>
      <c r="AD65" s="50">
        <v>528811</v>
      </c>
      <c r="AE65" s="50">
        <v>510318</v>
      </c>
      <c r="AF65" s="50">
        <v>505889</v>
      </c>
      <c r="AG65" s="50">
        <v>469278</v>
      </c>
      <c r="AH65" s="50">
        <v>481707</v>
      </c>
      <c r="AI65" s="50">
        <v>496603</v>
      </c>
      <c r="AJ65" s="50">
        <v>487832</v>
      </c>
      <c r="AK65" s="50">
        <v>486856</v>
      </c>
      <c r="AL65" s="50">
        <v>495392</v>
      </c>
      <c r="AM65" s="50">
        <v>498040</v>
      </c>
      <c r="AN65" s="50">
        <v>496175</v>
      </c>
      <c r="AO65" s="50">
        <v>509320</v>
      </c>
      <c r="AP65" s="50">
        <v>523847</v>
      </c>
      <c r="AQ65" s="50">
        <v>534903</v>
      </c>
      <c r="AR65" s="50">
        <v>529597</v>
      </c>
      <c r="AS65" s="50">
        <v>516388</v>
      </c>
      <c r="AT65" s="50">
        <v>454291</v>
      </c>
      <c r="AU65" s="50">
        <v>453428</v>
      </c>
      <c r="AV65" s="50">
        <v>442605</v>
      </c>
      <c r="AW65" s="50">
        <v>440244</v>
      </c>
      <c r="AX65" s="50">
        <v>430534</v>
      </c>
      <c r="AY65" s="50">
        <v>427297</v>
      </c>
      <c r="AZ65" s="50">
        <v>422776</v>
      </c>
      <c r="BA65" s="50">
        <v>417420</v>
      </c>
      <c r="BB65" s="50">
        <v>430674</v>
      </c>
      <c r="BC65" s="50">
        <v>418550</v>
      </c>
      <c r="BD65" s="50">
        <v>389591</v>
      </c>
      <c r="BE65" s="50">
        <v>391967</v>
      </c>
      <c r="BF65" s="50">
        <v>382923</v>
      </c>
      <c r="BG65" s="50">
        <v>396007</v>
      </c>
      <c r="BH65" s="50">
        <v>388451</v>
      </c>
      <c r="BI65" s="50">
        <v>373681</v>
      </c>
      <c r="BJ65" s="50">
        <v>368922</v>
      </c>
      <c r="BK65" s="50">
        <v>377055</v>
      </c>
      <c r="BL65" s="50"/>
    </row>
    <row r="66" spans="1:64" ht="16.5" thickBot="1" thickTop="1">
      <c r="A66" s="3">
        <v>5</v>
      </c>
      <c r="B66" s="7"/>
      <c r="C66" s="52" t="str">
        <f>INDEX('[3]world'!$D$3:$D$400,MATCH(D66,'[3]world'!$B$3:$B$400,0))</f>
        <v>FRG</v>
      </c>
      <c r="D66" s="49" t="s">
        <v>562</v>
      </c>
      <c r="E66" s="50">
        <v>214744</v>
      </c>
      <c r="F66" s="50">
        <v>195220</v>
      </c>
      <c r="G66" s="50">
        <v>176421</v>
      </c>
      <c r="H66" s="50">
        <v>158020</v>
      </c>
      <c r="I66" s="50">
        <v>152224</v>
      </c>
      <c r="J66" s="50">
        <v>155410</v>
      </c>
      <c r="K66" s="50">
        <v>152580</v>
      </c>
      <c r="L66" s="50">
        <v>150069</v>
      </c>
      <c r="M66" s="50">
        <v>154361</v>
      </c>
      <c r="N66" s="50">
        <v>161863</v>
      </c>
      <c r="O66" s="50">
        <v>167583</v>
      </c>
      <c r="P66" s="50">
        <v>169438</v>
      </c>
      <c r="Q66" s="50">
        <v>165677</v>
      </c>
      <c r="R66" s="50">
        <v>148330</v>
      </c>
      <c r="S66" s="50">
        <v>135855</v>
      </c>
      <c r="T66" s="50">
        <v>129002</v>
      </c>
      <c r="U66" s="50">
        <v>121571</v>
      </c>
      <c r="V66" s="50">
        <v>117146</v>
      </c>
      <c r="W66" s="50">
        <v>119676</v>
      </c>
      <c r="X66" s="50">
        <v>125151</v>
      </c>
      <c r="Y66" s="50">
        <v>130723</v>
      </c>
      <c r="Z66" s="50">
        <v>130205</v>
      </c>
      <c r="AA66" s="50">
        <v>133575</v>
      </c>
      <c r="AB66" s="50">
        <v>137419</v>
      </c>
      <c r="AC66" s="50">
        <v>138816</v>
      </c>
      <c r="AD66" s="50">
        <v>142130</v>
      </c>
      <c r="AE66" s="50">
        <v>144590</v>
      </c>
      <c r="AF66" s="50">
        <v>147402</v>
      </c>
      <c r="AG66" s="50">
        <v>141063</v>
      </c>
      <c r="AH66" s="50">
        <v>136884</v>
      </c>
      <c r="AI66" s="50">
        <v>134195</v>
      </c>
      <c r="AJ66" s="50">
        <v>128174</v>
      </c>
      <c r="AK66" s="50">
        <v>124890</v>
      </c>
      <c r="AL66" s="50">
        <v>125429</v>
      </c>
      <c r="AM66" s="50">
        <v>133900</v>
      </c>
      <c r="AN66" s="50">
        <v>131514</v>
      </c>
      <c r="AO66" s="50">
        <v>137208</v>
      </c>
      <c r="AP66" s="50">
        <v>141283</v>
      </c>
      <c r="AQ66" s="50">
        <v>137165</v>
      </c>
      <c r="AR66" s="50">
        <v>130989</v>
      </c>
      <c r="AS66" s="50">
        <v>101913</v>
      </c>
      <c r="AT66" s="50">
        <v>50529</v>
      </c>
      <c r="AU66" s="50">
        <v>48232</v>
      </c>
      <c r="AV66" s="50">
        <v>49252</v>
      </c>
      <c r="AW66" s="50">
        <v>52429</v>
      </c>
      <c r="AX66" s="50">
        <v>54184</v>
      </c>
      <c r="AY66" s="50">
        <v>54052</v>
      </c>
      <c r="AZ66" s="50">
        <v>53380</v>
      </c>
      <c r="BA66" s="50">
        <v>54872</v>
      </c>
      <c r="BB66" s="50">
        <v>60503</v>
      </c>
      <c r="BC66" s="50">
        <v>58713</v>
      </c>
      <c r="BD66" s="50">
        <v>50968</v>
      </c>
      <c r="BE66" s="50"/>
      <c r="BF66" s="50"/>
      <c r="BG66" s="50"/>
      <c r="BH66" s="50"/>
      <c r="BI66" s="50"/>
      <c r="BJ66" s="50"/>
      <c r="BK66" s="50"/>
      <c r="BL66" s="50"/>
    </row>
    <row r="67" spans="1:64" ht="16.5" thickBot="1" thickTop="1">
      <c r="A67" s="3">
        <v>5</v>
      </c>
      <c r="B67" s="7"/>
      <c r="C67" s="52" t="str">
        <f>INDEX('[3]world'!$D$3:$D$400,MATCH(D67,'[3]world'!$B$3:$B$400,0))</f>
        <v>GDR</v>
      </c>
      <c r="D67" s="49" t="s">
        <v>563</v>
      </c>
      <c r="E67" s="50">
        <v>535708</v>
      </c>
      <c r="F67" s="50">
        <v>522946</v>
      </c>
      <c r="G67" s="50">
        <v>483358</v>
      </c>
      <c r="H67" s="50">
        <v>462101</v>
      </c>
      <c r="I67" s="50">
        <v>453168</v>
      </c>
      <c r="J67" s="50">
        <v>461818</v>
      </c>
      <c r="K67" s="50">
        <v>478352</v>
      </c>
      <c r="L67" s="50">
        <v>482590</v>
      </c>
      <c r="M67" s="50">
        <v>494110</v>
      </c>
      <c r="N67" s="50">
        <v>503981</v>
      </c>
      <c r="O67" s="50">
        <v>521445</v>
      </c>
      <c r="P67" s="50">
        <v>529901</v>
      </c>
      <c r="Q67" s="50">
        <v>530640</v>
      </c>
      <c r="R67" s="50">
        <v>507644</v>
      </c>
      <c r="S67" s="50">
        <v>506182</v>
      </c>
      <c r="T67" s="50">
        <v>492128</v>
      </c>
      <c r="U67" s="50">
        <v>484562</v>
      </c>
      <c r="V67" s="50">
        <v>483101</v>
      </c>
      <c r="W67" s="50">
        <v>444150</v>
      </c>
      <c r="X67" s="50">
        <v>446586</v>
      </c>
      <c r="Y67" s="50">
        <v>444510</v>
      </c>
      <c r="Z67" s="50">
        <v>432030</v>
      </c>
      <c r="AA67" s="50">
        <v>415132</v>
      </c>
      <c r="AB67" s="50">
        <v>394603</v>
      </c>
      <c r="AC67" s="50">
        <v>377265</v>
      </c>
      <c r="AD67" s="50">
        <v>386681</v>
      </c>
      <c r="AE67" s="50">
        <v>365728</v>
      </c>
      <c r="AF67" s="50">
        <v>358487</v>
      </c>
      <c r="AG67" s="50">
        <v>328215</v>
      </c>
      <c r="AH67" s="50">
        <v>344823</v>
      </c>
      <c r="AI67" s="50">
        <v>362408</v>
      </c>
      <c r="AJ67" s="50">
        <v>359658</v>
      </c>
      <c r="AK67" s="50">
        <v>361966</v>
      </c>
      <c r="AL67" s="50">
        <v>369963</v>
      </c>
      <c r="AM67" s="50">
        <v>364140</v>
      </c>
      <c r="AN67" s="50">
        <v>364661</v>
      </c>
      <c r="AO67" s="50">
        <v>372112</v>
      </c>
      <c r="AP67" s="50">
        <v>382564</v>
      </c>
      <c r="AQ67" s="50">
        <v>397738</v>
      </c>
      <c r="AR67" s="50">
        <v>398608</v>
      </c>
      <c r="AS67" s="50">
        <v>414475</v>
      </c>
      <c r="AT67" s="50">
        <v>403762</v>
      </c>
      <c r="AU67" s="50">
        <v>405196</v>
      </c>
      <c r="AV67" s="50">
        <v>393353</v>
      </c>
      <c r="AW67" s="50">
        <v>387815</v>
      </c>
      <c r="AX67" s="50">
        <v>376350</v>
      </c>
      <c r="AY67" s="50">
        <v>373245</v>
      </c>
      <c r="AZ67" s="50">
        <v>369396</v>
      </c>
      <c r="BA67" s="50">
        <v>362548</v>
      </c>
      <c r="BB67" s="50">
        <v>370171</v>
      </c>
      <c r="BC67" s="50">
        <v>359837</v>
      </c>
      <c r="BD67" s="50">
        <v>325547</v>
      </c>
      <c r="BE67" s="50"/>
      <c r="BF67" s="50"/>
      <c r="BG67" s="50"/>
      <c r="BH67" s="50"/>
      <c r="BI67" s="50"/>
      <c r="BJ67" s="50"/>
      <c r="BK67" s="50"/>
      <c r="BL67" s="50"/>
    </row>
    <row r="68" spans="1:64" ht="16.5" thickBot="1" thickTop="1">
      <c r="A68" s="3">
        <v>5</v>
      </c>
      <c r="B68" s="7"/>
      <c r="C68" s="52" t="str">
        <f>INDEX('[3]world'!$D$3:$D$400,MATCH(D68,'[3]world'!$B$3:$B$400,0))</f>
        <v>GR</v>
      </c>
      <c r="D68" s="49" t="s">
        <v>127</v>
      </c>
      <c r="E68" s="50">
        <v>58482</v>
      </c>
      <c r="F68" s="50">
        <v>63265</v>
      </c>
      <c r="G68" s="50">
        <v>49664</v>
      </c>
      <c r="H68" s="50">
        <v>60909</v>
      </c>
      <c r="I68" s="50">
        <v>63535</v>
      </c>
      <c r="J68" s="50">
        <v>66274</v>
      </c>
      <c r="K68" s="50">
        <v>55233</v>
      </c>
      <c r="L68" s="50">
        <v>68818</v>
      </c>
      <c r="M68" s="50">
        <v>69178</v>
      </c>
      <c r="N68" s="50">
        <v>74213</v>
      </c>
      <c r="O68" s="50">
        <v>58165</v>
      </c>
      <c r="P68" s="50">
        <v>70914</v>
      </c>
      <c r="Q68" s="50">
        <v>70675</v>
      </c>
      <c r="R68" s="50">
        <v>78038</v>
      </c>
      <c r="S68" s="50">
        <v>76042</v>
      </c>
      <c r="T68" s="50">
        <v>80728</v>
      </c>
      <c r="U68" s="50">
        <v>71666</v>
      </c>
      <c r="V68" s="50">
        <v>81706</v>
      </c>
      <c r="W68" s="50">
        <v>65371</v>
      </c>
      <c r="X68" s="50">
        <v>72544</v>
      </c>
      <c r="Y68" s="50">
        <v>67439</v>
      </c>
      <c r="Z68" s="50">
        <v>73350</v>
      </c>
      <c r="AA68" s="50">
        <v>60144</v>
      </c>
      <c r="AB68" s="50">
        <v>73762</v>
      </c>
      <c r="AC68" s="50">
        <v>68059</v>
      </c>
      <c r="AD68" s="50">
        <v>76452</v>
      </c>
      <c r="AE68" s="50">
        <v>63540</v>
      </c>
      <c r="AF68" s="50">
        <v>76228</v>
      </c>
      <c r="AG68" s="50">
        <v>72523</v>
      </c>
      <c r="AH68" s="50">
        <v>79023</v>
      </c>
      <c r="AI68" s="50">
        <v>62352</v>
      </c>
      <c r="AJ68" s="50">
        <v>71178</v>
      </c>
      <c r="AK68" s="50">
        <v>67784</v>
      </c>
      <c r="AL68" s="50">
        <v>71143</v>
      </c>
      <c r="AM68" s="50">
        <v>54793</v>
      </c>
      <c r="AN68" s="50">
        <v>63709</v>
      </c>
      <c r="AO68" s="50">
        <v>58091</v>
      </c>
      <c r="AP68" s="50">
        <v>66166</v>
      </c>
      <c r="AQ68" s="50">
        <v>47873</v>
      </c>
      <c r="AR68" s="50">
        <v>61884</v>
      </c>
      <c r="AS68" s="50">
        <v>59052</v>
      </c>
      <c r="AT68" s="50">
        <v>65568</v>
      </c>
      <c r="AU68" s="50">
        <v>48631</v>
      </c>
      <c r="AV68" s="50">
        <v>62195</v>
      </c>
      <c r="AW68" s="50">
        <v>56813</v>
      </c>
      <c r="AX68" s="50">
        <v>63987</v>
      </c>
      <c r="AY68" s="50">
        <v>45408</v>
      </c>
      <c r="AZ68" s="50">
        <v>60535</v>
      </c>
      <c r="BA68" s="50">
        <v>55489</v>
      </c>
      <c r="BB68" s="50">
        <v>61165</v>
      </c>
      <c r="BC68" s="50">
        <v>48880</v>
      </c>
      <c r="BD68" s="50">
        <v>57000</v>
      </c>
      <c r="BE68" s="50">
        <v>57872</v>
      </c>
      <c r="BF68" s="50">
        <v>61081</v>
      </c>
      <c r="BG68" s="50">
        <v>51377</v>
      </c>
      <c r="BH68" s="50">
        <v>61043</v>
      </c>
      <c r="BI68" s="50">
        <v>57802</v>
      </c>
      <c r="BJ68" s="50">
        <v>57740</v>
      </c>
      <c r="BK68" s="50">
        <v>53500</v>
      </c>
      <c r="BL68" s="50"/>
    </row>
    <row r="69" spans="1:64" ht="16.5" thickBot="1" thickTop="1">
      <c r="A69" s="3">
        <v>5</v>
      </c>
      <c r="B69" s="7"/>
      <c r="C69" s="52" t="str">
        <f>INDEX('[3]world'!$D$3:$D$400,MATCH(D69,'[3]world'!$B$3:$B$400,0))</f>
        <v>HUN</v>
      </c>
      <c r="D69" s="49" t="s">
        <v>135</v>
      </c>
      <c r="E69" s="50">
        <v>106261</v>
      </c>
      <c r="F69" s="50">
        <v>93362</v>
      </c>
      <c r="G69" s="50">
        <v>104836</v>
      </c>
      <c r="H69" s="50">
        <v>91621</v>
      </c>
      <c r="I69" s="50">
        <v>107368</v>
      </c>
      <c r="J69" s="50">
        <v>103020</v>
      </c>
      <c r="K69" s="50">
        <v>96133</v>
      </c>
      <c r="L69" s="50">
        <v>97992</v>
      </c>
      <c r="M69" s="50">
        <v>91439</v>
      </c>
      <c r="N69" s="50">
        <v>90313</v>
      </c>
      <c r="O69" s="50">
        <v>88566</v>
      </c>
      <c r="P69" s="50">
        <v>83072</v>
      </c>
      <c r="Q69" s="50">
        <v>81354</v>
      </c>
      <c r="R69" s="50">
        <v>84387</v>
      </c>
      <c r="S69" s="50">
        <v>87581</v>
      </c>
      <c r="T69" s="50">
        <v>89611</v>
      </c>
      <c r="U69" s="50">
        <v>93230</v>
      </c>
      <c r="V69" s="50">
        <v>96199</v>
      </c>
      <c r="W69" s="50">
        <v>95613</v>
      </c>
      <c r="X69" s="50">
        <v>95614</v>
      </c>
      <c r="Y69" s="50">
        <v>96612</v>
      </c>
      <c r="Z69" s="50">
        <v>94202</v>
      </c>
      <c r="AA69" s="50">
        <v>97710</v>
      </c>
      <c r="AB69" s="50">
        <v>101614</v>
      </c>
      <c r="AC69" s="50">
        <v>99962</v>
      </c>
      <c r="AD69" s="50">
        <v>103775</v>
      </c>
      <c r="AE69" s="50">
        <v>100472</v>
      </c>
      <c r="AF69" s="50">
        <v>97015</v>
      </c>
      <c r="AG69" s="50">
        <v>92438</v>
      </c>
      <c r="AH69" s="50">
        <v>87172</v>
      </c>
      <c r="AI69" s="50">
        <v>80331</v>
      </c>
      <c r="AJ69" s="50">
        <v>77131</v>
      </c>
      <c r="AK69" s="50">
        <v>75550</v>
      </c>
      <c r="AL69" s="50">
        <v>75969</v>
      </c>
      <c r="AM69" s="50">
        <v>74951</v>
      </c>
      <c r="AN69" s="50">
        <v>73238</v>
      </c>
      <c r="AO69" s="50">
        <v>72434</v>
      </c>
      <c r="AP69" s="50">
        <v>66082</v>
      </c>
      <c r="AQ69" s="50">
        <v>65907</v>
      </c>
      <c r="AR69" s="50">
        <v>66949</v>
      </c>
      <c r="AS69" s="50">
        <v>66405</v>
      </c>
      <c r="AT69" s="50">
        <v>61198</v>
      </c>
      <c r="AU69" s="50">
        <v>57005</v>
      </c>
      <c r="AV69" s="50">
        <v>54099</v>
      </c>
      <c r="AW69" s="50">
        <v>54114</v>
      </c>
      <c r="AX69" s="50">
        <v>53463</v>
      </c>
      <c r="AY69" s="50">
        <v>48930</v>
      </c>
      <c r="AZ69" s="50">
        <v>46905</v>
      </c>
      <c r="BA69" s="50">
        <v>44915</v>
      </c>
      <c r="BB69" s="50">
        <v>45465</v>
      </c>
      <c r="BC69" s="50">
        <v>48110</v>
      </c>
      <c r="BD69" s="50">
        <v>43583</v>
      </c>
      <c r="BE69" s="50">
        <v>46008</v>
      </c>
      <c r="BF69" s="50">
        <v>45398</v>
      </c>
      <c r="BG69" s="50">
        <v>43791</v>
      </c>
      <c r="BH69" s="50">
        <v>44234</v>
      </c>
      <c r="BI69" s="50">
        <v>44528</v>
      </c>
      <c r="BJ69" s="50">
        <v>40842</v>
      </c>
      <c r="BK69" s="50">
        <v>40105</v>
      </c>
      <c r="BL69" s="50">
        <v>36750</v>
      </c>
    </row>
    <row r="70" spans="1:64" ht="16.5" thickBot="1" thickTop="1">
      <c r="A70" s="3">
        <v>5</v>
      </c>
      <c r="B70" s="7"/>
      <c r="C70" s="52" t="str">
        <f>INDEX('[3]world'!$D$3:$D$400,MATCH(D70,'[3]world'!$B$3:$B$400,0))</f>
        <v>ISL</v>
      </c>
      <c r="D70" s="49" t="s">
        <v>151</v>
      </c>
      <c r="E70" s="50">
        <v>1217</v>
      </c>
      <c r="F70" s="50">
        <v>1139</v>
      </c>
      <c r="G70" s="50">
        <v>1151</v>
      </c>
      <c r="H70" s="50">
        <v>1225</v>
      </c>
      <c r="I70" s="50">
        <v>1417</v>
      </c>
      <c r="J70" s="50">
        <v>1335</v>
      </c>
      <c r="K70" s="50">
        <v>1336</v>
      </c>
      <c r="L70" s="50">
        <v>1315</v>
      </c>
      <c r="M70" s="50">
        <v>1331</v>
      </c>
      <c r="N70" s="50">
        <v>1345</v>
      </c>
      <c r="O70" s="50">
        <v>1309</v>
      </c>
      <c r="P70" s="50">
        <v>1348</v>
      </c>
      <c r="Q70" s="50">
        <v>1357</v>
      </c>
      <c r="R70" s="50">
        <v>1457</v>
      </c>
      <c r="S70" s="50">
        <v>1567</v>
      </c>
      <c r="T70" s="50">
        <v>1560</v>
      </c>
      <c r="U70" s="50">
        <v>1551</v>
      </c>
      <c r="V70" s="50">
        <v>1700</v>
      </c>
      <c r="W70" s="50">
        <v>1687</v>
      </c>
      <c r="X70" s="50">
        <v>1722</v>
      </c>
      <c r="Y70" s="50">
        <v>1590</v>
      </c>
      <c r="Z70" s="50">
        <v>1624</v>
      </c>
      <c r="AA70" s="50">
        <v>1692</v>
      </c>
      <c r="AB70" s="50">
        <v>1753</v>
      </c>
      <c r="AC70" s="50">
        <v>1891</v>
      </c>
      <c r="AD70" s="50">
        <v>1689</v>
      </c>
      <c r="AE70" s="50">
        <v>1645</v>
      </c>
      <c r="AF70" s="50">
        <v>1568</v>
      </c>
      <c r="AG70" s="50">
        <v>1585</v>
      </c>
      <c r="AH70" s="50">
        <v>1451</v>
      </c>
      <c r="AI70" s="50">
        <v>1306</v>
      </c>
      <c r="AJ70" s="50">
        <v>1357</v>
      </c>
      <c r="AK70" s="50">
        <v>1303</v>
      </c>
      <c r="AL70" s="50">
        <v>1396</v>
      </c>
      <c r="AM70" s="50">
        <v>1413</v>
      </c>
      <c r="AN70" s="50">
        <v>1252</v>
      </c>
      <c r="AO70" s="50">
        <v>1229</v>
      </c>
      <c r="AP70" s="50">
        <v>1160</v>
      </c>
      <c r="AQ70" s="50">
        <v>1294</v>
      </c>
      <c r="AR70" s="50">
        <v>1176</v>
      </c>
      <c r="AS70" s="50">
        <v>1154</v>
      </c>
      <c r="AT70" s="50">
        <v>1236</v>
      </c>
      <c r="AU70" s="50">
        <v>1241</v>
      </c>
      <c r="AV70" s="50">
        <v>1219</v>
      </c>
      <c r="AW70" s="50">
        <v>1310</v>
      </c>
      <c r="AX70" s="50">
        <v>1238</v>
      </c>
      <c r="AY70" s="50">
        <v>1349</v>
      </c>
      <c r="AZ70" s="50">
        <v>1481</v>
      </c>
      <c r="BA70" s="50">
        <v>1529</v>
      </c>
      <c r="BB70" s="50">
        <v>1560</v>
      </c>
      <c r="BC70" s="50">
        <v>1777</v>
      </c>
      <c r="BD70" s="50">
        <v>1484</v>
      </c>
      <c r="BE70" s="50">
        <v>1652</v>
      </c>
      <c r="BF70" s="50">
        <v>1532</v>
      </c>
      <c r="BG70" s="50">
        <v>1515</v>
      </c>
      <c r="BH70" s="50">
        <v>1607</v>
      </c>
      <c r="BI70" s="50">
        <v>1681</v>
      </c>
      <c r="BJ70" s="50">
        <v>1716</v>
      </c>
      <c r="BK70" s="50">
        <v>1642</v>
      </c>
      <c r="BL70" s="50"/>
    </row>
    <row r="71" spans="1:64" ht="16.5" thickBot="1" thickTop="1">
      <c r="A71" s="3">
        <v>5</v>
      </c>
      <c r="B71" s="7"/>
      <c r="C71" s="52" t="str">
        <f>INDEX('[3]world'!$D$3:$D$400,MATCH(D71,'[3]world'!$B$3:$B$400,0))</f>
        <v>IR</v>
      </c>
      <c r="D71" s="49" t="s">
        <v>126</v>
      </c>
      <c r="E71" s="50">
        <v>16018</v>
      </c>
      <c r="F71" s="50">
        <v>16017</v>
      </c>
      <c r="G71" s="50">
        <v>15876</v>
      </c>
      <c r="H71" s="50">
        <v>15888</v>
      </c>
      <c r="I71" s="50">
        <v>15831</v>
      </c>
      <c r="J71" s="50">
        <v>16443</v>
      </c>
      <c r="K71" s="50">
        <v>16761</v>
      </c>
      <c r="L71" s="50">
        <v>14657</v>
      </c>
      <c r="M71" s="50">
        <v>15061</v>
      </c>
      <c r="N71" s="50">
        <v>15420</v>
      </c>
      <c r="O71" s="50">
        <v>15465</v>
      </c>
      <c r="P71" s="50">
        <v>15329</v>
      </c>
      <c r="Q71" s="50">
        <v>15627</v>
      </c>
      <c r="R71" s="50">
        <v>15556</v>
      </c>
      <c r="S71" s="50">
        <v>16128</v>
      </c>
      <c r="T71" s="50">
        <v>16946</v>
      </c>
      <c r="U71" s="50">
        <v>16849</v>
      </c>
      <c r="V71" s="50">
        <v>17788</v>
      </c>
      <c r="W71" s="50">
        <v>18993</v>
      </c>
      <c r="X71" s="50">
        <v>20304</v>
      </c>
      <c r="Y71" s="50">
        <v>20778</v>
      </c>
      <c r="Z71" s="50">
        <v>22014</v>
      </c>
      <c r="AA71" s="50">
        <v>22302</v>
      </c>
      <c r="AB71" s="50">
        <v>22816</v>
      </c>
      <c r="AC71" s="50">
        <v>22833</v>
      </c>
      <c r="AD71" s="50">
        <v>21280</v>
      </c>
      <c r="AE71" s="50">
        <v>20580</v>
      </c>
      <c r="AF71" s="50">
        <v>20016</v>
      </c>
      <c r="AG71" s="50">
        <v>21184</v>
      </c>
      <c r="AH71" s="50">
        <v>20806</v>
      </c>
      <c r="AI71" s="50">
        <v>21792</v>
      </c>
      <c r="AJ71" s="50">
        <v>20612</v>
      </c>
      <c r="AK71" s="50">
        <v>20224</v>
      </c>
      <c r="AL71" s="50">
        <v>19467</v>
      </c>
      <c r="AM71" s="50">
        <v>18513</v>
      </c>
      <c r="AN71" s="50">
        <v>18791</v>
      </c>
      <c r="AO71" s="50">
        <v>18573</v>
      </c>
      <c r="AP71" s="50">
        <v>18309</v>
      </c>
      <c r="AQ71" s="50">
        <v>18382</v>
      </c>
      <c r="AR71" s="50">
        <v>18174</v>
      </c>
      <c r="AS71" s="50">
        <v>17838</v>
      </c>
      <c r="AT71" s="50">
        <v>17441</v>
      </c>
      <c r="AU71" s="50">
        <v>16636</v>
      </c>
      <c r="AV71" s="50">
        <v>16824</v>
      </c>
      <c r="AW71" s="50">
        <v>16621</v>
      </c>
      <c r="AX71" s="50">
        <v>15604</v>
      </c>
      <c r="AY71" s="50">
        <v>16174</v>
      </c>
      <c r="AZ71" s="50">
        <v>15631</v>
      </c>
      <c r="BA71" s="50">
        <v>16783</v>
      </c>
      <c r="BB71" s="50">
        <v>18526</v>
      </c>
      <c r="BC71" s="50">
        <v>19168</v>
      </c>
      <c r="BD71" s="50">
        <v>19246</v>
      </c>
      <c r="BE71" s="50">
        <v>20047</v>
      </c>
      <c r="BF71" s="50">
        <v>20302</v>
      </c>
      <c r="BG71" s="50">
        <v>20619</v>
      </c>
      <c r="BH71" s="50">
        <v>21355</v>
      </c>
      <c r="BI71" s="50">
        <v>21841</v>
      </c>
      <c r="BJ71" s="50">
        <v>22544</v>
      </c>
      <c r="BK71" s="50"/>
      <c r="BL71" s="50"/>
    </row>
    <row r="72" spans="1:64" ht="16.5" thickBot="1" thickTop="1">
      <c r="A72" s="3">
        <v>5</v>
      </c>
      <c r="B72" s="7"/>
      <c r="C72" s="52" t="str">
        <f>INDEX('[3]world'!$D$3:$D$400,MATCH(D72,'[3]world'!$B$3:$B$400,0))</f>
        <v>Isr</v>
      </c>
      <c r="D72" s="49" t="s">
        <v>564</v>
      </c>
      <c r="E72" s="50"/>
      <c r="F72" s="50">
        <v>16849</v>
      </c>
      <c r="G72" s="50">
        <v>17598</v>
      </c>
      <c r="H72" s="50">
        <v>15329</v>
      </c>
      <c r="I72" s="50">
        <v>14515</v>
      </c>
      <c r="J72" s="50">
        <v>14742</v>
      </c>
      <c r="K72" s="50">
        <v>15098</v>
      </c>
      <c r="L72" s="50">
        <v>15983</v>
      </c>
      <c r="M72" s="50">
        <v>16562</v>
      </c>
      <c r="N72" s="50">
        <v>16163</v>
      </c>
      <c r="O72" s="50">
        <v>16532</v>
      </c>
      <c r="P72" s="50">
        <v>15823</v>
      </c>
      <c r="Q72" s="50">
        <v>16838</v>
      </c>
      <c r="R72" s="50">
        <v>18318</v>
      </c>
      <c r="S72" s="50">
        <v>19238</v>
      </c>
      <c r="T72" s="50">
        <v>20283</v>
      </c>
      <c r="U72" s="50">
        <v>20662</v>
      </c>
      <c r="V72" s="50">
        <v>19989</v>
      </c>
      <c r="W72" s="50">
        <v>23159</v>
      </c>
      <c r="X72" s="50">
        <v>25477</v>
      </c>
      <c r="Y72" s="50">
        <v>26593</v>
      </c>
      <c r="Z72" s="50">
        <v>28357</v>
      </c>
      <c r="AA72" s="50">
        <v>29161</v>
      </c>
      <c r="AB72" s="50">
        <v>28966</v>
      </c>
      <c r="AC72" s="50">
        <v>32458</v>
      </c>
      <c r="AD72" s="50">
        <v>32335</v>
      </c>
      <c r="AE72" s="50">
        <v>29314</v>
      </c>
      <c r="AF72" s="50">
        <v>29253</v>
      </c>
      <c r="AG72" s="50">
        <v>29379</v>
      </c>
      <c r="AH72" s="50">
        <v>29924</v>
      </c>
      <c r="AI72" s="50">
        <v>29592</v>
      </c>
      <c r="AJ72" s="50">
        <v>29848</v>
      </c>
      <c r="AK72" s="50">
        <v>29700</v>
      </c>
      <c r="AL72" s="50">
        <v>30724</v>
      </c>
      <c r="AM72" s="50">
        <v>29871</v>
      </c>
      <c r="AN72" s="50">
        <v>29158</v>
      </c>
      <c r="AO72" s="50">
        <v>30113</v>
      </c>
      <c r="AP72" s="50">
        <v>30116</v>
      </c>
      <c r="AQ72" s="50">
        <v>31218</v>
      </c>
      <c r="AR72" s="50">
        <v>32303</v>
      </c>
      <c r="AS72" s="50">
        <v>31746</v>
      </c>
      <c r="AT72" s="50">
        <v>32291</v>
      </c>
      <c r="AU72" s="50">
        <v>32769</v>
      </c>
      <c r="AV72" s="50">
        <v>34856</v>
      </c>
      <c r="AW72" s="50">
        <v>36035</v>
      </c>
      <c r="AX72" s="50">
        <v>35990</v>
      </c>
      <c r="AY72" s="50">
        <v>36081</v>
      </c>
      <c r="AZ72" s="50">
        <v>37611</v>
      </c>
      <c r="BA72" s="50">
        <v>40137</v>
      </c>
      <c r="BB72" s="50">
        <v>40236</v>
      </c>
      <c r="BC72" s="50">
        <v>38894</v>
      </c>
      <c r="BD72" s="50">
        <v>38924</v>
      </c>
      <c r="BE72" s="50">
        <v>39718</v>
      </c>
      <c r="BF72" s="50">
        <v>39154</v>
      </c>
      <c r="BG72" s="50">
        <v>39855</v>
      </c>
      <c r="BH72" s="50">
        <v>41029</v>
      </c>
      <c r="BI72" s="50">
        <v>44685</v>
      </c>
      <c r="BJ72" s="50"/>
      <c r="BK72" s="50"/>
      <c r="BL72" s="50"/>
    </row>
    <row r="73" spans="1:64" ht="16.5" thickBot="1" thickTop="1">
      <c r="A73" s="3">
        <v>5</v>
      </c>
      <c r="B73" s="7"/>
      <c r="C73" s="52" t="str">
        <f>INDEX('[3]world'!$D$3:$D$400,MATCH(D73,'[3]world'!$B$3:$B$400,0))</f>
        <v>IT</v>
      </c>
      <c r="D73" s="49" t="s">
        <v>130</v>
      </c>
      <c r="E73" s="50">
        <v>356079</v>
      </c>
      <c r="F73" s="50">
        <v>328225</v>
      </c>
      <c r="G73" s="50">
        <v>334760</v>
      </c>
      <c r="H73" s="50">
        <v>340693</v>
      </c>
      <c r="I73" s="50">
        <v>359911</v>
      </c>
      <c r="J73" s="50">
        <v>366718</v>
      </c>
      <c r="K73" s="50">
        <v>363734</v>
      </c>
      <c r="L73" s="50">
        <v>365243</v>
      </c>
      <c r="M73" s="50">
        <v>373752</v>
      </c>
      <c r="N73" s="50">
        <v>381222</v>
      </c>
      <c r="O73" s="50">
        <v>387683</v>
      </c>
      <c r="P73" s="50">
        <v>397461</v>
      </c>
      <c r="Q73" s="50">
        <v>406370</v>
      </c>
      <c r="R73" s="50">
        <v>420300</v>
      </c>
      <c r="S73" s="50">
        <v>417486</v>
      </c>
      <c r="T73" s="50">
        <v>399009</v>
      </c>
      <c r="U73" s="50">
        <v>384802</v>
      </c>
      <c r="V73" s="50">
        <v>380178</v>
      </c>
      <c r="W73" s="50">
        <v>374097</v>
      </c>
      <c r="X73" s="50">
        <v>384672</v>
      </c>
      <c r="Y73" s="50">
        <v>395509</v>
      </c>
      <c r="Z73" s="50">
        <v>404464</v>
      </c>
      <c r="AA73" s="50">
        <v>418944</v>
      </c>
      <c r="AB73" s="50">
        <v>418334</v>
      </c>
      <c r="AC73" s="50">
        <v>403215</v>
      </c>
      <c r="AD73" s="50">
        <v>373784</v>
      </c>
      <c r="AE73" s="50">
        <v>354202</v>
      </c>
      <c r="AF73" s="50">
        <v>347928</v>
      </c>
      <c r="AG73" s="50">
        <v>331416</v>
      </c>
      <c r="AH73" s="50">
        <v>323930</v>
      </c>
      <c r="AI73" s="50">
        <v>322968</v>
      </c>
      <c r="AJ73" s="50">
        <v>316953</v>
      </c>
      <c r="AK73" s="50">
        <v>312486</v>
      </c>
      <c r="AL73" s="50">
        <v>303663</v>
      </c>
      <c r="AM73" s="50">
        <v>300889</v>
      </c>
      <c r="AN73" s="50">
        <v>298523</v>
      </c>
      <c r="AO73" s="50">
        <v>297540</v>
      </c>
      <c r="AP73" s="50">
        <v>306264</v>
      </c>
      <c r="AQ73" s="50">
        <v>318296</v>
      </c>
      <c r="AR73" s="50">
        <v>321272</v>
      </c>
      <c r="AS73" s="50">
        <v>319711</v>
      </c>
      <c r="AT73" s="50">
        <v>312061</v>
      </c>
      <c r="AU73" s="50">
        <v>312348</v>
      </c>
      <c r="AV73" s="50">
        <v>302230</v>
      </c>
      <c r="AW73" s="50">
        <v>291607</v>
      </c>
      <c r="AX73" s="50">
        <v>290009</v>
      </c>
      <c r="AY73" s="50">
        <v>278611</v>
      </c>
      <c r="AZ73" s="50">
        <v>277738</v>
      </c>
      <c r="BA73" s="50">
        <v>280034</v>
      </c>
      <c r="BB73" s="50">
        <v>280330</v>
      </c>
      <c r="BC73" s="50">
        <v>284410</v>
      </c>
      <c r="BD73" s="50">
        <v>260904</v>
      </c>
      <c r="BE73" s="50">
        <v>265635</v>
      </c>
      <c r="BF73" s="50">
        <v>257880</v>
      </c>
      <c r="BG73" s="50">
        <v>248969</v>
      </c>
      <c r="BH73" s="50">
        <v>247740</v>
      </c>
      <c r="BI73" s="50">
        <v>243511</v>
      </c>
      <c r="BJ73" s="50">
        <v>249847</v>
      </c>
      <c r="BK73" s="50">
        <v>246613</v>
      </c>
      <c r="BL73" s="50"/>
    </row>
    <row r="74" spans="1:64" ht="16.5" thickBot="1" thickTop="1">
      <c r="A74" s="3">
        <v>5</v>
      </c>
      <c r="B74" s="7"/>
      <c r="C74" s="52" t="str">
        <f>INDEX('[3]world'!$D$3:$D$400,MATCH(D74,'[3]world'!$B$3:$B$400,0))</f>
        <v>Jap</v>
      </c>
      <c r="D74" s="49" t="s">
        <v>262</v>
      </c>
      <c r="E74" s="50">
        <v>715081</v>
      </c>
      <c r="F74" s="50">
        <v>671905</v>
      </c>
      <c r="G74" s="50">
        <v>676995</v>
      </c>
      <c r="H74" s="50">
        <v>682077</v>
      </c>
      <c r="I74" s="50">
        <v>697809</v>
      </c>
      <c r="J74" s="50">
        <v>714861</v>
      </c>
      <c r="K74" s="50">
        <v>715934</v>
      </c>
      <c r="L74" s="50">
        <v>773362</v>
      </c>
      <c r="M74" s="50">
        <v>826902</v>
      </c>
      <c r="N74" s="50">
        <v>847135</v>
      </c>
      <c r="O74" s="50">
        <v>866115</v>
      </c>
      <c r="P74" s="50">
        <v>890158</v>
      </c>
      <c r="Q74" s="50">
        <v>928341</v>
      </c>
      <c r="R74" s="50">
        <v>937516</v>
      </c>
      <c r="S74" s="50">
        <v>963130</v>
      </c>
      <c r="T74" s="50">
        <v>954852</v>
      </c>
      <c r="U74" s="50">
        <v>940120</v>
      </c>
      <c r="V74" s="50">
        <v>953096</v>
      </c>
      <c r="W74" s="50">
        <v>956312</v>
      </c>
      <c r="X74" s="50">
        <v>984142</v>
      </c>
      <c r="Y74" s="50">
        <v>1029405</v>
      </c>
      <c r="Z74" s="50">
        <v>1091229</v>
      </c>
      <c r="AA74" s="50">
        <v>1099984</v>
      </c>
      <c r="AB74" s="50">
        <v>1071923</v>
      </c>
      <c r="AC74" s="50">
        <v>1000455</v>
      </c>
      <c r="AD74" s="50">
        <v>941628</v>
      </c>
      <c r="AE74" s="50">
        <v>871543</v>
      </c>
      <c r="AF74" s="50">
        <v>821029</v>
      </c>
      <c r="AG74" s="50">
        <v>793257</v>
      </c>
      <c r="AH74" s="50">
        <v>788505</v>
      </c>
      <c r="AI74" s="50">
        <v>774702</v>
      </c>
      <c r="AJ74" s="50">
        <v>776531</v>
      </c>
      <c r="AK74" s="50">
        <v>781252</v>
      </c>
      <c r="AL74" s="50">
        <v>762552</v>
      </c>
      <c r="AM74" s="50">
        <v>739991</v>
      </c>
      <c r="AN74" s="50">
        <v>735850</v>
      </c>
      <c r="AO74" s="50">
        <v>710962</v>
      </c>
      <c r="AP74" s="50">
        <v>696173</v>
      </c>
      <c r="AQ74" s="50">
        <v>707716</v>
      </c>
      <c r="AR74" s="50">
        <v>708316</v>
      </c>
      <c r="AS74" s="50">
        <v>722138</v>
      </c>
      <c r="AT74" s="50">
        <v>742264</v>
      </c>
      <c r="AU74" s="50">
        <v>754441</v>
      </c>
      <c r="AV74" s="50">
        <v>792658</v>
      </c>
      <c r="AW74" s="50">
        <v>782738</v>
      </c>
      <c r="AX74" s="50">
        <v>791888</v>
      </c>
      <c r="AY74" s="50">
        <v>795080</v>
      </c>
      <c r="AZ74" s="50">
        <v>775651</v>
      </c>
      <c r="BA74" s="50">
        <v>784595</v>
      </c>
      <c r="BB74" s="50">
        <v>762028</v>
      </c>
      <c r="BC74" s="50">
        <v>198138</v>
      </c>
      <c r="BD74" s="50">
        <v>800000</v>
      </c>
      <c r="BE74" s="50">
        <v>757000</v>
      </c>
      <c r="BF74" s="50">
        <v>740000</v>
      </c>
      <c r="BG74" s="50">
        <v>720000</v>
      </c>
      <c r="BH74" s="50">
        <v>714000</v>
      </c>
      <c r="BI74" s="50">
        <v>731000</v>
      </c>
      <c r="BJ74" s="50"/>
      <c r="BK74" s="50"/>
      <c r="BL74" s="50"/>
    </row>
    <row r="75" spans="1:64" ht="16.5" thickBot="1" thickTop="1">
      <c r="A75" s="3">
        <v>5</v>
      </c>
      <c r="B75" s="7"/>
      <c r="C75" s="52" t="str">
        <f>INDEX('[3]world'!$D$3:$D$400,MATCH(D75,'[3]world'!$B$3:$B$400,0))</f>
        <v>LAT</v>
      </c>
      <c r="D75" s="49" t="s">
        <v>132</v>
      </c>
      <c r="E75" s="50">
        <v>19280</v>
      </c>
      <c r="F75" s="50">
        <v>18445</v>
      </c>
      <c r="G75" s="50">
        <v>16863</v>
      </c>
      <c r="H75" s="50">
        <v>17702</v>
      </c>
      <c r="I75" s="50">
        <v>20263</v>
      </c>
      <c r="J75" s="50">
        <v>21364</v>
      </c>
      <c r="K75" s="50">
        <v>22516</v>
      </c>
      <c r="L75" s="50">
        <v>24061</v>
      </c>
      <c r="M75" s="50">
        <v>23966</v>
      </c>
      <c r="N75" s="50">
        <v>23029</v>
      </c>
      <c r="O75" s="50">
        <v>23365</v>
      </c>
      <c r="P75" s="50">
        <v>22703</v>
      </c>
      <c r="Q75" s="50">
        <v>21843</v>
      </c>
      <c r="R75" s="50">
        <v>20921</v>
      </c>
      <c r="S75" s="50">
        <v>19165</v>
      </c>
      <c r="T75" s="50">
        <v>20024</v>
      </c>
      <c r="U75" s="50">
        <v>22319</v>
      </c>
      <c r="V75" s="50">
        <v>22718</v>
      </c>
      <c r="W75" s="50">
        <v>23647</v>
      </c>
      <c r="X75" s="50">
        <v>23517</v>
      </c>
      <c r="Y75" s="50">
        <v>23983</v>
      </c>
      <c r="Z75" s="50">
        <v>23866</v>
      </c>
      <c r="AA75" s="50">
        <v>22584</v>
      </c>
      <c r="AB75" s="50">
        <v>23704</v>
      </c>
      <c r="AC75" s="50">
        <v>24292</v>
      </c>
      <c r="AD75" s="50">
        <v>24544</v>
      </c>
      <c r="AE75" s="50">
        <v>23729</v>
      </c>
      <c r="AF75" s="50">
        <v>24738</v>
      </c>
      <c r="AG75" s="50">
        <v>25429</v>
      </c>
      <c r="AH75" s="50">
        <v>25073</v>
      </c>
      <c r="AI75" s="50">
        <v>24611</v>
      </c>
      <c r="AJ75" s="50">
        <v>24767</v>
      </c>
      <c r="AK75" s="50">
        <v>24474</v>
      </c>
      <c r="AL75" s="50">
        <v>24284</v>
      </c>
      <c r="AM75" s="50">
        <v>23615</v>
      </c>
      <c r="AN75" s="50">
        <v>24032</v>
      </c>
      <c r="AO75" s="50">
        <v>25099</v>
      </c>
      <c r="AP75" s="50">
        <v>25477</v>
      </c>
      <c r="AQ75" s="50">
        <v>25296</v>
      </c>
      <c r="AR75" s="50">
        <v>24496</v>
      </c>
      <c r="AS75" s="50">
        <v>23619</v>
      </c>
      <c r="AT75" s="50">
        <v>22337</v>
      </c>
      <c r="AU75" s="50">
        <v>18906</v>
      </c>
      <c r="AV75" s="50">
        <v>14595</v>
      </c>
      <c r="AW75" s="50">
        <v>11572</v>
      </c>
      <c r="AX75" s="50">
        <v>11072</v>
      </c>
      <c r="AY75" s="50">
        <v>9634</v>
      </c>
      <c r="AZ75" s="50">
        <v>9680</v>
      </c>
      <c r="BA75" s="50">
        <v>9641</v>
      </c>
      <c r="BB75" s="50">
        <v>9399</v>
      </c>
      <c r="BC75" s="50">
        <v>9211</v>
      </c>
      <c r="BD75" s="50">
        <v>9258</v>
      </c>
      <c r="BE75" s="50">
        <v>9738</v>
      </c>
      <c r="BF75" s="50">
        <v>9989</v>
      </c>
      <c r="BG75" s="50">
        <v>10370</v>
      </c>
      <c r="BH75" s="50">
        <v>12544</v>
      </c>
      <c r="BI75" s="50">
        <v>14616</v>
      </c>
      <c r="BJ75" s="50">
        <v>15486</v>
      </c>
      <c r="BK75" s="50">
        <v>12946</v>
      </c>
      <c r="BL75" s="50"/>
    </row>
    <row r="76" spans="1:64" ht="16.5" thickBot="1" thickTop="1">
      <c r="A76" s="3">
        <v>5</v>
      </c>
      <c r="B76" s="7"/>
      <c r="C76" s="52" t="str">
        <f>INDEX('[3]world'!$D$3:$D$400,MATCH(D76,'[3]world'!$B$3:$B$400,0))</f>
        <v>LIT</v>
      </c>
      <c r="D76" s="49" t="s">
        <v>133</v>
      </c>
      <c r="E76" s="50">
        <v>23246</v>
      </c>
      <c r="F76" s="50">
        <v>22269</v>
      </c>
      <c r="G76" s="50">
        <v>20668</v>
      </c>
      <c r="H76" s="50">
        <v>21177</v>
      </c>
      <c r="I76" s="50">
        <v>25779</v>
      </c>
      <c r="J76" s="50">
        <v>25547</v>
      </c>
      <c r="K76" s="50">
        <v>29087</v>
      </c>
      <c r="L76" s="50">
        <v>30551</v>
      </c>
      <c r="M76" s="50">
        <v>29580</v>
      </c>
      <c r="N76" s="50">
        <v>26547</v>
      </c>
      <c r="O76" s="50">
        <v>28144</v>
      </c>
      <c r="P76" s="50">
        <v>28069</v>
      </c>
      <c r="Q76" s="50">
        <v>26747</v>
      </c>
      <c r="R76" s="50">
        <v>25345</v>
      </c>
      <c r="S76" s="50">
        <v>25230</v>
      </c>
      <c r="T76" s="50">
        <v>24907</v>
      </c>
      <c r="U76" s="50">
        <v>27759</v>
      </c>
      <c r="V76" s="50">
        <v>27888</v>
      </c>
      <c r="W76" s="50">
        <v>29259</v>
      </c>
      <c r="X76" s="50">
        <v>30054</v>
      </c>
      <c r="Y76" s="50">
        <v>29915</v>
      </c>
      <c r="Z76" s="50">
        <v>29263</v>
      </c>
      <c r="AA76" s="50">
        <v>28388</v>
      </c>
      <c r="AB76" s="50">
        <v>28456</v>
      </c>
      <c r="AC76" s="50">
        <v>28844</v>
      </c>
      <c r="AD76" s="50">
        <v>29609</v>
      </c>
      <c r="AE76" s="50">
        <v>29886</v>
      </c>
      <c r="AF76" s="50">
        <v>30700</v>
      </c>
      <c r="AG76" s="50">
        <v>30855</v>
      </c>
      <c r="AH76" s="50">
        <v>31820</v>
      </c>
      <c r="AI76" s="50">
        <v>31520</v>
      </c>
      <c r="AJ76" s="50">
        <v>31338</v>
      </c>
      <c r="AK76" s="50">
        <v>32598</v>
      </c>
      <c r="AL76" s="50">
        <v>33417</v>
      </c>
      <c r="AM76" s="50">
        <v>34127</v>
      </c>
      <c r="AN76" s="50">
        <v>34211</v>
      </c>
      <c r="AO76" s="50">
        <v>35361</v>
      </c>
      <c r="AP76" s="50">
        <v>35122</v>
      </c>
      <c r="AQ76" s="50">
        <v>34906</v>
      </c>
      <c r="AR76" s="50">
        <v>34630</v>
      </c>
      <c r="AS76" s="50">
        <v>36310</v>
      </c>
      <c r="AT76" s="50">
        <v>34241</v>
      </c>
      <c r="AU76" s="50">
        <v>30112</v>
      </c>
      <c r="AV76" s="50">
        <v>23709</v>
      </c>
      <c r="AW76" s="50">
        <v>23337</v>
      </c>
      <c r="AX76" s="50">
        <v>22150</v>
      </c>
      <c r="AY76" s="50">
        <v>20433</v>
      </c>
      <c r="AZ76" s="50">
        <v>18796</v>
      </c>
      <c r="BA76" s="50">
        <v>18486</v>
      </c>
      <c r="BB76" s="50">
        <v>17868</v>
      </c>
      <c r="BC76" s="50">
        <v>16906</v>
      </c>
      <c r="BD76" s="50">
        <v>15764</v>
      </c>
      <c r="BE76" s="50">
        <v>16151</v>
      </c>
      <c r="BF76" s="50">
        <v>16975</v>
      </c>
      <c r="BG76" s="50">
        <v>19130</v>
      </c>
      <c r="BH76" s="50">
        <v>19938</v>
      </c>
      <c r="BI76" s="50">
        <v>21246</v>
      </c>
      <c r="BJ76" s="50">
        <v>23065</v>
      </c>
      <c r="BK76" s="50">
        <v>24063</v>
      </c>
      <c r="BL76" s="50">
        <v>20542</v>
      </c>
    </row>
    <row r="77" spans="1:64" ht="16.5" thickBot="1" thickTop="1">
      <c r="A77" s="3">
        <v>5</v>
      </c>
      <c r="B77" s="7"/>
      <c r="C77" s="52" t="str">
        <f>INDEX('[3]world'!$D$3:$D$400,MATCH(D77,'[3]world'!$B$3:$B$400,0))</f>
        <v>Lux</v>
      </c>
      <c r="D77" s="49" t="s">
        <v>134</v>
      </c>
      <c r="E77" s="50">
        <v>2580</v>
      </c>
      <c r="F77" s="50">
        <v>2635</v>
      </c>
      <c r="G77" s="50">
        <v>2609</v>
      </c>
      <c r="H77" s="50">
        <v>2529</v>
      </c>
      <c r="I77" s="50">
        <v>2481</v>
      </c>
      <c r="J77" s="50">
        <v>2524</v>
      </c>
      <c r="K77" s="50">
        <v>2510</v>
      </c>
      <c r="L77" s="50">
        <v>2346</v>
      </c>
      <c r="M77" s="50">
        <v>2375</v>
      </c>
      <c r="N77" s="50">
        <v>2327</v>
      </c>
      <c r="O77" s="50">
        <v>2236</v>
      </c>
      <c r="P77" s="50">
        <v>2204</v>
      </c>
      <c r="Q77" s="50">
        <v>2152</v>
      </c>
      <c r="R77" s="50">
        <v>2136</v>
      </c>
      <c r="S77" s="50">
        <v>2172</v>
      </c>
      <c r="T77" s="50">
        <v>2184</v>
      </c>
      <c r="U77" s="50">
        <v>2205</v>
      </c>
      <c r="V77" s="50">
        <v>2156</v>
      </c>
      <c r="W77" s="50">
        <v>2199</v>
      </c>
      <c r="X77" s="50">
        <v>2221</v>
      </c>
      <c r="Y77" s="50">
        <v>2156</v>
      </c>
      <c r="Z77" s="50">
        <v>2236</v>
      </c>
      <c r="AA77" s="50">
        <v>2299</v>
      </c>
      <c r="AB77" s="50">
        <v>2084</v>
      </c>
      <c r="AC77" s="50">
        <v>2202</v>
      </c>
      <c r="AD77" s="50">
        <v>2425</v>
      </c>
      <c r="AE77" s="50">
        <v>2249</v>
      </c>
      <c r="AF77" s="50">
        <v>2223</v>
      </c>
      <c r="AG77" s="50">
        <v>2132</v>
      </c>
      <c r="AH77" s="50">
        <v>2086</v>
      </c>
      <c r="AI77" s="50">
        <v>2149</v>
      </c>
      <c r="AJ77" s="50">
        <v>2023</v>
      </c>
      <c r="AK77" s="50">
        <v>2089</v>
      </c>
      <c r="AL77" s="50">
        <v>1982</v>
      </c>
      <c r="AM77" s="50">
        <v>1970</v>
      </c>
      <c r="AN77" s="50">
        <v>1962</v>
      </c>
      <c r="AO77" s="50">
        <v>1892</v>
      </c>
      <c r="AP77" s="50">
        <v>1958</v>
      </c>
      <c r="AQ77" s="50">
        <v>2079</v>
      </c>
      <c r="AR77" s="50">
        <v>2189</v>
      </c>
      <c r="AS77" s="50">
        <v>2312</v>
      </c>
      <c r="AT77" s="50">
        <v>2592</v>
      </c>
      <c r="AU77" s="50">
        <v>2513</v>
      </c>
      <c r="AV77" s="50">
        <v>2379</v>
      </c>
      <c r="AW77" s="50">
        <v>2352</v>
      </c>
      <c r="AX77" s="50">
        <v>2074</v>
      </c>
      <c r="AY77" s="50">
        <v>2105</v>
      </c>
      <c r="AZ77" s="50">
        <v>2007</v>
      </c>
      <c r="BA77" s="50">
        <v>2040</v>
      </c>
      <c r="BB77" s="50">
        <v>2090</v>
      </c>
      <c r="BC77" s="50">
        <v>2148</v>
      </c>
      <c r="BD77" s="50">
        <v>1983</v>
      </c>
      <c r="BE77" s="50">
        <v>2022</v>
      </c>
      <c r="BF77" s="50">
        <v>2001</v>
      </c>
      <c r="BG77" s="50">
        <v>1999</v>
      </c>
      <c r="BH77" s="50">
        <v>2032</v>
      </c>
      <c r="BI77" s="50">
        <v>1948</v>
      </c>
      <c r="BJ77" s="50">
        <v>1969</v>
      </c>
      <c r="BK77" s="50">
        <v>1917</v>
      </c>
      <c r="BL77" s="50">
        <v>1739</v>
      </c>
    </row>
    <row r="78" spans="1:64" ht="16.5" thickBot="1" thickTop="1">
      <c r="A78" s="3">
        <v>5</v>
      </c>
      <c r="B78" s="7"/>
      <c r="C78" s="52" t="str">
        <f>INDEX('[3]world'!$D$3:$D$400,MATCH(D78,'[3]world'!$B$3:$B$400,0))</f>
        <v>Mal</v>
      </c>
      <c r="D78" s="49" t="s">
        <v>136</v>
      </c>
      <c r="E78" s="50">
        <v>1747</v>
      </c>
      <c r="F78" s="50">
        <v>1906</v>
      </c>
      <c r="G78" s="50">
        <v>1844</v>
      </c>
      <c r="H78" s="50">
        <v>2045</v>
      </c>
      <c r="I78" s="50">
        <v>2138</v>
      </c>
      <c r="J78" s="50">
        <v>2206</v>
      </c>
      <c r="K78" s="50">
        <v>2017</v>
      </c>
      <c r="L78" s="50">
        <v>1986</v>
      </c>
      <c r="M78" s="50">
        <v>2157</v>
      </c>
      <c r="N78" s="50">
        <v>2037</v>
      </c>
      <c r="O78" s="50">
        <v>1944</v>
      </c>
      <c r="P78" s="50">
        <v>1949</v>
      </c>
      <c r="Q78" s="50">
        <v>1873</v>
      </c>
      <c r="R78" s="50">
        <v>2020</v>
      </c>
      <c r="S78" s="50">
        <v>2056</v>
      </c>
      <c r="T78" s="50">
        <v>1979</v>
      </c>
      <c r="U78" s="50">
        <v>1944</v>
      </c>
      <c r="V78" s="50">
        <v>2018</v>
      </c>
      <c r="W78" s="50">
        <v>2140</v>
      </c>
      <c r="X78" s="50">
        <v>2184</v>
      </c>
      <c r="Y78" s="50">
        <v>2376</v>
      </c>
      <c r="Z78" s="50">
        <v>2697</v>
      </c>
      <c r="AA78" s="50">
        <v>2935</v>
      </c>
      <c r="AB78" s="50">
        <v>3339</v>
      </c>
      <c r="AC78" s="50">
        <v>3510</v>
      </c>
      <c r="AD78" s="50">
        <v>2794</v>
      </c>
      <c r="AE78" s="50">
        <v>2938</v>
      </c>
      <c r="AF78" s="50">
        <v>3043</v>
      </c>
      <c r="AG78" s="50">
        <v>2859</v>
      </c>
      <c r="AH78" s="50">
        <v>2708</v>
      </c>
      <c r="AI78" s="50">
        <v>2775</v>
      </c>
      <c r="AJ78" s="50">
        <v>2872</v>
      </c>
      <c r="AK78" s="50">
        <v>2788</v>
      </c>
      <c r="AL78" s="50">
        <v>2780</v>
      </c>
      <c r="AM78" s="50">
        <v>2633</v>
      </c>
      <c r="AN78" s="50">
        <v>2549</v>
      </c>
      <c r="AO78" s="50">
        <v>2619</v>
      </c>
      <c r="AP78" s="50">
        <v>2437</v>
      </c>
      <c r="AQ78" s="50">
        <v>2531</v>
      </c>
      <c r="AR78" s="50">
        <v>2485</v>
      </c>
      <c r="AS78" s="50">
        <v>2498</v>
      </c>
      <c r="AT78" s="50">
        <v>2541</v>
      </c>
      <c r="AU78" s="50">
        <v>2377</v>
      </c>
      <c r="AV78" s="50">
        <v>2476</v>
      </c>
      <c r="AW78" s="50">
        <v>2483</v>
      </c>
      <c r="AX78" s="50">
        <v>2317</v>
      </c>
      <c r="AY78" s="50">
        <v>2370</v>
      </c>
      <c r="AZ78" s="50">
        <v>2414</v>
      </c>
      <c r="BA78" s="50">
        <v>2376</v>
      </c>
      <c r="BB78" s="50">
        <v>2409</v>
      </c>
      <c r="BC78" s="50">
        <v>2545</v>
      </c>
      <c r="BD78" s="50">
        <v>2194</v>
      </c>
      <c r="BE78" s="50">
        <v>2240</v>
      </c>
      <c r="BF78" s="50">
        <v>2350</v>
      </c>
      <c r="BG78" s="50">
        <v>2402</v>
      </c>
      <c r="BH78" s="50">
        <v>2374</v>
      </c>
      <c r="BI78" s="50">
        <v>2536</v>
      </c>
      <c r="BJ78" s="50">
        <v>2479</v>
      </c>
      <c r="BK78" s="50">
        <v>2482</v>
      </c>
      <c r="BL78" s="50"/>
    </row>
    <row r="79" spans="1:64" ht="16.5" thickBot="1" thickTop="1">
      <c r="A79" s="3">
        <v>5</v>
      </c>
      <c r="B79" s="7"/>
      <c r="C79" s="52" t="str">
        <f>INDEX('[3]world'!$D$3:$D$400,MATCH(D79,'[3]world'!$B$3:$B$400,0))</f>
        <v>Mon</v>
      </c>
      <c r="D79" s="49" t="s">
        <v>158</v>
      </c>
      <c r="E79" s="50">
        <v>3185</v>
      </c>
      <c r="F79" s="50">
        <v>3284</v>
      </c>
      <c r="G79" s="50">
        <v>3585</v>
      </c>
      <c r="H79" s="50">
        <v>3867</v>
      </c>
      <c r="I79" s="50">
        <v>3855</v>
      </c>
      <c r="J79" s="50">
        <v>3420</v>
      </c>
      <c r="K79" s="50">
        <v>3524</v>
      </c>
      <c r="L79" s="50">
        <v>3785</v>
      </c>
      <c r="M79" s="50">
        <v>3627</v>
      </c>
      <c r="N79" s="50">
        <v>3376</v>
      </c>
      <c r="O79" s="50">
        <v>3387</v>
      </c>
      <c r="P79" s="50">
        <v>3510</v>
      </c>
      <c r="Q79" s="50">
        <v>3735</v>
      </c>
      <c r="R79" s="50">
        <v>3581</v>
      </c>
      <c r="S79" s="50">
        <v>3694</v>
      </c>
      <c r="T79" s="50">
        <v>3788</v>
      </c>
      <c r="U79" s="50">
        <v>3619</v>
      </c>
      <c r="V79" s="50">
        <v>3489</v>
      </c>
      <c r="W79" s="50">
        <v>3643</v>
      </c>
      <c r="X79" s="50">
        <v>3805</v>
      </c>
      <c r="Y79" s="50">
        <v>4101</v>
      </c>
      <c r="Z79" s="50">
        <v>4155</v>
      </c>
      <c r="AA79" s="50">
        <v>4034</v>
      </c>
      <c r="AB79" s="50">
        <v>3937</v>
      </c>
      <c r="AC79" s="50">
        <v>4040</v>
      </c>
      <c r="AD79" s="50">
        <v>4276</v>
      </c>
      <c r="AE79" s="50">
        <v>4156</v>
      </c>
      <c r="AF79" s="50">
        <v>4475</v>
      </c>
      <c r="AG79" s="50">
        <v>4328</v>
      </c>
      <c r="AH79" s="50">
        <v>4410</v>
      </c>
      <c r="AI79" s="50">
        <v>4428</v>
      </c>
      <c r="AJ79" s="50">
        <v>4595</v>
      </c>
      <c r="AK79" s="50">
        <v>4804</v>
      </c>
      <c r="AL79" s="50">
        <v>4288</v>
      </c>
      <c r="AM79" s="50">
        <v>4379</v>
      </c>
      <c r="AN79" s="50">
        <v>4405</v>
      </c>
      <c r="AO79" s="50">
        <v>4193</v>
      </c>
      <c r="AP79" s="50">
        <v>4358</v>
      </c>
      <c r="AQ79" s="50">
        <v>4081</v>
      </c>
      <c r="AR79" s="50">
        <v>4022</v>
      </c>
      <c r="AS79" s="50"/>
      <c r="AT79" s="50"/>
      <c r="AU79" s="50">
        <v>4041</v>
      </c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>
        <v>3291</v>
      </c>
      <c r="BI79" s="50">
        <v>3462</v>
      </c>
      <c r="BJ79" s="50">
        <v>4005</v>
      </c>
      <c r="BK79" s="50">
        <v>3445</v>
      </c>
      <c r="BL79" s="50"/>
    </row>
    <row r="80" spans="1:64" ht="16.5" thickBot="1" thickTop="1">
      <c r="A80" s="3">
        <v>5</v>
      </c>
      <c r="B80" s="7"/>
      <c r="C80" s="52" t="str">
        <f>INDEX('[3]world'!$D$3:$D$400,MATCH(D80,'[3]world'!$B$3:$B$400,0))</f>
        <v>ND</v>
      </c>
      <c r="D80" s="49" t="s">
        <v>137</v>
      </c>
      <c r="E80" s="50">
        <v>83110</v>
      </c>
      <c r="F80" s="50">
        <v>90225</v>
      </c>
      <c r="G80" s="50">
        <v>87402</v>
      </c>
      <c r="H80" s="50">
        <v>85739</v>
      </c>
      <c r="I80" s="50">
        <v>88103</v>
      </c>
      <c r="J80" s="50">
        <v>89037</v>
      </c>
      <c r="K80" s="50">
        <v>92272</v>
      </c>
      <c r="L80" s="50">
        <v>93592</v>
      </c>
      <c r="M80" s="50">
        <v>91508</v>
      </c>
      <c r="N80" s="50">
        <v>88007</v>
      </c>
      <c r="O80" s="50">
        <v>89100</v>
      </c>
      <c r="P80" s="50">
        <v>92583</v>
      </c>
      <c r="Q80" s="50">
        <v>93144</v>
      </c>
      <c r="R80" s="50">
        <v>95360</v>
      </c>
      <c r="S80" s="50">
        <v>102913</v>
      </c>
      <c r="T80" s="50">
        <v>108517</v>
      </c>
      <c r="U80" s="50">
        <v>111912</v>
      </c>
      <c r="V80" s="50">
        <v>115115</v>
      </c>
      <c r="W80" s="50">
        <v>117534</v>
      </c>
      <c r="X80" s="50">
        <v>117397</v>
      </c>
      <c r="Y80" s="50">
        <v>123631</v>
      </c>
      <c r="Z80" s="50">
        <v>122395</v>
      </c>
      <c r="AA80" s="50">
        <v>117532</v>
      </c>
      <c r="AB80" s="50">
        <v>107642</v>
      </c>
      <c r="AC80" s="50">
        <v>109607</v>
      </c>
      <c r="AD80" s="50">
        <v>100081</v>
      </c>
      <c r="AE80" s="50">
        <v>97041</v>
      </c>
      <c r="AF80" s="50">
        <v>93280</v>
      </c>
      <c r="AG80" s="50">
        <v>89090</v>
      </c>
      <c r="AH80" s="50">
        <v>85648</v>
      </c>
      <c r="AI80" s="50">
        <v>90182</v>
      </c>
      <c r="AJ80" s="50">
        <v>85574</v>
      </c>
      <c r="AK80" s="50">
        <v>83516</v>
      </c>
      <c r="AL80" s="50">
        <v>78451</v>
      </c>
      <c r="AM80" s="50">
        <v>81655</v>
      </c>
      <c r="AN80" s="50">
        <v>82747</v>
      </c>
      <c r="AO80" s="50">
        <v>87337</v>
      </c>
      <c r="AP80" s="50">
        <v>87400</v>
      </c>
      <c r="AQ80" s="50">
        <v>87843</v>
      </c>
      <c r="AR80" s="50">
        <v>90248</v>
      </c>
      <c r="AS80" s="50">
        <v>95649</v>
      </c>
      <c r="AT80" s="50">
        <v>94932</v>
      </c>
      <c r="AU80" s="50">
        <v>93638</v>
      </c>
      <c r="AV80" s="50">
        <v>88273</v>
      </c>
      <c r="AW80" s="50">
        <v>82982</v>
      </c>
      <c r="AX80" s="50">
        <v>81469</v>
      </c>
      <c r="AY80" s="50">
        <v>85140</v>
      </c>
      <c r="AZ80" s="50">
        <v>85059</v>
      </c>
      <c r="BA80" s="50">
        <v>86956</v>
      </c>
      <c r="BB80" s="50">
        <v>89428</v>
      </c>
      <c r="BC80" s="50">
        <v>88074</v>
      </c>
      <c r="BD80" s="50">
        <v>82091</v>
      </c>
      <c r="BE80" s="50">
        <v>85808</v>
      </c>
      <c r="BF80" s="50">
        <v>80427</v>
      </c>
      <c r="BG80" s="50">
        <v>73441</v>
      </c>
      <c r="BH80" s="50">
        <v>72263</v>
      </c>
      <c r="BI80" s="50">
        <v>72369</v>
      </c>
      <c r="BJ80" s="50">
        <v>72485</v>
      </c>
      <c r="BK80" s="50">
        <v>75438</v>
      </c>
      <c r="BL80" s="50"/>
    </row>
    <row r="81" spans="1:64" ht="16.5" thickBot="1" thickTop="1">
      <c r="A81" s="3">
        <v>5</v>
      </c>
      <c r="B81" s="7"/>
      <c r="C81" s="52" t="str">
        <f>INDEX('[3]world'!$D$3:$D$400,MATCH(D81,'[3]world'!$B$3:$B$400,0))</f>
        <v>NZ</v>
      </c>
      <c r="D81" s="49" t="s">
        <v>257</v>
      </c>
      <c r="E81" s="50">
        <v>17099</v>
      </c>
      <c r="F81" s="50">
        <v>16915</v>
      </c>
      <c r="G81" s="50">
        <v>17061</v>
      </c>
      <c r="H81" s="50">
        <v>17224</v>
      </c>
      <c r="I81" s="50">
        <v>17557</v>
      </c>
      <c r="J81" s="50">
        <v>17795</v>
      </c>
      <c r="K81" s="50">
        <v>17531</v>
      </c>
      <c r="L81" s="50">
        <v>17614</v>
      </c>
      <c r="M81" s="50">
        <v>18305</v>
      </c>
      <c r="N81" s="50">
        <v>18315</v>
      </c>
      <c r="O81" s="50">
        <v>18909</v>
      </c>
      <c r="P81" s="50">
        <v>19426</v>
      </c>
      <c r="Q81" s="50">
        <v>19572</v>
      </c>
      <c r="R81" s="50">
        <v>19856</v>
      </c>
      <c r="S81" s="50">
        <v>20720</v>
      </c>
      <c r="T81" s="50">
        <v>21702</v>
      </c>
      <c r="U81" s="50">
        <v>22949</v>
      </c>
      <c r="V81" s="50">
        <v>23515</v>
      </c>
      <c r="W81" s="50">
        <v>24057</v>
      </c>
      <c r="X81" s="50">
        <v>24971</v>
      </c>
      <c r="Y81" s="50">
        <v>25953</v>
      </c>
      <c r="Z81" s="50">
        <v>27199</v>
      </c>
      <c r="AA81" s="50">
        <v>26868</v>
      </c>
      <c r="AB81" s="50">
        <v>26274</v>
      </c>
      <c r="AC81" s="50">
        <v>25412</v>
      </c>
      <c r="AD81" s="50">
        <v>24535</v>
      </c>
      <c r="AE81" s="50">
        <v>24154</v>
      </c>
      <c r="AF81" s="50">
        <v>22589</v>
      </c>
      <c r="AG81" s="50">
        <v>22426</v>
      </c>
      <c r="AH81" s="50">
        <v>22326</v>
      </c>
      <c r="AI81" s="50">
        <v>22981</v>
      </c>
      <c r="AJ81" s="50">
        <v>23660</v>
      </c>
      <c r="AK81" s="50">
        <v>25537</v>
      </c>
      <c r="AL81" s="50">
        <v>24678</v>
      </c>
      <c r="AM81" s="50">
        <v>25272</v>
      </c>
      <c r="AN81" s="50">
        <v>24657</v>
      </c>
      <c r="AO81" s="50">
        <v>24037</v>
      </c>
      <c r="AP81" s="50">
        <v>24443</v>
      </c>
      <c r="AQ81" s="50">
        <v>23485</v>
      </c>
      <c r="AR81" s="50">
        <v>22733</v>
      </c>
      <c r="AS81" s="50">
        <v>23341</v>
      </c>
      <c r="AT81" s="50">
        <v>21841</v>
      </c>
      <c r="AU81" s="50">
        <v>20804</v>
      </c>
      <c r="AV81" s="50">
        <v>20802</v>
      </c>
      <c r="AW81" s="50">
        <v>20587</v>
      </c>
      <c r="AX81" s="50">
        <v>20452</v>
      </c>
      <c r="AY81" s="50">
        <v>20453</v>
      </c>
      <c r="AZ81" s="50">
        <v>19953</v>
      </c>
      <c r="BA81" s="50">
        <v>20135</v>
      </c>
      <c r="BB81" s="50">
        <v>21085</v>
      </c>
      <c r="BC81" s="50">
        <v>20655</v>
      </c>
      <c r="BD81" s="50">
        <v>19972</v>
      </c>
      <c r="BE81" s="50">
        <v>20690</v>
      </c>
      <c r="BF81" s="50"/>
      <c r="BG81" s="50"/>
      <c r="BH81" s="50"/>
      <c r="BI81" s="50"/>
      <c r="BJ81" s="50"/>
      <c r="BK81" s="50"/>
      <c r="BL81" s="50"/>
    </row>
    <row r="82" spans="1:64" ht="16.5" thickBot="1" thickTop="1">
      <c r="A82" s="3">
        <v>5</v>
      </c>
      <c r="B82" s="7"/>
      <c r="C82" s="52" t="str">
        <f>INDEX('[3]world'!$D$3:$D$400,MATCH(D82,'[3]world'!$B$3:$B$400,0))</f>
        <v>NOR</v>
      </c>
      <c r="D82" s="49" t="s">
        <v>153</v>
      </c>
      <c r="E82" s="50">
        <v>27222</v>
      </c>
      <c r="F82" s="50">
        <v>27180</v>
      </c>
      <c r="G82" s="50">
        <v>27499</v>
      </c>
      <c r="H82" s="50">
        <v>27032</v>
      </c>
      <c r="I82" s="50">
        <v>26977</v>
      </c>
      <c r="J82" s="50">
        <v>26156</v>
      </c>
      <c r="K82" s="50">
        <v>25163</v>
      </c>
      <c r="L82" s="50">
        <v>24472</v>
      </c>
      <c r="M82" s="50">
        <v>23931</v>
      </c>
      <c r="N82" s="50">
        <v>23237</v>
      </c>
      <c r="O82" s="50">
        <v>23651</v>
      </c>
      <c r="P82" s="50">
        <v>24142</v>
      </c>
      <c r="Q82" s="50">
        <v>24070</v>
      </c>
      <c r="R82" s="50">
        <v>24096</v>
      </c>
      <c r="S82" s="50">
        <v>25005</v>
      </c>
      <c r="T82" s="50">
        <v>24185</v>
      </c>
      <c r="U82" s="50">
        <v>27680</v>
      </c>
      <c r="V82" s="50">
        <v>29154</v>
      </c>
      <c r="W82" s="50">
        <v>29441</v>
      </c>
      <c r="X82" s="50">
        <v>29630</v>
      </c>
      <c r="Y82" s="50">
        <v>29370</v>
      </c>
      <c r="Z82" s="50">
        <v>29510</v>
      </c>
      <c r="AA82" s="50">
        <v>28596</v>
      </c>
      <c r="AB82" s="50">
        <v>28141</v>
      </c>
      <c r="AC82" s="50">
        <v>27344</v>
      </c>
      <c r="AD82" s="50">
        <v>25898</v>
      </c>
      <c r="AE82" s="50">
        <v>25389</v>
      </c>
      <c r="AF82" s="50">
        <v>24022</v>
      </c>
      <c r="AG82" s="50">
        <v>23690</v>
      </c>
      <c r="AH82" s="50">
        <v>23055</v>
      </c>
      <c r="AI82" s="50">
        <v>22230</v>
      </c>
      <c r="AJ82" s="50">
        <v>22271</v>
      </c>
      <c r="AK82" s="50">
        <v>21706</v>
      </c>
      <c r="AL82" s="50">
        <v>20803</v>
      </c>
      <c r="AM82" s="50">
        <v>20537</v>
      </c>
      <c r="AN82" s="50">
        <v>20221</v>
      </c>
      <c r="AO82" s="50">
        <v>19873</v>
      </c>
      <c r="AP82" s="50">
        <v>20285</v>
      </c>
      <c r="AQ82" s="50">
        <v>20806</v>
      </c>
      <c r="AR82" s="50">
        <v>19950</v>
      </c>
      <c r="AS82" s="50">
        <v>21123</v>
      </c>
      <c r="AT82" s="50">
        <v>19065</v>
      </c>
      <c r="AU82" s="50">
        <v>18627</v>
      </c>
      <c r="AV82" s="50">
        <v>18741</v>
      </c>
      <c r="AW82" s="50">
        <v>19866</v>
      </c>
      <c r="AX82" s="50">
        <v>20981</v>
      </c>
      <c r="AY82" s="50">
        <v>22478</v>
      </c>
      <c r="AZ82" s="50">
        <v>22933</v>
      </c>
      <c r="BA82" s="50">
        <v>22349</v>
      </c>
      <c r="BB82" s="50">
        <v>23456</v>
      </c>
      <c r="BC82" s="50">
        <v>25356</v>
      </c>
      <c r="BD82" s="50">
        <v>22967</v>
      </c>
      <c r="BE82" s="50">
        <v>24069</v>
      </c>
      <c r="BF82" s="50">
        <v>22361</v>
      </c>
      <c r="BG82" s="50">
        <v>18655</v>
      </c>
      <c r="BH82" s="50">
        <v>22392</v>
      </c>
      <c r="BI82" s="50">
        <v>21721</v>
      </c>
      <c r="BJ82" s="50">
        <v>23471</v>
      </c>
      <c r="BK82" s="50">
        <v>25125</v>
      </c>
      <c r="BL82" s="50"/>
    </row>
    <row r="83" spans="1:64" ht="16.5" thickBot="1" thickTop="1">
      <c r="A83" s="3">
        <v>5</v>
      </c>
      <c r="B83" s="7"/>
      <c r="C83" s="52" t="str">
        <f>INDEX('[3]world'!$D$3:$D$400,MATCH(D83,'[3]world'!$B$3:$B$400,0))</f>
        <v>PL</v>
      </c>
      <c r="D83" s="49" t="s">
        <v>258</v>
      </c>
      <c r="E83" s="50">
        <v>266031</v>
      </c>
      <c r="F83" s="50">
        <v>270302</v>
      </c>
      <c r="G83" s="50">
        <v>267690</v>
      </c>
      <c r="H83" s="50">
        <v>261994</v>
      </c>
      <c r="I83" s="50">
        <v>263335</v>
      </c>
      <c r="J83" s="50">
        <v>258555</v>
      </c>
      <c r="K83" s="50">
        <v>260514</v>
      </c>
      <c r="L83" s="50">
        <v>256323</v>
      </c>
      <c r="M83" s="50">
        <v>263841</v>
      </c>
      <c r="N83" s="50">
        <v>277017</v>
      </c>
      <c r="O83" s="50">
        <v>244230</v>
      </c>
      <c r="P83" s="50">
        <v>236024</v>
      </c>
      <c r="Q83" s="50">
        <v>228064</v>
      </c>
      <c r="R83" s="50">
        <v>219810</v>
      </c>
      <c r="S83" s="50">
        <v>230675</v>
      </c>
      <c r="T83" s="50">
        <v>199901</v>
      </c>
      <c r="U83" s="50">
        <v>225908</v>
      </c>
      <c r="V83" s="50">
        <v>238002</v>
      </c>
      <c r="W83" s="50">
        <v>257899</v>
      </c>
      <c r="X83" s="50">
        <v>270286</v>
      </c>
      <c r="Y83" s="50">
        <v>280311</v>
      </c>
      <c r="Z83" s="50">
        <v>291643</v>
      </c>
      <c r="AA83" s="50">
        <v>307747</v>
      </c>
      <c r="AB83" s="50">
        <v>314537</v>
      </c>
      <c r="AC83" s="50">
        <v>319608</v>
      </c>
      <c r="AD83" s="50">
        <v>330848</v>
      </c>
      <c r="AE83" s="50">
        <v>326669</v>
      </c>
      <c r="AF83" s="50">
        <v>326277</v>
      </c>
      <c r="AG83" s="50">
        <v>327201</v>
      </c>
      <c r="AH83" s="50">
        <v>318967</v>
      </c>
      <c r="AI83" s="50">
        <v>307373</v>
      </c>
      <c r="AJ83" s="50">
        <v>322659</v>
      </c>
      <c r="AK83" s="50">
        <v>315767</v>
      </c>
      <c r="AL83" s="50">
        <v>305907</v>
      </c>
      <c r="AM83" s="50">
        <v>285258</v>
      </c>
      <c r="AN83" s="50">
        <v>266816</v>
      </c>
      <c r="AO83" s="50">
        <v>257887</v>
      </c>
      <c r="AP83" s="50">
        <v>252819</v>
      </c>
      <c r="AQ83" s="50">
        <v>246791</v>
      </c>
      <c r="AR83" s="50">
        <v>255643</v>
      </c>
      <c r="AS83" s="50">
        <v>255369</v>
      </c>
      <c r="AT83" s="50">
        <v>233206</v>
      </c>
      <c r="AU83" s="50">
        <v>217240</v>
      </c>
      <c r="AV83" s="50">
        <v>207674</v>
      </c>
      <c r="AW83" s="50">
        <v>207689</v>
      </c>
      <c r="AX83" s="50">
        <v>207081</v>
      </c>
      <c r="AY83" s="50">
        <v>203641</v>
      </c>
      <c r="AZ83" s="50">
        <v>204850</v>
      </c>
      <c r="BA83" s="50">
        <v>209430</v>
      </c>
      <c r="BB83" s="50">
        <v>219398</v>
      </c>
      <c r="BC83" s="50">
        <v>211150</v>
      </c>
      <c r="BD83" s="50">
        <v>195122</v>
      </c>
      <c r="BE83" s="50">
        <v>191935</v>
      </c>
      <c r="BF83" s="50">
        <v>195446</v>
      </c>
      <c r="BG83" s="50">
        <v>191824</v>
      </c>
      <c r="BH83" s="50">
        <v>206916</v>
      </c>
      <c r="BI83" s="50">
        <v>226181</v>
      </c>
      <c r="BJ83" s="50">
        <v>248702</v>
      </c>
      <c r="BK83" s="50">
        <v>257744</v>
      </c>
      <c r="BL83" s="50"/>
    </row>
    <row r="84" spans="1:64" ht="16.5" thickBot="1" thickTop="1">
      <c r="A84" s="3">
        <v>5</v>
      </c>
      <c r="B84" s="7"/>
      <c r="C84" s="52" t="str">
        <f>INDEX('[3]world'!$D$3:$D$400,MATCH(D84,'[3]world'!$B$3:$B$400,0))</f>
        <v>PR</v>
      </c>
      <c r="D84" s="49" t="s">
        <v>140</v>
      </c>
      <c r="E84" s="50">
        <v>65244</v>
      </c>
      <c r="F84" s="50">
        <v>66689</v>
      </c>
      <c r="G84" s="50">
        <v>67059</v>
      </c>
      <c r="H84" s="50">
        <v>67304</v>
      </c>
      <c r="I84" s="50">
        <v>69361</v>
      </c>
      <c r="J84" s="50">
        <v>73076</v>
      </c>
      <c r="K84" s="50">
        <v>65894</v>
      </c>
      <c r="L84" s="50">
        <v>71792</v>
      </c>
      <c r="M84" s="50">
        <v>73096</v>
      </c>
      <c r="N84" s="50">
        <v>75868</v>
      </c>
      <c r="O84" s="50">
        <v>69457</v>
      </c>
      <c r="P84" s="50">
        <v>78199</v>
      </c>
      <c r="Q84" s="50">
        <v>70817</v>
      </c>
      <c r="R84" s="50">
        <v>71209</v>
      </c>
      <c r="S84" s="50">
        <v>73310</v>
      </c>
      <c r="T84" s="50">
        <v>75483</v>
      </c>
      <c r="U84" s="50">
        <v>77199</v>
      </c>
      <c r="V84" s="50">
        <v>78864</v>
      </c>
      <c r="W84" s="50">
        <v>76553</v>
      </c>
      <c r="X84" s="50">
        <v>79180</v>
      </c>
      <c r="Y84" s="50">
        <v>81461</v>
      </c>
      <c r="Z84" s="50">
        <v>83438</v>
      </c>
      <c r="AA84" s="50">
        <v>77325</v>
      </c>
      <c r="AB84" s="50">
        <v>84334</v>
      </c>
      <c r="AC84" s="50">
        <v>81724</v>
      </c>
      <c r="AD84" s="50">
        <v>103125</v>
      </c>
      <c r="AE84" s="50">
        <v>101885</v>
      </c>
      <c r="AF84" s="50">
        <v>91403</v>
      </c>
      <c r="AG84" s="50">
        <v>81111</v>
      </c>
      <c r="AH84" s="50">
        <v>80141</v>
      </c>
      <c r="AI84" s="50">
        <v>72164</v>
      </c>
      <c r="AJ84" s="50">
        <v>76283</v>
      </c>
      <c r="AK84" s="50">
        <v>73660</v>
      </c>
      <c r="AL84" s="50">
        <v>74917</v>
      </c>
      <c r="AM84" s="50">
        <v>69875</v>
      </c>
      <c r="AN84" s="50">
        <v>68461</v>
      </c>
      <c r="AO84" s="50">
        <v>69271</v>
      </c>
      <c r="AP84" s="50">
        <v>71656</v>
      </c>
      <c r="AQ84" s="50">
        <v>71098</v>
      </c>
      <c r="AR84" s="50">
        <v>73195</v>
      </c>
      <c r="AS84" s="50">
        <v>71654</v>
      </c>
      <c r="AT84" s="50">
        <v>71808</v>
      </c>
      <c r="AU84" s="50">
        <v>69887</v>
      </c>
      <c r="AV84" s="50">
        <v>68176</v>
      </c>
      <c r="AW84" s="50">
        <v>66003</v>
      </c>
      <c r="AX84" s="50">
        <v>65776</v>
      </c>
      <c r="AY84" s="50">
        <v>63672</v>
      </c>
      <c r="AZ84" s="50">
        <v>65770</v>
      </c>
      <c r="BA84" s="50">
        <v>66598</v>
      </c>
      <c r="BB84" s="50">
        <v>68710</v>
      </c>
      <c r="BC84" s="50">
        <v>63752</v>
      </c>
      <c r="BD84" s="50">
        <v>58390</v>
      </c>
      <c r="BE84" s="50">
        <v>56457</v>
      </c>
      <c r="BF84" s="50">
        <v>53735</v>
      </c>
      <c r="BG84" s="50">
        <v>49178</v>
      </c>
      <c r="BH84" s="50">
        <v>48671</v>
      </c>
      <c r="BI84" s="50">
        <v>47857</v>
      </c>
      <c r="BJ84" s="50">
        <v>46329</v>
      </c>
      <c r="BK84" s="50">
        <v>43228</v>
      </c>
      <c r="BL84" s="50"/>
    </row>
    <row r="85" spans="1:64" ht="16.5" thickBot="1" thickTop="1">
      <c r="A85" s="3">
        <v>5</v>
      </c>
      <c r="B85" s="7"/>
      <c r="C85" s="52" t="str">
        <f>INDEX('[3]world'!$D$3:$D$400,MATCH(D85,'[3]world'!$B$3:$B$400,0))</f>
        <v>MD</v>
      </c>
      <c r="D85" s="49" t="s">
        <v>256</v>
      </c>
      <c r="E85" s="50">
        <v>27418</v>
      </c>
      <c r="F85" s="50">
        <v>26607</v>
      </c>
      <c r="G85" s="50">
        <v>21517</v>
      </c>
      <c r="H85" s="50">
        <v>24057</v>
      </c>
      <c r="I85" s="50">
        <v>24851</v>
      </c>
      <c r="J85" s="50">
        <v>25641</v>
      </c>
      <c r="K85" s="50">
        <v>30926</v>
      </c>
      <c r="L85" s="50">
        <v>30068</v>
      </c>
      <c r="M85" s="50">
        <v>32605</v>
      </c>
      <c r="N85" s="50">
        <v>30422</v>
      </c>
      <c r="O85" s="50">
        <v>27963</v>
      </c>
      <c r="P85" s="50">
        <v>24996</v>
      </c>
      <c r="Q85" s="50">
        <v>23872</v>
      </c>
      <c r="R85" s="50">
        <v>23082</v>
      </c>
      <c r="S85" s="50">
        <v>21544</v>
      </c>
      <c r="T85" s="50">
        <v>22871</v>
      </c>
      <c r="U85" s="50">
        <v>25821</v>
      </c>
      <c r="V85" s="50">
        <v>28482</v>
      </c>
      <c r="W85" s="50">
        <v>28933</v>
      </c>
      <c r="X85" s="50">
        <v>29746</v>
      </c>
      <c r="Y85" s="50">
        <v>33692</v>
      </c>
      <c r="Z85" s="50">
        <v>37375</v>
      </c>
      <c r="AA85" s="50">
        <v>37493</v>
      </c>
      <c r="AB85" s="50">
        <v>38791</v>
      </c>
      <c r="AC85" s="50">
        <v>39090</v>
      </c>
      <c r="AD85" s="50">
        <v>40596</v>
      </c>
      <c r="AE85" s="50">
        <v>39823</v>
      </c>
      <c r="AF85" s="50">
        <v>44940</v>
      </c>
      <c r="AG85" s="50">
        <v>46398</v>
      </c>
      <c r="AH85" s="50">
        <v>48004</v>
      </c>
      <c r="AI85" s="50">
        <v>46083</v>
      </c>
      <c r="AJ85" s="50">
        <v>44306</v>
      </c>
      <c r="AK85" s="50">
        <v>44530</v>
      </c>
      <c r="AL85" s="50">
        <v>44351</v>
      </c>
      <c r="AM85" s="50">
        <v>41100</v>
      </c>
      <c r="AN85" s="50">
        <v>40901</v>
      </c>
      <c r="AO85" s="50">
        <v>40687</v>
      </c>
      <c r="AP85" s="50">
        <v>39084</v>
      </c>
      <c r="AQ85" s="50">
        <v>39785</v>
      </c>
      <c r="AR85" s="50">
        <v>39928</v>
      </c>
      <c r="AS85" s="50">
        <v>40809</v>
      </c>
      <c r="AT85" s="50">
        <v>39609</v>
      </c>
      <c r="AU85" s="50">
        <v>39340</v>
      </c>
      <c r="AV85" s="50">
        <v>39469</v>
      </c>
      <c r="AW85" s="50">
        <v>33742</v>
      </c>
      <c r="AX85" s="50">
        <v>32775</v>
      </c>
      <c r="AY85" s="50">
        <v>26089</v>
      </c>
      <c r="AZ85" s="50">
        <v>22106</v>
      </c>
      <c r="BA85" s="50">
        <v>21814</v>
      </c>
      <c r="BB85" s="50">
        <v>23524</v>
      </c>
      <c r="BC85" s="50">
        <v>21684</v>
      </c>
      <c r="BD85" s="50">
        <v>21065</v>
      </c>
      <c r="BE85" s="50">
        <v>21865</v>
      </c>
      <c r="BF85" s="50">
        <v>24961</v>
      </c>
      <c r="BG85" s="50">
        <v>25164</v>
      </c>
      <c r="BH85" s="50">
        <v>27187</v>
      </c>
      <c r="BI85" s="50">
        <v>27128</v>
      </c>
      <c r="BJ85" s="50">
        <v>29213</v>
      </c>
      <c r="BK85" s="50">
        <v>26666</v>
      </c>
      <c r="BL85" s="50">
        <v>26781</v>
      </c>
    </row>
    <row r="86" spans="1:64" ht="16.5" thickBot="1" thickTop="1">
      <c r="A86" s="3">
        <v>5</v>
      </c>
      <c r="B86" s="7"/>
      <c r="C86" s="52" t="str">
        <f>INDEX('[3]world'!$D$3:$D$400,MATCH(D86,'[3]world'!$B$3:$B$400,0))</f>
        <v>Rom</v>
      </c>
      <c r="D86" s="49" t="s">
        <v>141</v>
      </c>
      <c r="E86" s="50">
        <v>190043</v>
      </c>
      <c r="F86" s="50">
        <v>169805</v>
      </c>
      <c r="G86" s="50">
        <v>169340</v>
      </c>
      <c r="H86" s="50">
        <v>174799</v>
      </c>
      <c r="I86" s="50">
        <v>205828</v>
      </c>
      <c r="J86" s="50">
        <v>197010</v>
      </c>
      <c r="K86" s="50">
        <v>205460</v>
      </c>
      <c r="L86" s="50">
        <v>203930</v>
      </c>
      <c r="M86" s="50">
        <v>211062</v>
      </c>
      <c r="N86" s="50">
        <v>194731</v>
      </c>
      <c r="O86" s="50">
        <v>197654</v>
      </c>
      <c r="P86" s="50">
        <v>180465</v>
      </c>
      <c r="Q86" s="50">
        <v>184676</v>
      </c>
      <c r="R86" s="50">
        <v>174931</v>
      </c>
      <c r="S86" s="50">
        <v>169520</v>
      </c>
      <c r="T86" s="50">
        <v>164229</v>
      </c>
      <c r="U86" s="50">
        <v>171243</v>
      </c>
      <c r="V86" s="50">
        <v>154105</v>
      </c>
      <c r="W86" s="50">
        <v>146988</v>
      </c>
      <c r="X86" s="50">
        <v>140011</v>
      </c>
      <c r="Y86" s="50">
        <v>145531</v>
      </c>
      <c r="Z86" s="50">
        <v>150215</v>
      </c>
      <c r="AA86" s="50">
        <v>157142</v>
      </c>
      <c r="AB86" s="50">
        <v>170130</v>
      </c>
      <c r="AC86" s="50">
        <v>175496</v>
      </c>
      <c r="AD86" s="50">
        <v>188139</v>
      </c>
      <c r="AE86" s="50">
        <v>195874</v>
      </c>
      <c r="AF86" s="50">
        <v>199794</v>
      </c>
      <c r="AG86" s="50">
        <v>201103</v>
      </c>
      <c r="AH86" s="50">
        <v>198139</v>
      </c>
      <c r="AI86" s="50">
        <v>182671</v>
      </c>
      <c r="AJ86" s="50">
        <v>182973</v>
      </c>
      <c r="AK86" s="50">
        <v>174448</v>
      </c>
      <c r="AL86" s="50">
        <v>163826</v>
      </c>
      <c r="AM86" s="50">
        <v>164110</v>
      </c>
      <c r="AN86" s="50">
        <v>161094</v>
      </c>
      <c r="AO86" s="50">
        <v>167254</v>
      </c>
      <c r="AP86" s="50">
        <v>168079</v>
      </c>
      <c r="AQ86" s="50">
        <v>172527</v>
      </c>
      <c r="AR86" s="50">
        <v>177943</v>
      </c>
      <c r="AS86" s="50">
        <v>192652</v>
      </c>
      <c r="AT86" s="50">
        <v>183388</v>
      </c>
      <c r="AU86" s="50">
        <v>174593</v>
      </c>
      <c r="AV86" s="50">
        <v>161595</v>
      </c>
      <c r="AW86" s="50">
        <v>154221</v>
      </c>
      <c r="AX86" s="50">
        <v>153943</v>
      </c>
      <c r="AY86" s="50">
        <v>150388</v>
      </c>
      <c r="AZ86" s="50">
        <v>147105</v>
      </c>
      <c r="BA86" s="50">
        <v>145303</v>
      </c>
      <c r="BB86" s="50">
        <v>140014</v>
      </c>
      <c r="BC86" s="50">
        <v>135808</v>
      </c>
      <c r="BD86" s="50">
        <v>129930</v>
      </c>
      <c r="BE86" s="50">
        <v>129018</v>
      </c>
      <c r="BF86" s="50">
        <v>133953</v>
      </c>
      <c r="BG86" s="50">
        <v>143304</v>
      </c>
      <c r="BH86" s="50">
        <v>141832</v>
      </c>
      <c r="BI86" s="50">
        <v>146637</v>
      </c>
      <c r="BJ86" s="50">
        <v>189240</v>
      </c>
      <c r="BK86" s="50">
        <v>149439</v>
      </c>
      <c r="BL86" s="50"/>
    </row>
    <row r="87" spans="1:64" ht="16.5" thickBot="1" thickTop="1">
      <c r="A87" s="3">
        <v>5</v>
      </c>
      <c r="B87" s="7"/>
      <c r="C87" s="52" t="str">
        <f>INDEX('[3]world'!$D$3:$D$400,MATCH(D87,'[3]world'!$B$3:$B$400,0))</f>
        <v>RU</v>
      </c>
      <c r="D87" s="49" t="s">
        <v>565</v>
      </c>
      <c r="E87" s="50"/>
      <c r="F87" s="50"/>
      <c r="G87" s="50"/>
      <c r="H87" s="50"/>
      <c r="I87" s="50"/>
      <c r="J87" s="50"/>
      <c r="K87" s="50"/>
      <c r="L87" s="50"/>
      <c r="M87" s="50"/>
      <c r="N87" s="50">
        <v>1447643</v>
      </c>
      <c r="O87" s="50">
        <v>1499580</v>
      </c>
      <c r="P87" s="50">
        <v>1354480</v>
      </c>
      <c r="Q87" s="50">
        <v>1238951</v>
      </c>
      <c r="R87" s="50">
        <v>1132448</v>
      </c>
      <c r="S87" s="50">
        <v>1083068</v>
      </c>
      <c r="T87" s="50">
        <v>1097585</v>
      </c>
      <c r="U87" s="50">
        <v>1146887</v>
      </c>
      <c r="V87" s="50">
        <v>1164845</v>
      </c>
      <c r="W87" s="50">
        <v>1168428</v>
      </c>
      <c r="X87" s="50">
        <v>1254011</v>
      </c>
      <c r="Y87" s="50">
        <v>1319227</v>
      </c>
      <c r="Z87" s="50">
        <v>1358369</v>
      </c>
      <c r="AA87" s="50">
        <v>1318280</v>
      </c>
      <c r="AB87" s="50">
        <v>1398464</v>
      </c>
      <c r="AC87" s="50">
        <v>1449340</v>
      </c>
      <c r="AD87" s="50">
        <v>1495787</v>
      </c>
      <c r="AE87" s="50">
        <v>1448670</v>
      </c>
      <c r="AF87" s="50">
        <v>1521356</v>
      </c>
      <c r="AG87" s="50">
        <v>1514628</v>
      </c>
      <c r="AH87" s="50">
        <v>1535488</v>
      </c>
      <c r="AI87" s="50">
        <v>1464579</v>
      </c>
      <c r="AJ87" s="50">
        <v>1472752</v>
      </c>
      <c r="AK87" s="50">
        <v>1460198</v>
      </c>
      <c r="AL87" s="50">
        <v>1479130</v>
      </c>
      <c r="AM87" s="50">
        <v>1367827</v>
      </c>
      <c r="AN87" s="50">
        <v>1389426</v>
      </c>
      <c r="AO87" s="50">
        <v>1417544</v>
      </c>
      <c r="AP87" s="50">
        <v>1442622</v>
      </c>
      <c r="AQ87" s="50">
        <v>1397445</v>
      </c>
      <c r="AR87" s="50">
        <v>1384307</v>
      </c>
      <c r="AS87" s="50">
        <v>1319928</v>
      </c>
      <c r="AT87" s="50">
        <v>1277232</v>
      </c>
      <c r="AU87" s="50">
        <v>1053717</v>
      </c>
      <c r="AV87" s="50">
        <v>1106723</v>
      </c>
      <c r="AW87" s="50">
        <v>1080600</v>
      </c>
      <c r="AX87" s="50">
        <v>1075219</v>
      </c>
      <c r="AY87" s="50">
        <v>866651</v>
      </c>
      <c r="AZ87" s="50">
        <v>928411</v>
      </c>
      <c r="BA87" s="50">
        <v>848691</v>
      </c>
      <c r="BB87" s="50">
        <v>911162</v>
      </c>
      <c r="BC87" s="50">
        <v>897327</v>
      </c>
      <c r="BD87" s="50">
        <v>1001589</v>
      </c>
      <c r="BE87" s="50">
        <v>1019762</v>
      </c>
      <c r="BF87" s="50">
        <v>1091778</v>
      </c>
      <c r="BG87" s="50">
        <v>979667</v>
      </c>
      <c r="BH87" s="50">
        <v>1066366</v>
      </c>
      <c r="BI87" s="50">
        <v>1113562</v>
      </c>
      <c r="BJ87" s="50">
        <v>1262500</v>
      </c>
      <c r="BK87" s="50">
        <v>1179007</v>
      </c>
      <c r="BL87" s="50">
        <v>1199440</v>
      </c>
    </row>
    <row r="88" spans="1:64" ht="16.5" thickBot="1" thickTop="1">
      <c r="A88" s="3">
        <v>5</v>
      </c>
      <c r="B88" s="7"/>
      <c r="C88" s="52" t="str">
        <f>INDEX('[3]world'!$D$3:$D$400,MATCH(D88,'[3]world'!$B$3:$B$400,0))</f>
        <v>Ser</v>
      </c>
      <c r="D88" s="49" t="s">
        <v>159</v>
      </c>
      <c r="E88" s="50">
        <v>85435</v>
      </c>
      <c r="F88" s="50">
        <v>74149</v>
      </c>
      <c r="G88" s="50">
        <v>74307</v>
      </c>
      <c r="H88" s="50">
        <v>70875</v>
      </c>
      <c r="I88" s="50">
        <v>69097</v>
      </c>
      <c r="J88" s="50">
        <v>64785</v>
      </c>
      <c r="K88" s="50">
        <v>61326</v>
      </c>
      <c r="L88" s="50">
        <v>62074</v>
      </c>
      <c r="M88" s="50">
        <v>70119</v>
      </c>
      <c r="N88" s="50">
        <v>66155</v>
      </c>
      <c r="O88" s="50">
        <v>69163</v>
      </c>
      <c r="P88" s="50">
        <v>70201</v>
      </c>
      <c r="Q88" s="50">
        <v>65692</v>
      </c>
      <c r="R88" s="50">
        <v>64499</v>
      </c>
      <c r="S88" s="50">
        <v>67821</v>
      </c>
      <c r="T88" s="50">
        <v>70237</v>
      </c>
      <c r="U88" s="50">
        <v>69124</v>
      </c>
      <c r="V88" s="50">
        <v>71737</v>
      </c>
      <c r="W88" s="50">
        <v>73006</v>
      </c>
      <c r="X88" s="50">
        <v>74879</v>
      </c>
      <c r="Y88" s="50">
        <v>77999</v>
      </c>
      <c r="Z88" s="50">
        <v>77845</v>
      </c>
      <c r="AA88" s="50">
        <v>78988</v>
      </c>
      <c r="AB88" s="50">
        <v>77984</v>
      </c>
      <c r="AC88" s="50">
        <v>75675</v>
      </c>
      <c r="AD88" s="50">
        <v>72771</v>
      </c>
      <c r="AE88" s="50">
        <v>71823</v>
      </c>
      <c r="AF88" s="50">
        <v>73203</v>
      </c>
      <c r="AG88" s="50">
        <v>73495</v>
      </c>
      <c r="AH88" s="50">
        <v>72396</v>
      </c>
      <c r="AI88" s="50">
        <v>70166</v>
      </c>
      <c r="AJ88" s="50">
        <v>69499</v>
      </c>
      <c r="AK88" s="50">
        <v>69695</v>
      </c>
      <c r="AL88" s="50">
        <v>68962</v>
      </c>
      <c r="AM88" s="50">
        <v>68042</v>
      </c>
      <c r="AN88" s="50">
        <v>65735</v>
      </c>
      <c r="AO88" s="50">
        <v>64304</v>
      </c>
      <c r="AP88" s="50">
        <v>66144</v>
      </c>
      <c r="AQ88" s="50">
        <v>66322</v>
      </c>
      <c r="AR88" s="50">
        <v>65416</v>
      </c>
      <c r="AS88" s="50">
        <v>61003</v>
      </c>
      <c r="AT88" s="50">
        <v>57704</v>
      </c>
      <c r="AU88" s="50">
        <v>59522</v>
      </c>
      <c r="AV88" s="50">
        <v>58172</v>
      </c>
      <c r="AW88" s="50">
        <v>56050</v>
      </c>
      <c r="AX88" s="50">
        <v>56534</v>
      </c>
      <c r="AY88" s="50">
        <v>52949</v>
      </c>
      <c r="AZ88" s="50">
        <v>52210</v>
      </c>
      <c r="BA88" s="50">
        <v>39328</v>
      </c>
      <c r="BB88" s="50">
        <v>37256</v>
      </c>
      <c r="BC88" s="50">
        <v>42586</v>
      </c>
      <c r="BD88" s="50">
        <v>41406</v>
      </c>
      <c r="BE88" s="50">
        <v>41947</v>
      </c>
      <c r="BF88" s="50">
        <v>41914</v>
      </c>
      <c r="BG88" s="50">
        <v>42030</v>
      </c>
      <c r="BH88" s="50">
        <v>38846</v>
      </c>
      <c r="BI88" s="50">
        <v>39756</v>
      </c>
      <c r="BJ88" s="50">
        <v>41083</v>
      </c>
      <c r="BK88" s="50">
        <v>38285</v>
      </c>
      <c r="BL88" s="50"/>
    </row>
    <row r="89" spans="1:64" ht="16.5" thickBot="1" thickTop="1">
      <c r="A89" s="3">
        <v>5</v>
      </c>
      <c r="B89" s="7"/>
      <c r="C89" s="52" t="str">
        <f>INDEX('[3]world'!$D$3:$D$400,MATCH(D89,'[3]world'!$B$3:$B$400,0))</f>
        <v>SLO</v>
      </c>
      <c r="D89" s="49" t="s">
        <v>143</v>
      </c>
      <c r="E89" s="50">
        <v>39082</v>
      </c>
      <c r="F89" s="50">
        <v>35703</v>
      </c>
      <c r="G89" s="50">
        <v>33229</v>
      </c>
      <c r="H89" s="50">
        <v>28495</v>
      </c>
      <c r="I89" s="50">
        <v>31444</v>
      </c>
      <c r="J89" s="50">
        <v>31816</v>
      </c>
      <c r="K89" s="50">
        <v>35199</v>
      </c>
      <c r="L89" s="50">
        <v>28299</v>
      </c>
      <c r="M89" s="50">
        <v>31302</v>
      </c>
      <c r="N89" s="50">
        <v>31494</v>
      </c>
      <c r="O89" s="50">
        <v>32179</v>
      </c>
      <c r="P89" s="50">
        <v>31543</v>
      </c>
      <c r="Q89" s="50">
        <v>30712</v>
      </c>
      <c r="R89" s="50">
        <v>30659</v>
      </c>
      <c r="S89" s="50">
        <v>30220</v>
      </c>
      <c r="T89" s="50">
        <v>30512</v>
      </c>
      <c r="U89" s="50">
        <v>30917</v>
      </c>
      <c r="V89" s="50">
        <v>32682</v>
      </c>
      <c r="W89" s="50">
        <v>33801</v>
      </c>
      <c r="X89" s="50">
        <v>34877</v>
      </c>
      <c r="Y89" s="50">
        <v>35961</v>
      </c>
      <c r="Z89" s="50">
        <v>38088</v>
      </c>
      <c r="AA89" s="50">
        <v>39771</v>
      </c>
      <c r="AB89" s="50">
        <v>41770</v>
      </c>
      <c r="AC89" s="50">
        <v>42389</v>
      </c>
      <c r="AD89" s="50">
        <v>43835</v>
      </c>
      <c r="AE89" s="50">
        <v>44165</v>
      </c>
      <c r="AF89" s="50">
        <v>44474</v>
      </c>
      <c r="AG89" s="50">
        <v>44241</v>
      </c>
      <c r="AH89" s="50">
        <v>42638</v>
      </c>
      <c r="AI89" s="50">
        <v>39578</v>
      </c>
      <c r="AJ89" s="50">
        <v>39352</v>
      </c>
      <c r="AK89" s="50">
        <v>40398</v>
      </c>
      <c r="AL89" s="50">
        <v>40130</v>
      </c>
      <c r="AM89" s="50">
        <v>39626</v>
      </c>
      <c r="AN89" s="50">
        <v>38930</v>
      </c>
      <c r="AO89" s="50">
        <v>38341</v>
      </c>
      <c r="AP89" s="50">
        <v>38395</v>
      </c>
      <c r="AQ89" s="50">
        <v>37493</v>
      </c>
      <c r="AR89" s="50">
        <v>36525</v>
      </c>
      <c r="AS89" s="50">
        <v>40435</v>
      </c>
      <c r="AT89" s="50">
        <v>32721</v>
      </c>
      <c r="AU89" s="50">
        <v>33880</v>
      </c>
      <c r="AV89" s="50">
        <v>30771</v>
      </c>
      <c r="AW89" s="50">
        <v>28155</v>
      </c>
      <c r="AX89" s="50">
        <v>27489</v>
      </c>
      <c r="AY89" s="50">
        <v>27484</v>
      </c>
      <c r="AZ89" s="50">
        <v>27955</v>
      </c>
      <c r="BA89" s="50">
        <v>27494</v>
      </c>
      <c r="BB89" s="50">
        <v>27340</v>
      </c>
      <c r="BC89" s="50">
        <v>25903</v>
      </c>
      <c r="BD89" s="50">
        <v>23795</v>
      </c>
      <c r="BE89" s="50">
        <v>25062</v>
      </c>
      <c r="BF89" s="50">
        <v>26002</v>
      </c>
      <c r="BG89" s="50">
        <v>27885</v>
      </c>
      <c r="BH89" s="50">
        <v>26149</v>
      </c>
      <c r="BI89" s="50">
        <v>25939</v>
      </c>
      <c r="BJ89" s="50">
        <v>27437</v>
      </c>
      <c r="BK89" s="50">
        <v>28293</v>
      </c>
      <c r="BL89" s="50">
        <v>26356</v>
      </c>
    </row>
    <row r="90" spans="1:64" ht="16.5" thickBot="1" thickTop="1">
      <c r="A90" s="3">
        <v>5</v>
      </c>
      <c r="B90" s="7"/>
      <c r="C90" s="52" t="str">
        <f>INDEX('[3]world'!$D$3:$D$400,MATCH(D90,'[3]world'!$B$3:$B$400,0))</f>
        <v>SLN</v>
      </c>
      <c r="D90" s="49" t="s">
        <v>142</v>
      </c>
      <c r="E90" s="50">
        <v>14817</v>
      </c>
      <c r="F90" s="50">
        <v>13332</v>
      </c>
      <c r="G90" s="50">
        <v>12873</v>
      </c>
      <c r="H90" s="50">
        <v>13368</v>
      </c>
      <c r="I90" s="50">
        <v>14126</v>
      </c>
      <c r="J90" s="50">
        <v>14105</v>
      </c>
      <c r="K90" s="50">
        <v>13740</v>
      </c>
      <c r="L90" s="50">
        <v>13124</v>
      </c>
      <c r="M90" s="50">
        <v>12998</v>
      </c>
      <c r="N90" s="50">
        <v>13618</v>
      </c>
      <c r="O90" s="50">
        <v>14013</v>
      </c>
      <c r="P90" s="50">
        <v>14442</v>
      </c>
      <c r="Q90" s="50">
        <v>14535</v>
      </c>
      <c r="R90" s="50">
        <v>14277</v>
      </c>
      <c r="S90" s="50">
        <v>14622</v>
      </c>
      <c r="T90" s="50">
        <v>15121</v>
      </c>
      <c r="U90" s="50">
        <v>14348</v>
      </c>
      <c r="V90" s="50">
        <v>13984</v>
      </c>
      <c r="W90" s="50">
        <v>14010</v>
      </c>
      <c r="X90" s="50">
        <v>14113</v>
      </c>
      <c r="Y90" s="50">
        <v>14281</v>
      </c>
      <c r="Z90" s="50">
        <v>14186</v>
      </c>
      <c r="AA90" s="50">
        <v>15792</v>
      </c>
      <c r="AB90" s="50">
        <v>15681</v>
      </c>
      <c r="AC90" s="50">
        <v>15408</v>
      </c>
      <c r="AD90" s="50">
        <v>15379</v>
      </c>
      <c r="AE90" s="50">
        <v>15048</v>
      </c>
      <c r="AF90" s="50">
        <v>15026</v>
      </c>
      <c r="AG90" s="50">
        <v>14695</v>
      </c>
      <c r="AH90" s="50">
        <v>14230</v>
      </c>
      <c r="AI90" s="50">
        <v>12377</v>
      </c>
      <c r="AJ90" s="50">
        <v>12153</v>
      </c>
      <c r="AK90" s="50">
        <v>11689</v>
      </c>
      <c r="AL90" s="50">
        <v>11879</v>
      </c>
      <c r="AM90" s="50">
        <v>11386</v>
      </c>
      <c r="AN90" s="50">
        <v>10579</v>
      </c>
      <c r="AO90" s="50">
        <v>10621</v>
      </c>
      <c r="AP90" s="50">
        <v>10307</v>
      </c>
      <c r="AQ90" s="50">
        <v>9217</v>
      </c>
      <c r="AR90" s="50">
        <v>9776</v>
      </c>
      <c r="AS90" s="50">
        <v>8517</v>
      </c>
      <c r="AT90" s="50">
        <v>8173</v>
      </c>
      <c r="AU90" s="50">
        <v>9119</v>
      </c>
      <c r="AV90" s="50">
        <v>9022</v>
      </c>
      <c r="AW90" s="50">
        <v>8314</v>
      </c>
      <c r="AX90" s="50">
        <v>8245</v>
      </c>
      <c r="AY90" s="50">
        <v>7555</v>
      </c>
      <c r="AZ90" s="50">
        <v>7500</v>
      </c>
      <c r="BA90" s="50">
        <v>7528</v>
      </c>
      <c r="BB90" s="50">
        <v>7716</v>
      </c>
      <c r="BC90" s="50">
        <v>7201</v>
      </c>
      <c r="BD90" s="50">
        <v>6935</v>
      </c>
      <c r="BE90" s="50">
        <v>7064</v>
      </c>
      <c r="BF90" s="50">
        <v>6756</v>
      </c>
      <c r="BG90" s="50">
        <v>6558</v>
      </c>
      <c r="BH90" s="50">
        <v>5769</v>
      </c>
      <c r="BI90" s="50">
        <v>6368</v>
      </c>
      <c r="BJ90" s="50">
        <v>6373</v>
      </c>
      <c r="BK90" s="50">
        <v>6703</v>
      </c>
      <c r="BL90" s="50"/>
    </row>
    <row r="91" spans="1:64" ht="16.5" thickBot="1" thickTop="1">
      <c r="A91" s="3">
        <v>5</v>
      </c>
      <c r="B91" s="7"/>
      <c r="C91" s="52" t="str">
        <f>INDEX('[3]world'!$D$3:$D$400,MATCH(D91,'[3]world'!$B$3:$B$400,0))</f>
        <v>SP</v>
      </c>
      <c r="D91" s="49" t="s">
        <v>128</v>
      </c>
      <c r="E91" s="50">
        <v>209006</v>
      </c>
      <c r="F91" s="50">
        <v>209790</v>
      </c>
      <c r="G91" s="50">
        <v>219077</v>
      </c>
      <c r="H91" s="50">
        <v>216855</v>
      </c>
      <c r="I91" s="50">
        <v>229231</v>
      </c>
      <c r="J91" s="50">
        <v>235937</v>
      </c>
      <c r="K91" s="50">
        <v>256427</v>
      </c>
      <c r="L91" s="50">
        <v>250687</v>
      </c>
      <c r="M91" s="50">
        <v>251684</v>
      </c>
      <c r="N91" s="50">
        <v>242758</v>
      </c>
      <c r="O91" s="50">
        <v>235917</v>
      </c>
      <c r="P91" s="50">
        <v>237254</v>
      </c>
      <c r="Q91" s="50">
        <v>235885</v>
      </c>
      <c r="R91" s="50">
        <v>236658</v>
      </c>
      <c r="S91" s="50">
        <v>232514</v>
      </c>
      <c r="T91" s="50">
        <v>227460</v>
      </c>
      <c r="U91" s="50">
        <v>229796</v>
      </c>
      <c r="V91" s="50">
        <v>232624</v>
      </c>
      <c r="W91" s="50">
        <v>231546</v>
      </c>
      <c r="X91" s="50">
        <v>238973</v>
      </c>
      <c r="Y91" s="50">
        <v>247492</v>
      </c>
      <c r="Z91" s="50">
        <v>253475</v>
      </c>
      <c r="AA91" s="50">
        <v>262481</v>
      </c>
      <c r="AB91" s="50">
        <v>268981</v>
      </c>
      <c r="AC91" s="50">
        <v>267171</v>
      </c>
      <c r="AD91" s="50">
        <v>271347</v>
      </c>
      <c r="AE91" s="50">
        <v>260974</v>
      </c>
      <c r="AF91" s="50">
        <v>262015</v>
      </c>
      <c r="AG91" s="50">
        <v>258069</v>
      </c>
      <c r="AH91" s="50">
        <v>246349</v>
      </c>
      <c r="AI91" s="50">
        <v>220674</v>
      </c>
      <c r="AJ91" s="50">
        <v>202037</v>
      </c>
      <c r="AK91" s="50">
        <v>193319</v>
      </c>
      <c r="AL91" s="50">
        <v>196155</v>
      </c>
      <c r="AM91" s="50">
        <v>197542</v>
      </c>
      <c r="AN91" s="50">
        <v>199658</v>
      </c>
      <c r="AO91" s="50">
        <v>207929</v>
      </c>
      <c r="AP91" s="50">
        <v>215771</v>
      </c>
      <c r="AQ91" s="50">
        <v>219027</v>
      </c>
      <c r="AR91" s="50">
        <v>221470</v>
      </c>
      <c r="AS91" s="50">
        <v>220533</v>
      </c>
      <c r="AT91" s="50">
        <v>218121</v>
      </c>
      <c r="AU91" s="50">
        <v>217512</v>
      </c>
      <c r="AV91" s="50">
        <v>201463</v>
      </c>
      <c r="AW91" s="50">
        <v>199731</v>
      </c>
      <c r="AX91" s="50">
        <v>200688</v>
      </c>
      <c r="AY91" s="50">
        <v>194084</v>
      </c>
      <c r="AZ91" s="50">
        <v>196499</v>
      </c>
      <c r="BA91" s="50">
        <v>207041</v>
      </c>
      <c r="BB91" s="50">
        <v>208129</v>
      </c>
      <c r="BC91" s="50">
        <v>216451</v>
      </c>
      <c r="BD91" s="50">
        <v>208057</v>
      </c>
      <c r="BE91" s="50">
        <v>211522</v>
      </c>
      <c r="BF91" s="50">
        <v>212300</v>
      </c>
      <c r="BG91" s="50">
        <v>216149</v>
      </c>
      <c r="BH91" s="50">
        <v>209415</v>
      </c>
      <c r="BI91" s="50">
        <v>203453</v>
      </c>
      <c r="BJ91" s="50">
        <v>20579</v>
      </c>
      <c r="BK91" s="50">
        <v>194022</v>
      </c>
      <c r="BL91" s="50"/>
    </row>
    <row r="92" spans="1:64" ht="16.5" thickBot="1" thickTop="1">
      <c r="A92" s="3">
        <v>5</v>
      </c>
      <c r="B92" s="7"/>
      <c r="C92" s="52" t="str">
        <f>INDEX('[3]world'!$D$3:$D$400,MATCH(D92,'[3]world'!$B$3:$B$400,0))</f>
        <v>SWE</v>
      </c>
      <c r="D92" s="49" t="s">
        <v>145</v>
      </c>
      <c r="E92" s="50">
        <v>54222</v>
      </c>
      <c r="F92" s="50">
        <v>54247</v>
      </c>
      <c r="G92" s="50">
        <v>53314</v>
      </c>
      <c r="H92" s="50">
        <v>53152</v>
      </c>
      <c r="I92" s="50">
        <v>53008</v>
      </c>
      <c r="J92" s="50">
        <v>52250</v>
      </c>
      <c r="K92" s="50">
        <v>51719</v>
      </c>
      <c r="L92" s="50">
        <v>52529</v>
      </c>
      <c r="M92" s="50">
        <v>50785</v>
      </c>
      <c r="N92" s="50">
        <v>50168</v>
      </c>
      <c r="O92" s="50">
        <v>50149</v>
      </c>
      <c r="P92" s="50">
        <v>52449</v>
      </c>
      <c r="Q92" s="50">
        <v>53913</v>
      </c>
      <c r="R92" s="50">
        <v>53480</v>
      </c>
      <c r="S92" s="50">
        <v>58439</v>
      </c>
      <c r="T92" s="50">
        <v>59963</v>
      </c>
      <c r="U92" s="50">
        <v>61101</v>
      </c>
      <c r="V92" s="50">
        <v>56561</v>
      </c>
      <c r="W92" s="50">
        <v>52291</v>
      </c>
      <c r="X92" s="50">
        <v>48357</v>
      </c>
      <c r="Y92" s="50">
        <v>43278</v>
      </c>
      <c r="Z92" s="50">
        <v>39918</v>
      </c>
      <c r="AA92" s="50">
        <v>38636</v>
      </c>
      <c r="AB92" s="50">
        <v>38251</v>
      </c>
      <c r="AC92" s="50">
        <v>44864</v>
      </c>
      <c r="AD92" s="50">
        <v>44103</v>
      </c>
      <c r="AE92" s="50">
        <v>44790</v>
      </c>
      <c r="AF92" s="50">
        <v>40370</v>
      </c>
      <c r="AG92" s="50">
        <v>37844</v>
      </c>
      <c r="AH92" s="50">
        <v>37300</v>
      </c>
      <c r="AI92" s="50">
        <v>37569</v>
      </c>
      <c r="AJ92" s="50">
        <v>37793</v>
      </c>
      <c r="AK92" s="50">
        <v>37051</v>
      </c>
      <c r="AL92" s="50">
        <v>36210</v>
      </c>
      <c r="AM92" s="50">
        <v>36849</v>
      </c>
      <c r="AN92" s="50">
        <v>38297</v>
      </c>
      <c r="AO92" s="50">
        <v>38906</v>
      </c>
      <c r="AP92" s="50">
        <v>41223</v>
      </c>
      <c r="AQ92" s="50">
        <v>44229</v>
      </c>
      <c r="AR92" s="50">
        <v>108919</v>
      </c>
      <c r="AS92" s="50">
        <v>40477</v>
      </c>
      <c r="AT92" s="50">
        <v>36836</v>
      </c>
      <c r="AU92" s="50">
        <v>37173</v>
      </c>
      <c r="AV92" s="50">
        <v>34005</v>
      </c>
      <c r="AW92" s="50">
        <v>34203</v>
      </c>
      <c r="AX92" s="50">
        <v>33642</v>
      </c>
      <c r="AY92" s="50">
        <v>33484</v>
      </c>
      <c r="AZ92" s="50">
        <v>32313</v>
      </c>
      <c r="BA92" s="50">
        <v>31598</v>
      </c>
      <c r="BB92" s="50">
        <v>35682</v>
      </c>
      <c r="BC92" s="50">
        <v>39895</v>
      </c>
      <c r="BD92" s="50">
        <v>35778</v>
      </c>
      <c r="BE92" s="50">
        <v>38012</v>
      </c>
      <c r="BF92" s="50">
        <v>39041</v>
      </c>
      <c r="BG92" s="50">
        <v>43088</v>
      </c>
      <c r="BH92" s="50">
        <v>44381</v>
      </c>
      <c r="BI92" s="50">
        <v>45551</v>
      </c>
      <c r="BJ92" s="50">
        <v>47898</v>
      </c>
      <c r="BK92" s="50">
        <v>50332</v>
      </c>
      <c r="BL92" s="50">
        <v>48806</v>
      </c>
    </row>
    <row r="93" spans="1:64" ht="16.5" thickBot="1" thickTop="1">
      <c r="A93" s="3">
        <v>5</v>
      </c>
      <c r="B93" s="7"/>
      <c r="C93" s="52" t="str">
        <f>INDEX('[3]world'!$D$3:$D$400,MATCH(D93,'[3]world'!$B$3:$B$400,0))</f>
        <v>SWI</v>
      </c>
      <c r="D93" s="49" t="s">
        <v>154</v>
      </c>
      <c r="E93" s="50">
        <v>37108</v>
      </c>
      <c r="F93" s="50">
        <v>37719</v>
      </c>
      <c r="G93" s="50">
        <v>37471</v>
      </c>
      <c r="H93" s="50">
        <v>37392</v>
      </c>
      <c r="I93" s="50">
        <v>38247</v>
      </c>
      <c r="J93" s="50">
        <v>39713</v>
      </c>
      <c r="K93" s="50">
        <v>40488</v>
      </c>
      <c r="L93" s="50">
        <v>41669</v>
      </c>
      <c r="M93" s="50">
        <v>39975</v>
      </c>
      <c r="N93" s="50">
        <v>40164</v>
      </c>
      <c r="O93" s="50">
        <v>41574</v>
      </c>
      <c r="P93" s="50">
        <v>42257</v>
      </c>
      <c r="Q93" s="50">
        <v>44342</v>
      </c>
      <c r="R93" s="50">
        <v>43946</v>
      </c>
      <c r="S93" s="50">
        <v>44172</v>
      </c>
      <c r="T93" s="50">
        <v>45082</v>
      </c>
      <c r="U93" s="50">
        <v>44266</v>
      </c>
      <c r="V93" s="50">
        <v>45269</v>
      </c>
      <c r="W93" s="50">
        <v>45711</v>
      </c>
      <c r="X93" s="50">
        <v>46886</v>
      </c>
      <c r="Y93" s="50">
        <v>46693</v>
      </c>
      <c r="Z93" s="50">
        <v>44881</v>
      </c>
      <c r="AA93" s="50">
        <v>43081</v>
      </c>
      <c r="AB93" s="50">
        <v>40768</v>
      </c>
      <c r="AC93" s="50">
        <v>38499</v>
      </c>
      <c r="AD93" s="50">
        <v>35189</v>
      </c>
      <c r="AE93" s="50">
        <v>32058</v>
      </c>
      <c r="AF93" s="50">
        <v>33032</v>
      </c>
      <c r="AG93" s="50">
        <v>32120</v>
      </c>
      <c r="AH93" s="50">
        <v>33987</v>
      </c>
      <c r="AI93" s="50">
        <v>35721</v>
      </c>
      <c r="AJ93" s="50">
        <v>35766</v>
      </c>
      <c r="AK93" s="50">
        <v>37003</v>
      </c>
      <c r="AL93" s="50">
        <v>37645</v>
      </c>
      <c r="AM93" s="50">
        <v>38614</v>
      </c>
      <c r="AN93" s="50">
        <v>38776</v>
      </c>
      <c r="AO93" s="50">
        <v>40234</v>
      </c>
      <c r="AP93" s="50">
        <v>43063</v>
      </c>
      <c r="AQ93" s="50">
        <v>45716</v>
      </c>
      <c r="AR93" s="50">
        <v>45066</v>
      </c>
      <c r="AS93" s="50">
        <v>46603</v>
      </c>
      <c r="AT93" s="50">
        <v>47567</v>
      </c>
      <c r="AU93" s="50">
        <v>45080</v>
      </c>
      <c r="AV93" s="50">
        <v>43257</v>
      </c>
      <c r="AW93" s="50">
        <v>42411</v>
      </c>
      <c r="AX93" s="50">
        <v>40820</v>
      </c>
      <c r="AY93" s="50">
        <v>40649</v>
      </c>
      <c r="AZ93" s="50">
        <v>39102</v>
      </c>
      <c r="BA93" s="50">
        <v>38683</v>
      </c>
      <c r="BB93" s="50">
        <v>40646</v>
      </c>
      <c r="BC93" s="50">
        <v>39758</v>
      </c>
      <c r="BD93" s="50">
        <v>35987</v>
      </c>
      <c r="BE93" s="50">
        <v>40123</v>
      </c>
      <c r="BF93" s="50">
        <v>40056</v>
      </c>
      <c r="BG93" s="50">
        <v>39460</v>
      </c>
      <c r="BH93" s="50">
        <v>40139</v>
      </c>
      <c r="BI93" s="50">
        <v>39817</v>
      </c>
      <c r="BJ93" s="50">
        <v>40330</v>
      </c>
      <c r="BK93" s="50">
        <v>41534</v>
      </c>
      <c r="BL93" s="50"/>
    </row>
    <row r="94" spans="1:64" ht="16.5" thickBot="1" thickTop="1">
      <c r="A94" s="3">
        <v>5</v>
      </c>
      <c r="B94" s="7"/>
      <c r="C94" s="52" t="str">
        <f>INDEX('[3]world'!$D$3:$D$400,MATCH(D94,'[3]world'!$B$3:$B$400,0))</f>
        <v>Mak</v>
      </c>
      <c r="D94" s="49" t="s">
        <v>255</v>
      </c>
      <c r="E94" s="50">
        <v>14123</v>
      </c>
      <c r="F94" s="50">
        <v>13651</v>
      </c>
      <c r="G94" s="50">
        <v>12758</v>
      </c>
      <c r="H94" s="50">
        <v>11739</v>
      </c>
      <c r="I94" s="50">
        <v>12096</v>
      </c>
      <c r="J94" s="50">
        <v>12003</v>
      </c>
      <c r="K94" s="50">
        <v>11751</v>
      </c>
      <c r="L94" s="50">
        <v>11432</v>
      </c>
      <c r="M94" s="50">
        <v>12238</v>
      </c>
      <c r="N94" s="50">
        <v>11846</v>
      </c>
      <c r="O94" s="50">
        <v>11941</v>
      </c>
      <c r="P94" s="50">
        <v>11881</v>
      </c>
      <c r="Q94" s="50">
        <v>11941</v>
      </c>
      <c r="R94" s="50">
        <v>11827</v>
      </c>
      <c r="S94" s="50">
        <v>13472</v>
      </c>
      <c r="T94" s="50">
        <v>13467</v>
      </c>
      <c r="U94" s="50">
        <v>12961</v>
      </c>
      <c r="V94" s="50">
        <v>13141</v>
      </c>
      <c r="W94" s="50">
        <v>13550</v>
      </c>
      <c r="X94" s="50">
        <v>14376</v>
      </c>
      <c r="Y94" s="50">
        <v>14593</v>
      </c>
      <c r="Z94" s="50">
        <v>14739</v>
      </c>
      <c r="AA94" s="50">
        <v>14903</v>
      </c>
      <c r="AB94" s="50">
        <v>15105</v>
      </c>
      <c r="AC94" s="50">
        <v>15118</v>
      </c>
      <c r="AD94" s="50">
        <v>15554</v>
      </c>
      <c r="AE94" s="50">
        <v>15023</v>
      </c>
      <c r="AF94" s="50">
        <v>15601</v>
      </c>
      <c r="AG94" s="50">
        <v>15702</v>
      </c>
      <c r="AH94" s="50">
        <v>16122</v>
      </c>
      <c r="AI94" s="50">
        <v>16145</v>
      </c>
      <c r="AJ94" s="50">
        <v>16303</v>
      </c>
      <c r="AK94" s="50">
        <v>16606</v>
      </c>
      <c r="AL94" s="50">
        <v>16404</v>
      </c>
      <c r="AM94" s="50">
        <v>16054</v>
      </c>
      <c r="AN94" s="50">
        <v>16335</v>
      </c>
      <c r="AO94" s="50">
        <v>16326</v>
      </c>
      <c r="AP94" s="50">
        <v>16799</v>
      </c>
      <c r="AQ94" s="50">
        <v>16380</v>
      </c>
      <c r="AR94" s="50">
        <v>15842</v>
      </c>
      <c r="AS94" s="50">
        <v>15688</v>
      </c>
      <c r="AT94" s="50">
        <v>15311</v>
      </c>
      <c r="AU94" s="50">
        <v>15354</v>
      </c>
      <c r="AV94" s="50">
        <v>15080</v>
      </c>
      <c r="AW94" s="50">
        <v>15736</v>
      </c>
      <c r="AX94" s="50">
        <v>15823</v>
      </c>
      <c r="AY94" s="50">
        <v>14089</v>
      </c>
      <c r="AZ94" s="50">
        <v>14072</v>
      </c>
      <c r="BA94" s="50">
        <v>13993</v>
      </c>
      <c r="BB94" s="50">
        <v>14172</v>
      </c>
      <c r="BC94" s="50">
        <v>14255</v>
      </c>
      <c r="BD94" s="50">
        <v>13267</v>
      </c>
      <c r="BE94" s="50">
        <v>14522</v>
      </c>
      <c r="BF94" s="50">
        <v>14402</v>
      </c>
      <c r="BG94" s="50">
        <v>14073</v>
      </c>
      <c r="BH94" s="50">
        <v>14500</v>
      </c>
      <c r="BI94" s="50">
        <v>14908</v>
      </c>
      <c r="BJ94" s="50">
        <v>15490</v>
      </c>
      <c r="BK94" s="50">
        <v>14695</v>
      </c>
      <c r="BL94" s="50"/>
    </row>
    <row r="95" spans="1:64" ht="16.5" thickBot="1" thickTop="1">
      <c r="A95" s="3">
        <v>5</v>
      </c>
      <c r="B95" s="7"/>
      <c r="C95" s="52" t="str">
        <f>INDEX('[3]world'!$D$3:$D$400,MATCH(D95,'[3]world'!$B$3:$B$400,0))</f>
        <v>USSR</v>
      </c>
      <c r="D95" s="49" t="s">
        <v>566</v>
      </c>
      <c r="E95" s="50">
        <v>2080817</v>
      </c>
      <c r="F95" s="50">
        <v>2125912</v>
      </c>
      <c r="G95" s="50">
        <v>1934093</v>
      </c>
      <c r="H95" s="50">
        <v>2073494</v>
      </c>
      <c r="I95" s="50">
        <v>2162911</v>
      </c>
      <c r="J95" s="50">
        <v>2259534</v>
      </c>
      <c r="K95" s="50">
        <v>2361928</v>
      </c>
      <c r="L95" s="50">
        <v>2517229</v>
      </c>
      <c r="M95" s="50">
        <v>2590152</v>
      </c>
      <c r="N95" s="50">
        <v>2558315</v>
      </c>
      <c r="O95" s="50">
        <v>2591509</v>
      </c>
      <c r="P95" s="50">
        <v>2404041</v>
      </c>
      <c r="Q95" s="50">
        <v>2221526</v>
      </c>
      <c r="R95" s="50">
        <v>2051432</v>
      </c>
      <c r="S95" s="50">
        <v>1939780</v>
      </c>
      <c r="T95" s="50">
        <v>2008673</v>
      </c>
      <c r="U95" s="50">
        <v>2087599</v>
      </c>
      <c r="V95" s="50">
        <v>2131888</v>
      </c>
      <c r="W95" s="50">
        <v>2120925</v>
      </c>
      <c r="X95" s="50">
        <v>2250624</v>
      </c>
      <c r="Y95" s="50">
        <v>2365259</v>
      </c>
      <c r="Z95" s="50">
        <v>2459947</v>
      </c>
      <c r="AA95" s="50">
        <v>2333470</v>
      </c>
      <c r="AB95" s="50">
        <v>2516267</v>
      </c>
      <c r="AC95" s="50">
        <v>2606700</v>
      </c>
      <c r="AD95" s="50">
        <v>2722800</v>
      </c>
      <c r="AE95" s="50">
        <v>2596332</v>
      </c>
      <c r="AF95" s="50">
        <v>2775877</v>
      </c>
      <c r="AG95" s="50">
        <v>2791039</v>
      </c>
      <c r="AH95" s="50">
        <v>2880670</v>
      </c>
      <c r="AI95" s="50">
        <v>2724597</v>
      </c>
      <c r="AJ95" s="50">
        <v>2788075</v>
      </c>
      <c r="AK95" s="50">
        <v>2769234</v>
      </c>
      <c r="AL95" s="50">
        <v>2834806</v>
      </c>
      <c r="AM95" s="50">
        <v>2634144</v>
      </c>
      <c r="AN95" s="50">
        <v>2717805</v>
      </c>
      <c r="AO95" s="50">
        <v>2753075</v>
      </c>
      <c r="AP95" s="50">
        <v>2776568</v>
      </c>
      <c r="AQ95" s="50">
        <v>2673056</v>
      </c>
      <c r="AR95" s="50">
        <v>2711040</v>
      </c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</row>
    <row r="96" spans="1:64" ht="16.5" thickBot="1" thickTop="1">
      <c r="A96" s="3">
        <v>5</v>
      </c>
      <c r="B96" s="7"/>
      <c r="C96" s="52" t="str">
        <f>INDEX('[3]world'!$D$3:$D$400,MATCH(D96,'[3]world'!$B$3:$B$400,0))</f>
        <v>UKR</v>
      </c>
      <c r="D96" s="49" t="s">
        <v>166</v>
      </c>
      <c r="E96" s="50">
        <v>433474</v>
      </c>
      <c r="F96" s="50">
        <v>434158</v>
      </c>
      <c r="G96" s="50">
        <v>369478</v>
      </c>
      <c r="H96" s="50">
        <v>388461</v>
      </c>
      <c r="I96" s="50">
        <v>398773</v>
      </c>
      <c r="J96" s="50">
        <v>424138</v>
      </c>
      <c r="K96" s="50">
        <v>462698</v>
      </c>
      <c r="L96" s="50">
        <v>512601</v>
      </c>
      <c r="M96" s="50">
        <v>509252</v>
      </c>
      <c r="N96" s="50">
        <v>488986</v>
      </c>
      <c r="O96" s="50">
        <v>458934</v>
      </c>
      <c r="P96" s="50">
        <v>466309</v>
      </c>
      <c r="Q96" s="50">
        <v>433438</v>
      </c>
      <c r="R96" s="50">
        <v>409374</v>
      </c>
      <c r="S96" s="50">
        <v>366450</v>
      </c>
      <c r="T96" s="50">
        <v>407514</v>
      </c>
      <c r="U96" s="50">
        <v>422083</v>
      </c>
      <c r="V96" s="50">
        <v>453136</v>
      </c>
      <c r="W96" s="50">
        <v>421024</v>
      </c>
      <c r="X96" s="50">
        <v>462305</v>
      </c>
      <c r="Y96" s="50">
        <v>465786</v>
      </c>
      <c r="Z96" s="50">
        <v>507963</v>
      </c>
      <c r="AA96" s="50">
        <v>431708</v>
      </c>
      <c r="AB96" s="50">
        <v>494695</v>
      </c>
      <c r="AC96" s="50">
        <v>493465</v>
      </c>
      <c r="AD96" s="50">
        <v>533676</v>
      </c>
      <c r="AE96" s="50">
        <v>458638</v>
      </c>
      <c r="AF96" s="50">
        <v>529260</v>
      </c>
      <c r="AG96" s="50">
        <v>524118</v>
      </c>
      <c r="AH96" s="50">
        <v>553788</v>
      </c>
      <c r="AI96" s="50">
        <v>463274</v>
      </c>
      <c r="AJ96" s="50">
        <v>510496</v>
      </c>
      <c r="AK96" s="50">
        <v>500651</v>
      </c>
      <c r="AL96" s="50">
        <v>537399</v>
      </c>
      <c r="AM96" s="50">
        <v>449993</v>
      </c>
      <c r="AN96" s="50">
        <v>489910</v>
      </c>
      <c r="AO96" s="50">
        <v>483366</v>
      </c>
      <c r="AP96" s="50">
        <v>512985</v>
      </c>
      <c r="AQ96" s="50">
        <v>455770</v>
      </c>
      <c r="AR96" s="50">
        <v>489330</v>
      </c>
      <c r="AS96" s="50">
        <v>482753</v>
      </c>
      <c r="AT96" s="50">
        <v>493067</v>
      </c>
      <c r="AU96" s="50">
        <v>394075</v>
      </c>
      <c r="AV96" s="50">
        <v>427882</v>
      </c>
      <c r="AW96" s="50">
        <v>399152</v>
      </c>
      <c r="AX96" s="50">
        <v>431731</v>
      </c>
      <c r="AY96" s="50">
        <v>307543</v>
      </c>
      <c r="AZ96" s="50">
        <v>345013</v>
      </c>
      <c r="BA96" s="50">
        <v>310500</v>
      </c>
      <c r="BB96" s="50">
        <v>344888</v>
      </c>
      <c r="BC96" s="50">
        <v>274523</v>
      </c>
      <c r="BD96" s="50">
        <v>309602</v>
      </c>
      <c r="BE96" s="50">
        <v>317228</v>
      </c>
      <c r="BF96" s="50">
        <v>370966</v>
      </c>
      <c r="BG96" s="50">
        <v>278225</v>
      </c>
      <c r="BH96" s="50">
        <v>332143</v>
      </c>
      <c r="BI96" s="50">
        <v>354959</v>
      </c>
      <c r="BJ96" s="50">
        <v>416427</v>
      </c>
      <c r="BK96" s="50">
        <v>321992</v>
      </c>
      <c r="BL96" s="50">
        <v>318199</v>
      </c>
    </row>
    <row r="97" spans="1:64" ht="16.5" thickBot="1" thickTop="1">
      <c r="A97" s="3">
        <v>5</v>
      </c>
      <c r="B97" s="7"/>
      <c r="C97" s="52" t="str">
        <f>INDEX('[3]world'!$D$3:$D$400,MATCH(D97,'[3]world'!$B$3:$B$400,0))</f>
        <v>UK</v>
      </c>
      <c r="D97" s="49" t="s">
        <v>251</v>
      </c>
      <c r="E97" s="50">
        <v>408033</v>
      </c>
      <c r="F97" s="50">
        <v>411399</v>
      </c>
      <c r="G97" s="50">
        <v>399762</v>
      </c>
      <c r="H97" s="50">
        <v>395316</v>
      </c>
      <c r="I97" s="50">
        <v>392859</v>
      </c>
      <c r="J97" s="50">
        <v>410630</v>
      </c>
      <c r="K97" s="50">
        <v>406266</v>
      </c>
      <c r="L97" s="50">
        <v>398955</v>
      </c>
      <c r="M97" s="50">
        <v>390371</v>
      </c>
      <c r="N97" s="50">
        <v>390178</v>
      </c>
      <c r="O97" s="50">
        <v>393598</v>
      </c>
      <c r="P97" s="50">
        <v>397101</v>
      </c>
      <c r="Q97" s="50">
        <v>397818</v>
      </c>
      <c r="R97" s="50">
        <v>401137</v>
      </c>
      <c r="S97" s="50">
        <v>410163</v>
      </c>
      <c r="T97" s="50">
        <v>422054</v>
      </c>
      <c r="U97" s="50">
        <v>437083</v>
      </c>
      <c r="V97" s="50">
        <v>439092</v>
      </c>
      <c r="W97" s="50">
        <v>462758</v>
      </c>
      <c r="X97" s="50">
        <v>451627</v>
      </c>
      <c r="Y97" s="50">
        <v>470987</v>
      </c>
      <c r="Z97" s="50">
        <v>459389</v>
      </c>
      <c r="AA97" s="50">
        <v>480285</v>
      </c>
      <c r="AB97" s="50">
        <v>453665</v>
      </c>
      <c r="AC97" s="50">
        <v>436346</v>
      </c>
      <c r="AD97" s="50">
        <v>430678</v>
      </c>
      <c r="AE97" s="50">
        <v>406024</v>
      </c>
      <c r="AF97" s="50">
        <v>403938</v>
      </c>
      <c r="AG97" s="50">
        <v>416376</v>
      </c>
      <c r="AH97" s="50">
        <v>416927</v>
      </c>
      <c r="AI97" s="50">
        <v>418446</v>
      </c>
      <c r="AJ97" s="50">
        <v>397846</v>
      </c>
      <c r="AK97" s="50">
        <v>387021</v>
      </c>
      <c r="AL97" s="50">
        <v>389286</v>
      </c>
      <c r="AM97" s="50">
        <v>395800</v>
      </c>
      <c r="AN97" s="50">
        <v>393117</v>
      </c>
      <c r="AO97" s="50">
        <v>393939</v>
      </c>
      <c r="AP97" s="50">
        <v>397937</v>
      </c>
      <c r="AQ97" s="50">
        <v>394051</v>
      </c>
      <c r="AR97" s="50">
        <v>392042</v>
      </c>
      <c r="AS97" s="50">
        <v>375410</v>
      </c>
      <c r="AT97" s="50">
        <v>349739</v>
      </c>
      <c r="AU97" s="50">
        <v>356013</v>
      </c>
      <c r="AV97" s="50">
        <v>341608</v>
      </c>
      <c r="AW97" s="50">
        <v>331232</v>
      </c>
      <c r="AX97" s="50">
        <v>322251</v>
      </c>
      <c r="AY97" s="50">
        <v>317514</v>
      </c>
      <c r="AZ97" s="50">
        <v>310218</v>
      </c>
      <c r="BA97" s="50">
        <v>304797</v>
      </c>
      <c r="BB97" s="50">
        <v>301083</v>
      </c>
      <c r="BC97" s="50">
        <v>305912</v>
      </c>
      <c r="BD97" s="50">
        <v>286129</v>
      </c>
      <c r="BE97" s="50">
        <v>293021</v>
      </c>
      <c r="BF97" s="50">
        <v>306214</v>
      </c>
      <c r="BG97" s="50">
        <v>311177</v>
      </c>
      <c r="BH97" s="50">
        <v>314900</v>
      </c>
      <c r="BI97" s="50"/>
      <c r="BJ97" s="50">
        <v>270000</v>
      </c>
      <c r="BK97" s="50"/>
      <c r="BL97" s="50"/>
    </row>
    <row r="98" spans="1:64" ht="16.5" thickBot="1" thickTop="1">
      <c r="A98" s="3">
        <v>5</v>
      </c>
      <c r="B98" s="7"/>
      <c r="C98" s="52" t="str">
        <f>INDEX('[3]world'!$D$3:$D$400,MATCH(D98,'[3]world'!$B$3:$B$400,0))</f>
        <v>E_W</v>
      </c>
      <c r="D98" s="49" t="s">
        <v>567</v>
      </c>
      <c r="E98" s="50">
        <v>358490</v>
      </c>
      <c r="F98" s="50">
        <v>360624</v>
      </c>
      <c r="G98" s="50">
        <v>349308</v>
      </c>
      <c r="H98" s="50">
        <v>344998</v>
      </c>
      <c r="I98" s="50">
        <v>341731</v>
      </c>
      <c r="J98" s="50">
        <v>357918</v>
      </c>
      <c r="K98" s="50">
        <v>352944</v>
      </c>
      <c r="L98" s="50">
        <v>346903</v>
      </c>
      <c r="M98" s="50">
        <v>339913</v>
      </c>
      <c r="N98" s="50">
        <v>340126</v>
      </c>
      <c r="O98" s="50">
        <v>343614</v>
      </c>
      <c r="P98" s="50">
        <v>346678</v>
      </c>
      <c r="Q98" s="50">
        <v>347732</v>
      </c>
      <c r="R98" s="50">
        <v>351329</v>
      </c>
      <c r="S98" s="50">
        <v>359307</v>
      </c>
      <c r="T98" s="50">
        <v>371127</v>
      </c>
      <c r="U98" s="50">
        <v>384497</v>
      </c>
      <c r="V98" s="50">
        <v>386052</v>
      </c>
      <c r="W98" s="50">
        <v>407822</v>
      </c>
      <c r="X98" s="50">
        <v>396746</v>
      </c>
      <c r="Y98" s="50">
        <v>415487</v>
      </c>
      <c r="Z98" s="50">
        <v>404737</v>
      </c>
      <c r="AA98" s="50">
        <v>426241</v>
      </c>
      <c r="AB98" s="50">
        <v>400435</v>
      </c>
      <c r="AC98" s="50">
        <v>384389</v>
      </c>
      <c r="AD98" s="50">
        <v>380620</v>
      </c>
      <c r="AE98" s="50">
        <v>358567</v>
      </c>
      <c r="AF98" s="50">
        <v>356954</v>
      </c>
      <c r="AG98" s="50">
        <v>368258</v>
      </c>
      <c r="AH98" s="50">
        <v>368853</v>
      </c>
      <c r="AI98" s="50">
        <v>370022</v>
      </c>
      <c r="AJ98" s="50">
        <v>351973</v>
      </c>
      <c r="AK98" s="50">
        <v>342166</v>
      </c>
      <c r="AL98" s="50">
        <v>344334</v>
      </c>
      <c r="AM98" s="50">
        <v>349186</v>
      </c>
      <c r="AN98" s="50">
        <v>346389</v>
      </c>
      <c r="AO98" s="50">
        <v>347924</v>
      </c>
      <c r="AP98" s="50">
        <v>351761</v>
      </c>
      <c r="AQ98" s="50">
        <v>348492</v>
      </c>
      <c r="AR98" s="50">
        <v>346697</v>
      </c>
      <c r="AS98" s="50">
        <v>331150</v>
      </c>
      <c r="AT98" s="50">
        <v>306756</v>
      </c>
      <c r="AU98" s="50">
        <v>311564</v>
      </c>
      <c r="AV98" s="50">
        <v>299197</v>
      </c>
      <c r="AW98" s="50">
        <v>291085</v>
      </c>
      <c r="AX98" s="50">
        <v>283000</v>
      </c>
      <c r="AY98" s="50">
        <v>279000</v>
      </c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</row>
    <row r="99" spans="1:64" ht="16.5" thickBot="1" thickTop="1">
      <c r="A99" s="3">
        <v>5</v>
      </c>
      <c r="B99" s="7"/>
      <c r="C99" s="52" t="str">
        <f>INDEX('[3]world'!$D$3:$D$400,MATCH(D99,'[3]world'!$B$3:$B$400,0))</f>
        <v>Ir_N</v>
      </c>
      <c r="D99" s="49" t="s">
        <v>568</v>
      </c>
      <c r="E99" s="50">
        <v>9084</v>
      </c>
      <c r="F99" s="50">
        <v>9414</v>
      </c>
      <c r="G99" s="50">
        <v>9300</v>
      </c>
      <c r="H99" s="50">
        <v>9416</v>
      </c>
      <c r="I99" s="50">
        <v>9154</v>
      </c>
      <c r="J99" s="50">
        <v>9513</v>
      </c>
      <c r="K99" s="50">
        <v>9359</v>
      </c>
      <c r="L99" s="50">
        <v>9391</v>
      </c>
      <c r="M99" s="50">
        <v>9257</v>
      </c>
      <c r="N99" s="50">
        <v>9610</v>
      </c>
      <c r="O99" s="50">
        <v>9881</v>
      </c>
      <c r="P99" s="50">
        <v>9861</v>
      </c>
      <c r="Q99" s="50">
        <v>9842</v>
      </c>
      <c r="R99" s="50">
        <v>10155</v>
      </c>
      <c r="S99" s="50">
        <v>10614</v>
      </c>
      <c r="T99" s="50">
        <v>10452</v>
      </c>
      <c r="U99" s="50">
        <v>10735</v>
      </c>
      <c r="V99" s="50">
        <v>10924</v>
      </c>
      <c r="W99" s="50">
        <v>11240</v>
      </c>
      <c r="X99" s="50">
        <v>11587</v>
      </c>
      <c r="Y99" s="50">
        <v>12297</v>
      </c>
      <c r="Z99" s="50">
        <v>12152</v>
      </c>
      <c r="AA99" s="50">
        <v>11905</v>
      </c>
      <c r="AB99" s="50">
        <v>11212</v>
      </c>
      <c r="AC99" s="50">
        <v>10783</v>
      </c>
      <c r="AD99" s="50">
        <v>10867</v>
      </c>
      <c r="AE99" s="50">
        <v>9914</v>
      </c>
      <c r="AF99" s="50">
        <v>9696</v>
      </c>
      <c r="AG99" s="50">
        <v>10304</v>
      </c>
      <c r="AH99" s="50">
        <v>10214</v>
      </c>
      <c r="AI99" s="50">
        <v>9923</v>
      </c>
      <c r="AJ99" s="50">
        <v>9636</v>
      </c>
      <c r="AK99" s="50">
        <v>9913</v>
      </c>
      <c r="AL99" s="50">
        <v>9990</v>
      </c>
      <c r="AM99" s="50">
        <v>10358</v>
      </c>
      <c r="AN99" s="50">
        <v>10343</v>
      </c>
      <c r="AO99" s="50">
        <v>10225</v>
      </c>
      <c r="AP99" s="50">
        <v>10363</v>
      </c>
      <c r="AQ99" s="50">
        <v>9961</v>
      </c>
      <c r="AR99" s="50">
        <v>10019</v>
      </c>
      <c r="AS99" s="50">
        <v>9588</v>
      </c>
      <c r="AT99" s="50">
        <v>9221</v>
      </c>
      <c r="AU99" s="50">
        <v>9392</v>
      </c>
      <c r="AV99" s="50">
        <v>9045</v>
      </c>
      <c r="AW99" s="50">
        <v>8683</v>
      </c>
      <c r="AX99" s="50">
        <v>8576</v>
      </c>
      <c r="AY99" s="50"/>
      <c r="AZ99" s="50"/>
      <c r="BA99" s="50">
        <v>0</v>
      </c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64" ht="16.5" thickBot="1" thickTop="1">
      <c r="A100" s="3">
        <v>5</v>
      </c>
      <c r="B100" s="7"/>
      <c r="C100" s="52" t="str">
        <f>INDEX('[3]world'!$D$3:$D$400,MATCH(D100,'[3]world'!$B$3:$B$400,0))</f>
        <v>Scot</v>
      </c>
      <c r="D100" s="49" t="s">
        <v>569</v>
      </c>
      <c r="E100" s="50">
        <v>40459</v>
      </c>
      <c r="F100" s="50">
        <v>41361</v>
      </c>
      <c r="G100" s="50">
        <v>41154</v>
      </c>
      <c r="H100" s="50">
        <v>40902</v>
      </c>
      <c r="I100" s="50">
        <v>41974</v>
      </c>
      <c r="J100" s="50">
        <v>43199</v>
      </c>
      <c r="K100" s="50">
        <v>43963</v>
      </c>
      <c r="L100" s="50">
        <v>42661</v>
      </c>
      <c r="M100" s="50">
        <v>41186</v>
      </c>
      <c r="N100" s="50">
        <v>40442</v>
      </c>
      <c r="O100" s="50">
        <v>40103</v>
      </c>
      <c r="P100" s="50">
        <v>40562</v>
      </c>
      <c r="Q100" s="50">
        <v>40244</v>
      </c>
      <c r="R100" s="50">
        <v>39653</v>
      </c>
      <c r="S100" s="50">
        <v>40242</v>
      </c>
      <c r="T100" s="50">
        <v>40475</v>
      </c>
      <c r="U100" s="50">
        <v>41851</v>
      </c>
      <c r="V100" s="50">
        <v>42116</v>
      </c>
      <c r="W100" s="50">
        <v>43696</v>
      </c>
      <c r="X100" s="50">
        <v>43294</v>
      </c>
      <c r="Y100" s="50">
        <v>43203</v>
      </c>
      <c r="Z100" s="50">
        <v>42500</v>
      </c>
      <c r="AA100" s="50">
        <v>42139</v>
      </c>
      <c r="AB100" s="50">
        <v>42018</v>
      </c>
      <c r="AC100" s="50">
        <v>41174</v>
      </c>
      <c r="AD100" s="50">
        <v>39191</v>
      </c>
      <c r="AE100" s="50">
        <v>37543</v>
      </c>
      <c r="AF100" s="50">
        <v>37288</v>
      </c>
      <c r="AG100" s="50">
        <v>37814</v>
      </c>
      <c r="AH100" s="50">
        <v>37860</v>
      </c>
      <c r="AI100" s="50">
        <v>38501</v>
      </c>
      <c r="AJ100" s="50">
        <v>36237</v>
      </c>
      <c r="AK100" s="50">
        <v>34942</v>
      </c>
      <c r="AL100" s="50">
        <v>34962</v>
      </c>
      <c r="AM100" s="50">
        <v>36253</v>
      </c>
      <c r="AN100" s="50">
        <v>36385</v>
      </c>
      <c r="AO100" s="50">
        <v>35790</v>
      </c>
      <c r="AP100" s="50">
        <v>35813</v>
      </c>
      <c r="AQ100" s="50">
        <v>35599</v>
      </c>
      <c r="AR100" s="50">
        <v>35326</v>
      </c>
      <c r="AS100" s="50">
        <v>34672</v>
      </c>
      <c r="AT100" s="50">
        <v>33762</v>
      </c>
      <c r="AU100" s="50">
        <v>35057</v>
      </c>
      <c r="AV100" s="50">
        <v>33366</v>
      </c>
      <c r="AW100" s="50">
        <v>31480</v>
      </c>
      <c r="AX100" s="50">
        <v>30663</v>
      </c>
      <c r="AY100" s="50">
        <v>30200</v>
      </c>
      <c r="AZ100" s="50"/>
      <c r="BA100" s="50">
        <v>0</v>
      </c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</row>
    <row r="101" spans="1:64" ht="16.5" thickBot="1" thickTop="1">
      <c r="A101" s="3">
        <v>5</v>
      </c>
      <c r="B101" s="7"/>
      <c r="C101" s="52" t="str">
        <f>INDEX('[3]world'!$D$3:$D$400,MATCH(D101,'[3]world'!$B$3:$B$400,0))</f>
        <v>USA</v>
      </c>
      <c r="D101" s="49" t="s">
        <v>260</v>
      </c>
      <c r="E101" s="50">
        <v>1667231</v>
      </c>
      <c r="F101" s="50">
        <v>1594694</v>
      </c>
      <c r="G101" s="50">
        <v>1593318</v>
      </c>
      <c r="H101" s="50">
        <v>1546000</v>
      </c>
      <c r="I101" s="50">
        <v>1490000</v>
      </c>
      <c r="J101" s="50">
        <v>1531000</v>
      </c>
      <c r="K101" s="50">
        <v>1585000</v>
      </c>
      <c r="L101" s="50">
        <v>1518000</v>
      </c>
      <c r="M101" s="50">
        <v>1451000</v>
      </c>
      <c r="N101" s="50">
        <v>1494000</v>
      </c>
      <c r="O101" s="50">
        <v>1523000</v>
      </c>
      <c r="P101" s="50">
        <v>1548000</v>
      </c>
      <c r="Q101" s="50">
        <v>1577000</v>
      </c>
      <c r="R101" s="50">
        <v>1654000</v>
      </c>
      <c r="S101" s="50">
        <v>1725000</v>
      </c>
      <c r="T101" s="50">
        <v>1800000</v>
      </c>
      <c r="U101" s="50">
        <v>1857000</v>
      </c>
      <c r="V101" s="50">
        <v>1927000</v>
      </c>
      <c r="W101" s="50">
        <v>2069000</v>
      </c>
      <c r="X101" s="50">
        <v>2145000</v>
      </c>
      <c r="Y101" s="50">
        <v>2158802</v>
      </c>
      <c r="Z101" s="50">
        <v>2190481</v>
      </c>
      <c r="AA101" s="50">
        <v>2282154</v>
      </c>
      <c r="AB101" s="50">
        <v>2284108</v>
      </c>
      <c r="AC101" s="50">
        <v>2229667</v>
      </c>
      <c r="AD101" s="50">
        <v>2152662</v>
      </c>
      <c r="AE101" s="50">
        <v>2154807</v>
      </c>
      <c r="AF101" s="50">
        <v>2178367</v>
      </c>
      <c r="AG101" s="50">
        <v>2282272</v>
      </c>
      <c r="AH101" s="50">
        <v>2331337</v>
      </c>
      <c r="AI101" s="50">
        <v>2390252</v>
      </c>
      <c r="AJ101" s="50">
        <v>2422000</v>
      </c>
      <c r="AK101" s="50">
        <v>2456000</v>
      </c>
      <c r="AL101" s="50">
        <v>2446000</v>
      </c>
      <c r="AM101" s="50">
        <v>2477000</v>
      </c>
      <c r="AN101" s="50">
        <v>2412600</v>
      </c>
      <c r="AO101" s="50">
        <v>2407000</v>
      </c>
      <c r="AP101" s="50">
        <v>2403000</v>
      </c>
      <c r="AQ101" s="50">
        <v>2395926</v>
      </c>
      <c r="AR101" s="50">
        <v>2404000</v>
      </c>
      <c r="AS101" s="50">
        <v>2448000</v>
      </c>
      <c r="AT101" s="50">
        <v>2453000</v>
      </c>
      <c r="AU101" s="50">
        <v>2375000</v>
      </c>
      <c r="AV101" s="50">
        <v>2334000</v>
      </c>
      <c r="AW101" s="50">
        <v>2362000</v>
      </c>
      <c r="AX101" s="50">
        <v>2336000</v>
      </c>
      <c r="AY101" s="50">
        <v>2331000</v>
      </c>
      <c r="AZ101" s="50">
        <v>2384000</v>
      </c>
      <c r="BA101" s="50">
        <v>2244000</v>
      </c>
      <c r="BB101" s="50"/>
      <c r="BC101" s="50"/>
      <c r="BD101" s="50">
        <v>2327000</v>
      </c>
      <c r="BE101" s="50">
        <v>2254000</v>
      </c>
      <c r="BF101" s="50">
        <v>2187000</v>
      </c>
      <c r="BG101" s="50"/>
      <c r="BH101" s="50"/>
      <c r="BI101" s="50"/>
      <c r="BJ101" s="50"/>
      <c r="BK101" s="50"/>
      <c r="BL101" s="50"/>
    </row>
    <row r="102" spans="1:64" ht="16.5" thickBot="1" thickTop="1">
      <c r="A102" s="3">
        <v>5</v>
      </c>
      <c r="B102" s="7"/>
      <c r="C102" s="52" t="str">
        <f>INDEX('[3]world'!$D$3:$D$400,MATCH(D102,'[3]world'!$B$3:$B$400,0))</f>
        <v>Yug</v>
      </c>
      <c r="D102" s="49" t="s">
        <v>570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>
        <v>171439</v>
      </c>
      <c r="AJ102" s="50">
        <v>173036</v>
      </c>
      <c r="AK102" s="50">
        <v>172359</v>
      </c>
      <c r="AL102" s="50">
        <v>171907</v>
      </c>
      <c r="AM102" s="50">
        <v>167789</v>
      </c>
      <c r="AN102" s="50">
        <v>163022</v>
      </c>
      <c r="AO102" s="50">
        <v>160277</v>
      </c>
      <c r="AP102" s="50">
        <v>163469</v>
      </c>
      <c r="AQ102" s="50">
        <v>160419</v>
      </c>
      <c r="AR102" s="50">
        <v>158544</v>
      </c>
      <c r="AS102" s="50">
        <v>149498</v>
      </c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ht="14.25" thickTop="1"/>
  </sheetData>
  <sheetProtection/>
  <mergeCells count="4">
    <mergeCell ref="B1:M1"/>
    <mergeCell ref="D2:J2"/>
    <mergeCell ref="D3:J3"/>
    <mergeCell ref="D34:AP34"/>
  </mergeCells>
  <hyperlinks>
    <hyperlink ref="D22" r:id="rId1" display="http://epp.eurostat.ec.europa.eu/portal/page/portal/statistics/search_databas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2012-04-01T19:13:39Z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