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352" windowHeight="7932" activeTab="0"/>
  </bookViews>
  <sheets>
    <sheet name="ЧН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<sst xmlns="http://schemas.openxmlformats.org/spreadsheetml/2006/main" count="85" uniqueCount="71">
  <si>
    <t>название показателя</t>
  </si>
  <si>
    <t>число переменных по вертикали</t>
  </si>
  <si>
    <t>число переменных по горизонтали</t>
  </si>
  <si>
    <t>год</t>
  </si>
  <si>
    <t>имя файла</t>
  </si>
  <si>
    <t>источник</t>
  </si>
  <si>
    <t>единица измерения</t>
  </si>
  <si>
    <t>код категории 1</t>
  </si>
  <si>
    <t>Число строк категории 1</t>
  </si>
  <si>
    <t>размерность информационного массива</t>
  </si>
  <si>
    <t>Число столбцов в категории 1</t>
  </si>
  <si>
    <t>линк на источник</t>
  </si>
  <si>
    <t>дата загрузки в Базу данных</t>
  </si>
  <si>
    <t>ответственное лицо</t>
  </si>
  <si>
    <t>код показателя</t>
  </si>
  <si>
    <t>дата получения информации из источника</t>
  </si>
  <si>
    <t>№ показателя п/п</t>
  </si>
  <si>
    <t>название категории 1</t>
  </si>
  <si>
    <t>№ категории 1 п/п</t>
  </si>
  <si>
    <t>название информационного массива</t>
  </si>
  <si>
    <t>М e t a</t>
  </si>
  <si>
    <t>краткое описание</t>
  </si>
  <si>
    <t>Информационный массив</t>
  </si>
  <si>
    <t>название категории 2</t>
  </si>
  <si>
    <t>№ категории 2 п/п</t>
  </si>
  <si>
    <t>код категории 2</t>
  </si>
  <si>
    <t>Число строк категории 2</t>
  </si>
  <si>
    <t>код</t>
  </si>
  <si>
    <t>пол</t>
  </si>
  <si>
    <t>Statistics Sweden</t>
  </si>
  <si>
    <t>человек</t>
  </si>
  <si>
    <t>Юмагузин В.В.</t>
  </si>
  <si>
    <t>Массив получен путем копирования содержимого Excel файла Базы данных Statistics Sweden</t>
  </si>
  <si>
    <t>мужчины</t>
  </si>
  <si>
    <t>женщины</t>
  </si>
  <si>
    <t>возраст</t>
  </si>
  <si>
    <t>Дополнительные категории массива</t>
  </si>
  <si>
    <t>1-я категория: название</t>
  </si>
  <si>
    <t>Швеция</t>
  </si>
  <si>
    <t>Ожидаемая продолжительность жизни</t>
  </si>
  <si>
    <t>Ожидаемая продолжительность жизни в Швеции по полу, 1966-2009</t>
  </si>
  <si>
    <t>Ожидаемая продолжительность жизни в Швеции по полу и возрасту, 1966-2009</t>
  </si>
  <si>
    <t>http://www.ssd.scb.se/databaser/makro/Visavar.asp?yp=tansss&amp;xu=C9233001&amp;huvudtabell=MedellivslangdL&amp;deltabell=R1&amp;deltabellnamn=Life+expectancy+by+sex&amp;omradekod=BE&amp;omradetext=Population&amp;preskat=O&amp;innehall=Medellivslangd0&amp;starttid=1966%2D1970&amp;stopptid=2005%2D2009&amp;Prodid=BE0101&amp;fromSok=&amp;Fromwhere=S&amp;lang=2&amp;langdb=2</t>
  </si>
  <si>
    <t>yum_041</t>
  </si>
  <si>
    <t>1966-1970</t>
  </si>
  <si>
    <t>1971-1975</t>
  </si>
  <si>
    <t>1976-1980</t>
  </si>
  <si>
    <t>1981-1985</t>
  </si>
  <si>
    <t>1986-1990</t>
  </si>
  <si>
    <t>1991-1995</t>
  </si>
  <si>
    <t>1992-1996</t>
  </si>
  <si>
    <t>1993-1997</t>
  </si>
  <si>
    <t>1994-1998</t>
  </si>
  <si>
    <t>1995-1999</t>
  </si>
  <si>
    <t>1996-2000</t>
  </si>
  <si>
    <t>1997-2001</t>
  </si>
  <si>
    <t>1998-2002</t>
  </si>
  <si>
    <t>1999-2003</t>
  </si>
  <si>
    <t>2000-2004</t>
  </si>
  <si>
    <t>2001-2005</t>
  </si>
  <si>
    <t>2002-2006</t>
  </si>
  <si>
    <t>2003-2007</t>
  </si>
  <si>
    <t>2004-2008</t>
  </si>
  <si>
    <t>2005-2009</t>
  </si>
  <si>
    <t>период</t>
  </si>
  <si>
    <t>страны мира</t>
  </si>
  <si>
    <t>№ доп.категории п/п</t>
  </si>
  <si>
    <t>код доп. Категории</t>
  </si>
  <si>
    <t>1-я доп.категория: значение</t>
  </si>
  <si>
    <t>1-я доп.категория: код</t>
  </si>
  <si>
    <t>1-я доп.категория: № п/п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</si>
</sst>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54">
    <font>
      <sz val="10"/>
      <name val="Arial Cyr"/>
      <family val="0"/>
    </font>
    <font>
      <sz val="10"/>
      <name val="Arial Narrow"/>
      <family val="2"/>
    </font>
    <font>
      <u val="single"/>
      <sz val="10"/>
      <color indexed="12"/>
      <name val="Arial Cyr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b/>
      <sz val="14"/>
      <name val="Calibri"/>
      <family val="2"/>
    </font>
    <font>
      <sz val="12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b/>
      <sz val="8"/>
      <color indexed="10"/>
      <name val="Arial Narrow"/>
      <family val="2"/>
    </font>
    <font>
      <u val="single"/>
      <sz val="8.5"/>
      <color indexed="36"/>
      <name val="Arial Cyr"/>
      <family val="0"/>
    </font>
    <font>
      <sz val="11"/>
      <name val="Arial Narrow"/>
      <family val="2"/>
    </font>
    <font>
      <b/>
      <sz val="11"/>
      <color indexed="9"/>
      <name val="Arial Narrow"/>
      <family val="2"/>
    </font>
    <font>
      <b/>
      <sz val="9"/>
      <color indexed="10"/>
      <name val="Arial Narrow"/>
      <family val="2"/>
    </font>
    <font>
      <sz val="9"/>
      <name val="Arial Narrow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3" tint="-0.4999699890613556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4"/>
      </left>
      <right style="thick">
        <color indexed="14"/>
      </right>
      <top style="thick">
        <color indexed="14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 style="thick">
        <color indexed="14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4"/>
      </left>
      <right>
        <color indexed="63"/>
      </right>
      <top style="thick">
        <color indexed="14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double">
        <color indexed="14"/>
      </left>
      <right style="double">
        <color indexed="14"/>
      </right>
      <top style="double">
        <color indexed="14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4"/>
      </bottom>
    </border>
    <border>
      <left>
        <color indexed="63"/>
      </left>
      <right style="double">
        <color indexed="14"/>
      </right>
      <top>
        <color indexed="63"/>
      </top>
      <bottom style="double">
        <color indexed="14"/>
      </bottom>
    </border>
    <border>
      <left>
        <color indexed="63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n"/>
      <right>
        <color indexed="63"/>
      </right>
      <top style="thin"/>
      <bottom style="thin"/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0" fontId="4" fillId="34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left" vertical="center"/>
    </xf>
    <xf numFmtId="0" fontId="6" fillId="35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left" vertical="center"/>
    </xf>
    <xf numFmtId="0" fontId="4" fillId="34" borderId="20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right" vertical="center"/>
    </xf>
    <xf numFmtId="0" fontId="4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8" fillId="35" borderId="0" xfId="0" applyFont="1" applyFill="1" applyAlignment="1">
      <alignment horizontal="left" vertical="center" wrapText="1"/>
    </xf>
    <xf numFmtId="0" fontId="3" fillId="36" borderId="0" xfId="0" applyFont="1" applyFill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11" fillId="34" borderId="21" xfId="0" applyFont="1" applyFill="1" applyBorder="1" applyAlignment="1">
      <alignment horizontal="center" vertical="center"/>
    </xf>
    <xf numFmtId="0" fontId="11" fillId="34" borderId="22" xfId="0" applyFont="1" applyFill="1" applyBorder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14" fontId="6" fillId="35" borderId="17" xfId="0" applyNumberFormat="1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6" fillId="37" borderId="17" xfId="0" applyFont="1" applyFill="1" applyBorder="1" applyAlignment="1">
      <alignment horizontal="right" vertical="center"/>
    </xf>
    <xf numFmtId="0" fontId="1" fillId="38" borderId="26" xfId="0" applyFont="1" applyFill="1" applyBorder="1" applyAlignment="1">
      <alignment horizontal="center" vertical="center"/>
    </xf>
    <xf numFmtId="0" fontId="0" fillId="38" borderId="21" xfId="0" applyFont="1" applyFill="1" applyBorder="1" applyAlignment="1" applyProtection="1">
      <alignment horizontal="right"/>
      <protection locked="0"/>
    </xf>
    <xf numFmtId="0" fontId="1" fillId="37" borderId="0" xfId="0" applyFont="1" applyFill="1" applyAlignment="1">
      <alignment horizontal="left" vertical="center" wrapText="1"/>
    </xf>
    <xf numFmtId="0" fontId="2" fillId="35" borderId="17" xfId="42" applyNumberForma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>
      <alignment horizontal="center" vertical="center"/>
    </xf>
    <xf numFmtId="0" fontId="0" fillId="38" borderId="26" xfId="0" applyFill="1" applyBorder="1" applyAlignment="1">
      <alignment horizontal="center"/>
    </xf>
    <xf numFmtId="2" fontId="0" fillId="39" borderId="21" xfId="0" applyNumberFormat="1" applyFill="1" applyBorder="1" applyAlignment="1" applyProtection="1">
      <alignment horizontal="right"/>
      <protection locked="0"/>
    </xf>
    <xf numFmtId="0" fontId="13" fillId="0" borderId="0" xfId="0" applyFont="1" applyAlignment="1">
      <alignment horizontal="left" vertical="center"/>
    </xf>
    <xf numFmtId="0" fontId="14" fillId="33" borderId="13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34" borderId="21" xfId="0" applyFont="1" applyFill="1" applyBorder="1" applyAlignment="1">
      <alignment horizontal="center" vertical="center"/>
    </xf>
    <xf numFmtId="0" fontId="16" fillId="38" borderId="26" xfId="0" applyFont="1" applyFill="1" applyBorder="1" applyAlignment="1">
      <alignment horizontal="center" vertical="center"/>
    </xf>
    <xf numFmtId="0" fontId="16" fillId="38" borderId="21" xfId="0" applyFont="1" applyFill="1" applyBorder="1" applyAlignment="1">
      <alignment horizontal="center" vertical="center"/>
    </xf>
    <xf numFmtId="0" fontId="17" fillId="39" borderId="21" xfId="0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 horizontal="center" vertical="center"/>
    </xf>
    <xf numFmtId="0" fontId="53" fillId="34" borderId="27" xfId="0" applyFont="1" applyFill="1" applyBorder="1" applyAlignment="1">
      <alignment horizontal="center" vertical="center"/>
    </xf>
    <xf numFmtId="0" fontId="9" fillId="40" borderId="0" xfId="0" applyFont="1" applyFill="1" applyBorder="1" applyAlignment="1">
      <alignment horizontal="center" vertical="center"/>
    </xf>
    <xf numFmtId="0" fontId="10" fillId="40" borderId="0" xfId="0" applyFont="1" applyFill="1" applyAlignment="1">
      <alignment vertical="center"/>
    </xf>
    <xf numFmtId="0" fontId="6" fillId="35" borderId="14" xfId="0" applyFont="1" applyFill="1" applyBorder="1" applyAlignment="1">
      <alignment horizontal="left" vertical="center"/>
    </xf>
    <xf numFmtId="0" fontId="0" fillId="0" borderId="0" xfId="0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\Demoscope%20Weekly%20-%20Unix\weekly\bd\students\sprav_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</sheetNames>
    <sheetDataSet>
      <sheetData sheetId="0">
        <row r="3">
          <cell r="B3" t="str">
            <v>Txt file</v>
          </cell>
          <cell r="C3" t="str">
            <v>indicators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B32" t="str">
            <v>Внебрачная рождаемость</v>
          </cell>
          <cell r="C32">
            <v>28</v>
          </cell>
          <cell r="D32" t="str">
            <v>ExtMFR</v>
          </cell>
        </row>
        <row r="33">
          <cell r="B33" t="str">
            <v>Средний возраст женщин при вступления в первый брак</v>
          </cell>
          <cell r="C33">
            <v>29</v>
          </cell>
          <cell r="D33" t="str">
            <v>MAW1M</v>
          </cell>
        </row>
        <row r="34">
          <cell r="B34" t="str">
            <v>Итоговая рождаемость женщин</v>
          </cell>
          <cell r="C34">
            <v>30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C35">
            <v>31</v>
          </cell>
          <cell r="D35" t="str">
            <v>MACB</v>
          </cell>
        </row>
        <row r="36">
          <cell r="B36" t="str">
            <v>Демографическая нагрузка</v>
          </cell>
          <cell r="C36">
            <v>32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C37">
            <v>33</v>
          </cell>
          <cell r="D37" t="str">
            <v>PIR</v>
          </cell>
        </row>
        <row r="38">
          <cell r="B38" t="str">
            <v>Национальный состав мигрантов</v>
          </cell>
          <cell r="C38">
            <v>34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C39">
            <v>35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C40">
            <v>36</v>
          </cell>
          <cell r="D40" t="str">
            <v>NetMi</v>
          </cell>
        </row>
        <row r="41">
          <cell r="B41" t="str">
            <v>Коэффициент миграционного прироста</v>
          </cell>
          <cell r="C41">
            <v>37</v>
          </cell>
          <cell r="D41" t="str">
            <v>NetMiR</v>
          </cell>
        </row>
        <row r="42">
          <cell r="B42" t="str">
            <v>Число внебрачных рождений</v>
          </cell>
          <cell r="C42">
            <v>38</v>
          </cell>
          <cell r="D42" t="str">
            <v>ExtMB</v>
          </cell>
        </row>
        <row r="43">
          <cell r="B43" t="str">
            <v>Прогноз численности населения</v>
          </cell>
          <cell r="C43">
            <v>39</v>
          </cell>
          <cell r="D43" t="str">
            <v>PopProj</v>
          </cell>
        </row>
        <row r="44">
          <cell r="B44" t="str">
            <v>Число мертворождений</v>
          </cell>
          <cell r="C44">
            <v>40</v>
          </cell>
          <cell r="D44" t="str">
            <v>StBir</v>
          </cell>
        </row>
        <row r="45">
          <cell r="B45" t="str">
            <v>Коэффициент ранней неонатальной смертности</v>
          </cell>
          <cell r="C45">
            <v>41</v>
          </cell>
          <cell r="D45" t="str">
            <v>ENeoMR</v>
          </cell>
        </row>
        <row r="46">
          <cell r="B46" t="str">
            <v>Средний возраст населения</v>
          </cell>
          <cell r="C46">
            <v>42</v>
          </cell>
          <cell r="D46" t="str">
            <v>MeAge</v>
          </cell>
        </row>
        <row r="47">
          <cell r="B47" t="str">
            <v>Число легальных абортов</v>
          </cell>
          <cell r="C47">
            <v>43</v>
          </cell>
          <cell r="D47" t="str">
            <v>LeAb</v>
          </cell>
        </row>
        <row r="48">
          <cell r="B48" t="str">
            <v>Доля первых браков</v>
          </cell>
          <cell r="C48">
            <v>44</v>
          </cell>
          <cell r="D48" t="str">
            <v>Per1Ma</v>
          </cell>
        </row>
        <row r="49">
          <cell r="B49" t="str">
            <v>Плотность населения</v>
          </cell>
          <cell r="C49">
            <v>45</v>
          </cell>
          <cell r="D49" t="str">
            <v>PoDens</v>
          </cell>
        </row>
        <row r="50">
          <cell r="B50" t="str">
            <v>Численность иностранцев</v>
          </cell>
          <cell r="C50">
            <v>46</v>
          </cell>
          <cell r="D50" t="str">
            <v>ForCit</v>
          </cell>
        </row>
        <row r="51">
          <cell r="B51" t="str">
            <v>Численность граждан, родившихся за границей</v>
          </cell>
          <cell r="C51">
            <v>47</v>
          </cell>
          <cell r="D51" t="str">
            <v>ForBor</v>
          </cell>
        </row>
        <row r="52">
          <cell r="B52" t="str">
            <v>Число абортов на 100 рождений</v>
          </cell>
          <cell r="C52">
            <v>23</v>
          </cell>
          <cell r="D52" t="str">
            <v>Ab_Rate</v>
          </cell>
        </row>
        <row r="53">
          <cell r="B53" t="str">
            <v>Вступившие в брак по возрасту невесты</v>
          </cell>
          <cell r="C53">
            <v>48</v>
          </cell>
          <cell r="D53" t="str">
            <v>AgMaBr</v>
          </cell>
        </row>
        <row r="54">
          <cell r="B54" t="str">
            <v>Вступившие в брак по возрасту жениха</v>
          </cell>
          <cell r="C54">
            <v>49</v>
          </cell>
          <cell r="D54" t="str">
            <v>AgMaGr</v>
          </cell>
        </row>
        <row r="55">
          <cell r="B55" t="str">
            <v>Число умерших по причинам смерти</v>
          </cell>
          <cell r="C55">
            <v>50</v>
          </cell>
          <cell r="D55" t="str">
            <v>DeaCau</v>
          </cell>
        </row>
        <row r="56">
          <cell r="B56" t="str">
            <v>Медианный возраст населения</v>
          </cell>
          <cell r="C56">
            <v>51</v>
          </cell>
          <cell r="D56" t="str">
            <v>MediAg</v>
          </cell>
        </row>
        <row r="57">
          <cell r="B57" t="str">
            <v>Ожидаемая продолжительность жизни</v>
          </cell>
          <cell r="C57">
            <v>52</v>
          </cell>
          <cell r="D57" t="str">
            <v>LE</v>
          </cell>
        </row>
        <row r="58">
          <cell r="B58" t="str">
            <v>Доля населения по возрастным группам</v>
          </cell>
          <cell r="C58">
            <v>53</v>
          </cell>
          <cell r="D58" t="str">
            <v>PerAge</v>
          </cell>
        </row>
        <row r="59">
          <cell r="B59" t="str">
            <v>Численность мигрантов</v>
          </cell>
          <cell r="C59">
            <v>54</v>
          </cell>
          <cell r="D59" t="str">
            <v>NumMig</v>
          </cell>
        </row>
        <row r="60">
          <cell r="B60" t="str">
            <v>Численность международных мигрантов</v>
          </cell>
          <cell r="C60">
            <v>55</v>
          </cell>
          <cell r="D60" t="str">
            <v>NintMig</v>
          </cell>
        </row>
        <row r="61">
          <cell r="B61" t="str">
            <v>Численность иммигрантов</v>
          </cell>
          <cell r="C61">
            <v>56</v>
          </cell>
          <cell r="D61" t="str">
            <v>Immig</v>
          </cell>
        </row>
        <row r="62">
          <cell r="B62" t="str">
            <v>Брачный состав населения</v>
          </cell>
          <cell r="C62">
            <v>57</v>
          </cell>
          <cell r="D62" t="str">
            <v>MarrSt</v>
          </cell>
        </row>
        <row r="63">
          <cell r="B63" t="str">
            <v>Доля городского населения</v>
          </cell>
          <cell r="C63">
            <v>58</v>
          </cell>
          <cell r="D63" t="str">
            <v>PerUrb</v>
          </cell>
        </row>
        <row r="64">
          <cell r="B64" t="str">
            <v>Темп роста населения</v>
          </cell>
          <cell r="C64">
            <v>59</v>
          </cell>
          <cell r="D64" t="str">
            <v>PopRate</v>
          </cell>
        </row>
        <row r="65">
          <cell r="B65" t="str">
            <v>Перинатальная смертность</v>
          </cell>
          <cell r="C65">
            <v>60</v>
          </cell>
          <cell r="D65" t="str">
            <v>PeriMor</v>
          </cell>
        </row>
        <row r="66">
          <cell r="B66" t="str">
            <v>Численность эмигрантов</v>
          </cell>
          <cell r="C66">
            <v>61</v>
          </cell>
          <cell r="D66" t="str">
            <v>Emigr</v>
          </cell>
        </row>
      </sheetData>
      <sheetData sheetId="1">
        <row r="3">
          <cell r="B3" t="str">
            <v>промышленно развитые страны</v>
          </cell>
          <cell r="D3" t="str">
            <v>TERR</v>
          </cell>
        </row>
        <row r="4">
          <cell r="B4" t="str">
            <v>год</v>
          </cell>
          <cell r="D4" t="str">
            <v>YEAR</v>
          </cell>
        </row>
        <row r="5">
          <cell r="B5" t="str">
            <v>Регионы РФ</v>
          </cell>
          <cell r="D5" t="str">
            <v>RegRus</v>
          </cell>
        </row>
        <row r="6">
          <cell r="B6" t="str">
            <v>поселения</v>
          </cell>
          <cell r="D6" t="str">
            <v>URBAN</v>
          </cell>
        </row>
        <row r="7">
          <cell r="B7" t="str">
            <v>возраст5р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D8" t="str">
            <v>ETHNOS</v>
          </cell>
        </row>
        <row r="9">
          <cell r="B9" t="str">
            <v>причина смерти</v>
          </cell>
          <cell r="D9" t="str">
            <v>Cause</v>
          </cell>
        </row>
        <row r="10">
          <cell r="B10" t="str">
            <v>пол</v>
          </cell>
          <cell r="D10" t="str">
            <v>sex</v>
          </cell>
        </row>
        <row r="11">
          <cell r="B11" t="str">
            <v>Класс причин смерти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D12" t="str">
            <v>TERR15</v>
          </cell>
        </row>
        <row r="13">
          <cell r="B13" t="str">
            <v>страны Европы</v>
          </cell>
          <cell r="D13" t="str">
            <v>Euro</v>
          </cell>
        </row>
        <row r="14">
          <cell r="B14" t="str">
            <v>демографическая нагрузка</v>
          </cell>
          <cell r="D14" t="str">
            <v>DepRat</v>
          </cell>
        </row>
        <row r="15">
          <cell r="B15" t="str">
            <v>страны мира</v>
          </cell>
          <cell r="D15" t="str">
            <v>World</v>
          </cell>
        </row>
        <row r="16">
          <cell r="B16" t="str">
            <v>очередность брака</v>
          </cell>
          <cell r="D16" t="str">
            <v>MarrN</v>
          </cell>
        </row>
        <row r="17">
          <cell r="B17" t="str">
            <v>национальность</v>
          </cell>
          <cell r="D17" t="str">
            <v>EthN</v>
          </cell>
        </row>
        <row r="18">
          <cell r="B18" t="str">
            <v>гражданство</v>
          </cell>
          <cell r="D18" t="str">
            <v>Citi</v>
          </cell>
        </row>
        <row r="19">
          <cell r="B19" t="str">
            <v>Территории</v>
          </cell>
          <cell r="D19" t="str">
            <v>Territory</v>
          </cell>
        </row>
        <row r="20">
          <cell r="B20" t="str">
            <v>Сценарий</v>
          </cell>
          <cell r="D20" t="str">
            <v>Scen</v>
          </cell>
        </row>
        <row r="21">
          <cell r="B21" t="str">
            <v>возраст</v>
          </cell>
          <cell r="D21" t="str">
            <v>Age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  <row r="177">
          <cell r="B177">
            <v>1700</v>
          </cell>
          <cell r="D177">
            <v>1700</v>
          </cell>
        </row>
        <row r="178">
          <cell r="B178">
            <v>1701</v>
          </cell>
          <cell r="D178">
            <v>1701</v>
          </cell>
        </row>
        <row r="179">
          <cell r="B179">
            <v>1702</v>
          </cell>
          <cell r="D179">
            <v>1702</v>
          </cell>
        </row>
        <row r="180">
          <cell r="B180">
            <v>1703</v>
          </cell>
          <cell r="D180">
            <v>1703</v>
          </cell>
        </row>
        <row r="181">
          <cell r="B181">
            <v>1704</v>
          </cell>
          <cell r="D181">
            <v>1704</v>
          </cell>
        </row>
        <row r="182">
          <cell r="B182">
            <v>1705</v>
          </cell>
          <cell r="D182">
            <v>1705</v>
          </cell>
        </row>
        <row r="183">
          <cell r="B183">
            <v>1706</v>
          </cell>
          <cell r="D183">
            <v>1706</v>
          </cell>
        </row>
        <row r="184">
          <cell r="B184">
            <v>1707</v>
          </cell>
          <cell r="D184">
            <v>1707</v>
          </cell>
        </row>
        <row r="185">
          <cell r="B185">
            <v>1708</v>
          </cell>
          <cell r="D185">
            <v>1708</v>
          </cell>
        </row>
        <row r="186">
          <cell r="B186">
            <v>1709</v>
          </cell>
          <cell r="D186">
            <v>1709</v>
          </cell>
        </row>
        <row r="187">
          <cell r="B187">
            <v>1710</v>
          </cell>
          <cell r="D187">
            <v>1710</v>
          </cell>
        </row>
        <row r="188">
          <cell r="B188">
            <v>1711</v>
          </cell>
          <cell r="D188">
            <v>1711</v>
          </cell>
        </row>
        <row r="189">
          <cell r="B189">
            <v>1712</v>
          </cell>
          <cell r="D189">
            <v>1712</v>
          </cell>
        </row>
        <row r="190">
          <cell r="B190">
            <v>1713</v>
          </cell>
          <cell r="D190">
            <v>1713</v>
          </cell>
        </row>
        <row r="191">
          <cell r="B191">
            <v>1714</v>
          </cell>
          <cell r="D191">
            <v>1714</v>
          </cell>
        </row>
        <row r="192">
          <cell r="B192">
            <v>1715</v>
          </cell>
          <cell r="D192">
            <v>1715</v>
          </cell>
        </row>
        <row r="193">
          <cell r="B193">
            <v>1716</v>
          </cell>
          <cell r="D193">
            <v>1716</v>
          </cell>
        </row>
        <row r="194">
          <cell r="B194">
            <v>1717</v>
          </cell>
          <cell r="D194">
            <v>1717</v>
          </cell>
        </row>
        <row r="195">
          <cell r="B195">
            <v>1718</v>
          </cell>
          <cell r="D195">
            <v>1718</v>
          </cell>
        </row>
        <row r="196">
          <cell r="B196">
            <v>1719</v>
          </cell>
          <cell r="D196">
            <v>1719</v>
          </cell>
        </row>
        <row r="197">
          <cell r="B197">
            <v>1720</v>
          </cell>
          <cell r="D197">
            <v>1720</v>
          </cell>
        </row>
        <row r="198">
          <cell r="B198">
            <v>1721</v>
          </cell>
          <cell r="D198">
            <v>1721</v>
          </cell>
        </row>
        <row r="199">
          <cell r="B199">
            <v>1722</v>
          </cell>
          <cell r="D199">
            <v>1722</v>
          </cell>
        </row>
        <row r="200">
          <cell r="B200">
            <v>1723</v>
          </cell>
          <cell r="D200">
            <v>1723</v>
          </cell>
        </row>
        <row r="201">
          <cell r="B201">
            <v>1724</v>
          </cell>
          <cell r="D201">
            <v>1724</v>
          </cell>
        </row>
        <row r="202">
          <cell r="B202">
            <v>1725</v>
          </cell>
          <cell r="D202">
            <v>1725</v>
          </cell>
        </row>
        <row r="203">
          <cell r="B203">
            <v>1726</v>
          </cell>
          <cell r="D203">
            <v>1726</v>
          </cell>
        </row>
        <row r="204">
          <cell r="B204">
            <v>1727</v>
          </cell>
          <cell r="D204">
            <v>1727</v>
          </cell>
        </row>
        <row r="205">
          <cell r="B205">
            <v>1728</v>
          </cell>
          <cell r="D205">
            <v>1728</v>
          </cell>
        </row>
        <row r="206">
          <cell r="B206">
            <v>1729</v>
          </cell>
          <cell r="D206">
            <v>1729</v>
          </cell>
        </row>
        <row r="207">
          <cell r="B207">
            <v>1730</v>
          </cell>
          <cell r="D207">
            <v>1730</v>
          </cell>
        </row>
        <row r="208">
          <cell r="B208">
            <v>1731</v>
          </cell>
          <cell r="D208">
            <v>1731</v>
          </cell>
        </row>
        <row r="209">
          <cell r="B209">
            <v>1732</v>
          </cell>
          <cell r="D209">
            <v>1732</v>
          </cell>
        </row>
        <row r="210">
          <cell r="B210">
            <v>1733</v>
          </cell>
          <cell r="D210">
            <v>1733</v>
          </cell>
        </row>
        <row r="211">
          <cell r="B211">
            <v>1734</v>
          </cell>
          <cell r="D211">
            <v>1734</v>
          </cell>
        </row>
        <row r="212">
          <cell r="B212">
            <v>1735</v>
          </cell>
          <cell r="D212">
            <v>1735</v>
          </cell>
        </row>
        <row r="213">
          <cell r="B213">
            <v>1736</v>
          </cell>
          <cell r="D213">
            <v>1736</v>
          </cell>
        </row>
        <row r="214">
          <cell r="B214">
            <v>1737</v>
          </cell>
          <cell r="D214">
            <v>1737</v>
          </cell>
        </row>
        <row r="215">
          <cell r="B215">
            <v>1738</v>
          </cell>
          <cell r="D215">
            <v>1738</v>
          </cell>
        </row>
        <row r="216">
          <cell r="B216">
            <v>1739</v>
          </cell>
          <cell r="D216">
            <v>1739</v>
          </cell>
        </row>
        <row r="217">
          <cell r="B217">
            <v>1740</v>
          </cell>
          <cell r="D217">
            <v>1740</v>
          </cell>
        </row>
        <row r="218">
          <cell r="B218">
            <v>1741</v>
          </cell>
          <cell r="D218">
            <v>1741</v>
          </cell>
        </row>
        <row r="219">
          <cell r="B219">
            <v>1742</v>
          </cell>
          <cell r="D219">
            <v>1742</v>
          </cell>
        </row>
        <row r="220">
          <cell r="B220">
            <v>1743</v>
          </cell>
          <cell r="D220">
            <v>1743</v>
          </cell>
        </row>
        <row r="221">
          <cell r="B221">
            <v>1744</v>
          </cell>
          <cell r="D221">
            <v>1744</v>
          </cell>
        </row>
        <row r="222">
          <cell r="B222">
            <v>1745</v>
          </cell>
          <cell r="D222">
            <v>1745</v>
          </cell>
        </row>
        <row r="223">
          <cell r="B223">
            <v>1746</v>
          </cell>
          <cell r="D223">
            <v>1746</v>
          </cell>
        </row>
        <row r="224">
          <cell r="B224">
            <v>1747</v>
          </cell>
          <cell r="D224">
            <v>1747</v>
          </cell>
        </row>
        <row r="225">
          <cell r="B225">
            <v>1748</v>
          </cell>
          <cell r="D225">
            <v>1748</v>
          </cell>
        </row>
        <row r="226">
          <cell r="B226">
            <v>1749</v>
          </cell>
          <cell r="D226">
            <v>1749</v>
          </cell>
        </row>
        <row r="227">
          <cell r="B227">
            <v>1750</v>
          </cell>
          <cell r="D227">
            <v>1750</v>
          </cell>
        </row>
        <row r="228">
          <cell r="B228">
            <v>1751</v>
          </cell>
          <cell r="D228">
            <v>1751</v>
          </cell>
        </row>
        <row r="229">
          <cell r="B229">
            <v>1752</v>
          </cell>
          <cell r="D229">
            <v>1752</v>
          </cell>
        </row>
        <row r="230">
          <cell r="B230">
            <v>1753</v>
          </cell>
          <cell r="D230">
            <v>1753</v>
          </cell>
        </row>
        <row r="231">
          <cell r="B231">
            <v>1754</v>
          </cell>
          <cell r="D231">
            <v>1754</v>
          </cell>
        </row>
        <row r="232">
          <cell r="B232">
            <v>1755</v>
          </cell>
          <cell r="D232">
            <v>1755</v>
          </cell>
        </row>
        <row r="233">
          <cell r="B233">
            <v>1756</v>
          </cell>
          <cell r="D233">
            <v>1756</v>
          </cell>
        </row>
        <row r="234">
          <cell r="B234">
            <v>1757</v>
          </cell>
          <cell r="D234">
            <v>1757</v>
          </cell>
        </row>
        <row r="235">
          <cell r="B235">
            <v>1758</v>
          </cell>
          <cell r="D235">
            <v>1758</v>
          </cell>
        </row>
        <row r="236">
          <cell r="B236">
            <v>1759</v>
          </cell>
          <cell r="D236">
            <v>1759</v>
          </cell>
        </row>
        <row r="237">
          <cell r="B237">
            <v>1760</v>
          </cell>
          <cell r="D237">
            <v>1760</v>
          </cell>
        </row>
        <row r="238">
          <cell r="B238">
            <v>1761</v>
          </cell>
          <cell r="D238">
            <v>1761</v>
          </cell>
        </row>
        <row r="239">
          <cell r="B239">
            <v>1762</v>
          </cell>
          <cell r="D239">
            <v>1762</v>
          </cell>
        </row>
        <row r="240">
          <cell r="B240">
            <v>1763</v>
          </cell>
          <cell r="D240">
            <v>1763</v>
          </cell>
        </row>
        <row r="241">
          <cell r="B241">
            <v>1764</v>
          </cell>
          <cell r="D241">
            <v>1764</v>
          </cell>
        </row>
        <row r="242">
          <cell r="B242">
            <v>1765</v>
          </cell>
          <cell r="D242">
            <v>1765</v>
          </cell>
        </row>
        <row r="243">
          <cell r="B243">
            <v>1766</v>
          </cell>
          <cell r="D243">
            <v>1766</v>
          </cell>
        </row>
        <row r="244">
          <cell r="B244">
            <v>1767</v>
          </cell>
          <cell r="D244">
            <v>1767</v>
          </cell>
        </row>
        <row r="245">
          <cell r="B245">
            <v>1768</v>
          </cell>
          <cell r="D245">
            <v>1768</v>
          </cell>
        </row>
        <row r="246">
          <cell r="B246">
            <v>1769</v>
          </cell>
          <cell r="D246">
            <v>1769</v>
          </cell>
        </row>
        <row r="247">
          <cell r="B247">
            <v>1770</v>
          </cell>
          <cell r="D247">
            <v>1770</v>
          </cell>
        </row>
        <row r="248">
          <cell r="B248">
            <v>1771</v>
          </cell>
          <cell r="D248">
            <v>1771</v>
          </cell>
        </row>
        <row r="249">
          <cell r="B249">
            <v>1772</v>
          </cell>
          <cell r="D249">
            <v>1772</v>
          </cell>
        </row>
        <row r="250">
          <cell r="B250">
            <v>1773</v>
          </cell>
          <cell r="D250">
            <v>1773</v>
          </cell>
        </row>
        <row r="251">
          <cell r="B251">
            <v>1774</v>
          </cell>
          <cell r="D251">
            <v>1774</v>
          </cell>
        </row>
        <row r="252">
          <cell r="B252">
            <v>1775</v>
          </cell>
          <cell r="D252">
            <v>1775</v>
          </cell>
        </row>
        <row r="253">
          <cell r="B253">
            <v>1776</v>
          </cell>
          <cell r="D253">
            <v>1776</v>
          </cell>
        </row>
        <row r="254">
          <cell r="B254">
            <v>1777</v>
          </cell>
          <cell r="D254">
            <v>1777</v>
          </cell>
        </row>
        <row r="255">
          <cell r="B255">
            <v>1778</v>
          </cell>
          <cell r="D255">
            <v>1778</v>
          </cell>
        </row>
        <row r="256">
          <cell r="B256">
            <v>1779</v>
          </cell>
          <cell r="D256">
            <v>1779</v>
          </cell>
        </row>
        <row r="257">
          <cell r="B257">
            <v>1780</v>
          </cell>
          <cell r="D257">
            <v>1780</v>
          </cell>
        </row>
        <row r="258">
          <cell r="B258">
            <v>1781</v>
          </cell>
          <cell r="D258">
            <v>1781</v>
          </cell>
        </row>
        <row r="259">
          <cell r="B259">
            <v>1782</v>
          </cell>
          <cell r="D259">
            <v>1782</v>
          </cell>
        </row>
        <row r="260">
          <cell r="B260">
            <v>1783</v>
          </cell>
          <cell r="D260">
            <v>1783</v>
          </cell>
        </row>
        <row r="261">
          <cell r="B261">
            <v>1784</v>
          </cell>
          <cell r="D261">
            <v>1784</v>
          </cell>
        </row>
        <row r="262">
          <cell r="B262">
            <v>1785</v>
          </cell>
          <cell r="D262">
            <v>1785</v>
          </cell>
        </row>
        <row r="263">
          <cell r="B263">
            <v>1786</v>
          </cell>
          <cell r="D263">
            <v>1786</v>
          </cell>
        </row>
        <row r="264">
          <cell r="B264">
            <v>1787</v>
          </cell>
          <cell r="D264">
            <v>1787</v>
          </cell>
        </row>
        <row r="265">
          <cell r="B265">
            <v>1788</v>
          </cell>
          <cell r="D265">
            <v>1788</v>
          </cell>
        </row>
        <row r="266">
          <cell r="B266">
            <v>1789</v>
          </cell>
          <cell r="D266">
            <v>1789</v>
          </cell>
        </row>
        <row r="267">
          <cell r="B267">
            <v>1790</v>
          </cell>
          <cell r="D267">
            <v>1790</v>
          </cell>
        </row>
        <row r="268">
          <cell r="B268">
            <v>1791</v>
          </cell>
          <cell r="D268">
            <v>1791</v>
          </cell>
        </row>
        <row r="269">
          <cell r="B269">
            <v>1792</v>
          </cell>
          <cell r="D269">
            <v>1792</v>
          </cell>
        </row>
        <row r="270">
          <cell r="B270">
            <v>1793</v>
          </cell>
          <cell r="D270">
            <v>1793</v>
          </cell>
        </row>
        <row r="271">
          <cell r="B271">
            <v>1794</v>
          </cell>
          <cell r="D271">
            <v>1794</v>
          </cell>
        </row>
        <row r="272">
          <cell r="B272">
            <v>1795</v>
          </cell>
          <cell r="D272">
            <v>1795</v>
          </cell>
        </row>
        <row r="273">
          <cell r="B273">
            <v>1796</v>
          </cell>
          <cell r="D273">
            <v>1796</v>
          </cell>
        </row>
        <row r="274">
          <cell r="B274">
            <v>1797</v>
          </cell>
          <cell r="D274">
            <v>1797</v>
          </cell>
        </row>
        <row r="275">
          <cell r="B275">
            <v>1798</v>
          </cell>
          <cell r="D275">
            <v>1798</v>
          </cell>
        </row>
        <row r="276">
          <cell r="B276">
            <v>1799</v>
          </cell>
          <cell r="D276">
            <v>1799</v>
          </cell>
        </row>
        <row r="277">
          <cell r="B277">
            <v>1800</v>
          </cell>
          <cell r="D277">
            <v>1800</v>
          </cell>
        </row>
        <row r="278">
          <cell r="B278">
            <v>1801</v>
          </cell>
          <cell r="D278">
            <v>1801</v>
          </cell>
        </row>
        <row r="279">
          <cell r="B279">
            <v>1802</v>
          </cell>
          <cell r="D279">
            <v>1802</v>
          </cell>
        </row>
        <row r="280">
          <cell r="B280">
            <v>1803</v>
          </cell>
          <cell r="D280">
            <v>1803</v>
          </cell>
        </row>
        <row r="281">
          <cell r="B281">
            <v>1804</v>
          </cell>
          <cell r="D281">
            <v>1804</v>
          </cell>
        </row>
        <row r="282">
          <cell r="B282">
            <v>1805</v>
          </cell>
          <cell r="D282">
            <v>1805</v>
          </cell>
        </row>
        <row r="283">
          <cell r="B283">
            <v>1806</v>
          </cell>
          <cell r="D283">
            <v>1806</v>
          </cell>
        </row>
        <row r="284">
          <cell r="B284">
            <v>1807</v>
          </cell>
          <cell r="D284">
            <v>1807</v>
          </cell>
        </row>
        <row r="285">
          <cell r="B285">
            <v>1808</v>
          </cell>
          <cell r="D285">
            <v>1808</v>
          </cell>
        </row>
        <row r="286">
          <cell r="B286">
            <v>1809</v>
          </cell>
          <cell r="D286">
            <v>1809</v>
          </cell>
        </row>
        <row r="287">
          <cell r="B287">
            <v>1810</v>
          </cell>
          <cell r="D287">
            <v>1810</v>
          </cell>
        </row>
        <row r="288">
          <cell r="B288">
            <v>1811</v>
          </cell>
          <cell r="D288">
            <v>1811</v>
          </cell>
        </row>
        <row r="289">
          <cell r="B289">
            <v>1812</v>
          </cell>
          <cell r="D289">
            <v>1812</v>
          </cell>
        </row>
        <row r="290">
          <cell r="B290">
            <v>1813</v>
          </cell>
          <cell r="D290">
            <v>1813</v>
          </cell>
        </row>
        <row r="291">
          <cell r="B291">
            <v>1814</v>
          </cell>
          <cell r="D291">
            <v>1814</v>
          </cell>
        </row>
        <row r="292">
          <cell r="B292">
            <v>1815</v>
          </cell>
          <cell r="D292">
            <v>1815</v>
          </cell>
        </row>
        <row r="293">
          <cell r="B293">
            <v>1816</v>
          </cell>
          <cell r="D293">
            <v>1816</v>
          </cell>
        </row>
        <row r="294">
          <cell r="B294">
            <v>1817</v>
          </cell>
          <cell r="D294">
            <v>1817</v>
          </cell>
        </row>
        <row r="295">
          <cell r="B295">
            <v>1818</v>
          </cell>
          <cell r="D295">
            <v>1818</v>
          </cell>
        </row>
        <row r="296">
          <cell r="B296">
            <v>1819</v>
          </cell>
          <cell r="D296">
            <v>1819</v>
          </cell>
        </row>
        <row r="297">
          <cell r="B297">
            <v>1820</v>
          </cell>
          <cell r="D297">
            <v>1820</v>
          </cell>
        </row>
        <row r="298">
          <cell r="B298">
            <v>1821</v>
          </cell>
          <cell r="D298">
            <v>1821</v>
          </cell>
        </row>
        <row r="299">
          <cell r="B299">
            <v>1822</v>
          </cell>
          <cell r="D299">
            <v>1822</v>
          </cell>
        </row>
        <row r="300">
          <cell r="B300">
            <v>1823</v>
          </cell>
          <cell r="D300">
            <v>1823</v>
          </cell>
        </row>
        <row r="301">
          <cell r="B301">
            <v>1824</v>
          </cell>
          <cell r="D301">
            <v>1824</v>
          </cell>
        </row>
        <row r="302">
          <cell r="B302">
            <v>1825</v>
          </cell>
          <cell r="D302">
            <v>1825</v>
          </cell>
        </row>
        <row r="303">
          <cell r="B303">
            <v>1826</v>
          </cell>
          <cell r="D303">
            <v>1826</v>
          </cell>
        </row>
        <row r="304">
          <cell r="B304">
            <v>1827</v>
          </cell>
          <cell r="D304">
            <v>1827</v>
          </cell>
        </row>
        <row r="305">
          <cell r="B305">
            <v>1828</v>
          </cell>
          <cell r="D305">
            <v>1828</v>
          </cell>
        </row>
        <row r="306">
          <cell r="B306">
            <v>1829</v>
          </cell>
          <cell r="D306">
            <v>1829</v>
          </cell>
        </row>
        <row r="307">
          <cell r="B307">
            <v>1830</v>
          </cell>
          <cell r="D307">
            <v>1830</v>
          </cell>
        </row>
        <row r="308">
          <cell r="B308">
            <v>1831</v>
          </cell>
          <cell r="D308">
            <v>1831</v>
          </cell>
        </row>
        <row r="309">
          <cell r="B309">
            <v>1832</v>
          </cell>
          <cell r="D309">
            <v>1832</v>
          </cell>
        </row>
        <row r="310">
          <cell r="B310">
            <v>1833</v>
          </cell>
          <cell r="D310">
            <v>1833</v>
          </cell>
        </row>
        <row r="311">
          <cell r="B311">
            <v>1834</v>
          </cell>
          <cell r="D311">
            <v>1834</v>
          </cell>
        </row>
        <row r="312">
          <cell r="B312">
            <v>1835</v>
          </cell>
          <cell r="D312">
            <v>1835</v>
          </cell>
        </row>
        <row r="313">
          <cell r="B313">
            <v>1836</v>
          </cell>
          <cell r="D313">
            <v>1836</v>
          </cell>
        </row>
        <row r="314">
          <cell r="B314">
            <v>1837</v>
          </cell>
          <cell r="D314">
            <v>1837</v>
          </cell>
        </row>
        <row r="315">
          <cell r="B315">
            <v>1838</v>
          </cell>
          <cell r="D315">
            <v>1838</v>
          </cell>
        </row>
        <row r="316">
          <cell r="B316">
            <v>1839</v>
          </cell>
          <cell r="D316">
            <v>1839</v>
          </cell>
        </row>
        <row r="317">
          <cell r="B317">
            <v>1840</v>
          </cell>
          <cell r="D317">
            <v>1840</v>
          </cell>
        </row>
        <row r="318">
          <cell r="B318">
            <v>1841</v>
          </cell>
          <cell r="D318">
            <v>1841</v>
          </cell>
        </row>
        <row r="319">
          <cell r="B319">
            <v>1842</v>
          </cell>
          <cell r="D319">
            <v>1842</v>
          </cell>
        </row>
        <row r="320">
          <cell r="B320">
            <v>1843</v>
          </cell>
          <cell r="D320">
            <v>1843</v>
          </cell>
        </row>
        <row r="321">
          <cell r="B321">
            <v>1844</v>
          </cell>
          <cell r="D321">
            <v>1844</v>
          </cell>
        </row>
        <row r="322">
          <cell r="B322">
            <v>1845</v>
          </cell>
          <cell r="D322">
            <v>1845</v>
          </cell>
        </row>
        <row r="323">
          <cell r="B323">
            <v>1846</v>
          </cell>
          <cell r="D323">
            <v>1846</v>
          </cell>
        </row>
        <row r="324">
          <cell r="B324">
            <v>1847</v>
          </cell>
          <cell r="D324">
            <v>1847</v>
          </cell>
        </row>
        <row r="325">
          <cell r="B325">
            <v>1848</v>
          </cell>
          <cell r="D325">
            <v>1848</v>
          </cell>
        </row>
        <row r="326">
          <cell r="B326">
            <v>1849</v>
          </cell>
          <cell r="D326">
            <v>1849</v>
          </cell>
        </row>
        <row r="327">
          <cell r="B327">
            <v>1850</v>
          </cell>
          <cell r="D327">
            <v>1850</v>
          </cell>
        </row>
        <row r="328">
          <cell r="B328">
            <v>1851</v>
          </cell>
          <cell r="D328">
            <v>1851</v>
          </cell>
        </row>
        <row r="329">
          <cell r="B329">
            <v>1852</v>
          </cell>
          <cell r="D329">
            <v>1852</v>
          </cell>
        </row>
        <row r="330">
          <cell r="B330">
            <v>1853</v>
          </cell>
          <cell r="D330">
            <v>1853</v>
          </cell>
        </row>
        <row r="331">
          <cell r="B331">
            <v>1854</v>
          </cell>
          <cell r="D331">
            <v>1854</v>
          </cell>
        </row>
        <row r="332">
          <cell r="B332">
            <v>1855</v>
          </cell>
          <cell r="D332">
            <v>1855</v>
          </cell>
        </row>
        <row r="333">
          <cell r="B333">
            <v>1856</v>
          </cell>
          <cell r="D333">
            <v>1856</v>
          </cell>
        </row>
        <row r="334">
          <cell r="B334">
            <v>1857</v>
          </cell>
          <cell r="D334">
            <v>1857</v>
          </cell>
        </row>
        <row r="335">
          <cell r="B335">
            <v>1858</v>
          </cell>
          <cell r="D335">
            <v>1858</v>
          </cell>
        </row>
        <row r="336">
          <cell r="B336">
            <v>1859</v>
          </cell>
          <cell r="D336">
            <v>1859</v>
          </cell>
        </row>
        <row r="337">
          <cell r="B337">
            <v>1860</v>
          </cell>
          <cell r="D337">
            <v>1860</v>
          </cell>
        </row>
        <row r="338">
          <cell r="B338">
            <v>1861</v>
          </cell>
          <cell r="D338">
            <v>1861</v>
          </cell>
        </row>
        <row r="339">
          <cell r="B339">
            <v>1862</v>
          </cell>
          <cell r="D339">
            <v>1862</v>
          </cell>
        </row>
        <row r="340">
          <cell r="B340">
            <v>1863</v>
          </cell>
          <cell r="D340">
            <v>1863</v>
          </cell>
        </row>
        <row r="341">
          <cell r="B341">
            <v>1864</v>
          </cell>
          <cell r="D341">
            <v>1864</v>
          </cell>
        </row>
        <row r="342">
          <cell r="B342">
            <v>1865</v>
          </cell>
          <cell r="D342">
            <v>1865</v>
          </cell>
        </row>
        <row r="343">
          <cell r="B343">
            <v>1866</v>
          </cell>
          <cell r="D343">
            <v>1866</v>
          </cell>
        </row>
        <row r="344">
          <cell r="B344">
            <v>1867</v>
          </cell>
          <cell r="D344">
            <v>1867</v>
          </cell>
        </row>
        <row r="345">
          <cell r="B345">
            <v>1868</v>
          </cell>
          <cell r="D345">
            <v>1868</v>
          </cell>
        </row>
        <row r="346">
          <cell r="B346">
            <v>1869</v>
          </cell>
          <cell r="D346">
            <v>1869</v>
          </cell>
        </row>
        <row r="347">
          <cell r="B347">
            <v>1870</v>
          </cell>
          <cell r="D347">
            <v>1870</v>
          </cell>
        </row>
        <row r="348">
          <cell r="B348">
            <v>1871</v>
          </cell>
          <cell r="D348">
            <v>1871</v>
          </cell>
        </row>
        <row r="349">
          <cell r="B349">
            <v>1872</v>
          </cell>
          <cell r="D349">
            <v>1872</v>
          </cell>
        </row>
        <row r="350">
          <cell r="B350">
            <v>1873</v>
          </cell>
          <cell r="D350">
            <v>1873</v>
          </cell>
        </row>
        <row r="351">
          <cell r="B351">
            <v>1874</v>
          </cell>
          <cell r="D351">
            <v>1874</v>
          </cell>
        </row>
        <row r="352">
          <cell r="B352">
            <v>1875</v>
          </cell>
          <cell r="D352">
            <v>1875</v>
          </cell>
        </row>
        <row r="353">
          <cell r="B353">
            <v>1876</v>
          </cell>
          <cell r="D353">
            <v>1876</v>
          </cell>
        </row>
        <row r="354">
          <cell r="B354">
            <v>1877</v>
          </cell>
          <cell r="D354">
            <v>1877</v>
          </cell>
        </row>
        <row r="355">
          <cell r="B355">
            <v>1878</v>
          </cell>
          <cell r="D355">
            <v>1878</v>
          </cell>
        </row>
        <row r="356">
          <cell r="B356">
            <v>1879</v>
          </cell>
          <cell r="D356">
            <v>1879</v>
          </cell>
        </row>
        <row r="357">
          <cell r="B357">
            <v>1880</v>
          </cell>
          <cell r="D357">
            <v>1880</v>
          </cell>
        </row>
        <row r="358">
          <cell r="B358">
            <v>1881</v>
          </cell>
          <cell r="D358">
            <v>1881</v>
          </cell>
        </row>
        <row r="359">
          <cell r="B359">
            <v>1882</v>
          </cell>
          <cell r="D359">
            <v>1882</v>
          </cell>
        </row>
        <row r="360">
          <cell r="B360">
            <v>1883</v>
          </cell>
          <cell r="D360">
            <v>1883</v>
          </cell>
        </row>
        <row r="361">
          <cell r="B361">
            <v>1884</v>
          </cell>
          <cell r="D361">
            <v>1884</v>
          </cell>
        </row>
        <row r="362">
          <cell r="B362">
            <v>1885</v>
          </cell>
          <cell r="D362">
            <v>1885</v>
          </cell>
        </row>
        <row r="363">
          <cell r="B363">
            <v>1886</v>
          </cell>
          <cell r="D363">
            <v>1886</v>
          </cell>
        </row>
        <row r="364">
          <cell r="B364">
            <v>1887</v>
          </cell>
          <cell r="D364">
            <v>1887</v>
          </cell>
        </row>
        <row r="365">
          <cell r="B365">
            <v>1888</v>
          </cell>
          <cell r="D365">
            <v>1888</v>
          </cell>
        </row>
        <row r="366">
          <cell r="B366">
            <v>1889</v>
          </cell>
          <cell r="D366">
            <v>1889</v>
          </cell>
        </row>
        <row r="367">
          <cell r="B367">
            <v>1890</v>
          </cell>
          <cell r="D367">
            <v>1890</v>
          </cell>
        </row>
        <row r="368">
          <cell r="B368">
            <v>1891</v>
          </cell>
          <cell r="D368">
            <v>1891</v>
          </cell>
        </row>
        <row r="369">
          <cell r="B369">
            <v>1892</v>
          </cell>
          <cell r="D369">
            <v>1892</v>
          </cell>
        </row>
        <row r="370">
          <cell r="B370">
            <v>1893</v>
          </cell>
          <cell r="D370">
            <v>1893</v>
          </cell>
        </row>
        <row r="371">
          <cell r="B371">
            <v>1894</v>
          </cell>
          <cell r="D371">
            <v>1894</v>
          </cell>
        </row>
        <row r="372">
          <cell r="B372">
            <v>1895</v>
          </cell>
          <cell r="D372">
            <v>1895</v>
          </cell>
        </row>
        <row r="373">
          <cell r="B373">
            <v>1896</v>
          </cell>
          <cell r="D373">
            <v>1896</v>
          </cell>
        </row>
        <row r="374">
          <cell r="B374">
            <v>1897</v>
          </cell>
          <cell r="D374">
            <v>1897</v>
          </cell>
        </row>
        <row r="375">
          <cell r="B375">
            <v>1898</v>
          </cell>
          <cell r="D375">
            <v>1898</v>
          </cell>
        </row>
        <row r="376">
          <cell r="B376">
            <v>1899</v>
          </cell>
          <cell r="D376">
            <v>1899</v>
          </cell>
        </row>
        <row r="377">
          <cell r="B377" t="str">
            <v>1740-1749</v>
          </cell>
          <cell r="D377" t="str">
            <v>1740_9</v>
          </cell>
        </row>
        <row r="378">
          <cell r="B378" t="str">
            <v>1751-1755</v>
          </cell>
          <cell r="D378" t="str">
            <v>1751_5</v>
          </cell>
        </row>
        <row r="379">
          <cell r="B379" t="str">
            <v>1756-1760</v>
          </cell>
          <cell r="D379" t="str">
            <v>1756_60</v>
          </cell>
        </row>
        <row r="380">
          <cell r="B380" t="str">
            <v>1761-1765</v>
          </cell>
          <cell r="D380" t="str">
            <v>1761_5</v>
          </cell>
        </row>
        <row r="381">
          <cell r="B381" t="str">
            <v>1766-1770</v>
          </cell>
          <cell r="D381" t="str">
            <v>1766_70</v>
          </cell>
        </row>
        <row r="382">
          <cell r="B382" t="str">
            <v>1771-1775</v>
          </cell>
          <cell r="D382" t="str">
            <v>1771_5</v>
          </cell>
        </row>
        <row r="383">
          <cell r="B383" t="str">
            <v>1776-1780</v>
          </cell>
          <cell r="D383" t="str">
            <v>1776_80</v>
          </cell>
        </row>
        <row r="384">
          <cell r="B384" t="str">
            <v>1781-1785</v>
          </cell>
          <cell r="D384" t="str">
            <v>1781_5</v>
          </cell>
        </row>
        <row r="385">
          <cell r="B385" t="str">
            <v>1786-1790</v>
          </cell>
          <cell r="D385" t="str">
            <v>1786_90</v>
          </cell>
        </row>
        <row r="386">
          <cell r="B386" t="str">
            <v>1791-1795</v>
          </cell>
          <cell r="D386" t="str">
            <v>1791_5</v>
          </cell>
        </row>
        <row r="387">
          <cell r="B387" t="str">
            <v>1796-1800</v>
          </cell>
          <cell r="D387" t="str">
            <v>1796_1800</v>
          </cell>
        </row>
        <row r="388">
          <cell r="B388" t="str">
            <v>1801-1805</v>
          </cell>
          <cell r="D388" t="str">
            <v>1801_5</v>
          </cell>
        </row>
        <row r="389">
          <cell r="B389" t="str">
            <v>1806-1810</v>
          </cell>
          <cell r="D389" t="str">
            <v>1806_10</v>
          </cell>
        </row>
        <row r="390">
          <cell r="B390" t="str">
            <v>1751-1755</v>
          </cell>
          <cell r="D390" t="str">
            <v>1751_5</v>
          </cell>
        </row>
        <row r="391">
          <cell r="B391" t="str">
            <v>1756-1760</v>
          </cell>
          <cell r="D391" t="str">
            <v>1756_60</v>
          </cell>
        </row>
        <row r="392">
          <cell r="B392" t="str">
            <v>1761-1765</v>
          </cell>
          <cell r="D392" t="str">
            <v>1761_5</v>
          </cell>
        </row>
        <row r="393">
          <cell r="B393" t="str">
            <v>1766-1770</v>
          </cell>
          <cell r="D393" t="str">
            <v>1766_70</v>
          </cell>
        </row>
        <row r="394">
          <cell r="B394" t="str">
            <v>1771-1775</v>
          </cell>
          <cell r="D394" t="str">
            <v>1771_5</v>
          </cell>
        </row>
        <row r="395">
          <cell r="B395" t="str">
            <v>1776-1780</v>
          </cell>
          <cell r="D395" t="str">
            <v>1776_80</v>
          </cell>
        </row>
        <row r="396">
          <cell r="B396" t="str">
            <v>1781-1785</v>
          </cell>
          <cell r="D396" t="str">
            <v>1781_5</v>
          </cell>
        </row>
        <row r="397">
          <cell r="B397" t="str">
            <v>1786-1790</v>
          </cell>
          <cell r="D397" t="str">
            <v>1786_90</v>
          </cell>
        </row>
        <row r="398">
          <cell r="B398" t="str">
            <v>1791-1795</v>
          </cell>
          <cell r="D398" t="str">
            <v>1791_5</v>
          </cell>
        </row>
        <row r="399">
          <cell r="B399" t="str">
            <v>1796-1800</v>
          </cell>
          <cell r="D399" t="str">
            <v>1796_1800</v>
          </cell>
        </row>
        <row r="400">
          <cell r="B400" t="str">
            <v>1801-1805</v>
          </cell>
          <cell r="D400" t="str">
            <v>1801_5</v>
          </cell>
        </row>
        <row r="401">
          <cell r="B401" t="str">
            <v>1806-1810</v>
          </cell>
          <cell r="D401" t="str">
            <v>1806_10</v>
          </cell>
        </row>
        <row r="402">
          <cell r="B402" t="str">
            <v>1811-1815</v>
          </cell>
          <cell r="D402" t="str">
            <v>1811_5</v>
          </cell>
        </row>
        <row r="403">
          <cell r="B403" t="str">
            <v>1816-1820</v>
          </cell>
          <cell r="D403" t="str">
            <v>1816_20</v>
          </cell>
        </row>
        <row r="404">
          <cell r="B404" t="str">
            <v>1821-1825</v>
          </cell>
          <cell r="D404" t="str">
            <v>1821_5</v>
          </cell>
        </row>
        <row r="405">
          <cell r="B405" t="str">
            <v>1826-1830</v>
          </cell>
          <cell r="D405" t="str">
            <v>1826_30</v>
          </cell>
        </row>
        <row r="406">
          <cell r="B406" t="str">
            <v>1831-1835</v>
          </cell>
          <cell r="D406" t="str">
            <v>1831_5</v>
          </cell>
        </row>
        <row r="407">
          <cell r="B407" t="str">
            <v>1836-1840</v>
          </cell>
          <cell r="D407" t="str">
            <v>1836_40</v>
          </cell>
        </row>
        <row r="408">
          <cell r="B408" t="str">
            <v>1841-1845</v>
          </cell>
          <cell r="D408" t="str">
            <v>1841_5</v>
          </cell>
        </row>
        <row r="409">
          <cell r="B409" t="str">
            <v>1846-1850</v>
          </cell>
          <cell r="D409" t="str">
            <v>1846_50</v>
          </cell>
        </row>
        <row r="410">
          <cell r="B410" t="str">
            <v>1851-1855</v>
          </cell>
          <cell r="D410" t="str">
            <v>1851_5</v>
          </cell>
        </row>
        <row r="411">
          <cell r="B411" t="str">
            <v>1856-1860</v>
          </cell>
          <cell r="D411" t="str">
            <v>1856_60</v>
          </cell>
        </row>
        <row r="412">
          <cell r="B412" t="str">
            <v>1861-1865</v>
          </cell>
          <cell r="D412" t="str">
            <v>1861_5</v>
          </cell>
        </row>
        <row r="413">
          <cell r="B413" t="str">
            <v>1866-1870</v>
          </cell>
          <cell r="D413" t="str">
            <v>1866_70</v>
          </cell>
        </row>
        <row r="414">
          <cell r="B414" t="str">
            <v>1871-1875</v>
          </cell>
          <cell r="D414" t="str">
            <v>1871_5</v>
          </cell>
        </row>
        <row r="415">
          <cell r="B415" t="str">
            <v>1876-1880</v>
          </cell>
          <cell r="D415" t="str">
            <v>1876_80</v>
          </cell>
        </row>
        <row r="416">
          <cell r="B416" t="str">
            <v>1881-1885</v>
          </cell>
          <cell r="D416" t="str">
            <v>1881_5</v>
          </cell>
        </row>
        <row r="417">
          <cell r="B417" t="str">
            <v>1886-1890</v>
          </cell>
          <cell r="D417" t="str">
            <v>1886_90</v>
          </cell>
        </row>
        <row r="418">
          <cell r="B418" t="str">
            <v>1891-1895</v>
          </cell>
          <cell r="D418" t="str">
            <v>1891_5</v>
          </cell>
        </row>
        <row r="419">
          <cell r="B419" t="str">
            <v>1896-1900</v>
          </cell>
          <cell r="D419" t="str">
            <v>1896_1900</v>
          </cell>
        </row>
        <row r="420">
          <cell r="B420" t="str">
            <v>1950-1955</v>
          </cell>
          <cell r="D420" t="str">
            <v>1950_1955</v>
          </cell>
        </row>
        <row r="421">
          <cell r="B421" t="str">
            <v>1955-1960</v>
          </cell>
          <cell r="D421" t="str">
            <v>1955_1960</v>
          </cell>
        </row>
        <row r="422">
          <cell r="B422" t="str">
            <v>1960-1965</v>
          </cell>
          <cell r="D422" t="str">
            <v>1960_1965</v>
          </cell>
        </row>
        <row r="423">
          <cell r="B423" t="str">
            <v>1965-1970</v>
          </cell>
          <cell r="D423" t="str">
            <v>1965_1970</v>
          </cell>
        </row>
        <row r="424">
          <cell r="B424" t="str">
            <v>1970-1975</v>
          </cell>
          <cell r="D424" t="str">
            <v>1970_1975</v>
          </cell>
        </row>
        <row r="425">
          <cell r="B425" t="str">
            <v>1975-1980</v>
          </cell>
          <cell r="D425" t="str">
            <v>1975_1980</v>
          </cell>
        </row>
        <row r="426">
          <cell r="B426" t="str">
            <v>1980-1985</v>
          </cell>
          <cell r="D426" t="str">
            <v>1980_1985</v>
          </cell>
        </row>
        <row r="427">
          <cell r="B427" t="str">
            <v>1985-1990</v>
          </cell>
          <cell r="D427" t="str">
            <v>1985_1990</v>
          </cell>
        </row>
        <row r="428">
          <cell r="B428" t="str">
            <v>1990-1995</v>
          </cell>
          <cell r="D428" t="str">
            <v>1990_1995</v>
          </cell>
        </row>
        <row r="429">
          <cell r="B429" t="str">
            <v>1995-2000</v>
          </cell>
          <cell r="D429" t="str">
            <v>1995_2000</v>
          </cell>
        </row>
        <row r="430">
          <cell r="B430" t="str">
            <v>2000-2005</v>
          </cell>
          <cell r="D430" t="str">
            <v>2000_2005</v>
          </cell>
        </row>
        <row r="431">
          <cell r="B431" t="str">
            <v>2005-2010</v>
          </cell>
          <cell r="D431" t="str">
            <v>2005_2010</v>
          </cell>
        </row>
        <row r="432">
          <cell r="B432" t="str">
            <v>2010-2015</v>
          </cell>
          <cell r="D432" t="str">
            <v>2010_2015</v>
          </cell>
        </row>
        <row r="433">
          <cell r="B433" t="str">
            <v>2015-2020</v>
          </cell>
          <cell r="D433" t="str">
            <v>2015_2020</v>
          </cell>
        </row>
        <row r="434">
          <cell r="B434" t="str">
            <v>2020-2025</v>
          </cell>
          <cell r="D434" t="str">
            <v>2020_2025</v>
          </cell>
        </row>
        <row r="435">
          <cell r="B435" t="str">
            <v>2025-2030</v>
          </cell>
          <cell r="D435" t="str">
            <v>2025_2030</v>
          </cell>
        </row>
        <row r="436">
          <cell r="B436" t="str">
            <v>2030-2035</v>
          </cell>
          <cell r="D436" t="str">
            <v>2030_2035</v>
          </cell>
        </row>
        <row r="437">
          <cell r="B437" t="str">
            <v>2035-2040</v>
          </cell>
          <cell r="D437" t="str">
            <v>2035_2040</v>
          </cell>
        </row>
        <row r="438">
          <cell r="B438" t="str">
            <v>2040-2045</v>
          </cell>
          <cell r="D438" t="str">
            <v>2040_2045</v>
          </cell>
        </row>
        <row r="439">
          <cell r="B439" t="str">
            <v>2045-2050</v>
          </cell>
          <cell r="D439" t="str">
            <v>2045_2050</v>
          </cell>
        </row>
        <row r="440">
          <cell r="B440" t="str">
            <v>1966-1970</v>
          </cell>
          <cell r="D440" t="str">
            <v>1966_1970</v>
          </cell>
        </row>
        <row r="441">
          <cell r="B441" t="str">
            <v>1971-1975</v>
          </cell>
          <cell r="D441" t="str">
            <v>1971_1975</v>
          </cell>
        </row>
        <row r="442">
          <cell r="B442" t="str">
            <v>1976-1980</v>
          </cell>
          <cell r="D442" t="str">
            <v>1976_1980</v>
          </cell>
        </row>
        <row r="443">
          <cell r="B443" t="str">
            <v>1981-1985</v>
          </cell>
          <cell r="D443" t="str">
            <v>1981_1985</v>
          </cell>
        </row>
        <row r="444">
          <cell r="B444" t="str">
            <v>1986-1990</v>
          </cell>
          <cell r="D444" t="str">
            <v>1986_1990</v>
          </cell>
        </row>
        <row r="445">
          <cell r="B445" t="str">
            <v>1991-1995</v>
          </cell>
          <cell r="D445" t="str">
            <v>1991_1995</v>
          </cell>
        </row>
        <row r="446">
          <cell r="B446" t="str">
            <v>1992-1996</v>
          </cell>
          <cell r="D446" t="str">
            <v>1992_1996</v>
          </cell>
        </row>
        <row r="447">
          <cell r="B447" t="str">
            <v>1993-1997</v>
          </cell>
          <cell r="D447" t="str">
            <v>1993_1997</v>
          </cell>
        </row>
        <row r="448">
          <cell r="B448" t="str">
            <v>1994-1998</v>
          </cell>
          <cell r="D448" t="str">
            <v>1994_1998</v>
          </cell>
        </row>
        <row r="449">
          <cell r="B449" t="str">
            <v>1995-1999</v>
          </cell>
          <cell r="D449" t="str">
            <v>1995_1999</v>
          </cell>
        </row>
        <row r="450">
          <cell r="B450" t="str">
            <v>1996-2000</v>
          </cell>
          <cell r="D450" t="str">
            <v>1996_2000</v>
          </cell>
        </row>
        <row r="451">
          <cell r="B451" t="str">
            <v>1997-2001</v>
          </cell>
          <cell r="D451" t="str">
            <v>1997_2001</v>
          </cell>
        </row>
        <row r="452">
          <cell r="B452" t="str">
            <v>1998-2002</v>
          </cell>
          <cell r="D452" t="str">
            <v>1998_2002</v>
          </cell>
        </row>
        <row r="453">
          <cell r="B453" t="str">
            <v>1999-2003</v>
          </cell>
          <cell r="D453" t="str">
            <v>1999_2003</v>
          </cell>
        </row>
        <row r="454">
          <cell r="B454" t="str">
            <v>2000-2004</v>
          </cell>
          <cell r="D454" t="str">
            <v>2000_2004</v>
          </cell>
        </row>
        <row r="455">
          <cell r="B455" t="str">
            <v>2001-2005</v>
          </cell>
          <cell r="D455" t="str">
            <v>2001_2005</v>
          </cell>
        </row>
        <row r="456">
          <cell r="B456" t="str">
            <v>2002-2006</v>
          </cell>
          <cell r="D456" t="str">
            <v>2002_2006</v>
          </cell>
        </row>
        <row r="457">
          <cell r="B457" t="str">
            <v>2003-2007</v>
          </cell>
          <cell r="D457" t="str">
            <v>2003_2007</v>
          </cell>
        </row>
        <row r="458">
          <cell r="B458" t="str">
            <v>2004-2008</v>
          </cell>
          <cell r="D458" t="str">
            <v>2004_2008</v>
          </cell>
        </row>
        <row r="459">
          <cell r="B459" t="str">
            <v>2005-2009</v>
          </cell>
          <cell r="D459" t="str">
            <v>2005_2009</v>
          </cell>
        </row>
        <row r="460">
          <cell r="B460" t="str">
            <v>1961-1962</v>
          </cell>
          <cell r="D460" t="str">
            <v>1961_62</v>
          </cell>
        </row>
        <row r="461">
          <cell r="B461" t="str">
            <v>1986-1987</v>
          </cell>
          <cell r="D461" t="str">
            <v>1986_87</v>
          </cell>
        </row>
        <row r="462">
          <cell r="B462" t="str">
            <v>резерв</v>
          </cell>
          <cell r="D462" t="str">
            <v>void</v>
          </cell>
        </row>
        <row r="463">
          <cell r="B463" t="str">
            <v>резерв</v>
          </cell>
          <cell r="D463" t="str">
            <v>void</v>
          </cell>
        </row>
        <row r="464">
          <cell r="B464" t="str">
            <v>резерв</v>
          </cell>
          <cell r="D464" t="str">
            <v>void</v>
          </cell>
        </row>
        <row r="465">
          <cell r="B465" t="str">
            <v>резерв</v>
          </cell>
          <cell r="D465" t="str">
            <v>void</v>
          </cell>
        </row>
        <row r="466">
          <cell r="B466" t="str">
            <v>резерв</v>
          </cell>
          <cell r="D466" t="str">
            <v>void</v>
          </cell>
        </row>
        <row r="467">
          <cell r="B467" t="str">
            <v>резерв</v>
          </cell>
          <cell r="D467" t="str">
            <v>void</v>
          </cell>
        </row>
        <row r="468">
          <cell r="B468" t="str">
            <v>резерв</v>
          </cell>
          <cell r="D468" t="str">
            <v>void</v>
          </cell>
        </row>
        <row r="469">
          <cell r="B469" t="str">
            <v>резерв</v>
          </cell>
          <cell r="D469" t="str">
            <v>void</v>
          </cell>
        </row>
        <row r="470">
          <cell r="B470" t="str">
            <v>резерв</v>
          </cell>
          <cell r="D470" t="str">
            <v>void</v>
          </cell>
        </row>
        <row r="471">
          <cell r="B471" t="str">
            <v>резерв</v>
          </cell>
          <cell r="D471" t="str">
            <v>void</v>
          </cell>
        </row>
        <row r="472">
          <cell r="B472" t="str">
            <v>резерв</v>
          </cell>
          <cell r="D472" t="str">
            <v>void</v>
          </cell>
        </row>
        <row r="473">
          <cell r="B473" t="str">
            <v>резерв</v>
          </cell>
          <cell r="D473" t="str">
            <v>void</v>
          </cell>
        </row>
        <row r="474">
          <cell r="B474" t="str">
            <v>резерв</v>
          </cell>
          <cell r="D474" t="str">
            <v>void</v>
          </cell>
        </row>
        <row r="475">
          <cell r="B475" t="str">
            <v>резерв</v>
          </cell>
          <cell r="D475" t="str">
            <v>void</v>
          </cell>
        </row>
        <row r="476">
          <cell r="B476" t="str">
            <v>резерв</v>
          </cell>
          <cell r="D476" t="str">
            <v>void</v>
          </cell>
        </row>
        <row r="477">
          <cell r="B477" t="str">
            <v>резерв</v>
          </cell>
          <cell r="D477" t="str">
            <v>void</v>
          </cell>
        </row>
        <row r="478">
          <cell r="B478" t="str">
            <v>резерв</v>
          </cell>
          <cell r="D478" t="str">
            <v>void</v>
          </cell>
        </row>
        <row r="479">
          <cell r="B479" t="str">
            <v>резерв</v>
          </cell>
          <cell r="D479" t="str">
            <v>void</v>
          </cell>
        </row>
        <row r="480">
          <cell r="B480" t="str">
            <v>резерв</v>
          </cell>
          <cell r="D480" t="str">
            <v>void</v>
          </cell>
        </row>
        <row r="481">
          <cell r="B481" t="str">
            <v>резерв</v>
          </cell>
          <cell r="D481" t="str">
            <v>void</v>
          </cell>
        </row>
        <row r="482">
          <cell r="B482" t="str">
            <v>резерв</v>
          </cell>
          <cell r="D482" t="str">
            <v>void</v>
          </cell>
        </row>
        <row r="483">
          <cell r="B483" t="str">
            <v>резерв</v>
          </cell>
          <cell r="D483" t="str">
            <v>void</v>
          </cell>
        </row>
        <row r="484">
          <cell r="B484" t="str">
            <v>резерв</v>
          </cell>
          <cell r="D484" t="str">
            <v>void</v>
          </cell>
        </row>
        <row r="485">
          <cell r="B485" t="str">
            <v>резерв</v>
          </cell>
          <cell r="D485" t="str">
            <v>void</v>
          </cell>
        </row>
        <row r="486">
          <cell r="B486" t="str">
            <v>резерв</v>
          </cell>
          <cell r="D486" t="str">
            <v>void</v>
          </cell>
        </row>
        <row r="487">
          <cell r="B487" t="str">
            <v>резерв</v>
          </cell>
          <cell r="D487" t="str">
            <v>void</v>
          </cell>
        </row>
        <row r="488">
          <cell r="B488" t="str">
            <v>резерв</v>
          </cell>
          <cell r="D488" t="str">
            <v>void</v>
          </cell>
        </row>
        <row r="489">
          <cell r="B489" t="str">
            <v>резерв</v>
          </cell>
          <cell r="D489" t="str">
            <v>void</v>
          </cell>
        </row>
        <row r="490">
          <cell r="B490" t="str">
            <v>резерв</v>
          </cell>
          <cell r="D490" t="str">
            <v>void</v>
          </cell>
        </row>
        <row r="491">
          <cell r="B491" t="str">
            <v>резерв</v>
          </cell>
          <cell r="D491" t="str">
            <v>void</v>
          </cell>
        </row>
        <row r="492">
          <cell r="B492" t="str">
            <v>резерв</v>
          </cell>
          <cell r="D492" t="str">
            <v>void</v>
          </cell>
        </row>
        <row r="493">
          <cell r="B493" t="str">
            <v>резерв</v>
          </cell>
          <cell r="D493" t="str">
            <v>void</v>
          </cell>
        </row>
        <row r="494">
          <cell r="B494" t="str">
            <v>резерв</v>
          </cell>
          <cell r="D494" t="str">
            <v>void</v>
          </cell>
        </row>
        <row r="495">
          <cell r="B495" t="str">
            <v>резерв</v>
          </cell>
          <cell r="D495" t="str">
            <v>void</v>
          </cell>
        </row>
        <row r="496">
          <cell r="B496" t="str">
            <v>резерв</v>
          </cell>
          <cell r="D496" t="str">
            <v>void</v>
          </cell>
        </row>
        <row r="497">
          <cell r="B497" t="str">
            <v>резерв</v>
          </cell>
          <cell r="D497" t="str">
            <v>void</v>
          </cell>
        </row>
        <row r="498">
          <cell r="B498" t="str">
            <v>резерв</v>
          </cell>
          <cell r="D498" t="str">
            <v>void</v>
          </cell>
        </row>
        <row r="499">
          <cell r="B499" t="str">
            <v>резерв</v>
          </cell>
          <cell r="D499" t="str">
            <v>void</v>
          </cell>
        </row>
        <row r="500">
          <cell r="B500" t="str">
            <v>резерв</v>
          </cell>
          <cell r="D500" t="str">
            <v>void</v>
          </cell>
        </row>
      </sheetData>
      <sheetData sheetId="8">
        <row r="3">
          <cell r="B3">
            <v>0</v>
          </cell>
          <cell r="D3">
            <v>0</v>
          </cell>
        </row>
        <row r="4">
          <cell r="B4">
            <v>1</v>
          </cell>
          <cell r="D4">
            <v>1</v>
          </cell>
        </row>
        <row r="5">
          <cell r="B5">
            <v>2</v>
          </cell>
          <cell r="D5">
            <v>2</v>
          </cell>
        </row>
        <row r="6">
          <cell r="B6">
            <v>3</v>
          </cell>
          <cell r="D6">
            <v>3</v>
          </cell>
        </row>
        <row r="7">
          <cell r="B7">
            <v>4</v>
          </cell>
          <cell r="D7">
            <v>4</v>
          </cell>
        </row>
        <row r="8">
          <cell r="B8">
            <v>5</v>
          </cell>
          <cell r="D8">
            <v>5</v>
          </cell>
        </row>
        <row r="9">
          <cell r="B9">
            <v>6</v>
          </cell>
          <cell r="D9">
            <v>6</v>
          </cell>
        </row>
        <row r="10">
          <cell r="B10">
            <v>7</v>
          </cell>
          <cell r="D10">
            <v>7</v>
          </cell>
        </row>
        <row r="11">
          <cell r="B11">
            <v>8</v>
          </cell>
          <cell r="D11">
            <v>8</v>
          </cell>
        </row>
        <row r="12">
          <cell r="B12">
            <v>9</v>
          </cell>
          <cell r="D12">
            <v>9</v>
          </cell>
        </row>
        <row r="13">
          <cell r="B13">
            <v>10</v>
          </cell>
          <cell r="D13">
            <v>10</v>
          </cell>
        </row>
        <row r="14">
          <cell r="B14">
            <v>11</v>
          </cell>
          <cell r="D14">
            <v>11</v>
          </cell>
        </row>
        <row r="15">
          <cell r="B15">
            <v>12</v>
          </cell>
          <cell r="D15">
            <v>12</v>
          </cell>
        </row>
        <row r="16">
          <cell r="B16">
            <v>13</v>
          </cell>
          <cell r="D16">
            <v>13</v>
          </cell>
        </row>
        <row r="17">
          <cell r="B17">
            <v>14</v>
          </cell>
          <cell r="D17">
            <v>14</v>
          </cell>
        </row>
        <row r="18">
          <cell r="B18">
            <v>15</v>
          </cell>
          <cell r="D18">
            <v>15</v>
          </cell>
        </row>
        <row r="19">
          <cell r="B19">
            <v>16</v>
          </cell>
          <cell r="D19">
            <v>16</v>
          </cell>
        </row>
        <row r="20">
          <cell r="B20">
            <v>17</v>
          </cell>
          <cell r="D20">
            <v>17</v>
          </cell>
        </row>
        <row r="21">
          <cell r="B21">
            <v>18</v>
          </cell>
          <cell r="D21">
            <v>18</v>
          </cell>
        </row>
        <row r="22">
          <cell r="B22">
            <v>19</v>
          </cell>
          <cell r="D22">
            <v>19</v>
          </cell>
        </row>
        <row r="23">
          <cell r="B23">
            <v>20</v>
          </cell>
          <cell r="D23">
            <v>20</v>
          </cell>
        </row>
        <row r="24">
          <cell r="B24">
            <v>21</v>
          </cell>
          <cell r="D24">
            <v>21</v>
          </cell>
        </row>
        <row r="25">
          <cell r="B25">
            <v>22</v>
          </cell>
          <cell r="D25">
            <v>22</v>
          </cell>
        </row>
        <row r="26">
          <cell r="B26">
            <v>23</v>
          </cell>
          <cell r="D26">
            <v>23</v>
          </cell>
        </row>
        <row r="27">
          <cell r="B27">
            <v>24</v>
          </cell>
          <cell r="D27">
            <v>24</v>
          </cell>
        </row>
        <row r="28">
          <cell r="B28">
            <v>25</v>
          </cell>
          <cell r="D28">
            <v>25</v>
          </cell>
        </row>
        <row r="29">
          <cell r="B29">
            <v>26</v>
          </cell>
          <cell r="D29">
            <v>26</v>
          </cell>
        </row>
        <row r="30">
          <cell r="B30">
            <v>27</v>
          </cell>
          <cell r="D30">
            <v>27</v>
          </cell>
        </row>
        <row r="31">
          <cell r="B31">
            <v>28</v>
          </cell>
          <cell r="D31">
            <v>28</v>
          </cell>
        </row>
        <row r="32">
          <cell r="B32">
            <v>29</v>
          </cell>
          <cell r="D32">
            <v>29</v>
          </cell>
        </row>
        <row r="33">
          <cell r="B33">
            <v>30</v>
          </cell>
          <cell r="D33">
            <v>30</v>
          </cell>
        </row>
        <row r="34">
          <cell r="B34">
            <v>31</v>
          </cell>
          <cell r="D34">
            <v>31</v>
          </cell>
        </row>
        <row r="35">
          <cell r="B35">
            <v>32</v>
          </cell>
          <cell r="D35">
            <v>32</v>
          </cell>
        </row>
        <row r="36">
          <cell r="B36">
            <v>33</v>
          </cell>
          <cell r="D36">
            <v>33</v>
          </cell>
        </row>
        <row r="37">
          <cell r="B37">
            <v>34</v>
          </cell>
          <cell r="D37">
            <v>34</v>
          </cell>
        </row>
        <row r="38">
          <cell r="B38">
            <v>35</v>
          </cell>
          <cell r="D38">
            <v>35</v>
          </cell>
        </row>
        <row r="39">
          <cell r="B39">
            <v>36</v>
          </cell>
          <cell r="D39">
            <v>36</v>
          </cell>
        </row>
        <row r="40">
          <cell r="B40">
            <v>37</v>
          </cell>
          <cell r="D40">
            <v>37</v>
          </cell>
        </row>
        <row r="41">
          <cell r="B41">
            <v>38</v>
          </cell>
          <cell r="D41">
            <v>38</v>
          </cell>
        </row>
        <row r="42">
          <cell r="B42">
            <v>39</v>
          </cell>
          <cell r="D42">
            <v>39</v>
          </cell>
        </row>
        <row r="43">
          <cell r="B43">
            <v>40</v>
          </cell>
          <cell r="D43">
            <v>40</v>
          </cell>
        </row>
        <row r="44">
          <cell r="B44">
            <v>41</v>
          </cell>
          <cell r="D44">
            <v>41</v>
          </cell>
        </row>
        <row r="45">
          <cell r="B45">
            <v>42</v>
          </cell>
          <cell r="D45">
            <v>42</v>
          </cell>
        </row>
        <row r="46">
          <cell r="B46">
            <v>43</v>
          </cell>
          <cell r="D46">
            <v>43</v>
          </cell>
        </row>
        <row r="47">
          <cell r="B47">
            <v>44</v>
          </cell>
          <cell r="D47">
            <v>44</v>
          </cell>
        </row>
        <row r="48">
          <cell r="B48">
            <v>45</v>
          </cell>
          <cell r="D48">
            <v>45</v>
          </cell>
        </row>
        <row r="49">
          <cell r="B49">
            <v>46</v>
          </cell>
          <cell r="D49">
            <v>46</v>
          </cell>
        </row>
        <row r="50">
          <cell r="B50">
            <v>47</v>
          </cell>
          <cell r="D50">
            <v>47</v>
          </cell>
        </row>
        <row r="51">
          <cell r="B51">
            <v>48</v>
          </cell>
          <cell r="D51">
            <v>48</v>
          </cell>
        </row>
        <row r="52">
          <cell r="B52">
            <v>49</v>
          </cell>
          <cell r="D52">
            <v>49</v>
          </cell>
        </row>
        <row r="53">
          <cell r="B53">
            <v>50</v>
          </cell>
          <cell r="D53">
            <v>50</v>
          </cell>
        </row>
        <row r="54">
          <cell r="B54">
            <v>51</v>
          </cell>
          <cell r="D54">
            <v>51</v>
          </cell>
        </row>
        <row r="55">
          <cell r="B55">
            <v>52</v>
          </cell>
          <cell r="D55">
            <v>52</v>
          </cell>
        </row>
        <row r="56">
          <cell r="B56">
            <v>53</v>
          </cell>
          <cell r="D56">
            <v>53</v>
          </cell>
        </row>
        <row r="57">
          <cell r="B57">
            <v>54</v>
          </cell>
          <cell r="D57">
            <v>54</v>
          </cell>
        </row>
        <row r="58">
          <cell r="B58">
            <v>55</v>
          </cell>
          <cell r="D58">
            <v>55</v>
          </cell>
        </row>
        <row r="59">
          <cell r="B59">
            <v>56</v>
          </cell>
          <cell r="D59">
            <v>56</v>
          </cell>
        </row>
        <row r="60">
          <cell r="B60">
            <v>57</v>
          </cell>
          <cell r="D60">
            <v>57</v>
          </cell>
        </row>
        <row r="61">
          <cell r="B61">
            <v>58</v>
          </cell>
          <cell r="D61">
            <v>58</v>
          </cell>
        </row>
        <row r="62">
          <cell r="B62">
            <v>59</v>
          </cell>
          <cell r="D62">
            <v>59</v>
          </cell>
        </row>
        <row r="63">
          <cell r="B63">
            <v>60</v>
          </cell>
          <cell r="D63">
            <v>60</v>
          </cell>
        </row>
        <row r="64">
          <cell r="B64">
            <v>61</v>
          </cell>
          <cell r="D64">
            <v>61</v>
          </cell>
        </row>
        <row r="65">
          <cell r="B65">
            <v>62</v>
          </cell>
          <cell r="D65">
            <v>62</v>
          </cell>
        </row>
        <row r="66">
          <cell r="B66">
            <v>63</v>
          </cell>
          <cell r="D66">
            <v>63</v>
          </cell>
        </row>
        <row r="67">
          <cell r="B67">
            <v>64</v>
          </cell>
          <cell r="D67">
            <v>64</v>
          </cell>
        </row>
        <row r="68">
          <cell r="B68">
            <v>65</v>
          </cell>
          <cell r="D68">
            <v>65</v>
          </cell>
        </row>
        <row r="69">
          <cell r="B69">
            <v>66</v>
          </cell>
          <cell r="D69">
            <v>66</v>
          </cell>
        </row>
        <row r="70">
          <cell r="B70">
            <v>67</v>
          </cell>
          <cell r="D70">
            <v>67</v>
          </cell>
        </row>
        <row r="71">
          <cell r="B71">
            <v>68</v>
          </cell>
          <cell r="D71">
            <v>68</v>
          </cell>
        </row>
        <row r="72">
          <cell r="B72">
            <v>69</v>
          </cell>
          <cell r="D72">
            <v>69</v>
          </cell>
        </row>
        <row r="73">
          <cell r="B73">
            <v>70</v>
          </cell>
          <cell r="D73">
            <v>70</v>
          </cell>
        </row>
        <row r="74">
          <cell r="B74">
            <v>71</v>
          </cell>
          <cell r="D74">
            <v>71</v>
          </cell>
        </row>
        <row r="75">
          <cell r="B75">
            <v>72</v>
          </cell>
          <cell r="D75">
            <v>72</v>
          </cell>
        </row>
        <row r="76">
          <cell r="B76">
            <v>73</v>
          </cell>
          <cell r="D76">
            <v>73</v>
          </cell>
        </row>
        <row r="77">
          <cell r="B77">
            <v>74</v>
          </cell>
          <cell r="D77">
            <v>74</v>
          </cell>
        </row>
        <row r="78">
          <cell r="B78">
            <v>75</v>
          </cell>
          <cell r="D78">
            <v>75</v>
          </cell>
        </row>
        <row r="79">
          <cell r="B79">
            <v>76</v>
          </cell>
          <cell r="D79">
            <v>76</v>
          </cell>
        </row>
        <row r="80">
          <cell r="B80">
            <v>77</v>
          </cell>
          <cell r="D80">
            <v>77</v>
          </cell>
        </row>
        <row r="81">
          <cell r="B81">
            <v>78</v>
          </cell>
          <cell r="D81">
            <v>78</v>
          </cell>
        </row>
        <row r="82">
          <cell r="B82">
            <v>79</v>
          </cell>
          <cell r="D82">
            <v>79</v>
          </cell>
        </row>
        <row r="83">
          <cell r="B83">
            <v>80</v>
          </cell>
          <cell r="D83">
            <v>80</v>
          </cell>
        </row>
        <row r="84">
          <cell r="B84">
            <v>81</v>
          </cell>
          <cell r="D84">
            <v>81</v>
          </cell>
        </row>
        <row r="85">
          <cell r="B85">
            <v>82</v>
          </cell>
          <cell r="D85">
            <v>82</v>
          </cell>
        </row>
        <row r="86">
          <cell r="B86">
            <v>83</v>
          </cell>
          <cell r="D86">
            <v>83</v>
          </cell>
        </row>
        <row r="87">
          <cell r="B87">
            <v>84</v>
          </cell>
          <cell r="D87">
            <v>84</v>
          </cell>
        </row>
        <row r="88">
          <cell r="B88">
            <v>85</v>
          </cell>
          <cell r="D88">
            <v>85</v>
          </cell>
        </row>
        <row r="89">
          <cell r="B89">
            <v>86</v>
          </cell>
          <cell r="D89">
            <v>86</v>
          </cell>
        </row>
        <row r="90">
          <cell r="B90">
            <v>87</v>
          </cell>
          <cell r="D90">
            <v>87</v>
          </cell>
        </row>
        <row r="91">
          <cell r="B91">
            <v>88</v>
          </cell>
          <cell r="D91">
            <v>88</v>
          </cell>
        </row>
        <row r="92">
          <cell r="B92">
            <v>89</v>
          </cell>
          <cell r="D92">
            <v>89</v>
          </cell>
        </row>
        <row r="93">
          <cell r="B93">
            <v>90</v>
          </cell>
          <cell r="D93">
            <v>90</v>
          </cell>
        </row>
        <row r="94">
          <cell r="B94">
            <v>91</v>
          </cell>
          <cell r="D94">
            <v>91</v>
          </cell>
        </row>
        <row r="95">
          <cell r="B95">
            <v>92</v>
          </cell>
          <cell r="D95">
            <v>92</v>
          </cell>
        </row>
        <row r="96">
          <cell r="B96">
            <v>93</v>
          </cell>
          <cell r="D96">
            <v>93</v>
          </cell>
        </row>
        <row r="97">
          <cell r="B97">
            <v>94</v>
          </cell>
          <cell r="D97">
            <v>94</v>
          </cell>
        </row>
        <row r="98">
          <cell r="B98">
            <v>95</v>
          </cell>
          <cell r="D98">
            <v>95</v>
          </cell>
        </row>
        <row r="99">
          <cell r="B99">
            <v>96</v>
          </cell>
          <cell r="D99">
            <v>96</v>
          </cell>
        </row>
        <row r="100">
          <cell r="B100">
            <v>97</v>
          </cell>
          <cell r="D100">
            <v>97</v>
          </cell>
        </row>
        <row r="101">
          <cell r="B101">
            <v>98</v>
          </cell>
          <cell r="D101">
            <v>98</v>
          </cell>
        </row>
        <row r="102">
          <cell r="B102">
            <v>99</v>
          </cell>
          <cell r="D102">
            <v>99</v>
          </cell>
        </row>
        <row r="103">
          <cell r="B103">
            <v>100</v>
          </cell>
          <cell r="D103">
            <v>100</v>
          </cell>
        </row>
        <row r="104">
          <cell r="B104" t="str">
            <v>100+</v>
          </cell>
          <cell r="D104" t="str">
            <v>100_</v>
          </cell>
        </row>
        <row r="105">
          <cell r="B105">
            <v>101</v>
          </cell>
          <cell r="D105">
            <v>101</v>
          </cell>
        </row>
        <row r="106">
          <cell r="B106">
            <v>102</v>
          </cell>
          <cell r="D106">
            <v>102</v>
          </cell>
        </row>
        <row r="107">
          <cell r="B107">
            <v>103</v>
          </cell>
          <cell r="D107">
            <v>103</v>
          </cell>
        </row>
        <row r="108">
          <cell r="B108">
            <v>104</v>
          </cell>
          <cell r="D108">
            <v>104</v>
          </cell>
        </row>
        <row r="109">
          <cell r="B109">
            <v>105</v>
          </cell>
          <cell r="D109">
            <v>105</v>
          </cell>
        </row>
        <row r="110">
          <cell r="B110">
            <v>106</v>
          </cell>
          <cell r="D110">
            <v>106</v>
          </cell>
        </row>
        <row r="111">
          <cell r="B111">
            <v>107</v>
          </cell>
          <cell r="D111">
            <v>107</v>
          </cell>
        </row>
        <row r="112">
          <cell r="B112">
            <v>108</v>
          </cell>
          <cell r="D112">
            <v>108</v>
          </cell>
        </row>
        <row r="113">
          <cell r="B113">
            <v>109</v>
          </cell>
          <cell r="D113">
            <v>109</v>
          </cell>
        </row>
        <row r="114">
          <cell r="B114">
            <v>110</v>
          </cell>
          <cell r="D114">
            <v>110</v>
          </cell>
        </row>
        <row r="115">
          <cell r="B115">
            <v>111</v>
          </cell>
          <cell r="D115">
            <v>111</v>
          </cell>
        </row>
        <row r="116">
          <cell r="B116">
            <v>112</v>
          </cell>
          <cell r="D116">
            <v>112</v>
          </cell>
        </row>
        <row r="117">
          <cell r="B117">
            <v>113</v>
          </cell>
          <cell r="D117">
            <v>113</v>
          </cell>
        </row>
        <row r="118">
          <cell r="B118">
            <v>114</v>
          </cell>
          <cell r="D118">
            <v>114</v>
          </cell>
        </row>
        <row r="119">
          <cell r="B119">
            <v>115</v>
          </cell>
          <cell r="D119">
            <v>115</v>
          </cell>
        </row>
        <row r="120">
          <cell r="B120">
            <v>116</v>
          </cell>
          <cell r="D120">
            <v>116</v>
          </cell>
        </row>
        <row r="121">
          <cell r="B121">
            <v>117</v>
          </cell>
          <cell r="D121">
            <v>117</v>
          </cell>
        </row>
        <row r="122">
          <cell r="B122">
            <v>118</v>
          </cell>
          <cell r="D122">
            <v>118</v>
          </cell>
        </row>
        <row r="123">
          <cell r="B123">
            <v>119</v>
          </cell>
          <cell r="D123">
            <v>119</v>
          </cell>
        </row>
        <row r="124">
          <cell r="B124">
            <v>120</v>
          </cell>
          <cell r="D124">
            <v>120</v>
          </cell>
        </row>
        <row r="125">
          <cell r="B125">
            <v>121</v>
          </cell>
          <cell r="D125">
            <v>121</v>
          </cell>
        </row>
        <row r="126">
          <cell r="B126">
            <v>122</v>
          </cell>
          <cell r="D126">
            <v>122</v>
          </cell>
        </row>
        <row r="127">
          <cell r="B127">
            <v>123</v>
          </cell>
          <cell r="D127">
            <v>123</v>
          </cell>
        </row>
        <row r="128">
          <cell r="B128">
            <v>124</v>
          </cell>
          <cell r="D128">
            <v>124</v>
          </cell>
        </row>
        <row r="129">
          <cell r="B129">
            <v>125</v>
          </cell>
          <cell r="D129">
            <v>125</v>
          </cell>
        </row>
        <row r="130">
          <cell r="B130">
            <v>126</v>
          </cell>
          <cell r="D130">
            <v>126</v>
          </cell>
        </row>
        <row r="131">
          <cell r="B131">
            <v>127</v>
          </cell>
          <cell r="D131">
            <v>127</v>
          </cell>
        </row>
        <row r="132">
          <cell r="B132">
            <v>128</v>
          </cell>
          <cell r="D132">
            <v>128</v>
          </cell>
        </row>
        <row r="133">
          <cell r="B133">
            <v>129</v>
          </cell>
          <cell r="D133">
            <v>129</v>
          </cell>
        </row>
        <row r="134">
          <cell r="B134">
            <v>130</v>
          </cell>
          <cell r="D134">
            <v>130</v>
          </cell>
        </row>
        <row r="135">
          <cell r="B135" t="str">
            <v>20-24 </v>
          </cell>
          <cell r="D135" t="str">
            <v>20_24_</v>
          </cell>
        </row>
        <row r="136">
          <cell r="B136" t="str">
            <v>25-29 </v>
          </cell>
          <cell r="D136" t="str">
            <v>25_29_</v>
          </cell>
        </row>
        <row r="137">
          <cell r="B137" t="str">
            <v>30-34 </v>
          </cell>
          <cell r="D137" t="str">
            <v>30_34_</v>
          </cell>
        </row>
        <row r="138">
          <cell r="B138" t="str">
            <v>35-39 </v>
          </cell>
          <cell r="D138" t="str">
            <v>35_39_</v>
          </cell>
        </row>
        <row r="139">
          <cell r="B139" t="str">
            <v>40-44 </v>
          </cell>
          <cell r="D139" t="str">
            <v>40_44_</v>
          </cell>
        </row>
        <row r="140">
          <cell r="B140" t="str">
            <v>45-49 </v>
          </cell>
          <cell r="D140" t="str">
            <v>45_49_</v>
          </cell>
        </row>
        <row r="141">
          <cell r="B141" t="str">
            <v>50-54 </v>
          </cell>
          <cell r="D141" t="str">
            <v>50_54_</v>
          </cell>
        </row>
        <row r="142">
          <cell r="B142" t="str">
            <v>55-59 </v>
          </cell>
          <cell r="D142" t="str">
            <v>55_59_</v>
          </cell>
        </row>
        <row r="143">
          <cell r="B143" t="str">
            <v>60-64 </v>
          </cell>
          <cell r="D143" t="str">
            <v>60_64_</v>
          </cell>
        </row>
        <row r="144">
          <cell r="B144" t="str">
            <v>65-69 </v>
          </cell>
          <cell r="D144" t="str">
            <v>65_69_</v>
          </cell>
        </row>
        <row r="145">
          <cell r="B145" t="str">
            <v>70-74 </v>
          </cell>
          <cell r="D145" t="str">
            <v>70_74_</v>
          </cell>
        </row>
        <row r="146">
          <cell r="B146" t="str">
            <v>75-79 </v>
          </cell>
          <cell r="D146" t="str">
            <v>75_79_</v>
          </cell>
        </row>
        <row r="147">
          <cell r="B147" t="str">
            <v>80-84 </v>
          </cell>
          <cell r="D147" t="str">
            <v>80_84_</v>
          </cell>
        </row>
        <row r="148">
          <cell r="B148" t="str">
            <v>85-89 </v>
          </cell>
          <cell r="D148" t="str">
            <v>85_89_</v>
          </cell>
        </row>
        <row r="149">
          <cell r="B149" t="str">
            <v>90-94 </v>
          </cell>
          <cell r="D149" t="str">
            <v>90_94_</v>
          </cell>
        </row>
        <row r="150">
          <cell r="B150" t="str">
            <v>95+ </v>
          </cell>
          <cell r="D150" t="str">
            <v>95_ </v>
          </cell>
        </row>
        <row r="151">
          <cell r="B151">
            <v>-14</v>
          </cell>
          <cell r="D151" t="str">
            <v>_14</v>
          </cell>
        </row>
        <row r="152">
          <cell r="B152" t="str">
            <v>49+</v>
          </cell>
          <cell r="D152" t="str">
            <v>49_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</sheetNames>
    <sheetDataSet>
      <sheetData sheetId="3">
        <row r="3">
          <cell r="B3" t="str">
            <v>мужчины</v>
          </cell>
          <cell r="D3" t="str">
            <v>males</v>
          </cell>
        </row>
        <row r="4">
          <cell r="B4" t="str">
            <v>женщины</v>
          </cell>
          <cell r="D4" t="str">
            <v>females</v>
          </cell>
        </row>
        <row r="5">
          <cell r="B5" t="str">
            <v>оба пола</v>
          </cell>
          <cell r="D5" t="str">
            <v>both_s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  <sheetName val="terr"/>
      <sheetName val="age5f"/>
      <sheetName val="категории"/>
    </sheetNames>
    <sheetDataSet>
      <sheetData sheetId="5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Корея Южная</v>
          </cell>
          <cell r="D20" t="str">
            <v>KR</v>
          </cell>
        </row>
        <row r="21">
          <cell r="B21" t="str">
            <v>Республика Корея</v>
          </cell>
          <cell r="D21" t="str">
            <v>KR</v>
          </cell>
        </row>
        <row r="22">
          <cell r="B22" t="str">
            <v>Южная Корея</v>
          </cell>
          <cell r="D22" t="str">
            <v>KR</v>
          </cell>
        </row>
        <row r="23">
          <cell r="B23" t="str">
            <v>Латвия</v>
          </cell>
          <cell r="D23" t="str">
            <v>LAT</v>
          </cell>
        </row>
        <row r="24">
          <cell r="B24" t="str">
            <v>Литва</v>
          </cell>
          <cell r="D24" t="str">
            <v>LIT</v>
          </cell>
        </row>
        <row r="25">
          <cell r="B25" t="str">
            <v>Бывшая Югославская Республика Македония</v>
          </cell>
          <cell r="D25" t="str">
            <v>Mak</v>
          </cell>
        </row>
        <row r="26">
          <cell r="B26" t="str">
            <v>Македония</v>
          </cell>
          <cell r="D26" t="str">
            <v>Mak</v>
          </cell>
        </row>
        <row r="27">
          <cell r="B27" t="str">
            <v>Молдавия</v>
          </cell>
          <cell r="D27" t="str">
            <v>MD</v>
          </cell>
        </row>
        <row r="28">
          <cell r="B28" t="str">
            <v>Республика Молдова</v>
          </cell>
          <cell r="D28" t="str">
            <v>MD</v>
          </cell>
        </row>
        <row r="29">
          <cell r="B29" t="str">
            <v>Нидерланды</v>
          </cell>
          <cell r="D29" t="str">
            <v>ND</v>
          </cell>
        </row>
        <row r="30">
          <cell r="B30" t="str">
            <v>Новая Зеландия</v>
          </cell>
          <cell r="D30" t="str">
            <v>NZ</v>
          </cell>
        </row>
        <row r="31">
          <cell r="B31" t="str">
            <v>Норвегия</v>
          </cell>
          <cell r="D31" t="str">
            <v>NOR</v>
          </cell>
        </row>
        <row r="32">
          <cell r="B32" t="str">
            <v>Польша</v>
          </cell>
          <cell r="D32" t="str">
            <v>PL</v>
          </cell>
        </row>
        <row r="33">
          <cell r="B33" t="str">
            <v>Португалия</v>
          </cell>
          <cell r="D33" t="str">
            <v>PR</v>
          </cell>
        </row>
        <row r="34">
          <cell r="B34" t="str">
            <v>Российская Федерация</v>
          </cell>
          <cell r="D34" t="str">
            <v>RU</v>
          </cell>
        </row>
        <row r="35">
          <cell r="B35" t="str">
            <v>Россия</v>
          </cell>
          <cell r="D35" t="str">
            <v>RU</v>
          </cell>
        </row>
        <row r="36">
          <cell r="B36" t="str">
            <v>Румыния</v>
          </cell>
          <cell r="D36" t="str">
            <v>Rom</v>
          </cell>
        </row>
        <row r="37">
          <cell r="B37" t="str">
            <v>Сербия и Черногория</v>
          </cell>
          <cell r="D37" t="str">
            <v>SM</v>
          </cell>
        </row>
        <row r="38">
          <cell r="B38" t="str">
            <v>Словакия</v>
          </cell>
          <cell r="D38" t="str">
            <v>SLO</v>
          </cell>
        </row>
        <row r="39">
          <cell r="B39" t="str">
            <v>Словения</v>
          </cell>
          <cell r="D39" t="str">
            <v>SLN</v>
          </cell>
        </row>
        <row r="40">
          <cell r="B40" t="str">
            <v>США</v>
          </cell>
          <cell r="D40" t="str">
            <v>USA</v>
          </cell>
        </row>
        <row r="41">
          <cell r="B41" t="str">
            <v>Украина</v>
          </cell>
          <cell r="D41" t="str">
            <v>UKR</v>
          </cell>
        </row>
        <row r="42">
          <cell r="B42" t="str">
            <v>Финляндия</v>
          </cell>
          <cell r="D42" t="str">
            <v>Fin</v>
          </cell>
        </row>
        <row r="43">
          <cell r="B43" t="str">
            <v>Франция</v>
          </cell>
          <cell r="D43" t="str">
            <v>FR</v>
          </cell>
        </row>
        <row r="44">
          <cell r="B44" t="str">
            <v>Франция Метрополия</v>
          </cell>
          <cell r="D44" t="str">
            <v>FR</v>
          </cell>
        </row>
        <row r="45">
          <cell r="B45" t="str">
            <v>Хорватия</v>
          </cell>
          <cell r="D45" t="str">
            <v>Cro</v>
          </cell>
        </row>
        <row r="46">
          <cell r="B46" t="str">
            <v>Чехия</v>
          </cell>
          <cell r="D46" t="str">
            <v>Che</v>
          </cell>
        </row>
        <row r="47">
          <cell r="B47" t="str">
            <v>Чешская республика</v>
          </cell>
          <cell r="D47" t="str">
            <v>Che</v>
          </cell>
        </row>
        <row r="48">
          <cell r="B48" t="str">
            <v>Швейцария</v>
          </cell>
          <cell r="D48" t="str">
            <v>SWI</v>
          </cell>
        </row>
        <row r="49">
          <cell r="B49" t="str">
            <v>Швеция</v>
          </cell>
          <cell r="D49" t="str">
            <v>SWE</v>
          </cell>
        </row>
        <row r="50">
          <cell r="B50" t="str">
            <v>Эстония</v>
          </cell>
          <cell r="D50" t="str">
            <v>Est</v>
          </cell>
        </row>
        <row r="51">
          <cell r="B51" t="str">
            <v>Япония</v>
          </cell>
          <cell r="D51" t="str">
            <v>Jap</v>
          </cell>
        </row>
        <row r="52">
          <cell r="B52" t="str">
            <v>Азербайджан</v>
          </cell>
          <cell r="D52" t="str">
            <v>AZ</v>
          </cell>
        </row>
        <row r="53">
          <cell r="B53" t="str">
            <v>Армения</v>
          </cell>
          <cell r="D53" t="str">
            <v>AR</v>
          </cell>
        </row>
        <row r="54">
          <cell r="B54" t="str">
            <v>Грузия</v>
          </cell>
          <cell r="D54" t="str">
            <v>Gru</v>
          </cell>
        </row>
        <row r="55">
          <cell r="B55" t="str">
            <v>Казахстан</v>
          </cell>
          <cell r="D55" t="str">
            <v>KZ</v>
          </cell>
        </row>
        <row r="56">
          <cell r="B56" t="str">
            <v>Киргизия</v>
          </cell>
          <cell r="D56" t="str">
            <v>KI</v>
          </cell>
        </row>
        <row r="57">
          <cell r="B57" t="str">
            <v>Таджикистан</v>
          </cell>
          <cell r="D57" t="str">
            <v>TJ</v>
          </cell>
        </row>
        <row r="58">
          <cell r="B58" t="str">
            <v>Туркмения</v>
          </cell>
          <cell r="D58" t="str">
            <v>TU</v>
          </cell>
        </row>
        <row r="59">
          <cell r="B59" t="str">
            <v>Узбекистан</v>
          </cell>
          <cell r="D59" t="str">
            <v>UZ</v>
          </cell>
        </row>
        <row r="60">
          <cell r="B60" t="str">
            <v>Кипр</v>
          </cell>
          <cell r="D60" t="str">
            <v>Kip</v>
          </cell>
        </row>
        <row r="61">
          <cell r="B61" t="str">
            <v>Люксембург</v>
          </cell>
          <cell r="D61" t="str">
            <v>Lux</v>
          </cell>
        </row>
        <row r="62">
          <cell r="B62" t="str">
            <v>Мальта</v>
          </cell>
          <cell r="D62" t="str">
            <v>Mal</v>
          </cell>
        </row>
        <row r="63">
          <cell r="B63" t="str">
            <v>Турция</v>
          </cell>
          <cell r="D63" t="str">
            <v>TU</v>
          </cell>
        </row>
        <row r="64">
          <cell r="B64" t="str">
            <v>Исландия</v>
          </cell>
          <cell r="D64" t="str">
            <v>ISL</v>
          </cell>
        </row>
        <row r="65">
          <cell r="B65" t="str">
            <v>Лихтенштейн</v>
          </cell>
          <cell r="D65" t="str">
            <v>Lih</v>
          </cell>
        </row>
        <row r="66">
          <cell r="B66" t="str">
            <v>Албания</v>
          </cell>
          <cell r="D66" t="str">
            <v>ALB</v>
          </cell>
        </row>
        <row r="67">
          <cell r="B67" t="str">
            <v>Черногория</v>
          </cell>
          <cell r="D67" t="str">
            <v>Mon</v>
          </cell>
        </row>
        <row r="68">
          <cell r="B68" t="str">
            <v>Сербия</v>
          </cell>
          <cell r="D68" t="str">
            <v>Ser</v>
          </cell>
        </row>
        <row r="69">
          <cell r="B69" t="str">
            <v>Косово</v>
          </cell>
          <cell r="D69" t="str">
            <v>Kos</v>
          </cell>
        </row>
        <row r="70">
          <cell r="B70" t="str">
            <v>Андорра</v>
          </cell>
          <cell r="D70" t="str">
            <v>And</v>
          </cell>
        </row>
        <row r="71">
          <cell r="B71" t="str">
            <v>Монако</v>
          </cell>
          <cell r="D71" t="str">
            <v>Mnk</v>
          </cell>
        </row>
        <row r="72">
          <cell r="B72" t="str">
            <v>Сан-Марино</v>
          </cell>
          <cell r="D72" t="str">
            <v>Sma</v>
          </cell>
        </row>
        <row r="73">
          <cell r="B73" t="str">
            <v>Весь мир</v>
          </cell>
          <cell r="D73" t="str">
            <v>World</v>
          </cell>
        </row>
        <row r="74">
          <cell r="B74" t="str">
            <v>Развитые страны</v>
          </cell>
          <cell r="D74" t="str">
            <v>De_Co</v>
          </cell>
        </row>
        <row r="75">
          <cell r="B75" t="str">
            <v>Развивающиеся страны</v>
          </cell>
          <cell r="D75" t="str">
            <v>Deve</v>
          </cell>
        </row>
        <row r="76">
          <cell r="B76" t="str">
            <v>Развивающиеся страны без Китая</v>
          </cell>
          <cell r="D76" t="str">
            <v>Deve_Ch</v>
          </cell>
        </row>
        <row r="77">
          <cell r="B77" t="str">
            <v>Наименее развитые страны</v>
          </cell>
          <cell r="D77" t="str">
            <v>LesDev</v>
          </cell>
        </row>
        <row r="78">
          <cell r="B78" t="str">
            <v>АФРИКА</v>
          </cell>
          <cell r="D78" t="str">
            <v>Afr</v>
          </cell>
        </row>
        <row r="79">
          <cell r="B79" t="str">
            <v>АФРИКА ЮЖНЕЕ САХАРЫ</v>
          </cell>
          <cell r="D79" t="str">
            <v>Afr_S</v>
          </cell>
        </row>
        <row r="80">
          <cell r="B80" t="str">
            <v>СЕВЕРНАЯ АФРИКА</v>
          </cell>
          <cell r="D80" t="str">
            <v>Af_N</v>
          </cell>
        </row>
        <row r="81">
          <cell r="B81" t="str">
            <v>Алжир</v>
          </cell>
          <cell r="D81" t="str">
            <v>Alj</v>
          </cell>
        </row>
        <row r="82">
          <cell r="B82" t="str">
            <v>Египет</v>
          </cell>
          <cell r="D82" t="str">
            <v>Egi</v>
          </cell>
        </row>
        <row r="83">
          <cell r="B83" t="str">
            <v>Ливия</v>
          </cell>
          <cell r="D83" t="str">
            <v>Livia</v>
          </cell>
        </row>
        <row r="84">
          <cell r="B84" t="str">
            <v>Марокко</v>
          </cell>
          <cell r="D84" t="str">
            <v>Moro</v>
          </cell>
        </row>
        <row r="85">
          <cell r="B85" t="str">
            <v>Судан</v>
          </cell>
          <cell r="D85" t="str">
            <v>Sudan</v>
          </cell>
        </row>
        <row r="86">
          <cell r="B86" t="str">
            <v>Тунис</v>
          </cell>
          <cell r="D86" t="str">
            <v>Tunis</v>
          </cell>
        </row>
        <row r="87">
          <cell r="B87" t="str">
            <v>Западная Сахара</v>
          </cell>
          <cell r="D87" t="str">
            <v>Sa_W</v>
          </cell>
        </row>
        <row r="88">
          <cell r="B88" t="str">
            <v>ЗАПАДНАЯ АФРИКА</v>
          </cell>
          <cell r="D88" t="str">
            <v>Af_W</v>
          </cell>
        </row>
        <row r="89">
          <cell r="B89" t="str">
            <v>Бенин</v>
          </cell>
          <cell r="D89" t="str">
            <v>Ben</v>
          </cell>
        </row>
        <row r="90">
          <cell r="B90" t="str">
            <v>Буркина-Фасо</v>
          </cell>
          <cell r="D90" t="str">
            <v>BuFa</v>
          </cell>
        </row>
        <row r="91">
          <cell r="B91" t="str">
            <v>Капе Ведре (О-ва Зеленого Мыса)</v>
          </cell>
          <cell r="D91" t="str">
            <v>KaVe</v>
          </cell>
        </row>
        <row r="92">
          <cell r="B92" t="str">
            <v>Кот-Дивуар (Берег Слоновой Кости)</v>
          </cell>
          <cell r="D92" t="str">
            <v>KotD</v>
          </cell>
        </row>
        <row r="93">
          <cell r="B93" t="str">
            <v>Гамбия</v>
          </cell>
          <cell r="D93" t="str">
            <v>Gam</v>
          </cell>
        </row>
        <row r="94">
          <cell r="B94" t="str">
            <v>Гана</v>
          </cell>
          <cell r="D94" t="str">
            <v>Gan</v>
          </cell>
        </row>
        <row r="95">
          <cell r="B95" t="str">
            <v>Гвинея</v>
          </cell>
          <cell r="D95" t="str">
            <v>Gvn</v>
          </cell>
        </row>
        <row r="96">
          <cell r="B96" t="str">
            <v>Гвинея-Бисау</v>
          </cell>
          <cell r="D96" t="str">
            <v>GvBi</v>
          </cell>
        </row>
        <row r="97">
          <cell r="B97" t="str">
            <v>Либерия</v>
          </cell>
          <cell r="D97" t="str">
            <v>Libe</v>
          </cell>
        </row>
        <row r="98">
          <cell r="B98" t="str">
            <v>Мали</v>
          </cell>
          <cell r="D98" t="str">
            <v>Mali</v>
          </cell>
        </row>
        <row r="99">
          <cell r="B99" t="str">
            <v>Мавритания</v>
          </cell>
          <cell r="D99" t="str">
            <v>Mavt</v>
          </cell>
        </row>
        <row r="100">
          <cell r="B100" t="str">
            <v>Нигер</v>
          </cell>
          <cell r="D100" t="str">
            <v>Nig</v>
          </cell>
        </row>
        <row r="101">
          <cell r="B101" t="str">
            <v>Нигерия</v>
          </cell>
          <cell r="D101" t="str">
            <v>Nir</v>
          </cell>
        </row>
        <row r="102">
          <cell r="B102" t="str">
            <v>Сенегал</v>
          </cell>
          <cell r="D102" t="str">
            <v>Sen</v>
          </cell>
        </row>
        <row r="103">
          <cell r="B103" t="str">
            <v>Сьерра-Леоне</v>
          </cell>
          <cell r="D103" t="str">
            <v>Sleo</v>
          </cell>
        </row>
        <row r="104">
          <cell r="B104" t="str">
            <v>Того</v>
          </cell>
          <cell r="D104" t="str">
            <v>Togo</v>
          </cell>
        </row>
        <row r="105">
          <cell r="B105" t="str">
            <v>ВОСТОЧНАЯ АФРИКА</v>
          </cell>
          <cell r="D105" t="str">
            <v>Af_E</v>
          </cell>
        </row>
        <row r="106">
          <cell r="B106" t="str">
            <v>Бурунди</v>
          </cell>
          <cell r="D106" t="str">
            <v>Buru</v>
          </cell>
        </row>
        <row r="107">
          <cell r="B107" t="str">
            <v>Коморские о-ва</v>
          </cell>
          <cell r="D107" t="str">
            <v>Kom</v>
          </cell>
        </row>
        <row r="108">
          <cell r="B108" t="str">
            <v>Джибути</v>
          </cell>
          <cell r="D108" t="str">
            <v>Dji</v>
          </cell>
        </row>
        <row r="109">
          <cell r="B109" t="str">
            <v>Эритрея</v>
          </cell>
          <cell r="D109" t="str">
            <v>Eri</v>
          </cell>
        </row>
        <row r="110">
          <cell r="B110" t="str">
            <v>Эфиопия</v>
          </cell>
          <cell r="D110" t="str">
            <v>Efi</v>
          </cell>
        </row>
        <row r="111">
          <cell r="B111" t="str">
            <v>Кения</v>
          </cell>
          <cell r="D111" t="str">
            <v>Kenia</v>
          </cell>
        </row>
        <row r="112">
          <cell r="B112" t="str">
            <v>Мадагаскар</v>
          </cell>
          <cell r="D112" t="str">
            <v>Mada</v>
          </cell>
        </row>
        <row r="113">
          <cell r="B113" t="str">
            <v>Малави</v>
          </cell>
          <cell r="D113" t="str">
            <v>Mala</v>
          </cell>
        </row>
        <row r="114">
          <cell r="B114" t="str">
            <v>Маврикий</v>
          </cell>
          <cell r="D114" t="str">
            <v>Mav</v>
          </cell>
        </row>
        <row r="115">
          <cell r="B115" t="str">
            <v>Майотт</v>
          </cell>
          <cell r="D115" t="str">
            <v>May</v>
          </cell>
        </row>
        <row r="116">
          <cell r="B116" t="str">
            <v>Мозамбик</v>
          </cell>
          <cell r="D116" t="str">
            <v>Moza</v>
          </cell>
        </row>
        <row r="117">
          <cell r="B117" t="str">
            <v>Реюньон</v>
          </cell>
          <cell r="D117" t="str">
            <v>Reu</v>
          </cell>
        </row>
        <row r="118">
          <cell r="B118" t="str">
            <v>Руанда</v>
          </cell>
          <cell r="D118" t="str">
            <v>Rua</v>
          </cell>
        </row>
        <row r="119">
          <cell r="B119" t="str">
            <v>Сейшельские о-ва</v>
          </cell>
          <cell r="D119" t="str">
            <v>Sei</v>
          </cell>
        </row>
        <row r="120">
          <cell r="B120" t="str">
            <v>Сомали</v>
          </cell>
          <cell r="D120" t="str">
            <v>Som</v>
          </cell>
        </row>
        <row r="121">
          <cell r="B121" t="str">
            <v>Танзания</v>
          </cell>
          <cell r="D121" t="str">
            <v>Tanz</v>
          </cell>
        </row>
        <row r="122">
          <cell r="B122" t="str">
            <v>Уганда</v>
          </cell>
          <cell r="D122" t="str">
            <v>Uga</v>
          </cell>
        </row>
        <row r="123">
          <cell r="B123" t="str">
            <v>Замбия</v>
          </cell>
          <cell r="D123" t="str">
            <v>Zam</v>
          </cell>
        </row>
        <row r="124">
          <cell r="B124" t="str">
            <v>Зимбабве</v>
          </cell>
          <cell r="D124" t="str">
            <v>Zim</v>
          </cell>
        </row>
        <row r="125">
          <cell r="B125" t="str">
            <v>ЦЕНТРАЛЬНАЯ АФРИКА</v>
          </cell>
          <cell r="D125" t="str">
            <v>Af_C</v>
          </cell>
        </row>
        <row r="126">
          <cell r="B126" t="str">
            <v>Ангола</v>
          </cell>
          <cell r="D126" t="str">
            <v>Ang</v>
          </cell>
        </row>
        <row r="127">
          <cell r="B127" t="str">
            <v>Камерун</v>
          </cell>
          <cell r="D127" t="str">
            <v>Kan</v>
          </cell>
        </row>
        <row r="128">
          <cell r="B128" t="str">
            <v>Центрально-Африканская респ.</v>
          </cell>
          <cell r="D128" t="str">
            <v>CAR</v>
          </cell>
        </row>
        <row r="129">
          <cell r="B129" t="str">
            <v>Чад</v>
          </cell>
          <cell r="D129" t="str">
            <v>Chad</v>
          </cell>
        </row>
        <row r="130">
          <cell r="B130" t="str">
            <v>Конго</v>
          </cell>
          <cell r="D130" t="str">
            <v>Kon</v>
          </cell>
        </row>
        <row r="131">
          <cell r="B131" t="str">
            <v>Конго (Дем.респ.)</v>
          </cell>
          <cell r="D131" t="str">
            <v>KoDR</v>
          </cell>
        </row>
        <row r="132">
          <cell r="B132" t="str">
            <v>Экваториальная Гвинея</v>
          </cell>
          <cell r="D132" t="str">
            <v>GvEq</v>
          </cell>
        </row>
        <row r="133">
          <cell r="B133" t="str">
            <v>Габон</v>
          </cell>
          <cell r="D133" t="str">
            <v>Gab</v>
          </cell>
        </row>
        <row r="134">
          <cell r="B134" t="str">
            <v>Сан-Томе и Принсипи</v>
          </cell>
          <cell r="D134" t="str">
            <v>SaPr</v>
          </cell>
        </row>
        <row r="135">
          <cell r="B135" t="str">
            <v>ЮЖНАЯ АФРИКА</v>
          </cell>
          <cell r="D135" t="str">
            <v>Af_S</v>
          </cell>
        </row>
        <row r="136">
          <cell r="B136" t="str">
            <v>Ботсвана</v>
          </cell>
          <cell r="D136" t="str">
            <v>Bots</v>
          </cell>
        </row>
        <row r="137">
          <cell r="B137" t="str">
            <v>Лесото</v>
          </cell>
          <cell r="D137" t="str">
            <v>Leso</v>
          </cell>
        </row>
        <row r="138">
          <cell r="B138" t="str">
            <v>Намибия</v>
          </cell>
          <cell r="D138" t="str">
            <v>Nam</v>
          </cell>
        </row>
        <row r="139">
          <cell r="B139" t="str">
            <v>ЮАР</v>
          </cell>
          <cell r="D139" t="str">
            <v>SAR</v>
          </cell>
        </row>
        <row r="140">
          <cell r="B140" t="str">
            <v>Свазиленд</v>
          </cell>
          <cell r="D140" t="str">
            <v>Sva</v>
          </cell>
        </row>
        <row r="141">
          <cell r="B141" t="str">
            <v>АМЕРИКА</v>
          </cell>
          <cell r="D141" t="str">
            <v>Ame</v>
          </cell>
        </row>
        <row r="142">
          <cell r="B142" t="str">
            <v>СЕВЕРНАЯ АМЕРИКА</v>
          </cell>
          <cell r="D142" t="str">
            <v>Am_N</v>
          </cell>
        </row>
        <row r="143">
          <cell r="B143" t="str">
            <v>Латинская Америка / страны Карибского бассейна </v>
          </cell>
          <cell r="D143" t="str">
            <v>LatAm</v>
          </cell>
        </row>
        <row r="144">
          <cell r="B144" t="str">
            <v>ЦЕНТРАЛЬНАЯ АМЕРИКА</v>
          </cell>
          <cell r="D144" t="str">
            <v>Am_C</v>
          </cell>
        </row>
        <row r="145">
          <cell r="B145" t="str">
            <v>Белиз</v>
          </cell>
          <cell r="D145" t="str">
            <v>Belz</v>
          </cell>
        </row>
        <row r="146">
          <cell r="B146" t="str">
            <v>Коста-Рика</v>
          </cell>
          <cell r="D146" t="str">
            <v>KoRi</v>
          </cell>
        </row>
        <row r="147">
          <cell r="B147" t="str">
            <v>Сальвадор</v>
          </cell>
          <cell r="D147" t="str">
            <v>Sal</v>
          </cell>
        </row>
        <row r="148">
          <cell r="B148" t="str">
            <v>Гватемала</v>
          </cell>
          <cell r="D148" t="str">
            <v>Gvt</v>
          </cell>
        </row>
        <row r="149">
          <cell r="B149" t="str">
            <v>Гондурас</v>
          </cell>
          <cell r="D149" t="str">
            <v>Gon</v>
          </cell>
        </row>
        <row r="150">
          <cell r="B150" t="str">
            <v>Мексика</v>
          </cell>
          <cell r="D150" t="str">
            <v>Mex</v>
          </cell>
        </row>
        <row r="151">
          <cell r="B151" t="str">
            <v>Никарагуа</v>
          </cell>
          <cell r="D151" t="str">
            <v>Nik</v>
          </cell>
        </row>
        <row r="152">
          <cell r="B152" t="str">
            <v>Панама</v>
          </cell>
          <cell r="D152" t="str">
            <v>Pan</v>
          </cell>
        </row>
        <row r="153">
          <cell r="B153" t="str">
            <v>КАРИБСКИЙ РАЙОН</v>
          </cell>
          <cell r="D153" t="str">
            <v>Karib</v>
          </cell>
        </row>
        <row r="154">
          <cell r="B154" t="str">
            <v>Антигуа и Барбуда</v>
          </cell>
          <cell r="D154" t="str">
            <v>A_B</v>
          </cell>
        </row>
        <row r="155">
          <cell r="B155" t="str">
            <v>Багамские о-ва</v>
          </cell>
          <cell r="D155" t="str">
            <v>Bag</v>
          </cell>
        </row>
        <row r="156">
          <cell r="B156" t="str">
            <v>Барбадос</v>
          </cell>
          <cell r="D156" t="str">
            <v>Barb</v>
          </cell>
        </row>
        <row r="157">
          <cell r="B157" t="str">
            <v>Куба</v>
          </cell>
          <cell r="D157" t="str">
            <v>Cuba</v>
          </cell>
        </row>
        <row r="158">
          <cell r="B158" t="str">
            <v>Доминика</v>
          </cell>
          <cell r="D158" t="str">
            <v>Dom</v>
          </cell>
        </row>
        <row r="159">
          <cell r="B159" t="str">
            <v>Доминиканская республика</v>
          </cell>
          <cell r="D159" t="str">
            <v>DomR</v>
          </cell>
        </row>
        <row r="160">
          <cell r="B160" t="str">
            <v>Гренада</v>
          </cell>
          <cell r="D160" t="str">
            <v>Gre</v>
          </cell>
        </row>
        <row r="161">
          <cell r="B161" t="str">
            <v>Гваделупа</v>
          </cell>
          <cell r="D161" t="str">
            <v>Gva</v>
          </cell>
        </row>
        <row r="162">
          <cell r="B162" t="str">
            <v>Гаити</v>
          </cell>
          <cell r="D162" t="str">
            <v>Hai</v>
          </cell>
        </row>
        <row r="163">
          <cell r="B163" t="str">
            <v>Ямайка</v>
          </cell>
          <cell r="D163" t="str">
            <v>Jam</v>
          </cell>
        </row>
        <row r="164">
          <cell r="B164" t="str">
            <v>Мартиника</v>
          </cell>
          <cell r="D164" t="str">
            <v>Mart</v>
          </cell>
        </row>
        <row r="165">
          <cell r="B165" t="str">
            <v>Антильские о-ва (Нид.)</v>
          </cell>
          <cell r="D165" t="str">
            <v>Ant</v>
          </cell>
        </row>
        <row r="166">
          <cell r="B166" t="str">
            <v>Пуэрто-Рико</v>
          </cell>
          <cell r="D166" t="str">
            <v>Puer</v>
          </cell>
        </row>
        <row r="167">
          <cell r="B167" t="str">
            <v>Сент-Кристофер и Невис</v>
          </cell>
          <cell r="D167" t="str">
            <v>SeNe</v>
          </cell>
        </row>
        <row r="168">
          <cell r="B168" t="str">
            <v>Сент-Люсия</v>
          </cell>
          <cell r="D168" t="str">
            <v>SeLu</v>
          </cell>
        </row>
        <row r="169">
          <cell r="B169" t="str">
            <v>Сент-Винсент и Гренадины</v>
          </cell>
          <cell r="D169" t="str">
            <v>SeGr</v>
          </cell>
        </row>
        <row r="170">
          <cell r="B170" t="str">
            <v>Тринидад и Тобаго</v>
          </cell>
          <cell r="D170" t="str">
            <v>Tri</v>
          </cell>
        </row>
        <row r="171">
          <cell r="B171" t="str">
            <v>ЮЖНАЯ АМЕРИКА</v>
          </cell>
          <cell r="D171" t="str">
            <v>Am_S</v>
          </cell>
        </row>
        <row r="172">
          <cell r="B172" t="str">
            <v>Аргентина</v>
          </cell>
          <cell r="D172" t="str">
            <v>Arg</v>
          </cell>
        </row>
        <row r="173">
          <cell r="B173" t="str">
            <v>Боливия</v>
          </cell>
          <cell r="D173" t="str">
            <v>Bol</v>
          </cell>
        </row>
        <row r="174">
          <cell r="B174" t="str">
            <v>Бразилия</v>
          </cell>
          <cell r="D174" t="str">
            <v>Bra</v>
          </cell>
        </row>
        <row r="175">
          <cell r="B175" t="str">
            <v>Чили</v>
          </cell>
          <cell r="D175" t="str">
            <v>Chili</v>
          </cell>
        </row>
        <row r="176">
          <cell r="B176" t="str">
            <v>Колумбия</v>
          </cell>
          <cell r="D176" t="str">
            <v>Kol</v>
          </cell>
        </row>
        <row r="177">
          <cell r="B177" t="str">
            <v>Эквадор</v>
          </cell>
          <cell r="D177" t="str">
            <v>Eq</v>
          </cell>
        </row>
        <row r="178">
          <cell r="B178" t="str">
            <v>Гвиана франц.</v>
          </cell>
          <cell r="D178" t="str">
            <v>Gvi</v>
          </cell>
        </row>
        <row r="179">
          <cell r="B179" t="str">
            <v>Гайана</v>
          </cell>
          <cell r="D179" t="str">
            <v>Gai</v>
          </cell>
        </row>
        <row r="180">
          <cell r="B180" t="str">
            <v>Парагвай</v>
          </cell>
          <cell r="D180" t="str">
            <v>Par</v>
          </cell>
        </row>
        <row r="181">
          <cell r="B181" t="str">
            <v>Перу</v>
          </cell>
          <cell r="D181" t="str">
            <v>Peru</v>
          </cell>
        </row>
        <row r="182">
          <cell r="B182" t="str">
            <v>Суринам</v>
          </cell>
          <cell r="D182" t="str">
            <v>Sur</v>
          </cell>
        </row>
        <row r="183">
          <cell r="B183" t="str">
            <v>Уругвай</v>
          </cell>
          <cell r="D183" t="str">
            <v>Uru</v>
          </cell>
        </row>
        <row r="184">
          <cell r="B184" t="str">
            <v>Венесуэла</v>
          </cell>
          <cell r="D184" t="str">
            <v>Ven</v>
          </cell>
        </row>
        <row r="185">
          <cell r="B185" t="str">
            <v>АЗИЯ</v>
          </cell>
          <cell r="D185" t="str">
            <v>Asia</v>
          </cell>
        </row>
        <row r="186">
          <cell r="B186" t="str">
            <v>АЗИЯ (БЕЗ КИТАЯ)</v>
          </cell>
          <cell r="D186" t="str">
            <v>As_Ch</v>
          </cell>
        </row>
        <row r="187">
          <cell r="B187" t="str">
            <v>ЗАПАДНАЯ АЗИЯ</v>
          </cell>
          <cell r="D187" t="str">
            <v>As_W</v>
          </cell>
        </row>
        <row r="188">
          <cell r="B188" t="str">
            <v>Бахрейн</v>
          </cell>
          <cell r="D188" t="str">
            <v>Bahr</v>
          </cell>
        </row>
        <row r="189">
          <cell r="B189" t="str">
            <v>Ирак</v>
          </cell>
          <cell r="D189" t="str">
            <v>Iraq</v>
          </cell>
        </row>
        <row r="190">
          <cell r="B190" t="str">
            <v>Израиль</v>
          </cell>
          <cell r="D190" t="str">
            <v>Isr</v>
          </cell>
        </row>
        <row r="191">
          <cell r="B191" t="str">
            <v>Иордания</v>
          </cell>
          <cell r="D191" t="str">
            <v>Inr</v>
          </cell>
        </row>
        <row r="192">
          <cell r="B192" t="str">
            <v>Кувейт</v>
          </cell>
          <cell r="D192" t="str">
            <v>Kuv</v>
          </cell>
        </row>
        <row r="193">
          <cell r="B193" t="str">
            <v>Ливан</v>
          </cell>
          <cell r="D193" t="str">
            <v>Livan</v>
          </cell>
        </row>
        <row r="194">
          <cell r="B194" t="str">
            <v>Оман</v>
          </cell>
          <cell r="D194" t="str">
            <v>Oman</v>
          </cell>
        </row>
        <row r="195">
          <cell r="B195" t="str">
            <v>Палестинская территория</v>
          </cell>
          <cell r="D195" t="str">
            <v>PalTer</v>
          </cell>
        </row>
        <row r="196">
          <cell r="B196" t="str">
            <v>Катар</v>
          </cell>
          <cell r="D196" t="str">
            <v>Katar</v>
          </cell>
        </row>
        <row r="197">
          <cell r="B197" t="str">
            <v>Саудовская Аравия</v>
          </cell>
          <cell r="D197" t="str">
            <v>Saud</v>
          </cell>
        </row>
        <row r="198">
          <cell r="B198" t="str">
            <v>Сирия</v>
          </cell>
          <cell r="D198" t="str">
            <v>Siria</v>
          </cell>
        </row>
        <row r="199">
          <cell r="B199" t="str">
            <v>ОАЭ</v>
          </cell>
          <cell r="D199" t="str">
            <v>Emir</v>
          </cell>
        </row>
        <row r="200">
          <cell r="B200" t="str">
            <v>Йемен</v>
          </cell>
          <cell r="D200" t="str">
            <v>Yem</v>
          </cell>
        </row>
        <row r="201">
          <cell r="B201" t="str">
            <v>ЦЕНТРАЛЬНАЯ И ЮЖНАЯ АЗИЯ</v>
          </cell>
          <cell r="D201" t="str">
            <v>As_CS</v>
          </cell>
        </row>
        <row r="202">
          <cell r="B202" t="str">
            <v>Афганистан</v>
          </cell>
          <cell r="D202" t="str">
            <v>Afg</v>
          </cell>
        </row>
        <row r="203">
          <cell r="B203" t="str">
            <v>Бангладеш</v>
          </cell>
          <cell r="D203" t="str">
            <v>Bang</v>
          </cell>
        </row>
        <row r="204">
          <cell r="B204" t="str">
            <v>Бутан</v>
          </cell>
          <cell r="D204" t="str">
            <v>But</v>
          </cell>
        </row>
        <row r="205">
          <cell r="B205" t="str">
            <v>Индия</v>
          </cell>
          <cell r="D205" t="str">
            <v>Ind</v>
          </cell>
        </row>
        <row r="206">
          <cell r="B206" t="str">
            <v>Иран</v>
          </cell>
          <cell r="D206" t="str">
            <v>Iran</v>
          </cell>
        </row>
        <row r="207">
          <cell r="B207" t="str">
            <v>Мальдивская респ.</v>
          </cell>
          <cell r="D207" t="str">
            <v>Mald</v>
          </cell>
        </row>
        <row r="208">
          <cell r="B208" t="str">
            <v>Непал</v>
          </cell>
          <cell r="D208" t="str">
            <v>Nep</v>
          </cell>
        </row>
        <row r="209">
          <cell r="B209" t="str">
            <v>Пакистан</v>
          </cell>
          <cell r="D209" t="str">
            <v>Pak</v>
          </cell>
        </row>
        <row r="210">
          <cell r="B210" t="str">
            <v>Шри-Ланка</v>
          </cell>
          <cell r="D210" t="str">
            <v>Sri</v>
          </cell>
        </row>
        <row r="211">
          <cell r="B211" t="str">
            <v>ЮГО-ВОСТОЧНАЯ АЗИЯ</v>
          </cell>
          <cell r="D211" t="str">
            <v>As_SE</v>
          </cell>
        </row>
        <row r="212">
          <cell r="B212" t="str">
            <v>Бруней</v>
          </cell>
          <cell r="D212" t="str">
            <v>Bru</v>
          </cell>
        </row>
        <row r="213">
          <cell r="B213" t="str">
            <v>Камбоджа</v>
          </cell>
          <cell r="D213" t="str">
            <v>Kam</v>
          </cell>
        </row>
        <row r="214">
          <cell r="B214" t="str">
            <v>Индонезия</v>
          </cell>
          <cell r="D214" t="str">
            <v>Inz</v>
          </cell>
        </row>
        <row r="215">
          <cell r="B215" t="str">
            <v>Лаос</v>
          </cell>
          <cell r="D215" t="str">
            <v>Laos</v>
          </cell>
        </row>
        <row r="216">
          <cell r="B216" t="str">
            <v>Малайзия</v>
          </cell>
          <cell r="D216" t="str">
            <v>Maz</v>
          </cell>
        </row>
        <row r="217">
          <cell r="B217" t="str">
            <v>Мьянма (Бирма)</v>
          </cell>
          <cell r="D217" t="str">
            <v>Mya</v>
          </cell>
        </row>
        <row r="218">
          <cell r="B218" t="str">
            <v>Филиппины</v>
          </cell>
          <cell r="D218" t="str">
            <v>Fil</v>
          </cell>
        </row>
        <row r="219">
          <cell r="B219" t="str">
            <v>Сингапур</v>
          </cell>
          <cell r="D219" t="str">
            <v>Sin</v>
          </cell>
        </row>
        <row r="220">
          <cell r="B220" t="str">
            <v>Таиланд</v>
          </cell>
          <cell r="D220" t="str">
            <v>Tai</v>
          </cell>
        </row>
        <row r="221">
          <cell r="B221" t="str">
            <v>Восточный Тимор</v>
          </cell>
          <cell r="D221" t="str">
            <v>Tim_E</v>
          </cell>
        </row>
        <row r="222">
          <cell r="B222" t="str">
            <v>Вьетнам</v>
          </cell>
          <cell r="D222" t="str">
            <v>Viet</v>
          </cell>
        </row>
        <row r="223">
          <cell r="B223" t="str">
            <v>ВОСТОЧНАЯ АЗИЯ</v>
          </cell>
          <cell r="D223" t="str">
            <v>As_E</v>
          </cell>
        </row>
        <row r="224">
          <cell r="B224" t="str">
            <v>Китай</v>
          </cell>
          <cell r="D224" t="str">
            <v>China</v>
          </cell>
        </row>
        <row r="225">
          <cell r="B225" t="str">
            <v>Китай - Гонконг c</v>
          </cell>
          <cell r="D225" t="str">
            <v>Gong</v>
          </cell>
        </row>
        <row r="226">
          <cell r="B226" t="str">
            <v>Китай - Макао c</v>
          </cell>
          <cell r="D226" t="str">
            <v>Makao</v>
          </cell>
        </row>
        <row r="227">
          <cell r="B227" t="str">
            <v>Корея Северная</v>
          </cell>
          <cell r="D227" t="str">
            <v>Ko_N</v>
          </cell>
        </row>
        <row r="228">
          <cell r="B228" t="str">
            <v>Монголия</v>
          </cell>
          <cell r="D228" t="str">
            <v>Mong</v>
          </cell>
        </row>
        <row r="229">
          <cell r="B229" t="str">
            <v>Тайвань</v>
          </cell>
          <cell r="D229" t="str">
            <v>Tan</v>
          </cell>
        </row>
        <row r="230">
          <cell r="B230" t="str">
            <v>ЕВРОПА</v>
          </cell>
          <cell r="D230" t="str">
            <v>Eur</v>
          </cell>
        </row>
        <row r="231">
          <cell r="B231" t="str">
            <v>СЕВЕРНАЯ ЕВРОПА</v>
          </cell>
          <cell r="D231" t="str">
            <v>Eu_N</v>
          </cell>
        </row>
        <row r="232">
          <cell r="B232" t="str">
            <v>Нормандские острова</v>
          </cell>
          <cell r="D232" t="str">
            <v>Norm</v>
          </cell>
        </row>
        <row r="233">
          <cell r="B233" t="str">
            <v>ЗАПАДНАЯ ЕВРОПА</v>
          </cell>
          <cell r="D233" t="str">
            <v>Eu_W</v>
          </cell>
        </row>
        <row r="234">
          <cell r="B234" t="str">
            <v>ВОСТОЧНАЯ ЕВРОПА</v>
          </cell>
          <cell r="D234" t="str">
            <v>Eu_E</v>
          </cell>
        </row>
        <row r="235">
          <cell r="B235" t="str">
            <v>ЮЖНАЯ ЕВРОПА</v>
          </cell>
          <cell r="D235" t="str">
            <v>Eu_S</v>
          </cell>
        </row>
        <row r="236">
          <cell r="B236" t="str">
            <v>Австралия и Океания</v>
          </cell>
          <cell r="D236" t="str">
            <v>A_O</v>
          </cell>
        </row>
        <row r="237">
          <cell r="B237" t="str">
            <v>Микронезия</v>
          </cell>
          <cell r="D237" t="str">
            <v>Micr</v>
          </cell>
        </row>
        <row r="238">
          <cell r="B238" t="str">
            <v>Фиджи</v>
          </cell>
          <cell r="D238" t="str">
            <v>Fid</v>
          </cell>
        </row>
        <row r="239">
          <cell r="B239" t="str">
            <v>Полинезия франц.</v>
          </cell>
          <cell r="D239" t="str">
            <v>Poli</v>
          </cell>
        </row>
        <row r="240">
          <cell r="B240" t="str">
            <v>Гуам</v>
          </cell>
          <cell r="D240" t="str">
            <v>Guam</v>
          </cell>
        </row>
        <row r="241">
          <cell r="B241" t="str">
            <v>Кирибати</v>
          </cell>
          <cell r="D241" t="str">
            <v>Kiri</v>
          </cell>
        </row>
        <row r="242">
          <cell r="B242" t="str">
            <v>Маршалловы о-ва</v>
          </cell>
          <cell r="D242" t="str">
            <v>Mars</v>
          </cell>
        </row>
        <row r="243">
          <cell r="B243" t="str">
            <v>Науру</v>
          </cell>
          <cell r="D243" t="str">
            <v>Nau</v>
          </cell>
        </row>
        <row r="244">
          <cell r="B244" t="str">
            <v>Новая Каледония</v>
          </cell>
          <cell r="D244" t="str">
            <v>NewC</v>
          </cell>
        </row>
        <row r="245">
          <cell r="B245" t="str">
            <v>Палау</v>
          </cell>
          <cell r="D245" t="str">
            <v>Pal</v>
          </cell>
        </row>
        <row r="246">
          <cell r="B246" t="str">
            <v>Папуа-Новая Гвинея</v>
          </cell>
          <cell r="D246" t="str">
            <v>Pap</v>
          </cell>
        </row>
        <row r="247">
          <cell r="B247" t="str">
            <v>Западное Самоа</v>
          </cell>
          <cell r="D247" t="str">
            <v>SahW</v>
          </cell>
        </row>
        <row r="248">
          <cell r="B248" t="str">
            <v>Соломоновы о-ва</v>
          </cell>
          <cell r="D248" t="str">
            <v>Sol</v>
          </cell>
        </row>
        <row r="249">
          <cell r="B249" t="str">
            <v>Тонга</v>
          </cell>
          <cell r="D249" t="str">
            <v>Ton</v>
          </cell>
        </row>
        <row r="250">
          <cell r="B250" t="str">
            <v>Тувалу</v>
          </cell>
          <cell r="D250" t="str">
            <v>Tuv</v>
          </cell>
        </row>
        <row r="251">
          <cell r="B251" t="str">
            <v>Вануату</v>
          </cell>
          <cell r="D251" t="str">
            <v>Vanu</v>
          </cell>
        </row>
        <row r="252">
          <cell r="B252" t="str">
            <v>Англия и Уэльс</v>
          </cell>
          <cell r="D252" t="str">
            <v>E_W</v>
          </cell>
        </row>
        <row r="253">
          <cell r="B253" t="str">
            <v>ГДР</v>
          </cell>
          <cell r="D253" t="str">
            <v>GDR</v>
          </cell>
        </row>
        <row r="254">
          <cell r="B254" t="str">
            <v>ФРГ</v>
          </cell>
          <cell r="D254" t="str">
            <v>FRG</v>
          </cell>
        </row>
        <row r="255">
          <cell r="B255" t="str">
            <v>Шотландия</v>
          </cell>
          <cell r="D255" t="str">
            <v>Scot</v>
          </cell>
        </row>
        <row r="256">
          <cell r="B256" t="str">
            <v>Северная Ирландия</v>
          </cell>
          <cell r="D256" t="str">
            <v>Ir_N</v>
          </cell>
        </row>
        <row r="257">
          <cell r="B257" t="str">
            <v>СССР</v>
          </cell>
          <cell r="D257" t="str">
            <v>USSR</v>
          </cell>
        </row>
        <row r="258">
          <cell r="B258" t="str">
            <v>Сербия / Югославия</v>
          </cell>
          <cell r="D258" t="str">
            <v>Se_Yug</v>
          </cell>
        </row>
        <row r="259">
          <cell r="B259" t="str">
            <v>Чешские земли / Чехословакия</v>
          </cell>
          <cell r="D259" t="str">
            <v>CheSl</v>
          </cell>
        </row>
        <row r="260">
          <cell r="B260" t="str">
            <v>О-в Морис</v>
          </cell>
          <cell r="D260" t="str">
            <v>Moris</v>
          </cell>
        </row>
        <row r="261">
          <cell r="B261" t="str">
            <v>Китай - Гонконг</v>
          </cell>
          <cell r="D261" t="str">
            <v>Gong</v>
          </cell>
        </row>
        <row r="262">
          <cell r="B262" t="str">
            <v>Китай - Макао</v>
          </cell>
          <cell r="D262" t="str">
            <v>Makao</v>
          </cell>
        </row>
        <row r="263">
          <cell r="B263" t="str">
            <v>ЕВРОПЕЙСКИЙ СОЮЗ</v>
          </cell>
          <cell r="D263" t="str">
            <v>EU</v>
          </cell>
        </row>
        <row r="264">
          <cell r="B264" t="str">
            <v>Андорра </v>
          </cell>
          <cell r="D264" t="str">
            <v>Andr</v>
          </cell>
        </row>
        <row r="265">
          <cell r="B265" t="str">
            <v>Югославия</v>
          </cell>
          <cell r="D265" t="str">
            <v>Yug</v>
          </cell>
        </row>
        <row r="266">
          <cell r="B266" t="str">
            <v>Американское Самоа</v>
          </cell>
          <cell r="D266" t="str">
            <v>AmSam</v>
          </cell>
        </row>
        <row r="267">
          <cell r="B267" t="str">
            <v>Ангилья</v>
          </cell>
          <cell r="D267" t="str">
            <v>Ang</v>
          </cell>
        </row>
        <row r="268">
          <cell r="B268" t="str">
            <v>Аруба</v>
          </cell>
          <cell r="D268" t="str">
            <v>Aru</v>
          </cell>
        </row>
        <row r="269">
          <cell r="B269" t="str">
            <v>Австралия+Новая Зеландия</v>
          </cell>
          <cell r="D269" t="str">
            <v>AusNZ</v>
          </cell>
        </row>
        <row r="270">
          <cell r="B270" t="str">
            <v>Бермудские острова</v>
          </cell>
          <cell r="D270" t="str">
            <v>Berm</v>
          </cell>
        </row>
        <row r="271">
          <cell r="B271" t="str">
            <v>Британские Виргинские острова</v>
          </cell>
          <cell r="D271" t="str">
            <v>BrVir</v>
          </cell>
        </row>
        <row r="272">
          <cell r="B272" t="str">
            <v>Вест-Индия</v>
          </cell>
          <cell r="D272" t="str">
            <v>Carib</v>
          </cell>
        </row>
        <row r="273">
          <cell r="B273" t="str">
            <v>Каймановы острова</v>
          </cell>
          <cell r="D273" t="str">
            <v>Kai</v>
          </cell>
        </row>
        <row r="274">
          <cell r="B274" t="str">
            <v>Острова Кука</v>
          </cell>
          <cell r="D274" t="str">
            <v>Cook</v>
          </cell>
        </row>
        <row r="275">
          <cell r="B275" t="str">
            <v>Фарерские острова</v>
          </cell>
          <cell r="D275" t="str">
            <v>Far</v>
          </cell>
        </row>
        <row r="276">
          <cell r="B276" t="str">
            <v>Фолклендские острова</v>
          </cell>
          <cell r="D276" t="str">
            <v>Folk</v>
          </cell>
        </row>
        <row r="277">
          <cell r="B277" t="str">
            <v>Французская Гвиана</v>
          </cell>
          <cell r="D277" t="str">
            <v>FrGu</v>
          </cell>
        </row>
        <row r="278">
          <cell r="B278" t="str">
            <v>Французская Полинезия</v>
          </cell>
          <cell r="D278" t="str">
            <v>FrPol</v>
          </cell>
        </row>
        <row r="279">
          <cell r="B279" t="str">
            <v>Гибралтар</v>
          </cell>
          <cell r="D279" t="str">
            <v>Gibr</v>
          </cell>
        </row>
        <row r="280">
          <cell r="B280" t="str">
            <v>Гренландия</v>
          </cell>
          <cell r="D280" t="str">
            <v>GreLa</v>
          </cell>
        </row>
        <row r="281">
          <cell r="B281" t="str">
            <v>Ватикан</v>
          </cell>
          <cell r="D281" t="str">
            <v>Vati</v>
          </cell>
        </row>
        <row r="282">
          <cell r="B282" t="str">
            <v>Остров Мэн</v>
          </cell>
          <cell r="D282" t="str">
            <v>Man</v>
          </cell>
        </row>
        <row r="283">
          <cell r="B283" t="str">
            <v>Латинская Америка+Вест-Индия</v>
          </cell>
          <cell r="D283" t="str">
            <v>LatCar</v>
          </cell>
        </row>
        <row r="284">
          <cell r="B284" t="str">
            <v>Развивающиеся страны без наименее развитых стран</v>
          </cell>
          <cell r="D284" t="str">
            <v>LDLD</v>
          </cell>
        </row>
        <row r="285">
          <cell r="B285" t="str">
            <v>Меланезия</v>
          </cell>
          <cell r="D285" t="str">
            <v>Melan</v>
          </cell>
        </row>
        <row r="286">
          <cell r="B286" t="str">
            <v>Монтсеррат</v>
          </cell>
          <cell r="D286" t="str">
            <v>Mont</v>
          </cell>
        </row>
        <row r="287">
          <cell r="B287" t="str">
            <v>Более развитые регионы</v>
          </cell>
          <cell r="D287" t="str">
            <v>MDR</v>
          </cell>
        </row>
        <row r="288">
          <cell r="B288" t="str">
            <v>Ниуэ</v>
          </cell>
          <cell r="D288" t="str">
            <v>Niue</v>
          </cell>
        </row>
        <row r="289">
          <cell r="B289" t="str">
            <v>Северные Марианские острова</v>
          </cell>
          <cell r="D289" t="str">
            <v>NoMar</v>
          </cell>
        </row>
        <row r="290">
          <cell r="B290" t="str">
            <v>Океания</v>
          </cell>
          <cell r="D290" t="str">
            <v>Ocean</v>
          </cell>
        </row>
        <row r="291">
          <cell r="B291" t="str">
            <v>Острова Питкэрн</v>
          </cell>
          <cell r="D291" t="str">
            <v>Pitc</v>
          </cell>
        </row>
        <row r="292">
          <cell r="B292" t="str">
            <v>Полинезия</v>
          </cell>
          <cell r="D292" t="str">
            <v>Polin</v>
          </cell>
        </row>
        <row r="293">
          <cell r="B293" t="str">
            <v>Остров Святой Елены</v>
          </cell>
          <cell r="D293" t="str">
            <v>StHel</v>
          </cell>
        </row>
        <row r="294">
          <cell r="B294" t="str">
            <v>Сент-Китс и Невис</v>
          </cell>
          <cell r="D294" t="str">
            <v>StKN</v>
          </cell>
        </row>
        <row r="295">
          <cell r="B295" t="str">
            <v>Сен-Пьер и Микелон</v>
          </cell>
          <cell r="D295" t="str">
            <v>StPM</v>
          </cell>
        </row>
        <row r="296">
          <cell r="B296" t="str">
            <v>Самоа</v>
          </cell>
          <cell r="D296" t="str">
            <v>Samoa</v>
          </cell>
        </row>
        <row r="297">
          <cell r="B297" t="str">
            <v>Южная Азия</v>
          </cell>
          <cell r="D297" t="str">
            <v>S_As</v>
          </cell>
        </row>
        <row r="298">
          <cell r="B298" t="str">
            <v>Юговосточная Азия</v>
          </cell>
          <cell r="D298" t="str">
            <v>SE_As</v>
          </cell>
        </row>
        <row r="299">
          <cell r="B299" t="str">
            <v>Токелау</v>
          </cell>
          <cell r="D299" t="str">
            <v>Toke</v>
          </cell>
        </row>
        <row r="300">
          <cell r="B300" t="str">
            <v>Тёркс и Кайкос</v>
          </cell>
          <cell r="D300" t="str">
            <v>TuCa</v>
          </cell>
        </row>
        <row r="301">
          <cell r="B301" t="str">
            <v>Американские Виргинские острова</v>
          </cell>
          <cell r="D301" t="str">
            <v>AmVir</v>
          </cell>
        </row>
        <row r="302">
          <cell r="B302" t="str">
            <v>Уоллис и Футуна</v>
          </cell>
          <cell r="D302" t="str">
            <v>WalF</v>
          </cell>
        </row>
        <row r="303">
          <cell r="B303" t="str">
            <v>Земной шар</v>
          </cell>
          <cell r="D303" t="str">
            <v>World</v>
          </cell>
        </row>
        <row r="304">
          <cell r="B304" t="str">
            <v>Китай без Гонконга</v>
          </cell>
          <cell r="D304" t="str">
            <v>Ch_HG</v>
          </cell>
        </row>
        <row r="305">
          <cell r="B305" t="str">
            <v>Сектор Газа</v>
          </cell>
          <cell r="D305" t="str">
            <v>Gaz</v>
          </cell>
        </row>
        <row r="306">
          <cell r="B306" t="str">
            <v>Гонконг</v>
          </cell>
          <cell r="D306" t="str">
            <v>HG</v>
          </cell>
        </row>
        <row r="307">
          <cell r="B307" t="str">
            <v>Страна неизвестна</v>
          </cell>
          <cell r="D307" t="str">
            <v>UnKn</v>
          </cell>
        </row>
        <row r="308">
          <cell r="B308" t="str">
            <v>Чехословакия</v>
          </cell>
          <cell r="D308" t="str">
            <v>Ch_Sl</v>
          </cell>
        </row>
        <row r="309">
          <cell r="B309" t="str">
            <v>Арабские страны</v>
          </cell>
          <cell r="D309" t="str">
            <v>Arab_W</v>
          </cell>
        </row>
        <row r="310">
          <cell r="B310" t="str">
            <v>Восточная Азия и страны бассейна Тихого океана (все страны)</v>
          </cell>
          <cell r="D310" t="str">
            <v>EA_P</v>
          </cell>
        </row>
        <row r="311">
          <cell r="B311" t="str">
            <v>Восточная Азия и страны бассейна Тихого океана (только развивающиеся страны)</v>
          </cell>
          <cell r="D311" t="str">
            <v>EA_PD</v>
          </cell>
        </row>
        <row r="312">
          <cell r="B312" t="str">
            <v>Зона евро</v>
          </cell>
          <cell r="D312" t="str">
            <v>Euro</v>
          </cell>
        </row>
        <row r="313">
          <cell r="B313" t="str">
            <v>Европа и Средняя Азия (все страны)</v>
          </cell>
          <cell r="D313" t="str">
            <v>Eu_CA</v>
          </cell>
        </row>
        <row r="314">
          <cell r="B314" t="str">
            <v>Европа и Средняя Азия (только развивающиеся страны)</v>
          </cell>
          <cell r="D314" t="str">
            <v>Eu_CAD</v>
          </cell>
        </row>
        <row r="315">
          <cell r="B315" t="str">
            <v>Бедные страны с большим долгом</v>
          </cell>
          <cell r="D315" t="str">
            <v>PC_BD</v>
          </cell>
        </row>
        <row r="316">
          <cell r="B316" t="str">
            <v>Страны высоких доходов</v>
          </cell>
          <cell r="D316" t="str">
            <v>CHIn</v>
          </cell>
        </row>
        <row r="317">
          <cell r="B317" t="str">
            <v>Страны высоких доходов - не члены OECD</v>
          </cell>
          <cell r="D317" t="str">
            <v>CHIn_NOE</v>
          </cell>
        </row>
        <row r="318">
          <cell r="B318" t="str">
            <v>Страны высоких доходов - члены OECD</v>
          </cell>
          <cell r="D318" t="str">
            <v>CHIn_OE</v>
          </cell>
        </row>
        <row r="319">
          <cell r="B319" t="str">
            <v>Латинская Америка и Карибский район (все страны)</v>
          </cell>
          <cell r="D319" t="str">
            <v>LA_Ca</v>
          </cell>
        </row>
        <row r="320">
          <cell r="B320" t="str">
            <v>Латинская Америка и Карибский район (только развивающиеся страны)</v>
          </cell>
          <cell r="D320" t="str">
            <v>LA_CaD</v>
          </cell>
        </row>
        <row r="321">
          <cell r="B321" t="str">
            <v>Страны средних и низких доходов</v>
          </cell>
          <cell r="D321" t="str">
            <v>CMLIn</v>
          </cell>
        </row>
        <row r="322">
          <cell r="B322" t="str">
            <v>Страны низких доходов</v>
          </cell>
          <cell r="D322" t="str">
            <v>CLIn</v>
          </cell>
        </row>
        <row r="323">
          <cell r="B323" t="str">
            <v>Страны доходов ниже среднего</v>
          </cell>
          <cell r="D323" t="str">
            <v>CLMIn</v>
          </cell>
        </row>
        <row r="324">
          <cell r="B324" t="str">
            <v>Ближний Восток и Северная Африки (все страны)</v>
          </cell>
          <cell r="D324" t="str">
            <v>ME_NA</v>
          </cell>
        </row>
        <row r="325">
          <cell r="B325" t="str">
            <v>Ближний Восток и Северная Африки (только развивающиеся страны)</v>
          </cell>
          <cell r="D325" t="str">
            <v>ME_NAD</v>
          </cell>
        </row>
        <row r="326">
          <cell r="B326" t="str">
            <v>Страны средних доходов</v>
          </cell>
          <cell r="D326" t="str">
            <v>CMIn</v>
          </cell>
        </row>
        <row r="327">
          <cell r="B327" t="str">
            <v>Страны - члены OECD</v>
          </cell>
          <cell r="D327" t="str">
            <v>OECD</v>
          </cell>
        </row>
        <row r="328">
          <cell r="B328" t="str">
            <v>Африка южнее Сахары (все страны)</v>
          </cell>
          <cell r="D328" t="str">
            <v>SSAf</v>
          </cell>
        </row>
        <row r="329">
          <cell r="B329" t="str">
            <v>Африка южнее Сахары (только развивающиеся страны)</v>
          </cell>
          <cell r="D329" t="str">
            <v>SSAfD</v>
          </cell>
        </row>
        <row r="330">
          <cell r="B330" t="str">
            <v>Страны доходов выше среднего</v>
          </cell>
          <cell r="D330" t="str">
            <v>CHMIn</v>
          </cell>
        </row>
        <row r="331">
          <cell r="B331" t="str">
            <v>Всего</v>
          </cell>
          <cell r="D331" t="str">
            <v>TOT</v>
          </cell>
        </row>
        <row r="332">
          <cell r="B332" t="str">
            <v>Страны СНГ и Балтии</v>
          </cell>
          <cell r="D332" t="str">
            <v>CIS_Ba</v>
          </cell>
        </row>
        <row r="333">
          <cell r="B333" t="str">
            <v>Государства Закавказья</v>
          </cell>
          <cell r="D333" t="str">
            <v>Tr_Cauc</v>
          </cell>
        </row>
        <row r="334">
          <cell r="B334" t="str">
            <v>Государства Средней Азии</v>
          </cell>
          <cell r="D334" t="str">
            <v>Mid_As</v>
          </cell>
        </row>
        <row r="335">
          <cell r="B335" t="str">
            <v>Государствами Балтии</v>
          </cell>
          <cell r="D335" t="str">
            <v>Balt</v>
          </cell>
        </row>
        <row r="336">
          <cell r="B336" t="str">
            <v>Другие зарубежные страны</v>
          </cell>
          <cell r="D336" t="str">
            <v>Oth_cou</v>
          </cell>
        </row>
        <row r="337">
          <cell r="B337" t="str">
            <v>Прочие</v>
          </cell>
          <cell r="D337" t="str">
            <v>Another</v>
          </cell>
        </row>
        <row r="338">
          <cell r="B338" t="str">
            <v>  миграция со странами СНГ </v>
          </cell>
          <cell r="D338" t="str">
            <v>CIS</v>
          </cell>
        </row>
        <row r="339">
          <cell r="B339" t="str">
            <v> миграция с другими зарубежными странами</v>
          </cell>
          <cell r="D339" t="str">
            <v>Oth_cou</v>
          </cell>
        </row>
        <row r="340">
          <cell r="B340" t="str">
            <v>Палестина</v>
          </cell>
          <cell r="D340" t="str">
            <v>PalTer</v>
          </cell>
        </row>
        <row r="341">
          <cell r="B341" t="str">
            <v>Кюрасао</v>
          </cell>
          <cell r="D341" t="str">
            <v>Curac</v>
          </cell>
        </row>
        <row r="342">
          <cell r="B342" t="str">
            <v>Синт-Маартен (Голландская часть)</v>
          </cell>
          <cell r="D342" t="str">
            <v>StMaH</v>
          </cell>
        </row>
        <row r="343">
          <cell r="B343" t="str">
            <v>Южный Судан</v>
          </cell>
          <cell r="D343" t="str">
            <v>SoSud</v>
          </cell>
        </row>
        <row r="344">
          <cell r="B344" t="str">
            <v>Сен-Мартен (Французская часть)</v>
          </cell>
          <cell r="D344" t="str">
            <v>StMaF</v>
          </cell>
        </row>
        <row r="345">
          <cell r="B345" t="str">
            <v>Средняя Азия</v>
          </cell>
          <cell r="D345" t="str">
            <v>MidAs</v>
          </cell>
        </row>
        <row r="346">
          <cell r="B346" t="str">
            <v>Аландские острова</v>
          </cell>
          <cell r="D346" t="str">
            <v>Aland</v>
          </cell>
        </row>
        <row r="347">
          <cell r="B347" t="str">
            <v>КНДР</v>
          </cell>
          <cell r="D347" t="str">
            <v>KorPDR</v>
          </cell>
        </row>
        <row r="348">
          <cell r="B348" t="str">
            <v>Нормандские острова: Гернси</v>
          </cell>
          <cell r="D348" t="str">
            <v>NormG</v>
          </cell>
        </row>
        <row r="349">
          <cell r="B349" t="str">
            <v>Нормандские острова: Джерси</v>
          </cell>
          <cell r="D349" t="str">
            <v>NormJ</v>
          </cell>
        </row>
        <row r="350">
          <cell r="B350" t="str">
            <v>Шпицберген и Ян-Майен</v>
          </cell>
          <cell r="D350" t="str">
            <v>Sval</v>
          </cell>
        </row>
        <row r="351">
          <cell r="B351" t="str">
            <v>Норфолк (остров)</v>
          </cell>
          <cell r="D351" t="str">
            <v>Norf</v>
          </cell>
        </row>
        <row r="352">
          <cell r="B352" t="str">
            <v>Остров Святой Елены: Остров Вознесения</v>
          </cell>
          <cell r="D352" t="str">
            <v>StHelA</v>
          </cell>
        </row>
        <row r="353">
          <cell r="B353" t="str">
            <v>Остров Святой Елены: Тристан-да-Кунья</v>
          </cell>
          <cell r="D353" t="str">
            <v>StHelT</v>
          </cell>
        </row>
        <row r="354">
          <cell r="B354" t="str">
            <v>Класс территории не указан</v>
          </cell>
          <cell r="D354" t="str">
            <v>NotCl</v>
          </cell>
        </row>
        <row r="355">
          <cell r="B355" t="str">
            <v>Синт-Мартен</v>
          </cell>
          <cell r="D355" t="str">
            <v>StMaH</v>
          </cell>
        </row>
        <row r="356">
          <cell r="B356" t="str">
            <v>Сен-Мартен (Франц.)</v>
          </cell>
          <cell r="D356" t="str">
            <v>StMaF</v>
          </cell>
        </row>
        <row r="357">
          <cell r="B357" t="str">
            <v>Другие не указанные области</v>
          </cell>
          <cell r="D357" t="str">
            <v>NotSpe</v>
          </cell>
        </row>
        <row r="358">
          <cell r="B358" t="str">
            <v>в том числе граждане государств:</v>
          </cell>
          <cell r="D358" t="str">
            <v>Of_Them</v>
          </cell>
        </row>
        <row r="359">
          <cell r="B359" t="str">
            <v>Беларусь</v>
          </cell>
          <cell r="D359" t="str">
            <v>BEL</v>
          </cell>
        </row>
        <row r="360">
          <cell r="B360" t="str">
            <v>Молдова</v>
          </cell>
          <cell r="D360" t="str">
            <v>MD</v>
          </cell>
        </row>
        <row r="361">
          <cell r="B361" t="str">
            <v>Государства Балтии</v>
          </cell>
          <cell r="D361" t="str">
            <v>Balt</v>
          </cell>
        </row>
        <row r="362">
          <cell r="B362" t="str">
            <v>Багамы</v>
          </cell>
          <cell r="D362" t="str">
            <v>Bag</v>
          </cell>
        </row>
        <row r="363">
          <cell r="B363" t="str">
            <v>КНДР</v>
          </cell>
          <cell r="D363" t="str">
            <v>Ko_N</v>
          </cell>
        </row>
        <row r="364">
          <cell r="B364" t="str">
            <v>Соединенные Штаты</v>
          </cell>
          <cell r="D364" t="str">
            <v>USA</v>
          </cell>
        </row>
        <row r="365">
          <cell r="B365" t="str">
            <v>Стран вне СНГ и Балтии</v>
          </cell>
          <cell r="D365" t="str">
            <v>oCISBa</v>
          </cell>
        </row>
        <row r="366">
          <cell r="B366" t="str">
            <v>Стран вне СНГ</v>
          </cell>
          <cell r="D366" t="str">
            <v>oCIS</v>
          </cell>
        </row>
        <row r="367">
          <cell r="B367" t="str">
            <v>Европейский регион</v>
          </cell>
          <cell r="D367" t="str">
            <v>EuroR</v>
          </cell>
        </row>
        <row r="368">
          <cell r="B368" t="str">
            <v>ЕС</v>
          </cell>
          <cell r="D368" t="str">
            <v>EU</v>
          </cell>
        </row>
        <row r="369">
          <cell r="B369" t="str">
            <v>ЕС члены до мая 2004</v>
          </cell>
          <cell r="D369" t="str">
            <v>EUup2004</v>
          </cell>
        </row>
        <row r="370">
          <cell r="B370" t="str">
            <v>ЕС члены с 2004 или 2007</v>
          </cell>
          <cell r="D370" t="str">
            <v>EU_2004_7</v>
          </cell>
        </row>
        <row r="371">
          <cell r="B371" t="str">
            <v>СНГ</v>
          </cell>
          <cell r="D371" t="str">
            <v>CIS</v>
          </cell>
        </row>
        <row r="372">
          <cell r="B372" t="str">
            <v>ЦАРК</v>
          </cell>
          <cell r="D372" t="str">
            <v>CARK</v>
          </cell>
        </row>
        <row r="373">
          <cell r="B373" t="str">
            <v>Евр-27</v>
          </cell>
          <cell r="D373" t="str">
            <v>EU_27</v>
          </cell>
        </row>
        <row r="374">
          <cell r="B374" t="str">
            <v>Евр-26</v>
          </cell>
          <cell r="D374" t="str">
            <v>EU_26</v>
          </cell>
        </row>
        <row r="375">
          <cell r="B375" t="str">
            <v>резерв</v>
          </cell>
          <cell r="D375" t="str">
            <v>void</v>
          </cell>
        </row>
        <row r="376">
          <cell r="B376" t="str">
            <v>резерв</v>
          </cell>
          <cell r="D376" t="str">
            <v>void</v>
          </cell>
        </row>
        <row r="377">
          <cell r="B377" t="str">
            <v>резерв</v>
          </cell>
          <cell r="D377" t="str">
            <v>void</v>
          </cell>
        </row>
        <row r="378">
          <cell r="B378" t="str">
            <v>резерв</v>
          </cell>
          <cell r="D378" t="str">
            <v>void</v>
          </cell>
        </row>
        <row r="379">
          <cell r="B379" t="str">
            <v>резерв</v>
          </cell>
          <cell r="D379" t="str">
            <v>void</v>
          </cell>
        </row>
        <row r="380">
          <cell r="B380" t="str">
            <v>резерв</v>
          </cell>
          <cell r="D380" t="str">
            <v>void</v>
          </cell>
        </row>
        <row r="381">
          <cell r="B381" t="str">
            <v>резерв</v>
          </cell>
          <cell r="D381" t="str">
            <v>void</v>
          </cell>
        </row>
        <row r="382">
          <cell r="B382" t="str">
            <v>резерв</v>
          </cell>
          <cell r="D382" t="str">
            <v>void</v>
          </cell>
        </row>
        <row r="383">
          <cell r="B383" t="str">
            <v>резерв</v>
          </cell>
          <cell r="D383" t="str">
            <v>void</v>
          </cell>
        </row>
        <row r="384">
          <cell r="B384" t="str">
            <v>резерв</v>
          </cell>
          <cell r="D384" t="str">
            <v>void</v>
          </cell>
        </row>
        <row r="385">
          <cell r="B385" t="str">
            <v>резерв</v>
          </cell>
          <cell r="D385" t="str">
            <v>void</v>
          </cell>
        </row>
        <row r="386">
          <cell r="B386" t="str">
            <v>резерв</v>
          </cell>
          <cell r="D386" t="str">
            <v>void</v>
          </cell>
        </row>
        <row r="387">
          <cell r="B387" t="str">
            <v>резерв</v>
          </cell>
          <cell r="D387" t="str">
            <v>void</v>
          </cell>
        </row>
        <row r="388">
          <cell r="B388" t="str">
            <v>резерв</v>
          </cell>
          <cell r="D388" t="str">
            <v>void</v>
          </cell>
        </row>
        <row r="389">
          <cell r="B389" t="str">
            <v>резерв</v>
          </cell>
          <cell r="D389" t="str">
            <v>void</v>
          </cell>
        </row>
        <row r="390">
          <cell r="B390" t="str">
            <v>резерв</v>
          </cell>
          <cell r="D390" t="str">
            <v>void</v>
          </cell>
        </row>
        <row r="391">
          <cell r="B391" t="str">
            <v>резерв</v>
          </cell>
          <cell r="D391" t="str">
            <v>void</v>
          </cell>
        </row>
        <row r="392">
          <cell r="B392" t="str">
            <v>резерв</v>
          </cell>
          <cell r="D392" t="str">
            <v>void</v>
          </cell>
        </row>
        <row r="393">
          <cell r="B393" t="str">
            <v>резерв</v>
          </cell>
          <cell r="D393" t="str">
            <v>void</v>
          </cell>
        </row>
        <row r="394">
          <cell r="B394" t="str">
            <v>резерв</v>
          </cell>
          <cell r="D394" t="str">
            <v>void</v>
          </cell>
        </row>
        <row r="395">
          <cell r="B395" t="str">
            <v>резерв</v>
          </cell>
          <cell r="D395" t="str">
            <v>void</v>
          </cell>
        </row>
        <row r="396">
          <cell r="B396" t="str">
            <v>резерв</v>
          </cell>
          <cell r="D396" t="str">
            <v>void</v>
          </cell>
        </row>
        <row r="397">
          <cell r="B397" t="str">
            <v>резерв</v>
          </cell>
          <cell r="D397" t="str">
            <v>void</v>
          </cell>
        </row>
        <row r="398">
          <cell r="B398" t="str">
            <v>резерв</v>
          </cell>
          <cell r="D398" t="str">
            <v>void</v>
          </cell>
        </row>
        <row r="399">
          <cell r="B399" t="str">
            <v>резерв</v>
          </cell>
          <cell r="D399" t="str">
            <v>void</v>
          </cell>
        </row>
        <row r="400">
          <cell r="B400" t="str">
            <v>резерв</v>
          </cell>
          <cell r="D400" t="str">
            <v>void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1"/>
  <sheetViews>
    <sheetView tabSelected="1" zoomScale="85" zoomScaleNormal="85" zoomScalePageLayoutView="0" workbookViewId="0" topLeftCell="A16">
      <selection activeCell="D55" sqref="D55"/>
    </sheetView>
  </sheetViews>
  <sheetFormatPr defaultColWidth="9.125" defaultRowHeight="12.75"/>
  <cols>
    <col min="1" max="1" width="5.375" style="1" customWidth="1"/>
    <col min="2" max="2" width="6.375" style="1" customWidth="1"/>
    <col min="3" max="3" width="40.50390625" style="1" customWidth="1"/>
    <col min="4" max="4" width="52.625" style="2" customWidth="1"/>
    <col min="5" max="5" width="8.75390625" style="2" customWidth="1"/>
    <col min="6" max="6" width="21.50390625" style="1" customWidth="1"/>
    <col min="7" max="25" width="9.00390625" style="1" customWidth="1"/>
    <col min="26" max="16384" width="9.125" style="1" customWidth="1"/>
  </cols>
  <sheetData>
    <row r="1" spans="2:13" s="4" customFormat="1" ht="30" thickBot="1">
      <c r="B1" s="52" t="s">
        <v>20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5" s="4" customFormat="1" ht="18" thickTop="1">
      <c r="A2" s="4">
        <v>1</v>
      </c>
      <c r="B2" s="4">
        <v>1</v>
      </c>
      <c r="C2" s="6" t="s">
        <v>0</v>
      </c>
      <c r="D2" s="29" t="s">
        <v>39</v>
      </c>
      <c r="E2" s="5"/>
    </row>
    <row r="3" spans="1:6" s="4" customFormat="1" ht="48.75" customHeight="1">
      <c r="A3" s="4">
        <v>1</v>
      </c>
      <c r="B3" s="4">
        <v>2</v>
      </c>
      <c r="C3" s="10" t="s">
        <v>19</v>
      </c>
      <c r="D3" s="24" t="s">
        <v>41</v>
      </c>
      <c r="E3" s="5"/>
      <c r="F3" s="38" t="s">
        <v>40</v>
      </c>
    </row>
    <row r="4" spans="1:5" s="4" customFormat="1" ht="15.75" thickBot="1">
      <c r="A4" s="4">
        <v>1</v>
      </c>
      <c r="B4" s="4">
        <v>3</v>
      </c>
      <c r="C4" s="10" t="s">
        <v>16</v>
      </c>
      <c r="D4" s="33">
        <f>INDEX('[1]показатели'!$C$3:$C$66,MATCH(D2,'[1]показатели'!$B$3:$B$66,0))</f>
        <v>52</v>
      </c>
      <c r="E4" s="5"/>
    </row>
    <row r="5" spans="1:5" s="4" customFormat="1" ht="16.5" thickBot="1" thickTop="1">
      <c r="A5" s="4">
        <v>1</v>
      </c>
      <c r="B5" s="4">
        <v>4</v>
      </c>
      <c r="C5" s="10" t="s">
        <v>14</v>
      </c>
      <c r="D5" s="34" t="str">
        <f>INDEX('[1]показатели'!$D$3:$D$66,MATCH(D2,'[1]показатели'!$B$3:$B$66,0))</f>
        <v>LE</v>
      </c>
      <c r="E5" s="5"/>
    </row>
    <row r="6" spans="1:5" s="4" customFormat="1" ht="16.5" thickBot="1" thickTop="1">
      <c r="A6" s="4">
        <v>1</v>
      </c>
      <c r="B6" s="4">
        <v>5</v>
      </c>
      <c r="C6" s="9" t="s">
        <v>9</v>
      </c>
      <c r="D6" s="11">
        <f>D8+D19</f>
        <v>3</v>
      </c>
      <c r="E6" s="5"/>
    </row>
    <row r="7" spans="3:5" s="4" customFormat="1" ht="16.5" thickBot="1" thickTop="1">
      <c r="C7" s="5"/>
      <c r="D7" s="3"/>
      <c r="E7" s="5"/>
    </row>
    <row r="8" spans="1:5" s="4" customFormat="1" ht="18.75" thickBot="1" thickTop="1">
      <c r="A8" s="4">
        <v>1</v>
      </c>
      <c r="B8" s="4">
        <v>100</v>
      </c>
      <c r="C8" s="12" t="s">
        <v>1</v>
      </c>
      <c r="D8" s="13">
        <v>2</v>
      </c>
      <c r="E8" s="5"/>
    </row>
    <row r="9" spans="1:5" s="4" customFormat="1" ht="15.75" customHeight="1" thickBot="1" thickTop="1">
      <c r="A9" s="4">
        <v>1</v>
      </c>
      <c r="B9" s="4">
        <v>111</v>
      </c>
      <c r="C9" s="10" t="s">
        <v>17</v>
      </c>
      <c r="D9" s="17" t="s">
        <v>28</v>
      </c>
      <c r="E9" s="5"/>
    </row>
    <row r="10" spans="1:4" s="4" customFormat="1" ht="16.5" thickBot="1" thickTop="1">
      <c r="A10" s="4">
        <v>1</v>
      </c>
      <c r="B10" s="4">
        <v>112</v>
      </c>
      <c r="C10" s="7" t="s">
        <v>18</v>
      </c>
      <c r="D10" s="14">
        <f>MATCH(D9,'[1]категории'!$B$3:$B$21,0)</f>
        <v>8</v>
      </c>
    </row>
    <row r="11" spans="1:4" s="4" customFormat="1" ht="16.5" thickBot="1" thickTop="1">
      <c r="A11" s="4">
        <v>1</v>
      </c>
      <c r="B11" s="4">
        <v>113</v>
      </c>
      <c r="C11" s="7" t="s">
        <v>7</v>
      </c>
      <c r="D11" s="16" t="str">
        <f>IF(ISNA(E37),"-?-",INDEX('[1]категории'!$D$3:$D$21,D10))</f>
        <v>sex</v>
      </c>
    </row>
    <row r="12" spans="1:6" s="4" customFormat="1" ht="18.75" thickBot="1" thickTop="1">
      <c r="A12" s="4">
        <v>1</v>
      </c>
      <c r="B12" s="4">
        <v>114</v>
      </c>
      <c r="C12" s="15" t="s">
        <v>8</v>
      </c>
      <c r="D12" s="17">
        <v>2</v>
      </c>
      <c r="E12" s="5"/>
      <c r="F12" s="35">
        <v>8</v>
      </c>
    </row>
    <row r="13" spans="3:5" s="4" customFormat="1" ht="16.5" thickBot="1" thickTop="1">
      <c r="C13" s="5"/>
      <c r="D13" s="3"/>
      <c r="E13" s="5"/>
    </row>
    <row r="14" spans="1:5" s="4" customFormat="1" ht="15.75" customHeight="1" thickBot="1" thickTop="1">
      <c r="A14" s="4">
        <v>1</v>
      </c>
      <c r="B14" s="4">
        <v>121</v>
      </c>
      <c r="C14" s="10" t="s">
        <v>23</v>
      </c>
      <c r="D14" s="17" t="s">
        <v>35</v>
      </c>
      <c r="E14" s="5"/>
    </row>
    <row r="15" spans="1:4" s="4" customFormat="1" ht="16.5" thickBot="1" thickTop="1">
      <c r="A15" s="4">
        <v>1</v>
      </c>
      <c r="B15" s="4">
        <v>122</v>
      </c>
      <c r="C15" s="7" t="s">
        <v>24</v>
      </c>
      <c r="D15" s="14">
        <f>MATCH(D14,'[1]категории'!$B$3:$B$21,0)</f>
        <v>19</v>
      </c>
    </row>
    <row r="16" spans="1:4" s="4" customFormat="1" ht="16.5" thickBot="1" thickTop="1">
      <c r="A16" s="4">
        <v>1</v>
      </c>
      <c r="B16" s="4">
        <v>123</v>
      </c>
      <c r="C16" s="7" t="s">
        <v>25</v>
      </c>
      <c r="D16" s="16" t="str">
        <f>IF(ISNA(#REF!),"-?-",INDEX('[1]категории'!$D$3:$D$21,D15))</f>
        <v>Age</v>
      </c>
    </row>
    <row r="17" spans="1:6" s="4" customFormat="1" ht="18.75" thickBot="1" thickTop="1">
      <c r="A17" s="4">
        <v>1</v>
      </c>
      <c r="B17" s="4">
        <v>124</v>
      </c>
      <c r="C17" s="15" t="s">
        <v>26</v>
      </c>
      <c r="D17" s="17">
        <v>4</v>
      </c>
      <c r="E17" s="5"/>
      <c r="F17" s="35">
        <v>8</v>
      </c>
    </row>
    <row r="18" spans="3:5" s="4" customFormat="1" ht="16.5" thickBot="1" thickTop="1">
      <c r="C18" s="5"/>
      <c r="D18" s="3"/>
      <c r="E18" s="5"/>
    </row>
    <row r="19" spans="1:5" s="4" customFormat="1" ht="18.75" thickBot="1" thickTop="1">
      <c r="A19" s="4">
        <v>1</v>
      </c>
      <c r="B19" s="4">
        <v>200</v>
      </c>
      <c r="C19" s="6" t="s">
        <v>2</v>
      </c>
      <c r="D19" s="13">
        <v>1</v>
      </c>
      <c r="E19" s="5"/>
    </row>
    <row r="20" spans="1:5" s="4" customFormat="1" ht="15.75" customHeight="1" thickBot="1" thickTop="1">
      <c r="A20" s="4">
        <v>1</v>
      </c>
      <c r="B20" s="4">
        <v>211</v>
      </c>
      <c r="C20" s="10" t="s">
        <v>17</v>
      </c>
      <c r="D20" s="17" t="s">
        <v>3</v>
      </c>
      <c r="E20" s="5"/>
    </row>
    <row r="21" spans="1:4" s="4" customFormat="1" ht="16.5" thickBot="1" thickTop="1">
      <c r="A21" s="4">
        <v>1</v>
      </c>
      <c r="B21" s="4">
        <v>212</v>
      </c>
      <c r="C21" s="7" t="s">
        <v>18</v>
      </c>
      <c r="D21" s="14">
        <f>MATCH(D20,'[1]категории'!$B$3:$B$21,0)</f>
        <v>2</v>
      </c>
    </row>
    <row r="22" spans="1:4" s="4" customFormat="1" ht="16.5" thickBot="1" thickTop="1">
      <c r="A22" s="4">
        <v>1</v>
      </c>
      <c r="B22" s="4">
        <v>213</v>
      </c>
      <c r="C22" s="7" t="s">
        <v>7</v>
      </c>
      <c r="D22" s="16" t="str">
        <f>IF(ISNA(#REF!),"-?-",INDEX('[1]категории'!$D$3:$D$21,D21))</f>
        <v>YEAR</v>
      </c>
    </row>
    <row r="23" spans="1:5" s="4" customFormat="1" ht="18.75" thickBot="1" thickTop="1">
      <c r="A23" s="4">
        <v>1</v>
      </c>
      <c r="B23" s="4">
        <v>214</v>
      </c>
      <c r="C23" s="8" t="s">
        <v>10</v>
      </c>
      <c r="D23" s="17">
        <v>20</v>
      </c>
      <c r="E23" s="5"/>
    </row>
    <row r="24" spans="3:5" s="4" customFormat="1" ht="9.75" customHeight="1" thickBot="1" thickTop="1">
      <c r="C24" s="5"/>
      <c r="D24" s="3"/>
      <c r="E24" s="5"/>
    </row>
    <row r="25" spans="1:5" s="4" customFormat="1" ht="18.75" thickBot="1" thickTop="1">
      <c r="A25" s="4">
        <v>1</v>
      </c>
      <c r="B25" s="4">
        <v>14</v>
      </c>
      <c r="C25" s="9" t="s">
        <v>5</v>
      </c>
      <c r="D25" s="13" t="s">
        <v>29</v>
      </c>
      <c r="E25" s="5"/>
    </row>
    <row r="26" spans="3:5" s="4" customFormat="1" ht="9.75" customHeight="1" thickBot="1" thickTop="1">
      <c r="C26" s="5"/>
      <c r="D26" s="3"/>
      <c r="E26" s="5"/>
    </row>
    <row r="27" spans="1:5" s="4" customFormat="1" ht="16.5" thickBot="1" thickTop="1">
      <c r="A27" s="4">
        <v>1</v>
      </c>
      <c r="B27" s="4">
        <v>15</v>
      </c>
      <c r="C27" s="9" t="s">
        <v>11</v>
      </c>
      <c r="D27" s="39" t="s">
        <v>42</v>
      </c>
      <c r="E27" s="5"/>
    </row>
    <row r="28" spans="3:5" s="4" customFormat="1" ht="9.75" customHeight="1" thickBot="1" thickTop="1">
      <c r="C28" s="5"/>
      <c r="D28" s="3"/>
      <c r="E28" s="5"/>
    </row>
    <row r="29" spans="1:6" s="4" customFormat="1" ht="18.75" thickBot="1" thickTop="1">
      <c r="A29" s="4">
        <v>1</v>
      </c>
      <c r="B29" s="4">
        <v>16</v>
      </c>
      <c r="C29" s="9" t="s">
        <v>6</v>
      </c>
      <c r="D29" s="30" t="s">
        <v>3</v>
      </c>
      <c r="E29" s="5"/>
      <c r="F29" s="40" t="s">
        <v>30</v>
      </c>
    </row>
    <row r="30" spans="3:5" s="4" customFormat="1" ht="9.75" customHeight="1" thickBot="1" thickTop="1">
      <c r="C30" s="5"/>
      <c r="D30" s="3"/>
      <c r="E30" s="5"/>
    </row>
    <row r="31" spans="1:5" s="4" customFormat="1" ht="18.75" thickBot="1" thickTop="1">
      <c r="A31" s="4">
        <v>1</v>
      </c>
      <c r="B31" s="4">
        <v>17</v>
      </c>
      <c r="C31" s="9" t="s">
        <v>15</v>
      </c>
      <c r="D31" s="31">
        <v>40602</v>
      </c>
      <c r="E31" s="5"/>
    </row>
    <row r="32" spans="3:5" s="4" customFormat="1" ht="9.75" customHeight="1" thickBot="1" thickTop="1">
      <c r="C32" s="5"/>
      <c r="D32" s="3"/>
      <c r="E32" s="5"/>
    </row>
    <row r="33" spans="1:5" s="4" customFormat="1" ht="18.75" thickBot="1" thickTop="1">
      <c r="A33" s="4">
        <v>1</v>
      </c>
      <c r="B33" s="4">
        <v>18</v>
      </c>
      <c r="C33" s="9" t="s">
        <v>12</v>
      </c>
      <c r="D33" s="31">
        <f ca="1">TODAY()</f>
        <v>41005</v>
      </c>
      <c r="E33" s="5"/>
    </row>
    <row r="34" spans="3:5" s="4" customFormat="1" ht="9.75" customHeight="1" thickBot="1" thickTop="1">
      <c r="C34" s="5"/>
      <c r="D34" s="3"/>
      <c r="E34" s="5"/>
    </row>
    <row r="35" spans="1:5" s="4" customFormat="1" ht="18.75" thickBot="1" thickTop="1">
      <c r="A35" s="4">
        <v>1</v>
      </c>
      <c r="B35" s="4">
        <v>19</v>
      </c>
      <c r="C35" s="9" t="s">
        <v>13</v>
      </c>
      <c r="D35" s="17" t="s">
        <v>31</v>
      </c>
      <c r="E35" s="5"/>
    </row>
    <row r="36" spans="1:3" ht="9.75" customHeight="1" thickBot="1" thickTop="1">
      <c r="A36" s="4"/>
      <c r="C36" s="2"/>
    </row>
    <row r="37" spans="1:5" s="4" customFormat="1" ht="18.75" thickBot="1" thickTop="1">
      <c r="A37" s="4">
        <v>1</v>
      </c>
      <c r="B37" s="4">
        <v>20</v>
      </c>
      <c r="C37" s="9" t="s">
        <v>4</v>
      </c>
      <c r="D37" s="13" t="s">
        <v>43</v>
      </c>
      <c r="E37" s="5"/>
    </row>
    <row r="38" spans="1:3" ht="9.75" customHeight="1" thickBot="1" thickTop="1">
      <c r="A38" s="4"/>
      <c r="C38" s="2"/>
    </row>
    <row r="39" spans="1:16" s="4" customFormat="1" ht="18.75" thickBot="1" thickTop="1">
      <c r="A39" s="4">
        <v>1</v>
      </c>
      <c r="B39" s="4">
        <v>21</v>
      </c>
      <c r="C39" s="9" t="s">
        <v>21</v>
      </c>
      <c r="D39" s="54" t="s">
        <v>32</v>
      </c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</row>
    <row r="40" spans="1:16" ht="12" customHeight="1" thickBot="1" thickTop="1">
      <c r="A40" s="4"/>
      <c r="C40" s="43"/>
      <c r="F40" s="2"/>
      <c r="K40" s="2"/>
      <c r="P40" s="2"/>
    </row>
    <row r="41" spans="1:3" s="4" customFormat="1" ht="17.25" customHeight="1" thickBot="1" thickTop="1">
      <c r="A41" s="4">
        <v>1</v>
      </c>
      <c r="B41" s="4">
        <v>300</v>
      </c>
      <c r="C41" s="44" t="s">
        <v>36</v>
      </c>
    </row>
    <row r="42" spans="1:3" ht="9.75" customHeight="1" thickBot="1" thickTop="1">
      <c r="A42" s="4"/>
      <c r="C42" s="2"/>
    </row>
    <row r="43" spans="1:5" s="4" customFormat="1" ht="18.75" thickBot="1" thickTop="1">
      <c r="A43" s="4">
        <v>1</v>
      </c>
      <c r="B43" s="4">
        <v>311</v>
      </c>
      <c r="C43" s="9" t="s">
        <v>37</v>
      </c>
      <c r="D43" s="13" t="s">
        <v>65</v>
      </c>
      <c r="E43" s="5"/>
    </row>
    <row r="44" spans="1:5" s="4" customFormat="1" ht="16.5" thickBot="1" thickTop="1">
      <c r="A44" s="4">
        <v>1</v>
      </c>
      <c r="B44" s="4">
        <v>312</v>
      </c>
      <c r="C44" s="7" t="s">
        <v>66</v>
      </c>
      <c r="D44" s="14">
        <f>MATCH(D43,'[1]категории'!$B$3:$B$21,0)</f>
        <v>13</v>
      </c>
      <c r="E44" s="5"/>
    </row>
    <row r="45" spans="1:5" s="4" customFormat="1" ht="16.5" thickBot="1" thickTop="1">
      <c r="A45" s="4">
        <v>1</v>
      </c>
      <c r="B45" s="4">
        <v>313</v>
      </c>
      <c r="C45" s="7" t="s">
        <v>67</v>
      </c>
      <c r="D45" s="16" t="str">
        <f>IF(ISNA(#REF!),"-?-",INDEX('[1]категории'!$D$3:$D$21,D44))</f>
        <v>World</v>
      </c>
      <c r="E45" s="5"/>
    </row>
    <row r="46" spans="1:5" s="4" customFormat="1" ht="18.75" thickBot="1" thickTop="1">
      <c r="A46" s="4">
        <v>1</v>
      </c>
      <c r="B46" s="4">
        <v>315</v>
      </c>
      <c r="C46" s="9" t="s">
        <v>68</v>
      </c>
      <c r="D46" s="13" t="s">
        <v>38</v>
      </c>
      <c r="E46" s="5"/>
    </row>
    <row r="47" spans="1:5" s="4" customFormat="1" ht="18" thickBot="1" thickTop="1">
      <c r="A47" s="4">
        <v>1</v>
      </c>
      <c r="B47" s="4">
        <v>316</v>
      </c>
      <c r="C47" s="9" t="s">
        <v>69</v>
      </c>
      <c r="D47" s="51" t="str">
        <f>INDEX('[3]world'!$D$3:$D$400,MATCH(D46,'[3]world'!$B$3:$B$400,0))</f>
        <v>SWE</v>
      </c>
      <c r="E47" s="5"/>
    </row>
    <row r="48" spans="1:5" s="4" customFormat="1" ht="16.5" thickBot="1" thickTop="1">
      <c r="A48" s="4">
        <v>1</v>
      </c>
      <c r="B48" s="4">
        <v>317</v>
      </c>
      <c r="C48" s="9" t="s">
        <v>70</v>
      </c>
      <c r="D48" s="14">
        <f>MATCH(D46,'[3]world'!$B$3:$B$101,0)</f>
        <v>47</v>
      </c>
      <c r="E48" s="5"/>
    </row>
    <row r="49" spans="1:25" ht="15.75" thickTop="1">
      <c r="A49" s="4"/>
      <c r="B49" s="4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5" s="19" customFormat="1" ht="15">
      <c r="A50" s="18"/>
      <c r="B50" s="18"/>
      <c r="C50" s="25" t="s">
        <v>22</v>
      </c>
      <c r="D50" s="20"/>
      <c r="E50" s="20"/>
    </row>
    <row r="51" spans="1:25" s="22" customFormat="1" ht="15">
      <c r="A51" s="21">
        <v>2</v>
      </c>
      <c r="B51" s="23">
        <v>3</v>
      </c>
      <c r="C51" s="22">
        <v>4</v>
      </c>
      <c r="D51" s="22">
        <v>3</v>
      </c>
      <c r="E51" s="23">
        <v>4</v>
      </c>
      <c r="F51" s="22">
        <v>5</v>
      </c>
      <c r="G51" s="22">
        <v>5</v>
      </c>
      <c r="H51" s="22">
        <v>5</v>
      </c>
      <c r="I51" s="22">
        <v>5</v>
      </c>
      <c r="J51" s="22">
        <v>5</v>
      </c>
      <c r="K51" s="22">
        <v>5</v>
      </c>
      <c r="L51" s="22">
        <v>5</v>
      </c>
      <c r="M51" s="22">
        <v>5</v>
      </c>
      <c r="N51" s="22">
        <v>5</v>
      </c>
      <c r="O51" s="22">
        <v>5</v>
      </c>
      <c r="P51" s="22">
        <v>5</v>
      </c>
      <c r="Q51" s="22">
        <v>5</v>
      </c>
      <c r="R51" s="22">
        <v>5</v>
      </c>
      <c r="S51" s="22">
        <v>5</v>
      </c>
      <c r="T51" s="22">
        <v>5</v>
      </c>
      <c r="U51" s="22">
        <v>5</v>
      </c>
      <c r="V51" s="22">
        <v>5</v>
      </c>
      <c r="W51" s="22">
        <v>5</v>
      </c>
      <c r="X51" s="22">
        <v>5</v>
      </c>
      <c r="Y51" s="22">
        <v>5</v>
      </c>
    </row>
    <row r="52" spans="1:25" ht="15.75" thickBot="1">
      <c r="A52" s="4">
        <v>3</v>
      </c>
      <c r="B52" s="32"/>
      <c r="C52" s="26" t="s">
        <v>27</v>
      </c>
      <c r="D52" s="32"/>
      <c r="E52" s="36" t="s">
        <v>64</v>
      </c>
      <c r="F52" s="28" t="str">
        <f>INDEX('[1]period'!$D$3:$D$500,MATCH(F53,'[1]period'!$B$3:$B$500,0))</f>
        <v>1966_1970</v>
      </c>
      <c r="G52" s="28" t="str">
        <f>INDEX('[1]period'!$D$3:$D$500,MATCH(G53,'[1]period'!$B$3:$B$500,0))</f>
        <v>1971_1975</v>
      </c>
      <c r="H52" s="28" t="str">
        <f>INDEX('[1]period'!$D$3:$D$500,MATCH(H53,'[1]period'!$B$3:$B$500,0))</f>
        <v>1976_1980</v>
      </c>
      <c r="I52" s="28" t="str">
        <f>INDEX('[1]period'!$D$3:$D$500,MATCH(I53,'[1]period'!$B$3:$B$500,0))</f>
        <v>1981_1985</v>
      </c>
      <c r="J52" s="28" t="str">
        <f>INDEX('[1]period'!$D$3:$D$500,MATCH(J53,'[1]period'!$B$3:$B$500,0))</f>
        <v>1986_1990</v>
      </c>
      <c r="K52" s="28" t="str">
        <f>INDEX('[1]period'!$D$3:$D$500,MATCH(K53,'[1]period'!$B$3:$B$500,0))</f>
        <v>1991_1995</v>
      </c>
      <c r="L52" s="28" t="str">
        <f>INDEX('[1]period'!$D$3:$D$500,MATCH(L53,'[1]period'!$B$3:$B$500,0))</f>
        <v>1992_1996</v>
      </c>
      <c r="M52" s="28" t="str">
        <f>INDEX('[1]period'!$D$3:$D$500,MATCH(M53,'[1]period'!$B$3:$B$500,0))</f>
        <v>1993_1997</v>
      </c>
      <c r="N52" s="28" t="str">
        <f>INDEX('[1]period'!$D$3:$D$500,MATCH(N53,'[1]period'!$B$3:$B$500,0))</f>
        <v>1994_1998</v>
      </c>
      <c r="O52" s="28" t="str">
        <f>INDEX('[1]period'!$D$3:$D$500,MATCH(O53,'[1]period'!$B$3:$B$500,0))</f>
        <v>1995_1999</v>
      </c>
      <c r="P52" s="28" t="str">
        <f>INDEX('[1]period'!$D$3:$D$500,MATCH(P53,'[1]period'!$B$3:$B$500,0))</f>
        <v>1996_2000</v>
      </c>
      <c r="Q52" s="28" t="str">
        <f>INDEX('[1]period'!$D$3:$D$500,MATCH(Q53,'[1]period'!$B$3:$B$500,0))</f>
        <v>1997_2001</v>
      </c>
      <c r="R52" s="28" t="str">
        <f>INDEX('[1]period'!$D$3:$D$500,MATCH(R53,'[1]period'!$B$3:$B$500,0))</f>
        <v>1998_2002</v>
      </c>
      <c r="S52" s="28" t="str">
        <f>INDEX('[1]period'!$D$3:$D$500,MATCH(S53,'[1]period'!$B$3:$B$500,0))</f>
        <v>1999_2003</v>
      </c>
      <c r="T52" s="28" t="str">
        <f>INDEX('[1]period'!$D$3:$D$500,MATCH(T53,'[1]period'!$B$3:$B$500,0))</f>
        <v>2000_2004</v>
      </c>
      <c r="U52" s="28" t="str">
        <f>INDEX('[1]period'!$D$3:$D$500,MATCH(U53,'[1]period'!$B$3:$B$500,0))</f>
        <v>2001_2005</v>
      </c>
      <c r="V52" s="28" t="str">
        <f>INDEX('[1]period'!$D$3:$D$500,MATCH(V53,'[1]period'!$B$3:$B$500,0))</f>
        <v>2002_2006</v>
      </c>
      <c r="W52" s="28" t="str">
        <f>INDEX('[1]period'!$D$3:$D$500,MATCH(W53,'[1]period'!$B$3:$B$500,0))</f>
        <v>2003_2007</v>
      </c>
      <c r="X52" s="28" t="str">
        <f>INDEX('[1]period'!$D$3:$D$500,MATCH(X53,'[1]period'!$B$3:$B$500,0))</f>
        <v>2004_2008</v>
      </c>
      <c r="Y52" s="28" t="str">
        <f>INDEX('[1]period'!$D$3:$D$500,MATCH(Y53,'[1]period'!$B$3:$B$500,0))</f>
        <v>2005_2009</v>
      </c>
    </row>
    <row r="53" spans="1:25" s="50" customFormat="1" ht="13.5" customHeight="1" thickTop="1">
      <c r="A53" s="45">
        <v>4</v>
      </c>
      <c r="B53" s="46" t="s">
        <v>27</v>
      </c>
      <c r="C53" s="47" t="s">
        <v>28</v>
      </c>
      <c r="D53" s="46" t="s">
        <v>27</v>
      </c>
      <c r="E53" s="48" t="s">
        <v>35</v>
      </c>
      <c r="F53" s="49" t="s">
        <v>44</v>
      </c>
      <c r="G53" s="49" t="s">
        <v>45</v>
      </c>
      <c r="H53" s="49" t="s">
        <v>46</v>
      </c>
      <c r="I53" s="49" t="s">
        <v>47</v>
      </c>
      <c r="J53" s="49" t="s">
        <v>48</v>
      </c>
      <c r="K53" s="49" t="s">
        <v>49</v>
      </c>
      <c r="L53" s="49" t="s">
        <v>50</v>
      </c>
      <c r="M53" s="49" t="s">
        <v>51</v>
      </c>
      <c r="N53" s="49" t="s">
        <v>52</v>
      </c>
      <c r="O53" s="49" t="s">
        <v>53</v>
      </c>
      <c r="P53" s="49" t="s">
        <v>54</v>
      </c>
      <c r="Q53" s="49" t="s">
        <v>55</v>
      </c>
      <c r="R53" s="49" t="s">
        <v>56</v>
      </c>
      <c r="S53" s="49" t="s">
        <v>57</v>
      </c>
      <c r="T53" s="49" t="s">
        <v>58</v>
      </c>
      <c r="U53" s="49" t="s">
        <v>59</v>
      </c>
      <c r="V53" s="49" t="s">
        <v>60</v>
      </c>
      <c r="W53" s="49" t="s">
        <v>61</v>
      </c>
      <c r="X53" s="49" t="s">
        <v>62</v>
      </c>
      <c r="Y53" s="49" t="s">
        <v>63</v>
      </c>
    </row>
    <row r="54" spans="1:25" ht="15.75" thickBot="1">
      <c r="A54" s="4">
        <v>5</v>
      </c>
      <c r="B54" s="27" t="str">
        <f>INDEX('[2]sex'!$D$3:$D$176,MATCH(C54,'[2]sex'!$B$3:$B$176,0))</f>
        <v>males</v>
      </c>
      <c r="C54" s="41" t="s">
        <v>33</v>
      </c>
      <c r="D54" s="32">
        <f>INDEX('[1]Age'!$D$3:$D$152,MATCH(E54,'[1]Age'!$B$3:$B$152,0))</f>
        <v>0</v>
      </c>
      <c r="E54" s="37">
        <v>0</v>
      </c>
      <c r="F54" s="42">
        <v>71.93</v>
      </c>
      <c r="G54" s="42">
        <v>72.07</v>
      </c>
      <c r="H54" s="42">
        <v>72.43</v>
      </c>
      <c r="I54" s="42">
        <v>73.55</v>
      </c>
      <c r="J54" s="42">
        <v>74.37</v>
      </c>
      <c r="K54" s="42">
        <v>75.6</v>
      </c>
      <c r="L54" s="42">
        <v>75.91</v>
      </c>
      <c r="M54" s="42">
        <v>76.18</v>
      </c>
      <c r="N54" s="42">
        <v>76.47</v>
      </c>
      <c r="O54" s="42">
        <v>76.66</v>
      </c>
      <c r="P54" s="42">
        <v>76.89</v>
      </c>
      <c r="Q54" s="42">
        <v>77.1</v>
      </c>
      <c r="R54" s="42">
        <v>77.3</v>
      </c>
      <c r="S54" s="42">
        <v>77.53</v>
      </c>
      <c r="T54" s="42">
        <v>77.79</v>
      </c>
      <c r="U54" s="42">
        <v>77.99</v>
      </c>
      <c r="V54" s="42">
        <v>78.22</v>
      </c>
      <c r="W54" s="42">
        <v>78.47</v>
      </c>
      <c r="X54" s="42">
        <v>78.7</v>
      </c>
      <c r="Y54" s="42">
        <v>78.91</v>
      </c>
    </row>
    <row r="55" spans="1:25" ht="16.5" thickBot="1" thickTop="1">
      <c r="A55" s="4">
        <v>5</v>
      </c>
      <c r="B55" s="27" t="str">
        <f>INDEX('[2]sex'!$D$3:$D$176,MATCH(C55,'[2]sex'!$B$3:$B$176,0))</f>
        <v>males</v>
      </c>
      <c r="C55" s="41" t="s">
        <v>33</v>
      </c>
      <c r="D55" s="32">
        <f>INDEX('[1]Age'!$D$3:$D$152,MATCH(E55,'[1]Age'!$B$3:$B$152,0))</f>
        <v>20</v>
      </c>
      <c r="E55" s="37">
        <v>20</v>
      </c>
      <c r="F55" s="42">
        <v>53.55</v>
      </c>
      <c r="G55" s="42">
        <v>53.51</v>
      </c>
      <c r="H55" s="42">
        <v>53.58</v>
      </c>
      <c r="I55" s="42">
        <v>54.47</v>
      </c>
      <c r="J55" s="42">
        <v>55.27</v>
      </c>
      <c r="K55" s="42">
        <v>56.33</v>
      </c>
      <c r="L55" s="42">
        <v>56.6</v>
      </c>
      <c r="M55" s="42">
        <v>56.83</v>
      </c>
      <c r="N55" s="42">
        <v>57.08</v>
      </c>
      <c r="O55" s="42">
        <v>57.26</v>
      </c>
      <c r="P55" s="42">
        <v>57.48</v>
      </c>
      <c r="Q55" s="42">
        <v>57.68</v>
      </c>
      <c r="R55" s="42">
        <v>57.88</v>
      </c>
      <c r="S55" s="42">
        <v>58.07</v>
      </c>
      <c r="T55" s="42">
        <v>58.32</v>
      </c>
      <c r="U55" s="42">
        <v>58.51</v>
      </c>
      <c r="V55" s="42">
        <v>58.72</v>
      </c>
      <c r="W55" s="42">
        <v>58.95</v>
      </c>
      <c r="X55" s="42">
        <v>59.16</v>
      </c>
      <c r="Y55" s="42">
        <v>59.37</v>
      </c>
    </row>
    <row r="56" spans="1:25" ht="16.5" thickBot="1" thickTop="1">
      <c r="A56" s="4">
        <v>5</v>
      </c>
      <c r="B56" s="27" t="str">
        <f>INDEX('[2]sex'!$D$3:$D$176,MATCH(C56,'[2]sex'!$B$3:$B$176,0))</f>
        <v>males</v>
      </c>
      <c r="C56" s="41" t="s">
        <v>33</v>
      </c>
      <c r="D56" s="32">
        <f>INDEX('[1]Age'!$D$3:$D$152,MATCH(E56,'[1]Age'!$B$3:$B$152,0))</f>
        <v>50</v>
      </c>
      <c r="E56" s="37">
        <v>50</v>
      </c>
      <c r="F56" s="42">
        <v>25.76</v>
      </c>
      <c r="G56" s="42">
        <v>25.79</v>
      </c>
      <c r="H56" s="42">
        <v>25.84</v>
      </c>
      <c r="I56" s="42">
        <v>26.46</v>
      </c>
      <c r="J56" s="42">
        <v>27.17</v>
      </c>
      <c r="K56" s="42">
        <v>28.03</v>
      </c>
      <c r="L56" s="42">
        <v>28.23</v>
      </c>
      <c r="M56" s="42">
        <v>28.42</v>
      </c>
      <c r="N56" s="42">
        <v>28.63</v>
      </c>
      <c r="O56" s="42">
        <v>28.76</v>
      </c>
      <c r="P56" s="42">
        <v>28.95</v>
      </c>
      <c r="Q56" s="42">
        <v>29.15</v>
      </c>
      <c r="R56" s="42">
        <v>29.33</v>
      </c>
      <c r="S56" s="42">
        <v>29.52</v>
      </c>
      <c r="T56" s="42">
        <v>29.74</v>
      </c>
      <c r="U56" s="42">
        <v>29.89</v>
      </c>
      <c r="V56" s="42">
        <v>30.06</v>
      </c>
      <c r="W56" s="42">
        <v>30.28</v>
      </c>
      <c r="X56" s="42">
        <v>30.48</v>
      </c>
      <c r="Y56" s="42">
        <v>30.66</v>
      </c>
    </row>
    <row r="57" spans="1:25" ht="16.5" thickBot="1" thickTop="1">
      <c r="A57" s="4">
        <v>5</v>
      </c>
      <c r="B57" s="27" t="str">
        <f>INDEX('[2]sex'!$D$3:$D$176,MATCH(C57,'[2]sex'!$B$3:$B$176,0))</f>
        <v>males</v>
      </c>
      <c r="C57" s="41" t="s">
        <v>33</v>
      </c>
      <c r="D57" s="32">
        <f>INDEX('[1]Age'!$D$3:$D$152,MATCH(E57,'[1]Age'!$B$3:$B$152,0))</f>
        <v>65</v>
      </c>
      <c r="E57" s="37">
        <v>65</v>
      </c>
      <c r="F57" s="42">
        <v>13.98</v>
      </c>
      <c r="G57" s="42">
        <v>14.04</v>
      </c>
      <c r="H57" s="42">
        <v>14.15</v>
      </c>
      <c r="I57" s="42">
        <v>14.6</v>
      </c>
      <c r="J57" s="42">
        <v>15.09</v>
      </c>
      <c r="K57" s="42">
        <v>15.7</v>
      </c>
      <c r="L57" s="42">
        <v>15.84</v>
      </c>
      <c r="M57" s="42">
        <v>15.97</v>
      </c>
      <c r="N57" s="42">
        <v>16.13</v>
      </c>
      <c r="O57" s="42">
        <v>16.21</v>
      </c>
      <c r="P57" s="42">
        <v>16.35</v>
      </c>
      <c r="Q57" s="42">
        <v>16.51</v>
      </c>
      <c r="R57" s="42">
        <v>16.64</v>
      </c>
      <c r="S57" s="42">
        <v>16.78</v>
      </c>
      <c r="T57" s="42">
        <v>16.97</v>
      </c>
      <c r="U57" s="42">
        <v>17.11</v>
      </c>
      <c r="V57" s="42">
        <v>17.25</v>
      </c>
      <c r="W57" s="42">
        <v>17.44</v>
      </c>
      <c r="X57" s="42">
        <v>17.63</v>
      </c>
      <c r="Y57" s="42">
        <v>17.79</v>
      </c>
    </row>
    <row r="58" spans="1:25" ht="16.5" thickBot="1" thickTop="1">
      <c r="A58" s="4">
        <v>5</v>
      </c>
      <c r="B58" s="27" t="str">
        <f>INDEX('[2]sex'!$D$3:$D$176,MATCH(C58,'[2]sex'!$B$3:$B$176,0))</f>
        <v>females</v>
      </c>
      <c r="C58" s="41" t="s">
        <v>34</v>
      </c>
      <c r="D58" s="32">
        <f>INDEX('[1]Age'!$D$3:$D$152,MATCH(E58,'[1]Age'!$B$3:$B$152,0))</f>
        <v>0</v>
      </c>
      <c r="E58" s="37">
        <v>0</v>
      </c>
      <c r="F58" s="42">
        <v>76.83</v>
      </c>
      <c r="G58" s="42">
        <v>77.65</v>
      </c>
      <c r="H58" s="42">
        <v>78.51</v>
      </c>
      <c r="I58" s="42">
        <v>79.53</v>
      </c>
      <c r="J58" s="42">
        <v>80.22</v>
      </c>
      <c r="K58" s="42">
        <v>80.98</v>
      </c>
      <c r="L58" s="42">
        <v>81.18</v>
      </c>
      <c r="M58" s="42">
        <v>81.39</v>
      </c>
      <c r="N58" s="42">
        <v>81.62</v>
      </c>
      <c r="O58" s="42">
        <v>81.71</v>
      </c>
      <c r="P58" s="42">
        <v>81.83</v>
      </c>
      <c r="Q58" s="42">
        <v>81.94</v>
      </c>
      <c r="R58" s="42">
        <v>82</v>
      </c>
      <c r="S58" s="42">
        <v>82.11</v>
      </c>
      <c r="T58" s="42">
        <v>82.26</v>
      </c>
      <c r="U58" s="42">
        <v>82.41</v>
      </c>
      <c r="V58" s="42">
        <v>82.57</v>
      </c>
      <c r="W58" s="42">
        <v>82.76</v>
      </c>
      <c r="X58" s="42">
        <v>82.9</v>
      </c>
      <c r="Y58" s="42">
        <v>83.05</v>
      </c>
    </row>
    <row r="59" spans="1:25" ht="16.5" thickBot="1" thickTop="1">
      <c r="A59" s="4">
        <v>5</v>
      </c>
      <c r="B59" s="27" t="str">
        <f>INDEX('[2]sex'!$D$3:$D$176,MATCH(C59,'[2]sex'!$B$3:$B$176,0))</f>
        <v>females</v>
      </c>
      <c r="C59" s="41" t="s">
        <v>34</v>
      </c>
      <c r="D59" s="32">
        <f>INDEX('[1]Age'!$D$3:$D$152,MATCH(E59,'[1]Age'!$B$3:$B$152,0))</f>
        <v>20</v>
      </c>
      <c r="E59" s="37">
        <v>20</v>
      </c>
      <c r="F59" s="42">
        <v>57.83</v>
      </c>
      <c r="G59" s="42">
        <v>58.74</v>
      </c>
      <c r="H59" s="42">
        <v>59.38</v>
      </c>
      <c r="I59" s="42">
        <v>60.3</v>
      </c>
      <c r="J59" s="42">
        <v>60.9</v>
      </c>
      <c r="K59" s="42">
        <v>61.56</v>
      </c>
      <c r="L59" s="42">
        <v>61.72</v>
      </c>
      <c r="M59" s="42">
        <v>61.9</v>
      </c>
      <c r="N59" s="42">
        <v>62.1</v>
      </c>
      <c r="O59" s="42">
        <v>62.18</v>
      </c>
      <c r="P59" s="42">
        <v>62.28</v>
      </c>
      <c r="Q59" s="42">
        <v>62.39</v>
      </c>
      <c r="R59" s="42">
        <v>62.44</v>
      </c>
      <c r="S59" s="42">
        <v>62.54</v>
      </c>
      <c r="T59" s="42">
        <v>62.69</v>
      </c>
      <c r="U59" s="42">
        <v>62.83</v>
      </c>
      <c r="V59" s="42">
        <v>62.98</v>
      </c>
      <c r="W59" s="42">
        <v>63.16</v>
      </c>
      <c r="X59" s="42">
        <v>63.29</v>
      </c>
      <c r="Y59" s="42">
        <v>63.42</v>
      </c>
    </row>
    <row r="60" spans="1:25" ht="16.5" thickBot="1" thickTop="1">
      <c r="A60" s="4">
        <v>5</v>
      </c>
      <c r="B60" s="27" t="str">
        <f>INDEX('[2]sex'!$D$3:$D$176,MATCH(C60,'[2]sex'!$B$3:$B$176,0))</f>
        <v>females</v>
      </c>
      <c r="C60" s="41" t="s">
        <v>34</v>
      </c>
      <c r="D60" s="32">
        <f>INDEX('[1]Age'!$D$3:$D$152,MATCH(E60,'[1]Age'!$B$3:$B$152,0))</f>
        <v>50</v>
      </c>
      <c r="E60" s="37">
        <v>50</v>
      </c>
      <c r="F60" s="42">
        <v>29.21</v>
      </c>
      <c r="G60" s="42">
        <v>30.08</v>
      </c>
      <c r="H60" s="42">
        <v>30.69</v>
      </c>
      <c r="I60" s="42">
        <v>31.45</v>
      </c>
      <c r="J60" s="42">
        <v>32.06</v>
      </c>
      <c r="K60" s="42">
        <v>32.59</v>
      </c>
      <c r="L60" s="42">
        <v>32.71</v>
      </c>
      <c r="M60" s="42">
        <v>32.87</v>
      </c>
      <c r="N60" s="42">
        <v>33.05</v>
      </c>
      <c r="O60" s="42">
        <v>33.1</v>
      </c>
      <c r="P60" s="42">
        <v>33.19</v>
      </c>
      <c r="Q60" s="42">
        <v>33.27</v>
      </c>
      <c r="R60" s="42">
        <v>33.3</v>
      </c>
      <c r="S60" s="42">
        <v>33.38</v>
      </c>
      <c r="T60" s="42">
        <v>33.52</v>
      </c>
      <c r="U60" s="42">
        <v>33.64</v>
      </c>
      <c r="V60" s="42">
        <v>33.79</v>
      </c>
      <c r="W60" s="42">
        <v>33.96</v>
      </c>
      <c r="X60" s="42">
        <v>34.07</v>
      </c>
      <c r="Y60" s="42">
        <v>34.19</v>
      </c>
    </row>
    <row r="61" spans="1:25" ht="16.5" thickBot="1" thickTop="1">
      <c r="A61" s="4">
        <v>5</v>
      </c>
      <c r="B61" s="27" t="str">
        <f>INDEX('[2]sex'!$D$3:$D$176,MATCH(C61,'[2]sex'!$B$3:$B$176,0))</f>
        <v>females</v>
      </c>
      <c r="C61" s="41" t="s">
        <v>34</v>
      </c>
      <c r="D61" s="32">
        <f>INDEX('[1]Age'!$D$3:$D$152,MATCH(E61,'[1]Age'!$B$3:$B$152,0))</f>
        <v>65</v>
      </c>
      <c r="E61" s="37">
        <v>65</v>
      </c>
      <c r="F61" s="42">
        <v>16.35</v>
      </c>
      <c r="G61" s="42">
        <v>17.16</v>
      </c>
      <c r="H61" s="42">
        <v>17.73</v>
      </c>
      <c r="I61" s="42">
        <v>18.39</v>
      </c>
      <c r="J61" s="42">
        <v>18.91</v>
      </c>
      <c r="K61" s="42">
        <v>19.42</v>
      </c>
      <c r="L61" s="42">
        <v>19.53</v>
      </c>
      <c r="M61" s="42">
        <v>19.65</v>
      </c>
      <c r="N61" s="42">
        <v>19.82</v>
      </c>
      <c r="O61" s="42">
        <v>19.84</v>
      </c>
      <c r="P61" s="42">
        <v>19.93</v>
      </c>
      <c r="Q61" s="42">
        <v>19.99</v>
      </c>
      <c r="R61" s="42">
        <v>20.01</v>
      </c>
      <c r="S61" s="42">
        <v>20.08</v>
      </c>
      <c r="T61" s="42">
        <v>20.2</v>
      </c>
      <c r="U61" s="42">
        <v>20.3</v>
      </c>
      <c r="V61" s="42">
        <v>20.43</v>
      </c>
      <c r="W61" s="42">
        <v>20.58</v>
      </c>
      <c r="X61" s="42">
        <v>20.68</v>
      </c>
      <c r="Y61" s="42">
        <v>20.78</v>
      </c>
    </row>
    <row r="62" ht="14.25" thickTop="1"/>
  </sheetData>
  <sheetProtection/>
  <mergeCells count="2">
    <mergeCell ref="B1:M1"/>
    <mergeCell ref="D39:P39"/>
  </mergeCells>
  <hyperlinks>
    <hyperlink ref="D27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институт демографии</cp:lastModifiedBy>
  <dcterms:created xsi:type="dcterms:W3CDTF">2004-08-17T08:12:13Z</dcterms:created>
  <dcterms:modified xsi:type="dcterms:W3CDTF">2012-04-06T04:10:53Z</dcterms:modified>
  <cp:category/>
  <cp:version/>
  <cp:contentType/>
  <cp:contentStatus/>
</cp:coreProperties>
</file>