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<sst xmlns="http://schemas.openxmlformats.org/spreadsheetml/2006/main" count="314" uniqueCount="309">
  <si>
    <t>М e t a</t>
  </si>
  <si>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</si>
  <si>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</si>
  <si>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</si>
  <si>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</si>
  <si>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</si>
  <si>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</si>
  <si>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</si>
  <si>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</si>
  <si>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</si>
  <si>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</si>
  <si>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</si>
  <si>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</si>
  <si>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</si>
  <si>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</si>
  <si>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</si>
  <si>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</si>
  <si>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</si>
  <si>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</si>
  <si>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</si>
  <si>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№ п/п</t>
  </si>
  <si>
    <t>код</t>
  </si>
  <si>
    <t>Азербайджан</t>
  </si>
  <si>
    <t>Армения</t>
  </si>
  <si>
    <t>Белоруссия</t>
  </si>
  <si>
    <t>Грузия</t>
  </si>
  <si>
    <t>Казахстан</t>
  </si>
  <si>
    <t>Киргизия</t>
  </si>
  <si>
    <t>Латвия</t>
  </si>
  <si>
    <t>Литва</t>
  </si>
  <si>
    <t>Молдавия</t>
  </si>
  <si>
    <t>Россия</t>
  </si>
  <si>
    <t>Таджикистан</t>
  </si>
  <si>
    <t>Туркмения</t>
  </si>
  <si>
    <t>Узбекистан</t>
  </si>
  <si>
    <t>Украина</t>
  </si>
  <si>
    <t>Эстония</t>
  </si>
  <si>
    <t>Страны мира</t>
  </si>
  <si>
    <t>год</t>
  </si>
  <si>
    <t>Афганистан</t>
  </si>
  <si>
    <t>Африка</t>
  </si>
  <si>
    <t>Албания</t>
  </si>
  <si>
    <t>Алжир</t>
  </si>
  <si>
    <t>Ангола</t>
  </si>
  <si>
    <t>Антигуа и Барбуда</t>
  </si>
  <si>
    <t>Аргентина</t>
  </si>
  <si>
    <t>Аруба</t>
  </si>
  <si>
    <t>Азия</t>
  </si>
  <si>
    <t>Австралия</t>
  </si>
  <si>
    <t>Австралия+Новая Зеландия</t>
  </si>
  <si>
    <t>Австрия</t>
  </si>
  <si>
    <t>Багамские о-ва</t>
  </si>
  <si>
    <t>Бахрейн</t>
  </si>
  <si>
    <t>Бангладеш</t>
  </si>
  <si>
    <t>Барбадос</t>
  </si>
  <si>
    <t>Бельгия</t>
  </si>
  <si>
    <t>Белиз</t>
  </si>
  <si>
    <t>Бенин</t>
  </si>
  <si>
    <t>Бутан</t>
  </si>
  <si>
    <t>Боливия</t>
  </si>
  <si>
    <t>Босния и Герцеговина</t>
  </si>
  <si>
    <t>Ботсвана</t>
  </si>
  <si>
    <t>Бразилия</t>
  </si>
  <si>
    <t>Бруней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</si>
  <si>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</si>
  <si>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</si>
  <si>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</si>
  <si>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</si>
  <si>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</si>
  <si>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</si>
  <si>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Вест-Индия</t>
  </si>
  <si>
    <t>Центрально-Африканская респ.</t>
  </si>
  <si>
    <t>Центральная Америка</t>
  </si>
  <si>
    <t>Чад</t>
  </si>
  <si>
    <t>Нормандские острова</t>
  </si>
  <si>
    <t>Чили</t>
  </si>
  <si>
    <t>Китай</t>
  </si>
  <si>
    <t>Китай - Гонконг</t>
  </si>
  <si>
    <t>Китай - Макао</t>
  </si>
  <si>
    <t>Колумбия</t>
  </si>
  <si>
    <t>Коморские о-ва</t>
  </si>
  <si>
    <t>Конго</t>
  </si>
  <si>
    <t>Коста-Рика</t>
  </si>
  <si>
    <t>Хорватия</t>
  </si>
  <si>
    <t>Куба</t>
  </si>
  <si>
    <t>Кипр</t>
  </si>
  <si>
    <t>Чехия</t>
  </si>
  <si>
    <t>Корея Северная</t>
  </si>
  <si>
    <t>Конго (Дем.респ.)</t>
  </si>
  <si>
    <t>Дания</t>
  </si>
  <si>
    <t>Джибути</t>
  </si>
  <si>
    <t>Доминиканская республика</t>
  </si>
  <si>
    <t>Восточная Африка</t>
  </si>
  <si>
    <t>Восточная Азия</t>
  </si>
  <si>
    <t>Восточная Европа</t>
  </si>
  <si>
    <t>Эквадор</t>
  </si>
  <si>
    <t>Египет</t>
  </si>
  <si>
    <t>Сальвадор</t>
  </si>
  <si>
    <t>Экваториальная Гвинея</t>
  </si>
  <si>
    <t>Эритрея</t>
  </si>
  <si>
    <t>Эфиопия</t>
  </si>
  <si>
    <t>Европа</t>
  </si>
  <si>
    <t>Микронезия</t>
  </si>
  <si>
    <t>Фиджи</t>
  </si>
  <si>
    <t>Финляндия</t>
  </si>
  <si>
    <t>Франция</t>
  </si>
  <si>
    <t>Французская Гвиана</t>
  </si>
  <si>
    <t>Французская Полинезия</t>
  </si>
  <si>
    <t>Габон</t>
  </si>
  <si>
    <t>Гамбия</t>
  </si>
  <si>
    <t>Германия</t>
  </si>
  <si>
    <t>Гана</t>
  </si>
  <si>
    <t>Греция</t>
  </si>
  <si>
    <t>Гренада</t>
  </si>
  <si>
    <t>Гваделупа</t>
  </si>
  <si>
    <t>Гуам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</si>
  <si>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</si>
  <si>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</si>
  <si>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</si>
  <si>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</si>
  <si>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</si>
  <si>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</si>
  <si>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Венгрия</t>
  </si>
  <si>
    <t>Исландия</t>
  </si>
  <si>
    <t>Индия</t>
  </si>
  <si>
    <t>Индонезия</t>
  </si>
  <si>
    <t>Иран</t>
  </si>
  <si>
    <t>Ирак</t>
  </si>
  <si>
    <t>Израиль</t>
  </si>
  <si>
    <t>Италия</t>
  </si>
  <si>
    <t>Ямайка</t>
  </si>
  <si>
    <t>Япония</t>
  </si>
  <si>
    <t>Иордания</t>
  </si>
  <si>
    <t>Кения</t>
  </si>
  <si>
    <t>Кирибати</t>
  </si>
  <si>
    <t>Кувейт</t>
  </si>
  <si>
    <t>Лаос</t>
  </si>
  <si>
    <t>Латинская Америка+Вест-Индия</t>
  </si>
  <si>
    <t>Наименее развитые страны</t>
  </si>
  <si>
    <t>Ливан</t>
  </si>
  <si>
    <t>Лесото</t>
  </si>
  <si>
    <t>Развивающиеся страны</t>
  </si>
  <si>
    <t>Развивающиеся страны без Китая</t>
  </si>
  <si>
    <t>Развивающиеся страны без наименее развитых стран</t>
  </si>
  <si>
    <t>Либерия</t>
  </si>
  <si>
    <t>Ливия</t>
  </si>
  <si>
    <t>Люксембург</t>
  </si>
  <si>
    <t>Мадагаскар</t>
  </si>
  <si>
    <t>Малави</t>
  </si>
  <si>
    <t>Малайзия</t>
  </si>
  <si>
    <t>Мальдивская респ.</t>
  </si>
  <si>
    <t>Мали</t>
  </si>
  <si>
    <t>Мальта</t>
  </si>
  <si>
    <t>Мартиника</t>
  </si>
  <si>
    <t>Мавритания</t>
  </si>
  <si>
    <t>Маврикий</t>
  </si>
  <si>
    <t>Майотт</t>
  </si>
  <si>
    <t>Меланезия</t>
  </si>
  <si>
    <t>Мексика</t>
  </si>
  <si>
    <t>Центральная Африка</t>
  </si>
  <si>
    <t>Монголия</t>
  </si>
  <si>
    <t>Черногория</t>
  </si>
  <si>
    <t>Более развитые регионы</t>
  </si>
  <si>
    <t>Марокко</t>
  </si>
  <si>
    <t>Мозамбик</t>
  </si>
  <si>
    <t>Мьянма (Бирма)</t>
  </si>
  <si>
    <t>Намибия</t>
  </si>
  <si>
    <t>Непал</t>
  </si>
  <si>
    <t>Нидерланды</t>
  </si>
  <si>
    <t>Новая Каледония</t>
  </si>
  <si>
    <t>Никарагуа</t>
  </si>
  <si>
    <t>Нигер</t>
  </si>
  <si>
    <t>Нигерия</t>
  </si>
  <si>
    <t>Северная Африка</t>
  </si>
  <si>
    <t>Северная Америка</t>
  </si>
  <si>
    <t>Северная Европа</t>
  </si>
  <si>
    <t>Норвегия</t>
  </si>
  <si>
    <t>Океания</t>
  </si>
  <si>
    <t>Оман</t>
  </si>
  <si>
    <t>Пакистан</t>
  </si>
  <si>
    <t>Панама</t>
  </si>
  <si>
    <t>Папуа-Новая Гвинея</t>
  </si>
  <si>
    <t>Парагвай</t>
  </si>
  <si>
    <t>Перу</t>
  </si>
  <si>
    <t>Филиппины</t>
  </si>
  <si>
    <t>Польша</t>
  </si>
  <si>
    <t>Полинезия</t>
  </si>
  <si>
    <t>Португалия</t>
  </si>
  <si>
    <t>Пуэрто-Рико</t>
  </si>
  <si>
    <t>Катар</t>
  </si>
  <si>
    <t>Республика Корея</t>
  </si>
  <si>
    <t>Румыния</t>
  </si>
  <si>
    <t>Руанда</t>
  </si>
  <si>
    <t>Реюньон</t>
  </si>
  <si>
    <t>Сент-Люсия</t>
  </si>
  <si>
    <t>Сент-Винсент и Гренадины</t>
  </si>
  <si>
    <t>Самоа</t>
  </si>
  <si>
    <t>Сан-Томе и Принсипи</t>
  </si>
  <si>
    <t>Саудовская Аравия</t>
  </si>
  <si>
    <t>Сенегал</t>
  </si>
  <si>
    <t>Сербия</t>
  </si>
  <si>
    <t>Сейшельские о-ва</t>
  </si>
  <si>
    <t>Сьерра-Леоне</t>
  </si>
  <si>
    <t>Сингапур</t>
  </si>
  <si>
    <t>Словакия</t>
  </si>
  <si>
    <t>Словения</t>
  </si>
  <si>
    <t>Соломоновы о-ва</t>
  </si>
  <si>
    <t>Сомали</t>
  </si>
  <si>
    <t>ЮАР</t>
  </si>
  <si>
    <t>Южная Америка</t>
  </si>
  <si>
    <t>Южная Азия</t>
  </si>
  <si>
    <t>Южная Африка</t>
  </si>
  <si>
    <t>Южная Европа</t>
  </si>
  <si>
    <t>Испания</t>
  </si>
  <si>
    <t>Шри-Ланка</t>
  </si>
  <si>
    <t>Африка южнее Сахары</t>
  </si>
  <si>
    <t>Судан</t>
  </si>
  <si>
    <t>Суринам</t>
  </si>
  <si>
    <t>Свазиленд</t>
  </si>
  <si>
    <t>Швеция</t>
  </si>
  <si>
    <t>Швейцария</t>
  </si>
  <si>
    <t>Сирия</t>
  </si>
  <si>
    <t>Таиланд</t>
  </si>
  <si>
    <t>Восточный Тимор</t>
  </si>
  <si>
    <t>Того</t>
  </si>
  <si>
    <t>Тонга</t>
  </si>
  <si>
    <t>Тринидад и Тобаго</t>
  </si>
  <si>
    <t>Тунис</t>
  </si>
  <si>
    <t>Турция</t>
  </si>
  <si>
    <t>Уганда</t>
  </si>
  <si>
    <t>ОАЭ</t>
  </si>
  <si>
    <t>Великобритания</t>
  </si>
  <si>
    <t>Танзания</t>
  </si>
  <si>
    <t>США</t>
  </si>
  <si>
    <t>Американские Виргинские острова</t>
  </si>
  <si>
    <t>Уругвай</t>
  </si>
  <si>
    <t>Вануату</t>
  </si>
  <si>
    <t>Венесуэла</t>
  </si>
  <si>
    <t>Вьетнам</t>
  </si>
  <si>
    <t>Западная Африка</t>
  </si>
  <si>
    <t>Западная Азия</t>
  </si>
  <si>
    <t>Западная Европа</t>
  </si>
  <si>
    <t>Западная Сахара</t>
  </si>
  <si>
    <t>Земной шар</t>
  </si>
  <si>
    <t>Йемен</t>
  </si>
  <si>
    <t>Замбия</t>
  </si>
  <si>
    <t>Зимбабве</t>
  </si>
  <si>
    <t>Страна</t>
  </si>
  <si>
    <t>Ирландия</t>
  </si>
  <si>
    <t>Новая Зеландия</t>
  </si>
  <si>
    <t>размерность инф.массива</t>
  </si>
  <si>
    <t>название инф.массива</t>
  </si>
  <si>
    <t>дата издания</t>
  </si>
  <si>
    <t>тип источника</t>
  </si>
  <si>
    <t>База данных</t>
  </si>
  <si>
    <t>Кабо-Верде</t>
  </si>
  <si>
    <t>Центральная Азия</t>
  </si>
  <si>
    <t>Кот-д’Ивуар</t>
  </si>
  <si>
    <t>Кюрасао</t>
  </si>
  <si>
    <t>Страны высоких доходов</t>
  </si>
  <si>
    <t>Страны доходов ниже среднего</t>
  </si>
  <si>
    <t>Страны низких доходов</t>
  </si>
  <si>
    <t>Федеративные Штаты Микронезии</t>
  </si>
  <si>
    <t>Страны средних доходов</t>
  </si>
  <si>
    <t>Другие не указанные области</t>
  </si>
  <si>
    <t>Южный Судан</t>
  </si>
  <si>
    <t>Юго-Восточная Азия</t>
  </si>
  <si>
    <t>Центральная и Южная Азия</t>
  </si>
  <si>
    <t>Палестина</t>
  </si>
  <si>
    <t>Бывшая Югославская Республика Македония</t>
  </si>
  <si>
    <t>Страны доходов выше среднего</t>
  </si>
  <si>
    <t>http://esa.un.org/unpd/wpp/</t>
  </si>
  <si>
    <t>Массив получен путем копирования содержимого Excel файла базы данных World Population Prospects</t>
  </si>
  <si>
    <t>2020-2025</t>
  </si>
  <si>
    <t>2025-2030</t>
  </si>
  <si>
    <t>2030-2035</t>
  </si>
  <si>
    <t>2035-2040</t>
  </si>
  <si>
    <t>2040-2045</t>
  </si>
  <si>
    <t>2045-2050</t>
  </si>
  <si>
    <t>2050-2055</t>
  </si>
  <si>
    <t>2055-2060</t>
  </si>
  <si>
    <t>2060-2065</t>
  </si>
  <si>
    <t>2065-2070</t>
  </si>
  <si>
    <t>2070-2075</t>
  </si>
  <si>
    <t>2075-2080</t>
  </si>
  <si>
    <t>2080-2085</t>
  </si>
  <si>
    <t>2085-2090</t>
  </si>
  <si>
    <t>2090-2095</t>
  </si>
  <si>
    <t>2095-2100</t>
  </si>
  <si>
    <t>Коэффициент суммарной рождаемости</t>
  </si>
  <si>
    <t>детей на 1 женщину</t>
  </si>
  <si>
    <t>UN, Department of Economic and Social Affairs, Population Division, World Population Prospects, the 2015 Revision, http://esa.un.org/unpd/wpp/Download/Standard/Population/, Friday, February 12, 2016; 10:56:18 PM.</t>
  </si>
  <si>
    <t xml:space="preserve">Коэффициент суммарной рождаемости, по странам и регионам мира, 1950-2100 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</si>
  <si>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</si>
  <si>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</si>
  <si>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</si>
  <si>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</si>
  <si>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</si>
  <si>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</si>
  <si>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</si>
  <si>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</si>
  <si>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</si>
  <si>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</si>
  <si>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</si>
  <si>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</si>
  <si>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</si>
  <si>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Гудкова Т.</t>
  </si>
  <si>
    <t>gud_005.xls</t>
  </si>
  <si>
    <t>2015-2020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</si>
</sst>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\ ###\ ###\ ##0;\-#\ ###\ ###\ ##0;0"/>
    <numFmt numFmtId="174" formatCode="##0.00;\-##0.00;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/>
      <top/>
      <bottom style="double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 style="double">
        <color indexed="14"/>
      </right>
      <top/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left" vertical="top" wrapText="1" indent="1"/>
    </xf>
    <xf numFmtId="0" fontId="2" fillId="34" borderId="14" xfId="0" applyFont="1" applyFill="1" applyBorder="1" applyAlignment="1">
      <alignment horizontal="center" vertical="center"/>
    </xf>
    <xf numFmtId="0" fontId="8" fillId="33" borderId="11" xfId="42" applyFill="1" applyBorder="1" applyAlignment="1" applyProtection="1">
      <alignment horizontal="center" vertical="center"/>
      <protection/>
    </xf>
    <xf numFmtId="14" fontId="5" fillId="33" borderId="11" xfId="0" applyNumberFormat="1" applyFont="1" applyFill="1" applyBorder="1" applyAlignment="1">
      <alignment horizontal="center" vertical="center"/>
    </xf>
    <xf numFmtId="172" fontId="12" fillId="36" borderId="13" xfId="0" applyNumberFormat="1" applyFont="1" applyFill="1" applyBorder="1" applyAlignment="1">
      <alignment horizontal="left" vertical="top" wrapText="1" indent="1"/>
    </xf>
    <xf numFmtId="0" fontId="13" fillId="34" borderId="1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left" vertical="center"/>
    </xf>
    <xf numFmtId="0" fontId="14" fillId="37" borderId="15" xfId="0" applyFont="1" applyFill="1" applyBorder="1" applyAlignment="1">
      <alignment horizontal="left" vertical="center"/>
    </xf>
    <xf numFmtId="0" fontId="14" fillId="37" borderId="16" xfId="0" applyFont="1" applyFill="1" applyBorder="1" applyAlignment="1">
      <alignment horizontal="left" vertical="center"/>
    </xf>
    <xf numFmtId="0" fontId="14" fillId="37" borderId="1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37" borderId="18" xfId="0" applyFont="1" applyFill="1" applyBorder="1" applyAlignment="1">
      <alignment horizontal="left" vertical="center"/>
    </xf>
    <xf numFmtId="0" fontId="14" fillId="37" borderId="19" xfId="0" applyFont="1" applyFill="1" applyBorder="1" applyAlignment="1">
      <alignment horizontal="left" vertical="center"/>
    </xf>
    <xf numFmtId="0" fontId="14" fillId="37" borderId="20" xfId="0" applyFont="1" applyFill="1" applyBorder="1" applyAlignment="1">
      <alignment horizontal="left" vertical="center"/>
    </xf>
    <xf numFmtId="0" fontId="14" fillId="37" borderId="2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37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174" fontId="51" fillId="38" borderId="13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7" fillId="33" borderId="16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Общий прирост населения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  <row r="22">
          <cell r="B22" t="str">
            <v>Число родившихся живыми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D23" t="str">
            <v>MYPOP</v>
          </cell>
        </row>
        <row r="24">
          <cell r="B24" t="str">
            <v>Младенческая смертность</v>
          </cell>
          <cell r="D24" t="str">
            <v>Inf_Mor</v>
          </cell>
        </row>
        <row r="25">
          <cell r="B25" t="str">
            <v>Число браков</v>
          </cell>
          <cell r="D25" t="str">
            <v>Marriages</v>
          </cell>
        </row>
        <row r="26">
          <cell r="B26" t="str">
            <v>Число разводов</v>
          </cell>
          <cell r="D26" t="str">
            <v>Div</v>
          </cell>
        </row>
        <row r="27">
          <cell r="B27" t="str">
            <v>Коэффициент абортов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D31" t="str">
            <v>PerMR</v>
          </cell>
        </row>
        <row r="32">
          <cell r="B32" t="str">
            <v>Внебрачная рождаемость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D33" t="str">
            <v>MAW1M</v>
          </cell>
        </row>
        <row r="34">
          <cell r="B34" t="str">
            <v>Итоговая рождаемость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D35" t="str">
            <v>MACB</v>
          </cell>
        </row>
        <row r="36">
          <cell r="B36" t="str">
            <v>Демографическая нагрузка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D37" t="str">
            <v>PIR</v>
          </cell>
        </row>
        <row r="38">
          <cell r="B38" t="str">
            <v>Национальный состав мигрантов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D41" t="str">
            <v>NetMiR</v>
          </cell>
        </row>
        <row r="42">
          <cell r="B42" t="str">
            <v>Число внебрачных рождений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D43" t="str">
            <v>PopProj</v>
          </cell>
        </row>
        <row r="44">
          <cell r="B44" t="str">
            <v>Число мертворождений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D45" t="str">
            <v>ENeoMR</v>
          </cell>
        </row>
        <row r="46">
          <cell r="B46" t="str">
            <v>Средний возраст населения</v>
          </cell>
          <cell r="D46" t="str">
            <v>MeAge</v>
          </cell>
        </row>
        <row r="47">
          <cell r="B47" t="str">
            <v>Число легальных абортов</v>
          </cell>
          <cell r="D47" t="str">
            <v>LeAb</v>
          </cell>
        </row>
        <row r="48">
          <cell r="B48" t="str">
            <v>Доля первых браков</v>
          </cell>
          <cell r="D48" t="str">
            <v>Per1Ma</v>
          </cell>
        </row>
        <row r="49">
          <cell r="B49" t="str">
            <v>Плотность населения</v>
          </cell>
          <cell r="D49" t="str">
            <v>PoDens</v>
          </cell>
        </row>
        <row r="50">
          <cell r="B50" t="str">
            <v>Численность иностранцев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D51" t="str">
            <v>ForBor</v>
          </cell>
        </row>
        <row r="52">
          <cell r="B52" t="str">
            <v>Число абортов на 100 рождений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D55" t="str">
            <v>DeaCau</v>
          </cell>
        </row>
        <row r="56">
          <cell r="B56" t="str">
            <v>Медианный возраст населения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D58" t="str">
            <v>PerAge</v>
          </cell>
        </row>
        <row r="59">
          <cell r="B59" t="str">
            <v>Численность мигрантов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D60" t="str">
            <v>NintMig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  <row r="609">
          <cell r="B609" t="str">
            <v>1992-2007</v>
          </cell>
          <cell r="D609" t="str">
            <v>1992_2007</v>
          </cell>
        </row>
        <row r="610">
          <cell r="B610" t="str">
            <v>1991-2009</v>
          </cell>
          <cell r="D610" t="str">
            <v>1991_2009</v>
          </cell>
        </row>
        <row r="611">
          <cell r="B611" t="str">
            <v>1993-2000</v>
          </cell>
          <cell r="D611" t="str">
            <v>1993_2000</v>
          </cell>
        </row>
        <row r="612">
          <cell r="B612" t="str">
            <v>1993-2007</v>
          </cell>
          <cell r="D612" t="str">
            <v>1993_2007</v>
          </cell>
        </row>
        <row r="613">
          <cell r="B613" t="str">
            <v>1995-2005</v>
          </cell>
          <cell r="D613" t="str">
            <v>1995_2005</v>
          </cell>
        </row>
        <row r="614">
          <cell r="B614" t="str">
            <v>1991-2008</v>
          </cell>
          <cell r="D614" t="str">
            <v>1991_2008</v>
          </cell>
        </row>
        <row r="615">
          <cell r="B615" t="str">
            <v>1991-2005</v>
          </cell>
          <cell r="D615" t="str">
            <v>1991_2005</v>
          </cell>
        </row>
        <row r="616">
          <cell r="B616" t="str">
            <v>2008 - 2010</v>
          </cell>
          <cell r="D616" t="str">
            <v>2008_2010</v>
          </cell>
        </row>
        <row r="617">
          <cell r="B617" t="str">
            <v>2009 - 2010</v>
          </cell>
          <cell r="D617" t="str">
            <v>2009_2010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Джерси</v>
          </cell>
          <cell r="D388" t="str">
            <v>NormJ</v>
          </cell>
        </row>
        <row r="389">
          <cell r="B389" t="str">
            <v>Гернси</v>
          </cell>
          <cell r="D389" t="str">
            <v>NormG</v>
          </cell>
        </row>
        <row r="390">
          <cell r="B390" t="str">
            <v>Сен-Бартелеми</v>
          </cell>
          <cell r="D390" t="str">
            <v>Sent_Bar</v>
          </cell>
        </row>
        <row r="391">
          <cell r="B391" t="str">
            <v>Западный берег реки Иордан</v>
          </cell>
          <cell r="D391" t="str">
            <v>West_Bank</v>
          </cell>
        </row>
        <row r="392">
          <cell r="B392" t="str">
            <v>Кабо-Верде</v>
          </cell>
          <cell r="D392" t="str">
            <v>Kapo_W</v>
          </cell>
        </row>
        <row r="393">
          <cell r="B393" t="str">
            <v>Кот-д’Ивуар</v>
          </cell>
          <cell r="D393" t="str">
            <v>KotD</v>
          </cell>
        </row>
        <row r="394">
          <cell r="B394" t="str">
            <v>Карибские Нидерланды</v>
          </cell>
          <cell r="D394" t="str">
            <v>Car_Nid</v>
          </cell>
        </row>
        <row r="395">
          <cell r="B395" t="str">
            <v>Центральная Азия</v>
          </cell>
          <cell r="D395" t="str">
            <v>Centr_Asia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</row>
        <row r="5">
          <cell r="B5">
            <v>1</v>
          </cell>
          <cell r="C5">
            <v>2</v>
          </cell>
        </row>
        <row r="6">
          <cell r="B6" t="str">
            <v>Общий коэффициент смертности</v>
          </cell>
          <cell r="C6">
            <v>1</v>
          </cell>
        </row>
        <row r="7">
          <cell r="B7" t="str">
            <v>Коэффициент естественного прироста</v>
          </cell>
          <cell r="C7">
            <v>2</v>
          </cell>
        </row>
        <row r="8">
          <cell r="B8" t="str">
            <v>Общий коэффициент рождаемости</v>
          </cell>
          <cell r="C8">
            <v>3</v>
          </cell>
        </row>
        <row r="9">
          <cell r="B9" t="str">
            <v>Коэффициент суммарной рождаемости</v>
          </cell>
          <cell r="C9">
            <v>4</v>
          </cell>
        </row>
        <row r="10">
          <cell r="B10" t="str">
            <v>Коэффициент младенческой смертности</v>
          </cell>
          <cell r="C10">
            <v>5</v>
          </cell>
        </row>
        <row r="11">
          <cell r="B11" t="str">
            <v>Нетто-коэффициент воспроизводства</v>
          </cell>
          <cell r="C11">
            <v>6</v>
          </cell>
        </row>
        <row r="12">
          <cell r="B12" t="str">
            <v>Общий коэффициент разводимости</v>
          </cell>
          <cell r="C12">
            <v>7</v>
          </cell>
        </row>
        <row r="13">
          <cell r="B13" t="str">
            <v>Общий прирост населения</v>
          </cell>
          <cell r="C13">
            <v>8</v>
          </cell>
        </row>
        <row r="14">
          <cell r="B14" t="str">
            <v>Возрастные коэффициенты рождаемости</v>
          </cell>
          <cell r="C14">
            <v>9</v>
          </cell>
        </row>
        <row r="15">
          <cell r="B15" t="str">
            <v>Число умерших</v>
          </cell>
          <cell r="C15">
            <v>10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</row>
        <row r="19">
          <cell r="B19" t="str">
            <v>Численность населения на начало года</v>
          </cell>
          <cell r="C19">
            <v>14</v>
          </cell>
        </row>
        <row r="20">
          <cell r="B20" t="str">
            <v>Число родившихся</v>
          </cell>
          <cell r="C20">
            <v>15</v>
          </cell>
        </row>
        <row r="21">
          <cell r="B21" t="str">
            <v>Естественный прирост</v>
          </cell>
          <cell r="C21">
            <v>16</v>
          </cell>
        </row>
        <row r="22">
          <cell r="B22" t="str">
            <v>Общий коэффициент брачности</v>
          </cell>
          <cell r="C22">
            <v>17</v>
          </cell>
        </row>
        <row r="23">
          <cell r="B23" t="str">
            <v>Число родившихся живыми</v>
          </cell>
          <cell r="C23">
            <v>18</v>
          </cell>
        </row>
        <row r="24">
          <cell r="B24" t="str">
            <v>Среднегодовая численность населения</v>
          </cell>
          <cell r="C24">
            <v>19</v>
          </cell>
        </row>
        <row r="25">
          <cell r="B25" t="str">
            <v>Младенческая смертность</v>
          </cell>
          <cell r="C25">
            <v>20</v>
          </cell>
        </row>
        <row r="26">
          <cell r="B26" t="str">
            <v>Число браков</v>
          </cell>
          <cell r="C26">
            <v>21</v>
          </cell>
        </row>
        <row r="27">
          <cell r="B27" t="str">
            <v>Число разводов</v>
          </cell>
          <cell r="C27">
            <v>22</v>
          </cell>
        </row>
        <row r="28">
          <cell r="B28" t="str">
            <v>Коэффициент абортов</v>
          </cell>
          <cell r="C28">
            <v>23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</row>
        <row r="30">
          <cell r="B30" t="str">
            <v>Коэффициент мертворождаемости</v>
          </cell>
          <cell r="C30">
            <v>25</v>
          </cell>
        </row>
        <row r="31">
          <cell r="B31" t="str">
            <v>Коэффициент неонатальной смертности</v>
          </cell>
          <cell r="C31">
            <v>26</v>
          </cell>
        </row>
        <row r="32">
          <cell r="B32" t="str">
            <v>Коэффициент перинатальной смертности</v>
          </cell>
          <cell r="C32">
            <v>27</v>
          </cell>
        </row>
        <row r="33">
          <cell r="B33" t="str">
            <v>Внебрачная рождаемость</v>
          </cell>
          <cell r="C33">
            <v>28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</row>
        <row r="35">
          <cell r="B35" t="str">
            <v>Итоговая рождаемость</v>
          </cell>
          <cell r="C35">
            <v>30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</row>
        <row r="37">
          <cell r="B37" t="str">
            <v>Демографическая нагрузка</v>
          </cell>
          <cell r="C37">
            <v>32</v>
          </cell>
        </row>
        <row r="38">
          <cell r="B38" t="str">
            <v>Общий коэффициент прироста населения</v>
          </cell>
          <cell r="C38">
            <v>33</v>
          </cell>
        </row>
        <row r="39">
          <cell r="B39" t="str">
            <v>Национальный состав мигрантов</v>
          </cell>
          <cell r="C39">
            <v>34</v>
          </cell>
        </row>
        <row r="40">
          <cell r="B40" t="str">
            <v>Гражданство международных мигрантов</v>
          </cell>
          <cell r="C40">
            <v>35</v>
          </cell>
        </row>
        <row r="41">
          <cell r="B41" t="str">
            <v>Миграционный прирост населения</v>
          </cell>
          <cell r="C41">
            <v>36</v>
          </cell>
        </row>
        <row r="42">
          <cell r="B42" t="str">
            <v>Коэффициент миграционного прироста</v>
          </cell>
          <cell r="C42">
            <v>37</v>
          </cell>
        </row>
        <row r="43">
          <cell r="B43" t="str">
            <v>Число внебрачных рождений</v>
          </cell>
          <cell r="C43">
            <v>38</v>
          </cell>
        </row>
        <row r="44">
          <cell r="B44" t="str">
            <v>Прогноз численности населения</v>
          </cell>
          <cell r="C44">
            <v>39</v>
          </cell>
        </row>
        <row r="45">
          <cell r="B45" t="str">
            <v>Число мертворождений</v>
          </cell>
          <cell r="C45">
            <v>40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</row>
        <row r="47">
          <cell r="B47" t="str">
            <v>Средний возраст населения</v>
          </cell>
          <cell r="C47">
            <v>42</v>
          </cell>
        </row>
        <row r="48">
          <cell r="B48" t="str">
            <v>Число легальных абортов</v>
          </cell>
          <cell r="C48">
            <v>43</v>
          </cell>
        </row>
        <row r="49">
          <cell r="B49" t="str">
            <v>Число легальных искусственных абортов</v>
          </cell>
          <cell r="C49">
            <v>43</v>
          </cell>
        </row>
        <row r="50">
          <cell r="B50" t="str">
            <v>Доля первых браков</v>
          </cell>
          <cell r="C50">
            <v>44</v>
          </cell>
        </row>
        <row r="51">
          <cell r="B51" t="str">
            <v>Плотность населения</v>
          </cell>
          <cell r="C51">
            <v>45</v>
          </cell>
        </row>
        <row r="52">
          <cell r="B52" t="str">
            <v>Численность иностранцев</v>
          </cell>
          <cell r="C52">
            <v>46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</row>
        <row r="54">
          <cell r="B54" t="str">
            <v>Число абортов на 100 рождений</v>
          </cell>
          <cell r="C54">
            <v>23</v>
          </cell>
        </row>
        <row r="55">
          <cell r="B55" t="str">
            <v>Вступившие в брак по возрасту невесты</v>
          </cell>
          <cell r="C55">
            <v>48</v>
          </cell>
        </row>
        <row r="56">
          <cell r="B56" t="str">
            <v>Вступившие в брак по возрасту жениха</v>
          </cell>
          <cell r="C56">
            <v>49</v>
          </cell>
        </row>
        <row r="57">
          <cell r="B57" t="str">
            <v>Число умерших по причинам смерти</v>
          </cell>
          <cell r="C57">
            <v>50</v>
          </cell>
        </row>
        <row r="58">
          <cell r="B58" t="str">
            <v>Медианный возраст населения</v>
          </cell>
          <cell r="C58">
            <v>51</v>
          </cell>
        </row>
        <row r="59">
          <cell r="B59" t="str">
            <v>Ожидаемая продолжительность жизни</v>
          </cell>
          <cell r="C59">
            <v>52</v>
          </cell>
        </row>
        <row r="60">
          <cell r="B60" t="str">
            <v>Доля населения по возрастным группам</v>
          </cell>
          <cell r="C60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3" max="3" width="25.8515625" style="0" customWidth="1"/>
    <col min="4" max="4" width="31.28125" style="0" customWidth="1"/>
    <col min="5" max="17" width="8.7109375" style="0" bestFit="1" customWidth="1"/>
    <col min="18" max="18" width="8.7109375" style="0" customWidth="1"/>
    <col min="19" max="24" width="8.7109375" style="0" bestFit="1" customWidth="1"/>
    <col min="25" max="25" width="7.421875" style="0" customWidth="1"/>
  </cols>
  <sheetData>
    <row r="1" spans="1:34" ht="30.75" thickBot="1">
      <c r="A1" s="1"/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1"/>
      <c r="AA1" s="1"/>
      <c r="AB1" s="1"/>
      <c r="AC1" s="1"/>
      <c r="AD1" s="1"/>
      <c r="AE1" s="1"/>
      <c r="AF1" s="1"/>
      <c r="AG1" s="1"/>
      <c r="AH1" s="1"/>
    </row>
    <row r="2" spans="1:34" ht="17.25" thickTop="1">
      <c r="A2" s="1">
        <v>1</v>
      </c>
      <c r="B2" s="1">
        <v>1</v>
      </c>
      <c r="C2" s="27" t="s">
        <v>1</v>
      </c>
      <c r="D2" s="26" t="s">
        <v>289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1"/>
      <c r="AH2" s="1"/>
    </row>
    <row r="3" spans="1:34" ht="48" thickBot="1">
      <c r="A3" s="1">
        <v>1</v>
      </c>
      <c r="B3" s="1">
        <v>2</v>
      </c>
      <c r="C3" s="28" t="s">
        <v>251</v>
      </c>
      <c r="D3" s="3" t="s">
        <v>292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1"/>
      <c r="AH3" s="1"/>
    </row>
    <row r="4" spans="1:34" ht="18" thickBot="1" thickTop="1">
      <c r="A4" s="1">
        <v>1</v>
      </c>
      <c r="B4" s="1">
        <v>3</v>
      </c>
      <c r="C4" s="28" t="s">
        <v>2</v>
      </c>
      <c r="D4" s="4">
        <f>INDEX('[3]показатели'!$C$3:$C$60,MATCH(D2,'[3]показатели'!$B$3:$B$60,0))</f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1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1"/>
      <c r="AH4" s="1"/>
    </row>
    <row r="5" spans="1:34" ht="18" thickBot="1" thickTop="1">
      <c r="A5" s="1">
        <v>1</v>
      </c>
      <c r="B5" s="1">
        <v>4</v>
      </c>
      <c r="C5" s="28" t="s">
        <v>3</v>
      </c>
      <c r="D5" s="4" t="str">
        <f>INDEX('[1]показатели'!$D$3:$D$60,MATCH(D2,'[1]показатели'!$B$3:$B$60,0))</f>
        <v>TFR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1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1"/>
      <c r="AH5" s="1"/>
    </row>
    <row r="6" spans="1:34" ht="18" thickBot="1" thickTop="1">
      <c r="A6" s="1">
        <v>1</v>
      </c>
      <c r="B6" s="1">
        <v>5</v>
      </c>
      <c r="C6" s="29" t="s">
        <v>250</v>
      </c>
      <c r="D6" s="4">
        <f>D8+D14</f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1"/>
      <c r="AH6" s="1"/>
    </row>
    <row r="7" spans="1:34" ht="6" customHeight="1" thickBot="1" thickTop="1">
      <c r="A7" s="1"/>
      <c r="B7" s="1"/>
      <c r="C7" s="30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1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1"/>
      <c r="AH7" s="1"/>
    </row>
    <row r="8" spans="1:34" ht="19.5" thickBot="1" thickTop="1">
      <c r="A8" s="1">
        <v>1</v>
      </c>
      <c r="B8" s="1">
        <v>100</v>
      </c>
      <c r="C8" s="31" t="s">
        <v>4</v>
      </c>
      <c r="D8" s="6">
        <v>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1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1"/>
      <c r="AH8" s="1"/>
    </row>
    <row r="9" spans="1:34" ht="19.5" thickBot="1" thickTop="1">
      <c r="A9" s="1">
        <v>1</v>
      </c>
      <c r="B9" s="1">
        <v>111</v>
      </c>
      <c r="C9" s="28" t="s">
        <v>5</v>
      </c>
      <c r="D9" s="7" t="s">
        <v>37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1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1"/>
      <c r="AH9" s="1"/>
    </row>
    <row r="10" spans="1:34" ht="18" thickBot="1" thickTop="1">
      <c r="A10" s="1">
        <v>1</v>
      </c>
      <c r="B10" s="1">
        <v>112</v>
      </c>
      <c r="C10" s="32" t="s">
        <v>6</v>
      </c>
      <c r="D10" s="4">
        <f>INDEX('[1]категории'!$C$3:$C$21,MATCH(D9,'[1]категории'!$B$3:$B$21,0))</f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1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" thickBot="1" thickTop="1">
      <c r="A11" s="1">
        <v>1</v>
      </c>
      <c r="B11" s="1">
        <v>113</v>
      </c>
      <c r="C11" s="32" t="s">
        <v>7</v>
      </c>
      <c r="D11" s="4" t="str">
        <f>INDEX('[1]категории'!$D$3:$D$21,MATCH(D9,'[1]категории'!$B$3:$B$21,0))</f>
        <v>World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1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9.5" thickBot="1" thickTop="1">
      <c r="A12" s="1">
        <v>1</v>
      </c>
      <c r="B12" s="1">
        <v>114</v>
      </c>
      <c r="C12" s="33" t="s">
        <v>8</v>
      </c>
      <c r="D12" s="8">
        <v>241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  <c r="U12" s="1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6" customHeight="1" thickBot="1" thickTop="1">
      <c r="A13" s="1"/>
      <c r="B13" s="1"/>
      <c r="C13" s="30"/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1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9.5" thickBot="1" thickTop="1">
      <c r="A14" s="1">
        <v>1</v>
      </c>
      <c r="B14" s="1">
        <v>200</v>
      </c>
      <c r="C14" s="27" t="s">
        <v>9</v>
      </c>
      <c r="D14" s="6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1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9.5" thickBot="1" thickTop="1">
      <c r="A15" s="1">
        <v>1</v>
      </c>
      <c r="B15" s="1">
        <v>211</v>
      </c>
      <c r="C15" s="28" t="s">
        <v>5</v>
      </c>
      <c r="D15" s="7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1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 thickBot="1" thickTop="1">
      <c r="A16" s="1">
        <v>1</v>
      </c>
      <c r="B16" s="1">
        <v>212</v>
      </c>
      <c r="C16" s="32" t="s">
        <v>6</v>
      </c>
      <c r="D16" s="4">
        <f>INDEX('[1]категории'!$C$3:$C$21,MATCH(D15,'[1]категории'!$B$3:$B$21,0))</f>
        <v>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1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8" thickBot="1" thickTop="1">
      <c r="A17" s="1">
        <v>1</v>
      </c>
      <c r="B17" s="1">
        <v>213</v>
      </c>
      <c r="C17" s="32" t="s">
        <v>7</v>
      </c>
      <c r="D17" s="4" t="str">
        <f>INDEX('[1]категории'!$D$3:$D$21,MATCH(D15,'[1]категории'!$B$3:$B$21,0))</f>
        <v>YEAR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/>
      <c r="U17" s="1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9.5" thickBot="1" thickTop="1">
      <c r="A18" s="1">
        <v>1</v>
      </c>
      <c r="B18" s="1">
        <v>214</v>
      </c>
      <c r="C18" s="34" t="s">
        <v>10</v>
      </c>
      <c r="D18" s="8">
        <v>30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/>
      <c r="U18" s="1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6.75" customHeight="1" thickBot="1" thickTop="1">
      <c r="A19" s="1"/>
      <c r="B19" s="1"/>
      <c r="C19" s="30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/>
      <c r="U19" s="1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" thickBot="1" thickTop="1">
      <c r="A20" s="1">
        <v>1</v>
      </c>
      <c r="B20" s="1">
        <v>14</v>
      </c>
      <c r="C20" s="29" t="s">
        <v>11</v>
      </c>
      <c r="D20" s="38" t="s">
        <v>291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1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6.75" customHeight="1" thickBot="1" thickTop="1">
      <c r="A21" s="1"/>
      <c r="B21" s="1"/>
      <c r="C21" s="30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1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 thickBot="1" thickTop="1">
      <c r="A22" s="1">
        <v>1</v>
      </c>
      <c r="B22" s="1">
        <v>15</v>
      </c>
      <c r="C22" s="29" t="s">
        <v>12</v>
      </c>
      <c r="D22" s="21" t="s">
        <v>271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1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6.75" customHeight="1" thickBot="1" thickTop="1">
      <c r="A23" s="1"/>
      <c r="B23" s="1"/>
      <c r="C23" s="30"/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1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0.25" thickBot="1" thickTop="1">
      <c r="A24" s="1">
        <v>1</v>
      </c>
      <c r="B24" s="1">
        <v>16</v>
      </c>
      <c r="C24" s="29" t="s">
        <v>13</v>
      </c>
      <c r="D24" s="17" t="s">
        <v>290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1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6.75" customHeight="1" thickBot="1" thickTop="1">
      <c r="A25" s="1"/>
      <c r="B25" s="1"/>
      <c r="C25" s="30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1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34.5" thickBot="1" thickTop="1">
      <c r="A26" s="1">
        <v>1</v>
      </c>
      <c r="B26" s="1">
        <v>17</v>
      </c>
      <c r="C26" s="37" t="s">
        <v>14</v>
      </c>
      <c r="D26" s="22">
        <v>42412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1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6.75" customHeight="1" thickBot="1" thickTop="1">
      <c r="A27" s="1"/>
      <c r="B27" s="1"/>
      <c r="C27" s="30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1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9.5" thickBot="1" thickTop="1">
      <c r="A28" s="1">
        <v>1</v>
      </c>
      <c r="B28" s="1">
        <v>18</v>
      </c>
      <c r="C28" s="29" t="s">
        <v>15</v>
      </c>
      <c r="D28" s="22">
        <f ca="1">TODAY()</f>
        <v>42460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1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6.75" customHeight="1" thickBot="1" thickTop="1">
      <c r="A29" s="1"/>
      <c r="B29" s="1"/>
      <c r="C29" s="30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1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9.5" thickBot="1" thickTop="1">
      <c r="A30" s="1">
        <v>1</v>
      </c>
      <c r="B30" s="1">
        <v>19</v>
      </c>
      <c r="C30" s="29" t="s">
        <v>16</v>
      </c>
      <c r="D30" s="8" t="s">
        <v>306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1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6.75" customHeight="1" thickBot="1" thickTop="1">
      <c r="A31" s="1"/>
      <c r="B31" s="9"/>
      <c r="C31" s="35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0"/>
      <c r="U31" s="9"/>
      <c r="V31" s="9"/>
      <c r="W31" s="9"/>
      <c r="X31" s="9"/>
      <c r="Y31" s="10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9.5" thickBot="1" thickTop="1">
      <c r="A32" s="1">
        <v>1</v>
      </c>
      <c r="B32" s="1">
        <v>20</v>
      </c>
      <c r="C32" s="29" t="s">
        <v>17</v>
      </c>
      <c r="D32" s="6" t="s">
        <v>307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1"/>
      <c r="V32" s="1"/>
      <c r="W32" s="1"/>
      <c r="X32" s="1"/>
      <c r="Y32" s="2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6.75" customHeight="1" thickBot="1" thickTop="1">
      <c r="A33" s="1"/>
      <c r="B33" s="9"/>
      <c r="C33" s="35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8" thickBot="1" thickTop="1">
      <c r="A34" s="1">
        <v>1</v>
      </c>
      <c r="B34" s="1">
        <v>21</v>
      </c>
      <c r="C34" s="29" t="s">
        <v>18</v>
      </c>
      <c r="D34" s="42" t="s">
        <v>272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:34" ht="6.75" customHeight="1" thickBot="1" thickTop="1">
      <c r="A35" s="1"/>
      <c r="B35" s="9"/>
      <c r="C35" s="35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9"/>
      <c r="V35" s="9"/>
      <c r="W35" s="9"/>
      <c r="X35" s="9"/>
      <c r="Y35" s="10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9.5" thickBot="1" thickTop="1">
      <c r="A36" s="1">
        <v>1</v>
      </c>
      <c r="B36" s="1">
        <v>22</v>
      </c>
      <c r="C36" s="29" t="s">
        <v>252</v>
      </c>
      <c r="D36" s="6">
        <v>2015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1"/>
      <c r="V36" s="1"/>
      <c r="W36" s="1"/>
      <c r="X36" s="1"/>
      <c r="Y36" s="2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6.75" customHeight="1" thickBot="1" thickTop="1">
      <c r="A37" s="1"/>
      <c r="B37" s="9"/>
      <c r="C37" s="35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  <c r="U37" s="9"/>
      <c r="V37" s="9"/>
      <c r="W37" s="9"/>
      <c r="X37" s="9"/>
      <c r="Y37" s="10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8" thickBot="1" thickTop="1">
      <c r="A38" s="1">
        <v>1</v>
      </c>
      <c r="B38" s="1">
        <v>23</v>
      </c>
      <c r="C38" s="29" t="s">
        <v>253</v>
      </c>
      <c r="D38" s="42" t="s">
        <v>254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7.25" thickTop="1">
      <c r="A39" s="1"/>
      <c r="B39" s="9"/>
      <c r="C39" s="36"/>
      <c r="D39" s="1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  <c r="U39" s="9"/>
      <c r="V39" s="9"/>
      <c r="W39" s="9"/>
      <c r="X39" s="9"/>
      <c r="Y39" s="10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6.5">
      <c r="A40" s="1"/>
      <c r="B40" s="1"/>
      <c r="C40" s="3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5.75">
      <c r="A41" s="11"/>
      <c r="B41" s="11"/>
      <c r="C41" s="12" t="s">
        <v>19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3"/>
      <c r="U41" s="14"/>
      <c r="V41" s="14"/>
      <c r="W41" s="14"/>
      <c r="X41" s="14"/>
      <c r="Y41" s="13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16" customFormat="1" ht="15.75">
      <c r="A42" s="15">
        <v>2</v>
      </c>
      <c r="B42" s="15">
        <v>2</v>
      </c>
      <c r="C42" s="16">
        <v>3</v>
      </c>
      <c r="D42" s="16">
        <v>4</v>
      </c>
      <c r="E42" s="16">
        <v>5</v>
      </c>
      <c r="F42" s="16">
        <v>5</v>
      </c>
      <c r="G42" s="16">
        <v>5</v>
      </c>
      <c r="H42" s="16">
        <v>5</v>
      </c>
      <c r="I42" s="16">
        <v>5</v>
      </c>
      <c r="J42" s="16">
        <v>5</v>
      </c>
      <c r="K42" s="16">
        <v>5</v>
      </c>
      <c r="L42" s="16">
        <v>5</v>
      </c>
      <c r="M42" s="16">
        <v>5</v>
      </c>
      <c r="N42" s="16">
        <v>5</v>
      </c>
      <c r="O42" s="16">
        <v>5</v>
      </c>
      <c r="P42" s="16">
        <v>5</v>
      </c>
      <c r="Q42" s="16">
        <v>5</v>
      </c>
      <c r="R42" s="16">
        <v>5</v>
      </c>
      <c r="S42" s="16">
        <v>5</v>
      </c>
      <c r="T42" s="16">
        <v>5</v>
      </c>
      <c r="U42" s="16">
        <v>5</v>
      </c>
      <c r="V42" s="16">
        <v>5</v>
      </c>
      <c r="W42" s="16">
        <v>5</v>
      </c>
      <c r="X42" s="16">
        <v>5</v>
      </c>
      <c r="Y42" s="16">
        <v>5</v>
      </c>
      <c r="Z42" s="16">
        <v>5</v>
      </c>
      <c r="AA42" s="16">
        <v>5</v>
      </c>
      <c r="AB42" s="16">
        <v>5</v>
      </c>
      <c r="AC42" s="16">
        <v>5</v>
      </c>
      <c r="AD42" s="16">
        <v>5</v>
      </c>
      <c r="AE42" s="16">
        <v>5</v>
      </c>
      <c r="AF42" s="16">
        <v>5</v>
      </c>
      <c r="AG42" s="16">
        <v>5</v>
      </c>
      <c r="AH42" s="16">
        <v>5</v>
      </c>
    </row>
    <row r="43" spans="1:34" ht="16.5" thickBot="1">
      <c r="A43" s="15">
        <v>2</v>
      </c>
      <c r="B43" s="18"/>
      <c r="C43" s="18"/>
      <c r="D43" s="18" t="s">
        <v>20</v>
      </c>
      <c r="E43" s="24">
        <f>MATCH(E45,'[1]period'!$B$3:$B$617,0)</f>
        <v>418</v>
      </c>
      <c r="F43" s="24">
        <f>MATCH(F45,'[1]period'!$B$3:$B$617,0)</f>
        <v>419</v>
      </c>
      <c r="G43" s="24">
        <f>MATCH(G45,'[1]period'!$B$3:$B$617,0)</f>
        <v>420</v>
      </c>
      <c r="H43" s="24">
        <f>MATCH(H45,'[1]period'!$B$3:$B$617,0)</f>
        <v>421</v>
      </c>
      <c r="I43" s="24">
        <f>MATCH(I45,'[1]period'!$B$3:$B$617,0)</f>
        <v>422</v>
      </c>
      <c r="J43" s="24">
        <f>MATCH(J45,'[1]period'!$B$3:$B$617,0)</f>
        <v>423</v>
      </c>
      <c r="K43" s="24">
        <f>MATCH(K45,'[1]period'!$B$3:$B$617,0)</f>
        <v>424</v>
      </c>
      <c r="L43" s="24">
        <f>MATCH(L45,'[1]period'!$B$3:$B$617,0)</f>
        <v>425</v>
      </c>
      <c r="M43" s="24">
        <f>MATCH(M45,'[1]period'!$B$3:$B$617,0)</f>
        <v>426</v>
      </c>
      <c r="N43" s="24">
        <f>MATCH(N45,'[1]period'!$B$3:$B$617,0)</f>
        <v>427</v>
      </c>
      <c r="O43" s="24">
        <f>MATCH(O45,'[1]period'!$B$3:$B$617,0)</f>
        <v>428</v>
      </c>
      <c r="P43" s="24">
        <f>MATCH(P45,'[1]period'!$B$3:$B$617,0)</f>
        <v>429</v>
      </c>
      <c r="Q43" s="24">
        <f>MATCH(Q45,'[1]period'!$B$3:$B$617,0)</f>
        <v>430</v>
      </c>
      <c r="R43" s="24">
        <f>MATCH(R45,'[1]period'!$B$3:$B$617,0)</f>
        <v>431</v>
      </c>
      <c r="S43" s="24">
        <f>MATCH(S45,'[1]period'!$B$3:$B$617,0)</f>
        <v>432</v>
      </c>
      <c r="T43" s="24">
        <f>MATCH(T45,'[1]period'!$B$3:$B$617,0)</f>
        <v>433</v>
      </c>
      <c r="U43" s="24">
        <f>MATCH(U45,'[1]period'!$B$3:$B$617,0)</f>
        <v>434</v>
      </c>
      <c r="V43" s="24">
        <f>MATCH(V45,'[1]period'!$B$3:$B$617,0)</f>
        <v>435</v>
      </c>
      <c r="W43" s="24">
        <f>MATCH(W45,'[1]period'!$B$3:$B$617,0)</f>
        <v>436</v>
      </c>
      <c r="X43" s="24">
        <f>MATCH(X45,'[1]period'!$B$3:$B$617,0)</f>
        <v>437</v>
      </c>
      <c r="Y43" s="24">
        <f>MATCH(Y45,'[1]period'!$B$3:$B$617,0)</f>
        <v>460</v>
      </c>
      <c r="Z43" s="24">
        <f>MATCH(Z45,'[1]period'!$B$3:$B$617,0)</f>
        <v>461</v>
      </c>
      <c r="AA43" s="24">
        <f>MATCH(AA45,'[1]period'!$B$3:$B$617,0)</f>
        <v>462</v>
      </c>
      <c r="AB43" s="24">
        <f>MATCH(AB45,'[1]period'!$B$3:$B$617,0)</f>
        <v>463</v>
      </c>
      <c r="AC43" s="24">
        <f>MATCH(AC45,'[1]period'!$B$3:$B$617,0)</f>
        <v>464</v>
      </c>
      <c r="AD43" s="24">
        <f>MATCH(AD45,'[1]period'!$B$3:$B$617,0)</f>
        <v>465</v>
      </c>
      <c r="AE43" s="24">
        <f>MATCH(AE45,'[1]period'!$B$3:$B$617,0)</f>
        <v>466</v>
      </c>
      <c r="AF43" s="24">
        <f>MATCH(AF45,'[1]period'!$B$3:$B$617,0)</f>
        <v>467</v>
      </c>
      <c r="AG43" s="24">
        <f>MATCH(AG45,'[1]period'!$B$3:$B$617,0)</f>
        <v>468</v>
      </c>
      <c r="AH43" s="24">
        <f>MATCH(AH45,'[1]period'!$B$3:$B$617,0)</f>
        <v>469</v>
      </c>
    </row>
    <row r="44" spans="1:34" ht="17.25" thickBot="1" thickTop="1">
      <c r="A44" s="15">
        <v>3</v>
      </c>
      <c r="B44" s="18"/>
      <c r="C44" s="18"/>
      <c r="D44" s="18" t="s">
        <v>21</v>
      </c>
      <c r="E44" s="24" t="str">
        <f>INDEX('[1]period'!$D$3:$D$617,MATCH(E45,'[1]period'!$B$3:$B$617,0))</f>
        <v>1950_1955</v>
      </c>
      <c r="F44" s="24" t="str">
        <f>INDEX('[1]period'!$D$3:$D$617,MATCH(F45,'[1]period'!$B$3:$B$617,0))</f>
        <v>1955_1960</v>
      </c>
      <c r="G44" s="24" t="str">
        <f>INDEX('[1]period'!$D$3:$D$617,MATCH(G45,'[1]period'!$B$3:$B$617,0))</f>
        <v>1960_1965</v>
      </c>
      <c r="H44" s="24" t="str">
        <f>INDEX('[1]period'!$D$3:$D$617,MATCH(H45,'[1]period'!$B$3:$B$617,0))</f>
        <v>1965_1970</v>
      </c>
      <c r="I44" s="24" t="str">
        <f>INDEX('[1]period'!$D$3:$D$617,MATCH(I45,'[1]period'!$B$3:$B$617,0))</f>
        <v>1970_1975</v>
      </c>
      <c r="J44" s="24" t="str">
        <f>INDEX('[1]period'!$D$3:$D$617,MATCH(J45,'[1]period'!$B$3:$B$617,0))</f>
        <v>1975_1980</v>
      </c>
      <c r="K44" s="24" t="str">
        <f>INDEX('[1]period'!$D$3:$D$617,MATCH(K45,'[1]period'!$B$3:$B$617,0))</f>
        <v>1980_1985</v>
      </c>
      <c r="L44" s="24" t="str">
        <f>INDEX('[1]period'!$D$3:$D$617,MATCH(L45,'[1]period'!$B$3:$B$617,0))</f>
        <v>1985_1990</v>
      </c>
      <c r="M44" s="24" t="str">
        <f>INDEX('[1]period'!$D$3:$D$617,MATCH(M45,'[1]period'!$B$3:$B$617,0))</f>
        <v>1990_1995</v>
      </c>
      <c r="N44" s="24" t="str">
        <f>INDEX('[1]period'!$D$3:$D$617,MATCH(N45,'[1]period'!$B$3:$B$617,0))</f>
        <v>1995_2000</v>
      </c>
      <c r="O44" s="24" t="str">
        <f>INDEX('[1]period'!$D$3:$D$617,MATCH(O45,'[1]period'!$B$3:$B$617,0))</f>
        <v>2000_2005</v>
      </c>
      <c r="P44" s="24" t="str">
        <f>INDEX('[1]period'!$D$3:$D$617,MATCH(P45,'[1]period'!$B$3:$B$617,0))</f>
        <v>2005_2010</v>
      </c>
      <c r="Q44" s="24" t="str">
        <f>INDEX('[1]period'!$D$3:$D$617,MATCH(Q45,'[1]period'!$B$3:$B$617,0))</f>
        <v>2010_2015</v>
      </c>
      <c r="R44" s="24" t="str">
        <f>INDEX('[1]period'!$D$3:$D$617,MATCH(R45,'[1]period'!$B$3:$B$617,0))</f>
        <v>2015_2020</v>
      </c>
      <c r="S44" s="24" t="str">
        <f>INDEX('[1]period'!$D$3:$D$617,MATCH(S45,'[1]period'!$B$3:$B$617,0))</f>
        <v>2020_2025</v>
      </c>
      <c r="T44" s="24" t="str">
        <f>INDEX('[1]period'!$D$3:$D$617,MATCH(T45,'[1]period'!$B$3:$B$617,0))</f>
        <v>2025_2030</v>
      </c>
      <c r="U44" s="24" t="str">
        <f>INDEX('[1]period'!$D$3:$D$617,MATCH(U45,'[1]period'!$B$3:$B$617,0))</f>
        <v>2030_2035</v>
      </c>
      <c r="V44" s="24" t="str">
        <f>INDEX('[1]period'!$D$3:$D$617,MATCH(V45,'[1]period'!$B$3:$B$617,0))</f>
        <v>2035_2040</v>
      </c>
      <c r="W44" s="24" t="str">
        <f>INDEX('[1]period'!$D$3:$D$617,MATCH(W45,'[1]period'!$B$3:$B$617,0))</f>
        <v>2040_2045</v>
      </c>
      <c r="X44" s="24" t="str">
        <f>INDEX('[1]period'!$D$3:$D$617,MATCH(X45,'[1]period'!$B$3:$B$617,0))</f>
        <v>2045_2050</v>
      </c>
      <c r="Y44" s="24" t="str">
        <f>INDEX('[1]period'!$D$3:$D$617,MATCH(Y45,'[1]period'!$B$3:$B$617,0))</f>
        <v>2050_2055</v>
      </c>
      <c r="Z44" s="24" t="str">
        <f>INDEX('[1]period'!$D$3:$D$617,MATCH(Z45,'[1]period'!$B$3:$B$617,0))</f>
        <v>2055_2060</v>
      </c>
      <c r="AA44" s="24" t="str">
        <f>INDEX('[1]period'!$D$3:$D$617,MATCH(AA45,'[1]period'!$B$3:$B$617,0))</f>
        <v>2060_2065</v>
      </c>
      <c r="AB44" s="24" t="str">
        <f>INDEX('[1]period'!$D$3:$D$617,MATCH(AB45,'[1]period'!$B$3:$B$617,0))</f>
        <v>2065_2070</v>
      </c>
      <c r="AC44" s="24" t="str">
        <f>INDEX('[1]period'!$D$3:$D$617,MATCH(AC45,'[1]period'!$B$3:$B$617,0))</f>
        <v>2070_2075</v>
      </c>
      <c r="AD44" s="24" t="str">
        <f>INDEX('[1]period'!$D$3:$D$617,MATCH(AD45,'[1]period'!$B$3:$B$617,0))</f>
        <v>2075_2080</v>
      </c>
      <c r="AE44" s="24" t="str">
        <f>INDEX('[1]period'!$D$3:$D$617,MATCH(AE45,'[1]period'!$B$3:$B$617,0))</f>
        <v>2080_2085</v>
      </c>
      <c r="AF44" s="24" t="str">
        <f>INDEX('[1]period'!$D$3:$D$617,MATCH(AF45,'[1]period'!$B$3:$B$617,0))</f>
        <v>2085_2090</v>
      </c>
      <c r="AG44" s="24" t="str">
        <f>INDEX('[1]period'!$D$3:$D$617,MATCH(AG45,'[1]period'!$B$3:$B$617,0))</f>
        <v>2090_2095</v>
      </c>
      <c r="AH44" s="24" t="str">
        <f>INDEX('[1]period'!$D$3:$D$617,MATCH(AH45,'[1]period'!$B$3:$B$617,0))</f>
        <v>2095_2100</v>
      </c>
    </row>
    <row r="45" spans="1:34" ht="12" customHeight="1" thickBot="1" thickTop="1">
      <c r="A45" s="1">
        <v>4</v>
      </c>
      <c r="B45" s="18" t="s">
        <v>20</v>
      </c>
      <c r="C45" s="18" t="s">
        <v>21</v>
      </c>
      <c r="D45" s="19" t="s">
        <v>247</v>
      </c>
      <c r="E45" s="25" t="s">
        <v>293</v>
      </c>
      <c r="F45" s="25" t="s">
        <v>294</v>
      </c>
      <c r="G45" s="25" t="s">
        <v>295</v>
      </c>
      <c r="H45" s="25" t="s">
        <v>296</v>
      </c>
      <c r="I45" s="25" t="s">
        <v>297</v>
      </c>
      <c r="J45" s="25" t="s">
        <v>298</v>
      </c>
      <c r="K45" s="25" t="s">
        <v>299</v>
      </c>
      <c r="L45" s="25" t="s">
        <v>300</v>
      </c>
      <c r="M45" s="25" t="s">
        <v>301</v>
      </c>
      <c r="N45" s="25" t="s">
        <v>302</v>
      </c>
      <c r="O45" s="25" t="s">
        <v>303</v>
      </c>
      <c r="P45" s="25" t="s">
        <v>304</v>
      </c>
      <c r="Q45" s="25" t="s">
        <v>305</v>
      </c>
      <c r="R45" s="25" t="s">
        <v>308</v>
      </c>
      <c r="S45" s="25" t="s">
        <v>273</v>
      </c>
      <c r="T45" s="25" t="s">
        <v>274</v>
      </c>
      <c r="U45" s="25" t="s">
        <v>275</v>
      </c>
      <c r="V45" s="25" t="s">
        <v>276</v>
      </c>
      <c r="W45" s="25" t="s">
        <v>277</v>
      </c>
      <c r="X45" s="25" t="s">
        <v>278</v>
      </c>
      <c r="Y45" s="25" t="s">
        <v>279</v>
      </c>
      <c r="Z45" s="25" t="s">
        <v>280</v>
      </c>
      <c r="AA45" s="25" t="s">
        <v>281</v>
      </c>
      <c r="AB45" s="25" t="s">
        <v>282</v>
      </c>
      <c r="AC45" s="25" t="s">
        <v>283</v>
      </c>
      <c r="AD45" s="25" t="s">
        <v>284</v>
      </c>
      <c r="AE45" s="25" t="s">
        <v>285</v>
      </c>
      <c r="AF45" s="25" t="s">
        <v>286</v>
      </c>
      <c r="AG45" s="25" t="s">
        <v>287</v>
      </c>
      <c r="AH45" s="25" t="s">
        <v>288</v>
      </c>
    </row>
    <row r="46" spans="1:34" ht="12.75" customHeight="1" thickBot="1" thickTop="1">
      <c r="A46" s="1">
        <v>5</v>
      </c>
      <c r="B46" s="20">
        <f>MATCH(D46,'[2]world'!$B$3:$B$400,0)</f>
        <v>200</v>
      </c>
      <c r="C46" s="18" t="str">
        <f>INDEX('[2]world'!$D$3:$D$400,MATCH(D46,'[2]world'!$B$3:$B$400,0))</f>
        <v>Afg</v>
      </c>
      <c r="D46" s="23" t="s">
        <v>39</v>
      </c>
      <c r="E46" s="39">
        <v>7.45</v>
      </c>
      <c r="F46" s="39">
        <v>7.45</v>
      </c>
      <c r="G46" s="39">
        <v>7.45</v>
      </c>
      <c r="H46" s="39">
        <v>7.45</v>
      </c>
      <c r="I46" s="39">
        <v>7.45</v>
      </c>
      <c r="J46" s="39">
        <v>7.45</v>
      </c>
      <c r="K46" s="39">
        <v>7.45</v>
      </c>
      <c r="L46" s="39">
        <v>7.4689</v>
      </c>
      <c r="M46" s="39">
        <v>7.482</v>
      </c>
      <c r="N46" s="39">
        <v>7.6537</v>
      </c>
      <c r="O46" s="39">
        <v>7.1816</v>
      </c>
      <c r="P46" s="39">
        <v>6.3467</v>
      </c>
      <c r="Q46" s="39">
        <v>5.1347</v>
      </c>
      <c r="R46" s="39">
        <v>4.245</v>
      </c>
      <c r="S46" s="39">
        <v>3.5267</v>
      </c>
      <c r="T46" s="39">
        <v>3.0159</v>
      </c>
      <c r="U46" s="39">
        <v>2.6726</v>
      </c>
      <c r="V46" s="39">
        <v>2.4221</v>
      </c>
      <c r="W46" s="39">
        <v>2.2345</v>
      </c>
      <c r="X46" s="39">
        <v>2.0871</v>
      </c>
      <c r="Y46" s="39">
        <v>1.9722</v>
      </c>
      <c r="Z46" s="39">
        <v>1.8849</v>
      </c>
      <c r="AA46" s="39">
        <v>1.8208</v>
      </c>
      <c r="AB46" s="39">
        <v>1.7739</v>
      </c>
      <c r="AC46" s="39">
        <v>1.746</v>
      </c>
      <c r="AD46" s="39">
        <v>1.7311</v>
      </c>
      <c r="AE46" s="39">
        <v>1.7257</v>
      </c>
      <c r="AF46" s="39">
        <v>1.7262</v>
      </c>
      <c r="AG46" s="39">
        <v>1.7306</v>
      </c>
      <c r="AH46" s="39">
        <v>1.7385</v>
      </c>
    </row>
    <row r="47" spans="1:34" ht="12.75" customHeight="1" thickBot="1" thickTop="1">
      <c r="A47" s="1">
        <v>5</v>
      </c>
      <c r="B47" s="20">
        <f>MATCH(D47,'[2]world'!$B$3:$B$400,0)</f>
        <v>76</v>
      </c>
      <c r="C47" s="18" t="str">
        <f>INDEX('[2]world'!$D$3:$D$400,MATCH(D47,'[2]world'!$B$3:$B$400,0))</f>
        <v>Afr</v>
      </c>
      <c r="D47" s="23" t="s">
        <v>40</v>
      </c>
      <c r="E47" s="39">
        <v>6.5994786447868</v>
      </c>
      <c r="F47" s="39">
        <v>6.64024516160392</v>
      </c>
      <c r="G47" s="39">
        <v>6.70203165394604</v>
      </c>
      <c r="H47" s="39">
        <v>6.6711227798005</v>
      </c>
      <c r="I47" s="39">
        <v>6.66798229273439</v>
      </c>
      <c r="J47" s="39">
        <v>6.623256138063</v>
      </c>
      <c r="K47" s="39">
        <v>6.47666183874613</v>
      </c>
      <c r="L47" s="39">
        <v>6.19749855631278</v>
      </c>
      <c r="M47" s="39">
        <v>5.73429956644288</v>
      </c>
      <c r="N47" s="39">
        <v>5.3514589097077</v>
      </c>
      <c r="O47" s="39">
        <v>5.10090287282185</v>
      </c>
      <c r="P47" s="39">
        <v>4.88989970771393</v>
      </c>
      <c r="Q47" s="39">
        <v>4.71236946234249</v>
      </c>
      <c r="R47" s="39">
        <v>4.41485204591958</v>
      </c>
      <c r="S47" s="39">
        <v>4.14250853695976</v>
      </c>
      <c r="T47" s="39">
        <v>3.89278534582477</v>
      </c>
      <c r="U47" s="39">
        <v>3.66386225175966</v>
      </c>
      <c r="V47" s="39">
        <v>3.45724172297911</v>
      </c>
      <c r="W47" s="39">
        <v>3.27236896199589</v>
      </c>
      <c r="X47" s="39">
        <v>3.10829791717353</v>
      </c>
      <c r="Y47" s="39">
        <v>2.96149245362597</v>
      </c>
      <c r="Z47" s="39">
        <v>2.82880218711337</v>
      </c>
      <c r="AA47" s="39">
        <v>2.70946268222836</v>
      </c>
      <c r="AB47" s="39">
        <v>2.60363113679137</v>
      </c>
      <c r="AC47" s="39">
        <v>2.50998397611283</v>
      </c>
      <c r="AD47" s="39">
        <v>2.42517518924745</v>
      </c>
      <c r="AE47" s="39">
        <v>2.34852123645751</v>
      </c>
      <c r="AF47" s="39">
        <v>2.27983752614972</v>
      </c>
      <c r="AG47" s="39">
        <v>2.21646026588486</v>
      </c>
      <c r="AH47" s="39">
        <v>2.15959751065516</v>
      </c>
    </row>
    <row r="48" spans="1:34" ht="12.75" customHeight="1" thickBot="1" thickTop="1">
      <c r="A48" s="1">
        <v>5</v>
      </c>
      <c r="B48" s="20">
        <f>MATCH(D48,'[2]world'!$B$3:$B$400,0)</f>
        <v>64</v>
      </c>
      <c r="C48" s="18" t="str">
        <f>INDEX('[2]world'!$D$3:$D$400,MATCH(D48,'[2]world'!$B$3:$B$400,0))</f>
        <v>ALB</v>
      </c>
      <c r="D48" s="23" t="s">
        <v>41</v>
      </c>
      <c r="E48" s="39">
        <v>6.23</v>
      </c>
      <c r="F48" s="39">
        <v>6.5462</v>
      </c>
      <c r="G48" s="39">
        <v>6.23</v>
      </c>
      <c r="H48" s="39">
        <v>5.259</v>
      </c>
      <c r="I48" s="39">
        <v>4.6001</v>
      </c>
      <c r="J48" s="39">
        <v>3.9</v>
      </c>
      <c r="K48" s="39">
        <v>3.409</v>
      </c>
      <c r="L48" s="39">
        <v>3.15</v>
      </c>
      <c r="M48" s="39">
        <v>2.786</v>
      </c>
      <c r="N48" s="39">
        <v>2.3841</v>
      </c>
      <c r="O48" s="39">
        <v>1.9465</v>
      </c>
      <c r="P48" s="39">
        <v>1.5955</v>
      </c>
      <c r="Q48" s="39">
        <v>1.784</v>
      </c>
      <c r="R48" s="39">
        <v>1.7752</v>
      </c>
      <c r="S48" s="39">
        <v>1.7687</v>
      </c>
      <c r="T48" s="39">
        <v>1.7644</v>
      </c>
      <c r="U48" s="39">
        <v>1.7645</v>
      </c>
      <c r="V48" s="39">
        <v>1.7645</v>
      </c>
      <c r="W48" s="39">
        <v>1.7676</v>
      </c>
      <c r="X48" s="39">
        <v>1.7723</v>
      </c>
      <c r="Y48" s="39">
        <v>1.7756</v>
      </c>
      <c r="Z48" s="39">
        <v>1.7798</v>
      </c>
      <c r="AA48" s="39">
        <v>1.7841</v>
      </c>
      <c r="AB48" s="39">
        <v>1.791</v>
      </c>
      <c r="AC48" s="39">
        <v>1.7976</v>
      </c>
      <c r="AD48" s="39">
        <v>1.8041</v>
      </c>
      <c r="AE48" s="39">
        <v>1.8083</v>
      </c>
      <c r="AF48" s="39">
        <v>1.8126</v>
      </c>
      <c r="AG48" s="39">
        <v>1.8181</v>
      </c>
      <c r="AH48" s="39">
        <v>1.823</v>
      </c>
    </row>
    <row r="49" spans="1:34" ht="12.75" customHeight="1" thickBot="1" thickTop="1">
      <c r="A49" s="1">
        <v>5</v>
      </c>
      <c r="B49" s="20">
        <f>MATCH(D49,'[2]world'!$B$3:$B$400,0)</f>
        <v>79</v>
      </c>
      <c r="C49" s="18" t="str">
        <f>INDEX('[2]world'!$D$3:$D$400,MATCH(D49,'[2]world'!$B$3:$B$400,0))</f>
        <v>Alj</v>
      </c>
      <c r="D49" s="23" t="s">
        <v>42</v>
      </c>
      <c r="E49" s="39">
        <v>7.278</v>
      </c>
      <c r="F49" s="39">
        <v>7.384</v>
      </c>
      <c r="G49" s="39">
        <v>7.648</v>
      </c>
      <c r="H49" s="39">
        <v>7.648</v>
      </c>
      <c r="I49" s="39">
        <v>7.572</v>
      </c>
      <c r="J49" s="39">
        <v>7.175</v>
      </c>
      <c r="K49" s="39">
        <v>6.315</v>
      </c>
      <c r="L49" s="39">
        <v>5.302</v>
      </c>
      <c r="M49" s="39">
        <v>4.12</v>
      </c>
      <c r="N49" s="39">
        <v>2.885</v>
      </c>
      <c r="O49" s="39">
        <v>2.3843</v>
      </c>
      <c r="P49" s="39">
        <v>2.724</v>
      </c>
      <c r="Q49" s="39">
        <v>2.928</v>
      </c>
      <c r="R49" s="39">
        <v>2.6176</v>
      </c>
      <c r="S49" s="39">
        <v>2.4075</v>
      </c>
      <c r="T49" s="39">
        <v>2.2583</v>
      </c>
      <c r="U49" s="39">
        <v>2.1465</v>
      </c>
      <c r="V49" s="39">
        <v>2.0646</v>
      </c>
      <c r="W49" s="39">
        <v>2.0026</v>
      </c>
      <c r="X49" s="39">
        <v>1.9581</v>
      </c>
      <c r="Y49" s="39">
        <v>1.9295</v>
      </c>
      <c r="Z49" s="39">
        <v>1.9088</v>
      </c>
      <c r="AA49" s="39">
        <v>1.893</v>
      </c>
      <c r="AB49" s="39">
        <v>1.8828</v>
      </c>
      <c r="AC49" s="39">
        <v>1.8772</v>
      </c>
      <c r="AD49" s="39">
        <v>1.8729</v>
      </c>
      <c r="AE49" s="39">
        <v>1.8695</v>
      </c>
      <c r="AF49" s="39">
        <v>1.8704</v>
      </c>
      <c r="AG49" s="39">
        <v>1.8686</v>
      </c>
      <c r="AH49" s="39">
        <v>1.8691</v>
      </c>
    </row>
    <row r="50" spans="1:34" ht="12.75" customHeight="1" thickBot="1" thickTop="1">
      <c r="A50" s="1">
        <v>5</v>
      </c>
      <c r="B50" s="20">
        <f>MATCH(D50,'[2]world'!$B$3:$B$400,0)</f>
        <v>124</v>
      </c>
      <c r="C50" s="18" t="str">
        <f>INDEX('[2]world'!$D$3:$D$400,MATCH(D50,'[2]world'!$B$3:$B$400,0))</f>
        <v>Ang</v>
      </c>
      <c r="D50" s="23" t="s">
        <v>43</v>
      </c>
      <c r="E50" s="39">
        <v>7.3</v>
      </c>
      <c r="F50" s="39">
        <v>7.35</v>
      </c>
      <c r="G50" s="39">
        <v>7.4</v>
      </c>
      <c r="H50" s="39">
        <v>7.4</v>
      </c>
      <c r="I50" s="39">
        <v>7.35</v>
      </c>
      <c r="J50" s="39">
        <v>7.35</v>
      </c>
      <c r="K50" s="39">
        <v>7.3</v>
      </c>
      <c r="L50" s="39">
        <v>7.25</v>
      </c>
      <c r="M50" s="39">
        <v>7.15</v>
      </c>
      <c r="N50" s="39">
        <v>7</v>
      </c>
      <c r="O50" s="39">
        <v>6.8</v>
      </c>
      <c r="P50" s="39">
        <v>6.6</v>
      </c>
      <c r="Q50" s="39">
        <v>6.2</v>
      </c>
      <c r="R50" s="39">
        <v>5.7896</v>
      </c>
      <c r="S50" s="39">
        <v>5.3785</v>
      </c>
      <c r="T50" s="39">
        <v>4.9786</v>
      </c>
      <c r="U50" s="39">
        <v>4.5999</v>
      </c>
      <c r="V50" s="39">
        <v>4.2446</v>
      </c>
      <c r="W50" s="39">
        <v>3.9248</v>
      </c>
      <c r="X50" s="39">
        <v>3.6355</v>
      </c>
      <c r="Y50" s="39">
        <v>3.3846</v>
      </c>
      <c r="Z50" s="39">
        <v>3.1674</v>
      </c>
      <c r="AA50" s="39">
        <v>2.9805</v>
      </c>
      <c r="AB50" s="39">
        <v>2.8223</v>
      </c>
      <c r="AC50" s="39">
        <v>2.6857</v>
      </c>
      <c r="AD50" s="39">
        <v>2.5652</v>
      </c>
      <c r="AE50" s="39">
        <v>2.4573</v>
      </c>
      <c r="AF50" s="39">
        <v>2.3648</v>
      </c>
      <c r="AG50" s="39">
        <v>2.2804</v>
      </c>
      <c r="AH50" s="39">
        <v>2.2041</v>
      </c>
    </row>
    <row r="51" spans="1:34" ht="12.75" customHeight="1" thickBot="1" thickTop="1">
      <c r="A51" s="1">
        <v>5</v>
      </c>
      <c r="B51" s="20">
        <f>MATCH(D51,'[2]world'!$B$3:$B$400,0)</f>
        <v>152</v>
      </c>
      <c r="C51" s="18" t="str">
        <f>INDEX('[2]world'!$D$3:$D$400,MATCH(D51,'[2]world'!$B$3:$B$400,0))</f>
        <v>A_B</v>
      </c>
      <c r="D51" s="23" t="s">
        <v>44</v>
      </c>
      <c r="E51" s="39">
        <v>4.5</v>
      </c>
      <c r="F51" s="39">
        <v>4.5</v>
      </c>
      <c r="G51" s="39">
        <v>4.3</v>
      </c>
      <c r="H51" s="39">
        <v>4</v>
      </c>
      <c r="I51" s="39">
        <v>3.2617</v>
      </c>
      <c r="J51" s="39">
        <v>2.2357</v>
      </c>
      <c r="K51" s="39">
        <v>2.1392</v>
      </c>
      <c r="L51" s="39">
        <v>2.0708</v>
      </c>
      <c r="M51" s="39">
        <v>2.0938</v>
      </c>
      <c r="N51" s="39">
        <v>2.3125</v>
      </c>
      <c r="O51" s="39">
        <v>2.2714</v>
      </c>
      <c r="P51" s="39">
        <v>2.1694</v>
      </c>
      <c r="Q51" s="39">
        <v>2.0963</v>
      </c>
      <c r="R51" s="39">
        <v>2.0328</v>
      </c>
      <c r="S51" s="39">
        <v>1.9814</v>
      </c>
      <c r="T51" s="39">
        <v>1.9402</v>
      </c>
      <c r="U51" s="39">
        <v>1.9056</v>
      </c>
      <c r="V51" s="39">
        <v>1.8778</v>
      </c>
      <c r="W51" s="39">
        <v>1.8585</v>
      </c>
      <c r="X51" s="39">
        <v>1.8424</v>
      </c>
      <c r="Y51" s="39">
        <v>1.8348</v>
      </c>
      <c r="Z51" s="39">
        <v>1.8293</v>
      </c>
      <c r="AA51" s="39">
        <v>1.8258</v>
      </c>
      <c r="AB51" s="39">
        <v>1.8243</v>
      </c>
      <c r="AC51" s="39">
        <v>1.8237</v>
      </c>
      <c r="AD51" s="39">
        <v>1.8255</v>
      </c>
      <c r="AE51" s="39">
        <v>1.8267</v>
      </c>
      <c r="AF51" s="39">
        <v>1.8299</v>
      </c>
      <c r="AG51" s="39">
        <v>1.8297</v>
      </c>
      <c r="AH51" s="39">
        <v>1.8335</v>
      </c>
    </row>
    <row r="52" spans="1:34" ht="12.75" customHeight="1" thickBot="1" thickTop="1">
      <c r="A52" s="1">
        <v>5</v>
      </c>
      <c r="B52" s="20">
        <f>MATCH(D52,'[2]world'!$B$3:$B$400,0)</f>
        <v>170</v>
      </c>
      <c r="C52" s="18" t="str">
        <f>INDEX('[2]world'!$D$3:$D$400,MATCH(D52,'[2]world'!$B$3:$B$400,0))</f>
        <v>Arg</v>
      </c>
      <c r="D52" s="23" t="s">
        <v>45</v>
      </c>
      <c r="E52" s="39">
        <v>3.154</v>
      </c>
      <c r="F52" s="39">
        <v>3.1265</v>
      </c>
      <c r="G52" s="39">
        <v>3.0895</v>
      </c>
      <c r="H52" s="39">
        <v>3.049</v>
      </c>
      <c r="I52" s="39">
        <v>3.1455</v>
      </c>
      <c r="J52" s="39">
        <v>3.44</v>
      </c>
      <c r="K52" s="39">
        <v>3.15</v>
      </c>
      <c r="L52" s="39">
        <v>3.053</v>
      </c>
      <c r="M52" s="39">
        <v>2.9</v>
      </c>
      <c r="N52" s="39">
        <v>2.63</v>
      </c>
      <c r="O52" s="39">
        <v>2.515</v>
      </c>
      <c r="P52" s="39">
        <v>2.4</v>
      </c>
      <c r="Q52" s="39">
        <v>2.345</v>
      </c>
      <c r="R52" s="39">
        <v>2.2687</v>
      </c>
      <c r="S52" s="39">
        <v>2.1962</v>
      </c>
      <c r="T52" s="39">
        <v>2.1306</v>
      </c>
      <c r="U52" s="39">
        <v>2.0715</v>
      </c>
      <c r="V52" s="39">
        <v>2.0213</v>
      </c>
      <c r="W52" s="39">
        <v>1.9773</v>
      </c>
      <c r="X52" s="39">
        <v>1.9434</v>
      </c>
      <c r="Y52" s="39">
        <v>1.915</v>
      </c>
      <c r="Z52" s="39">
        <v>1.8941</v>
      </c>
      <c r="AA52" s="39">
        <v>1.877</v>
      </c>
      <c r="AB52" s="39">
        <v>1.8643</v>
      </c>
      <c r="AC52" s="39">
        <v>1.8546</v>
      </c>
      <c r="AD52" s="39">
        <v>1.8481</v>
      </c>
      <c r="AE52" s="39">
        <v>1.8433</v>
      </c>
      <c r="AF52" s="39">
        <v>1.8411</v>
      </c>
      <c r="AG52" s="39">
        <v>1.8411</v>
      </c>
      <c r="AH52" s="39">
        <v>1.8401</v>
      </c>
    </row>
    <row r="53" spans="1:34" ht="12.75" customHeight="1" thickBot="1" thickTop="1">
      <c r="A53" s="1">
        <v>5</v>
      </c>
      <c r="B53" s="20">
        <f>MATCH(D53,'[2]world'!$B$3:$B$400,0)</f>
        <v>51</v>
      </c>
      <c r="C53" s="18" t="str">
        <f>INDEX('[2]world'!$D$3:$D$400,MATCH(D53,'[2]world'!$B$3:$B$400,0))</f>
        <v>AR</v>
      </c>
      <c r="D53" s="23" t="s">
        <v>23</v>
      </c>
      <c r="E53" s="39">
        <v>4.494</v>
      </c>
      <c r="F53" s="39">
        <v>4.494</v>
      </c>
      <c r="G53" s="39">
        <v>4.453</v>
      </c>
      <c r="H53" s="39">
        <v>3.447</v>
      </c>
      <c r="I53" s="39">
        <v>3.037</v>
      </c>
      <c r="J53" s="39">
        <v>2.503</v>
      </c>
      <c r="K53" s="39">
        <v>2.376</v>
      </c>
      <c r="L53" s="39">
        <v>2.575</v>
      </c>
      <c r="M53" s="39">
        <v>2.38</v>
      </c>
      <c r="N53" s="39">
        <v>1.75</v>
      </c>
      <c r="O53" s="39">
        <v>1.721</v>
      </c>
      <c r="P53" s="39">
        <v>1.735</v>
      </c>
      <c r="Q53" s="39">
        <v>1.5523</v>
      </c>
      <c r="R53" s="39">
        <v>1.5072</v>
      </c>
      <c r="S53" s="39">
        <v>1.5004</v>
      </c>
      <c r="T53" s="39">
        <v>1.5248</v>
      </c>
      <c r="U53" s="39">
        <v>1.5512</v>
      </c>
      <c r="V53" s="39">
        <v>1.5797</v>
      </c>
      <c r="W53" s="39">
        <v>1.6077</v>
      </c>
      <c r="X53" s="39">
        <v>1.633</v>
      </c>
      <c r="Y53" s="39">
        <v>1.6577</v>
      </c>
      <c r="Z53" s="39">
        <v>1.6804</v>
      </c>
      <c r="AA53" s="39">
        <v>1.6998</v>
      </c>
      <c r="AB53" s="39">
        <v>1.7176</v>
      </c>
      <c r="AC53" s="39">
        <v>1.735</v>
      </c>
      <c r="AD53" s="39">
        <v>1.7491</v>
      </c>
      <c r="AE53" s="39">
        <v>1.7618</v>
      </c>
      <c r="AF53" s="39">
        <v>1.7728</v>
      </c>
      <c r="AG53" s="39">
        <v>1.7818</v>
      </c>
      <c r="AH53" s="39">
        <v>1.791</v>
      </c>
    </row>
    <row r="54" spans="1:34" ht="12.75" customHeight="1" thickBot="1" thickTop="1">
      <c r="A54" s="1">
        <v>5</v>
      </c>
      <c r="B54" s="20">
        <f>MATCH(D54,'[2]world'!$B$3:$B$400,0)</f>
        <v>266</v>
      </c>
      <c r="C54" s="18" t="str">
        <f>INDEX('[2]world'!$D$3:$D$400,MATCH(D54,'[2]world'!$B$3:$B$400,0))</f>
        <v>Aru</v>
      </c>
      <c r="D54" s="23" t="s">
        <v>46</v>
      </c>
      <c r="E54" s="39">
        <v>5.65</v>
      </c>
      <c r="F54" s="39">
        <v>5.15</v>
      </c>
      <c r="G54" s="39">
        <v>4.399</v>
      </c>
      <c r="H54" s="39">
        <v>3.301</v>
      </c>
      <c r="I54" s="39">
        <v>2.651</v>
      </c>
      <c r="J54" s="39">
        <v>2.45</v>
      </c>
      <c r="K54" s="39">
        <v>2.358</v>
      </c>
      <c r="L54" s="39">
        <v>2.3</v>
      </c>
      <c r="M54" s="39">
        <v>2.1739</v>
      </c>
      <c r="N54" s="39">
        <v>1.9531</v>
      </c>
      <c r="O54" s="39">
        <v>1.8162</v>
      </c>
      <c r="P54" s="39">
        <v>1.7356</v>
      </c>
      <c r="Q54" s="39">
        <v>1.6769</v>
      </c>
      <c r="R54" s="39">
        <v>1.6243</v>
      </c>
      <c r="S54" s="39">
        <v>1.6133</v>
      </c>
      <c r="T54" s="39">
        <v>1.6286</v>
      </c>
      <c r="U54" s="39">
        <v>1.6459</v>
      </c>
      <c r="V54" s="39">
        <v>1.6642</v>
      </c>
      <c r="W54" s="39">
        <v>1.6829</v>
      </c>
      <c r="X54" s="39">
        <v>1.6989</v>
      </c>
      <c r="Y54" s="39">
        <v>1.7169</v>
      </c>
      <c r="Z54" s="39">
        <v>1.7319</v>
      </c>
      <c r="AA54" s="39">
        <v>1.7471</v>
      </c>
      <c r="AB54" s="39">
        <v>1.7592</v>
      </c>
      <c r="AC54" s="39">
        <v>1.7706</v>
      </c>
      <c r="AD54" s="39">
        <v>1.7808</v>
      </c>
      <c r="AE54" s="39">
        <v>1.7902</v>
      </c>
      <c r="AF54" s="39">
        <v>1.7995</v>
      </c>
      <c r="AG54" s="39">
        <v>1.8061</v>
      </c>
      <c r="AH54" s="39">
        <v>1.8127</v>
      </c>
    </row>
    <row r="55" spans="1:34" ht="12.75" customHeight="1" thickBot="1" thickTop="1">
      <c r="A55" s="1">
        <v>5</v>
      </c>
      <c r="B55" s="20">
        <f>MATCH(D55,'[2]world'!$B$3:$B$400,0)</f>
        <v>183</v>
      </c>
      <c r="C55" s="18" t="str">
        <f>INDEX('[2]world'!$D$3:$D$400,MATCH(D55,'[2]world'!$B$3:$B$400,0))</f>
        <v>Asia</v>
      </c>
      <c r="D55" s="23" t="s">
        <v>47</v>
      </c>
      <c r="E55" s="39">
        <v>5.8165442621494</v>
      </c>
      <c r="F55" s="39">
        <v>5.58096891766819</v>
      </c>
      <c r="G55" s="39">
        <v>5.78157817585965</v>
      </c>
      <c r="H55" s="39">
        <v>5.73424277992607</v>
      </c>
      <c r="I55" s="39">
        <v>5.05796052572402</v>
      </c>
      <c r="J55" s="39">
        <v>4.10118323467783</v>
      </c>
      <c r="K55" s="39">
        <v>3.69578882320874</v>
      </c>
      <c r="L55" s="39">
        <v>3.51108464414998</v>
      </c>
      <c r="M55" s="39">
        <v>2.96481805612935</v>
      </c>
      <c r="N55" s="39">
        <v>2.55394287649464</v>
      </c>
      <c r="O55" s="39">
        <v>2.39002687360523</v>
      </c>
      <c r="P55" s="39">
        <v>2.28611668824536</v>
      </c>
      <c r="Q55" s="39">
        <v>2.19971345742004</v>
      </c>
      <c r="R55" s="39">
        <v>2.14794667299154</v>
      </c>
      <c r="S55" s="39">
        <v>2.09436876849198</v>
      </c>
      <c r="T55" s="39">
        <v>2.04972298340633</v>
      </c>
      <c r="U55" s="39">
        <v>2.00530110558872</v>
      </c>
      <c r="V55" s="39">
        <v>1.96248065907159</v>
      </c>
      <c r="W55" s="39">
        <v>1.93551620177599</v>
      </c>
      <c r="X55" s="39">
        <v>1.91809468917293</v>
      </c>
      <c r="Y55" s="39">
        <v>1.89828417604341</v>
      </c>
      <c r="Z55" s="39">
        <v>1.87214748273843</v>
      </c>
      <c r="AA55" s="39">
        <v>1.85332117895349</v>
      </c>
      <c r="AB55" s="39">
        <v>1.84260365736149</v>
      </c>
      <c r="AC55" s="39">
        <v>1.83748341434185</v>
      </c>
      <c r="AD55" s="39">
        <v>1.83500799906557</v>
      </c>
      <c r="AE55" s="39">
        <v>1.83240553516452</v>
      </c>
      <c r="AF55" s="39">
        <v>1.83051413887295</v>
      </c>
      <c r="AG55" s="39">
        <v>1.82915561800118</v>
      </c>
      <c r="AH55" s="39">
        <v>1.82952755323296</v>
      </c>
    </row>
    <row r="56" spans="1:34" ht="12.75" customHeight="1" thickBot="1" thickTop="1">
      <c r="A56" s="1">
        <v>5</v>
      </c>
      <c r="B56" s="20">
        <f>MATCH(D56,'[2]world'!$B$3:$B$400,0)</f>
        <v>1</v>
      </c>
      <c r="C56" s="18" t="str">
        <f>INDEX('[2]world'!$D$3:$D$400,MATCH(D56,'[2]world'!$B$3:$B$400,0))</f>
        <v>AUS</v>
      </c>
      <c r="D56" s="23" t="s">
        <v>48</v>
      </c>
      <c r="E56" s="39">
        <v>3.18</v>
      </c>
      <c r="F56" s="39">
        <v>3.406</v>
      </c>
      <c r="G56" s="39">
        <v>3.274</v>
      </c>
      <c r="H56" s="39">
        <v>2.871</v>
      </c>
      <c r="I56" s="39">
        <v>2.535</v>
      </c>
      <c r="J56" s="39">
        <v>1.989</v>
      </c>
      <c r="K56" s="39">
        <v>1.91</v>
      </c>
      <c r="L56" s="39">
        <v>1.859</v>
      </c>
      <c r="M56" s="39">
        <v>1.8628</v>
      </c>
      <c r="N56" s="39">
        <v>1.7866</v>
      </c>
      <c r="O56" s="39">
        <v>1.7739</v>
      </c>
      <c r="P56" s="39">
        <v>1.9525</v>
      </c>
      <c r="Q56" s="39">
        <v>1.9174</v>
      </c>
      <c r="R56" s="39">
        <v>1.8605</v>
      </c>
      <c r="S56" s="39">
        <v>1.8265</v>
      </c>
      <c r="T56" s="39">
        <v>1.8059</v>
      </c>
      <c r="U56" s="39">
        <v>1.7923</v>
      </c>
      <c r="V56" s="39">
        <v>1.7833</v>
      </c>
      <c r="W56" s="39">
        <v>1.7805</v>
      </c>
      <c r="X56" s="39">
        <v>1.7801</v>
      </c>
      <c r="Y56" s="39">
        <v>1.7825</v>
      </c>
      <c r="Z56" s="39">
        <v>1.7849</v>
      </c>
      <c r="AA56" s="39">
        <v>1.7896</v>
      </c>
      <c r="AB56" s="39">
        <v>1.7934</v>
      </c>
      <c r="AC56" s="39">
        <v>1.7979</v>
      </c>
      <c r="AD56" s="39">
        <v>1.8032</v>
      </c>
      <c r="AE56" s="39">
        <v>1.8071</v>
      </c>
      <c r="AF56" s="39">
        <v>1.8127</v>
      </c>
      <c r="AG56" s="39">
        <v>1.817</v>
      </c>
      <c r="AH56" s="39">
        <v>1.8208</v>
      </c>
    </row>
    <row r="57" spans="1:34" ht="12.75" customHeight="1" thickBot="1" thickTop="1">
      <c r="A57" s="1">
        <v>5</v>
      </c>
      <c r="B57" s="20">
        <f>MATCH(D57,'[2]world'!$B$3:$B$400,0)</f>
        <v>267</v>
      </c>
      <c r="C57" s="18" t="str">
        <f>INDEX('[2]world'!$D$3:$D$400,MATCH(D57,'[2]world'!$B$3:$B$400,0))</f>
        <v>AusNZ</v>
      </c>
      <c r="D57" s="23" t="s">
        <v>49</v>
      </c>
      <c r="E57" s="39">
        <v>3.27364675190478</v>
      </c>
      <c r="F57" s="39">
        <v>3.5286834287044</v>
      </c>
      <c r="G57" s="39">
        <v>3.41194435730956</v>
      </c>
      <c r="H57" s="39">
        <v>2.95644949169687</v>
      </c>
      <c r="I57" s="39">
        <v>2.58988282045297</v>
      </c>
      <c r="J57" s="39">
        <v>2.02314133600004</v>
      </c>
      <c r="K57" s="39">
        <v>1.92163982942748</v>
      </c>
      <c r="L57" s="39">
        <v>1.88908071370586</v>
      </c>
      <c r="M57" s="39">
        <v>1.89769963865143</v>
      </c>
      <c r="N57" s="39">
        <v>1.81505809801196</v>
      </c>
      <c r="O57" s="39">
        <v>1.80420968683548</v>
      </c>
      <c r="P57" s="39">
        <v>1.98506431583957</v>
      </c>
      <c r="Q57" s="39">
        <v>1.93986220826603</v>
      </c>
      <c r="R57" s="39">
        <v>1.88211242418853</v>
      </c>
      <c r="S57" s="39">
        <v>1.84574756787064</v>
      </c>
      <c r="T57" s="39">
        <v>1.82121360316608</v>
      </c>
      <c r="U57" s="39">
        <v>1.80375830596474</v>
      </c>
      <c r="V57" s="39">
        <v>1.79159412217268</v>
      </c>
      <c r="W57" s="39">
        <v>1.78690195065745</v>
      </c>
      <c r="X57" s="39">
        <v>1.78564087139654</v>
      </c>
      <c r="Y57" s="39">
        <v>1.78712710769053</v>
      </c>
      <c r="Z57" s="39">
        <v>1.78828284995757</v>
      </c>
      <c r="AA57" s="39">
        <v>1.79174042895983</v>
      </c>
      <c r="AB57" s="39">
        <v>1.79496906468509</v>
      </c>
      <c r="AC57" s="39">
        <v>1.79897618032372</v>
      </c>
      <c r="AD57" s="39">
        <v>1.80424194320713</v>
      </c>
      <c r="AE57" s="39">
        <v>1.80821578702395</v>
      </c>
      <c r="AF57" s="39">
        <v>1.81344670272398</v>
      </c>
      <c r="AG57" s="39">
        <v>1.81749942914843</v>
      </c>
      <c r="AH57" s="39">
        <v>1.82112884489225</v>
      </c>
    </row>
    <row r="58" spans="1:34" ht="12.75" customHeight="1" thickBot="1" thickTop="1">
      <c r="A58" s="1">
        <v>5</v>
      </c>
      <c r="B58" s="20">
        <f>MATCH(D58,'[2]world'!$B$3:$B$400,0)</f>
        <v>2</v>
      </c>
      <c r="C58" s="18" t="str">
        <f>INDEX('[2]world'!$D$3:$D$400,MATCH(D58,'[2]world'!$B$3:$B$400,0))</f>
        <v>AUT</v>
      </c>
      <c r="D58" s="23" t="s">
        <v>50</v>
      </c>
      <c r="E58" s="39">
        <v>2.1046</v>
      </c>
      <c r="F58" s="39">
        <v>2.5652</v>
      </c>
      <c r="G58" s="39">
        <v>2.7777</v>
      </c>
      <c r="H58" s="39">
        <v>2.5689</v>
      </c>
      <c r="I58" s="39">
        <v>2.0369</v>
      </c>
      <c r="J58" s="39">
        <v>1.6513</v>
      </c>
      <c r="K58" s="39">
        <v>1.5957</v>
      </c>
      <c r="L58" s="39">
        <v>1.448</v>
      </c>
      <c r="M58" s="39">
        <v>1.4837</v>
      </c>
      <c r="N58" s="39">
        <v>1.3879</v>
      </c>
      <c r="O58" s="39">
        <v>1.3796</v>
      </c>
      <c r="P58" s="39">
        <v>1.3992</v>
      </c>
      <c r="Q58" s="39">
        <v>1.4661</v>
      </c>
      <c r="R58" s="39">
        <v>1.5268</v>
      </c>
      <c r="S58" s="39">
        <v>1.5776</v>
      </c>
      <c r="T58" s="39">
        <v>1.6186</v>
      </c>
      <c r="U58" s="39">
        <v>1.6555</v>
      </c>
      <c r="V58" s="39">
        <v>1.6841</v>
      </c>
      <c r="W58" s="39">
        <v>1.7082</v>
      </c>
      <c r="X58" s="39">
        <v>1.7293</v>
      </c>
      <c r="Y58" s="39">
        <v>1.747</v>
      </c>
      <c r="Z58" s="39">
        <v>1.7625</v>
      </c>
      <c r="AA58" s="39">
        <v>1.7751</v>
      </c>
      <c r="AB58" s="39">
        <v>1.7855</v>
      </c>
      <c r="AC58" s="39">
        <v>1.7945</v>
      </c>
      <c r="AD58" s="39">
        <v>1.8027</v>
      </c>
      <c r="AE58" s="39">
        <v>1.8085</v>
      </c>
      <c r="AF58" s="39">
        <v>1.816</v>
      </c>
      <c r="AG58" s="39">
        <v>1.8216</v>
      </c>
      <c r="AH58" s="39">
        <v>1.8252</v>
      </c>
    </row>
    <row r="59" spans="1:34" ht="12.75" customHeight="1" thickBot="1" thickTop="1">
      <c r="A59" s="1">
        <v>5</v>
      </c>
      <c r="B59" s="20">
        <f>MATCH(D59,'[2]world'!$B$3:$B$400,0)</f>
        <v>50</v>
      </c>
      <c r="C59" s="18" t="str">
        <f>INDEX('[2]world'!$D$3:$D$400,MATCH(D59,'[2]world'!$B$3:$B$400,0))</f>
        <v>AZ</v>
      </c>
      <c r="D59" s="23" t="s">
        <v>22</v>
      </c>
      <c r="E59" s="39">
        <v>5.493</v>
      </c>
      <c r="F59" s="39">
        <v>5.41</v>
      </c>
      <c r="G59" s="39">
        <v>5.637</v>
      </c>
      <c r="H59" s="39">
        <v>4.935</v>
      </c>
      <c r="I59" s="39">
        <v>4.289</v>
      </c>
      <c r="J59" s="39">
        <v>3.624</v>
      </c>
      <c r="K59" s="39">
        <v>3.036</v>
      </c>
      <c r="L59" s="39">
        <v>2.95</v>
      </c>
      <c r="M59" s="39">
        <v>2.9</v>
      </c>
      <c r="N59" s="39">
        <v>2.2</v>
      </c>
      <c r="O59" s="39">
        <v>2</v>
      </c>
      <c r="P59" s="39">
        <v>2.2877</v>
      </c>
      <c r="Q59" s="39">
        <v>2.3029</v>
      </c>
      <c r="R59" s="39">
        <v>2.2223</v>
      </c>
      <c r="S59" s="39">
        <v>2.1499</v>
      </c>
      <c r="T59" s="39">
        <v>2.0904</v>
      </c>
      <c r="U59" s="39">
        <v>2.0395</v>
      </c>
      <c r="V59" s="39">
        <v>1.9977</v>
      </c>
      <c r="W59" s="39">
        <v>1.9626</v>
      </c>
      <c r="X59" s="39">
        <v>1.936</v>
      </c>
      <c r="Y59" s="39">
        <v>1.9163</v>
      </c>
      <c r="Z59" s="39">
        <v>1.9008</v>
      </c>
      <c r="AA59" s="39">
        <v>1.8886</v>
      </c>
      <c r="AB59" s="39">
        <v>1.8808</v>
      </c>
      <c r="AC59" s="39">
        <v>1.8745</v>
      </c>
      <c r="AD59" s="39">
        <v>1.8699</v>
      </c>
      <c r="AE59" s="39">
        <v>1.8664</v>
      </c>
      <c r="AF59" s="39">
        <v>1.8648</v>
      </c>
      <c r="AG59" s="39">
        <v>1.8643</v>
      </c>
      <c r="AH59" s="39">
        <v>1.8639</v>
      </c>
    </row>
    <row r="60" spans="1:34" ht="12.75" customHeight="1" thickBot="1" thickTop="1">
      <c r="A60" s="1">
        <v>5</v>
      </c>
      <c r="B60" s="20">
        <f>MATCH(D60,'[2]world'!$B$3:$B$400,0)</f>
        <v>153</v>
      </c>
      <c r="C60" s="18" t="str">
        <f>INDEX('[2]world'!$D$3:$D$400,MATCH(D60,'[2]world'!$B$3:$B$400,0))</f>
        <v>Bag</v>
      </c>
      <c r="D60" s="23" t="s">
        <v>51</v>
      </c>
      <c r="E60" s="39">
        <v>4.05</v>
      </c>
      <c r="F60" s="39">
        <v>4.31</v>
      </c>
      <c r="G60" s="39">
        <v>4.5</v>
      </c>
      <c r="H60" s="39">
        <v>3.5756</v>
      </c>
      <c r="I60" s="39">
        <v>3.5367</v>
      </c>
      <c r="J60" s="39">
        <v>2.9547</v>
      </c>
      <c r="K60" s="39">
        <v>3.0503</v>
      </c>
      <c r="L60" s="39">
        <v>2.6498</v>
      </c>
      <c r="M60" s="39">
        <v>2.6376</v>
      </c>
      <c r="N60" s="39">
        <v>2.3275</v>
      </c>
      <c r="O60" s="39">
        <v>1.8653</v>
      </c>
      <c r="P60" s="39">
        <v>1.9076</v>
      </c>
      <c r="Q60" s="39">
        <v>1.8882</v>
      </c>
      <c r="R60" s="39">
        <v>1.8305</v>
      </c>
      <c r="S60" s="39">
        <v>1.7937</v>
      </c>
      <c r="T60" s="39">
        <v>1.7719</v>
      </c>
      <c r="U60" s="39">
        <v>1.7582</v>
      </c>
      <c r="V60" s="39">
        <v>1.7501</v>
      </c>
      <c r="W60" s="39">
        <v>1.7483</v>
      </c>
      <c r="X60" s="39">
        <v>1.749</v>
      </c>
      <c r="Y60" s="39">
        <v>1.7531</v>
      </c>
      <c r="Z60" s="39">
        <v>1.7578</v>
      </c>
      <c r="AA60" s="39">
        <v>1.7652</v>
      </c>
      <c r="AB60" s="39">
        <v>1.7713</v>
      </c>
      <c r="AC60" s="39">
        <v>1.7765</v>
      </c>
      <c r="AD60" s="39">
        <v>1.7837</v>
      </c>
      <c r="AE60" s="39">
        <v>1.7889</v>
      </c>
      <c r="AF60" s="39">
        <v>1.7963</v>
      </c>
      <c r="AG60" s="39">
        <v>1.8022</v>
      </c>
      <c r="AH60" s="39">
        <v>1.8074</v>
      </c>
    </row>
    <row r="61" spans="1:34" ht="12.75" customHeight="1" thickBot="1" thickTop="1">
      <c r="A61" s="1">
        <v>5</v>
      </c>
      <c r="B61" s="20">
        <f>MATCH(D61,'[2]world'!$B$3:$B$400,0)</f>
        <v>186</v>
      </c>
      <c r="C61" s="18" t="str">
        <f>INDEX('[2]world'!$D$3:$D$400,MATCH(D61,'[2]world'!$B$3:$B$400,0))</f>
        <v>Bahr</v>
      </c>
      <c r="D61" s="23" t="s">
        <v>52</v>
      </c>
      <c r="E61" s="39">
        <v>6.97</v>
      </c>
      <c r="F61" s="39">
        <v>6.97</v>
      </c>
      <c r="G61" s="39">
        <v>7.175</v>
      </c>
      <c r="H61" s="39">
        <v>6.97</v>
      </c>
      <c r="I61" s="39">
        <v>5.945</v>
      </c>
      <c r="J61" s="39">
        <v>5.228</v>
      </c>
      <c r="K61" s="39">
        <v>4.633</v>
      </c>
      <c r="L61" s="39">
        <v>4.08</v>
      </c>
      <c r="M61" s="39">
        <v>3.4014</v>
      </c>
      <c r="N61" s="39">
        <v>2.8711</v>
      </c>
      <c r="O61" s="39">
        <v>2.6747</v>
      </c>
      <c r="P61" s="39">
        <v>2.2341</v>
      </c>
      <c r="Q61" s="39">
        <v>2.0976</v>
      </c>
      <c r="R61" s="39">
        <v>1.9789</v>
      </c>
      <c r="S61" s="39">
        <v>1.8754</v>
      </c>
      <c r="T61" s="39">
        <v>1.7944</v>
      </c>
      <c r="U61" s="39">
        <v>1.7343</v>
      </c>
      <c r="V61" s="39">
        <v>1.6962</v>
      </c>
      <c r="W61" s="39">
        <v>1.677</v>
      </c>
      <c r="X61" s="39">
        <v>1.6701</v>
      </c>
      <c r="Y61" s="39">
        <v>1.671</v>
      </c>
      <c r="Z61" s="39">
        <v>1.6797</v>
      </c>
      <c r="AA61" s="39">
        <v>1.6921</v>
      </c>
      <c r="AB61" s="39">
        <v>1.7054</v>
      </c>
      <c r="AC61" s="39">
        <v>1.7193</v>
      </c>
      <c r="AD61" s="39">
        <v>1.73</v>
      </c>
      <c r="AE61" s="39">
        <v>1.7417</v>
      </c>
      <c r="AF61" s="39">
        <v>1.754</v>
      </c>
      <c r="AG61" s="39">
        <v>1.7652</v>
      </c>
      <c r="AH61" s="39">
        <v>1.7749</v>
      </c>
    </row>
    <row r="62" spans="1:34" ht="12.75" customHeight="1" thickBot="1" thickTop="1">
      <c r="A62" s="1">
        <v>5</v>
      </c>
      <c r="B62" s="20">
        <f>MATCH(D62,'[2]world'!$B$3:$B$400,0)</f>
        <v>201</v>
      </c>
      <c r="C62" s="18" t="str">
        <f>INDEX('[2]world'!$D$3:$D$400,MATCH(D62,'[2]world'!$B$3:$B$400,0))</f>
        <v>Bang</v>
      </c>
      <c r="D62" s="23" t="s">
        <v>53</v>
      </c>
      <c r="E62" s="39">
        <v>6.359</v>
      </c>
      <c r="F62" s="39">
        <v>6.6225</v>
      </c>
      <c r="G62" s="39">
        <v>6.804</v>
      </c>
      <c r="H62" s="39">
        <v>6.9206</v>
      </c>
      <c r="I62" s="39">
        <v>6.9098</v>
      </c>
      <c r="J62" s="39">
        <v>6.6301</v>
      </c>
      <c r="K62" s="39">
        <v>5.9773</v>
      </c>
      <c r="L62" s="39">
        <v>4.9834</v>
      </c>
      <c r="M62" s="39">
        <v>4.0603</v>
      </c>
      <c r="N62" s="39">
        <v>3.4324</v>
      </c>
      <c r="O62" s="39">
        <v>2.9344</v>
      </c>
      <c r="P62" s="39">
        <v>2.4793</v>
      </c>
      <c r="Q62" s="39">
        <v>2.232</v>
      </c>
      <c r="R62" s="39">
        <v>2.0757</v>
      </c>
      <c r="S62" s="39">
        <v>1.9452</v>
      </c>
      <c r="T62" s="39">
        <v>1.842</v>
      </c>
      <c r="U62" s="39">
        <v>1.7642</v>
      </c>
      <c r="V62" s="39">
        <v>1.7123</v>
      </c>
      <c r="W62" s="39">
        <v>1.6801</v>
      </c>
      <c r="X62" s="39">
        <v>1.6676</v>
      </c>
      <c r="Y62" s="39">
        <v>1.6675</v>
      </c>
      <c r="Z62" s="39">
        <v>1.6754</v>
      </c>
      <c r="AA62" s="39">
        <v>1.686</v>
      </c>
      <c r="AB62" s="39">
        <v>1.6997</v>
      </c>
      <c r="AC62" s="39">
        <v>1.7164</v>
      </c>
      <c r="AD62" s="39">
        <v>1.7301</v>
      </c>
      <c r="AE62" s="39">
        <v>1.7426</v>
      </c>
      <c r="AF62" s="39">
        <v>1.7543</v>
      </c>
      <c r="AG62" s="39">
        <v>1.7653</v>
      </c>
      <c r="AH62" s="39">
        <v>1.7767</v>
      </c>
    </row>
    <row r="63" spans="1:34" ht="12.75" customHeight="1" thickBot="1" thickTop="1">
      <c r="A63" s="1">
        <v>5</v>
      </c>
      <c r="B63" s="20">
        <f>MATCH(D63,'[2]world'!$B$3:$B$400,0)</f>
        <v>154</v>
      </c>
      <c r="C63" s="18" t="str">
        <f>INDEX('[2]world'!$D$3:$D$400,MATCH(D63,'[2]world'!$B$3:$B$400,0))</f>
        <v>Barb</v>
      </c>
      <c r="D63" s="23" t="s">
        <v>54</v>
      </c>
      <c r="E63" s="39">
        <v>4.417</v>
      </c>
      <c r="F63" s="39">
        <v>4.2969</v>
      </c>
      <c r="G63" s="39">
        <v>4.2731</v>
      </c>
      <c r="H63" s="39">
        <v>3.5328</v>
      </c>
      <c r="I63" s="39">
        <v>2.7176</v>
      </c>
      <c r="J63" s="39">
        <v>2.1568</v>
      </c>
      <c r="K63" s="39">
        <v>1.9181</v>
      </c>
      <c r="L63" s="39">
        <v>1.7744</v>
      </c>
      <c r="M63" s="39">
        <v>1.73</v>
      </c>
      <c r="N63" s="39">
        <v>1.74</v>
      </c>
      <c r="O63" s="39">
        <v>1.75</v>
      </c>
      <c r="P63" s="39">
        <v>1.77</v>
      </c>
      <c r="Q63" s="39">
        <v>1.79</v>
      </c>
      <c r="R63" s="39">
        <v>1.8005</v>
      </c>
      <c r="S63" s="39">
        <v>1.8101</v>
      </c>
      <c r="T63" s="39">
        <v>1.8192</v>
      </c>
      <c r="U63" s="39">
        <v>1.8268</v>
      </c>
      <c r="V63" s="39">
        <v>1.8319</v>
      </c>
      <c r="W63" s="39">
        <v>1.8386</v>
      </c>
      <c r="X63" s="39">
        <v>1.8442</v>
      </c>
      <c r="Y63" s="39">
        <v>1.8491</v>
      </c>
      <c r="Z63" s="39">
        <v>1.8532</v>
      </c>
      <c r="AA63" s="39">
        <v>1.8562</v>
      </c>
      <c r="AB63" s="39">
        <v>1.8589</v>
      </c>
      <c r="AC63" s="39">
        <v>1.8613</v>
      </c>
      <c r="AD63" s="39">
        <v>1.8625</v>
      </c>
      <c r="AE63" s="39">
        <v>1.8636</v>
      </c>
      <c r="AF63" s="39">
        <v>1.8657</v>
      </c>
      <c r="AG63" s="39">
        <v>1.8668</v>
      </c>
      <c r="AH63" s="39">
        <v>1.8678</v>
      </c>
    </row>
    <row r="64" spans="1:34" ht="12.75" customHeight="1" thickBot="1" thickTop="1">
      <c r="A64" s="1">
        <v>5</v>
      </c>
      <c r="B64" s="20">
        <f>MATCH(D64,'[2]world'!$B$3:$B$400,0)</f>
        <v>3</v>
      </c>
      <c r="C64" s="18" t="str">
        <f>INDEX('[2]world'!$D$3:$D$400,MATCH(D64,'[2]world'!$B$3:$B$400,0))</f>
        <v>BEL</v>
      </c>
      <c r="D64" s="23" t="s">
        <v>24</v>
      </c>
      <c r="E64" s="39">
        <v>2.61</v>
      </c>
      <c r="F64" s="39">
        <v>2.73</v>
      </c>
      <c r="G64" s="39">
        <v>2.69</v>
      </c>
      <c r="H64" s="39">
        <v>2.38</v>
      </c>
      <c r="I64" s="39">
        <v>2.25</v>
      </c>
      <c r="J64" s="39">
        <v>2.09</v>
      </c>
      <c r="K64" s="39">
        <v>2.088</v>
      </c>
      <c r="L64" s="39">
        <v>1.9977</v>
      </c>
      <c r="M64" s="39">
        <v>1.6769</v>
      </c>
      <c r="N64" s="39">
        <v>1.3113</v>
      </c>
      <c r="O64" s="39">
        <v>1.2551</v>
      </c>
      <c r="P64" s="39">
        <v>1.4268</v>
      </c>
      <c r="Q64" s="39">
        <v>1.5823</v>
      </c>
      <c r="R64" s="39">
        <v>1.6439</v>
      </c>
      <c r="S64" s="39">
        <v>1.6907</v>
      </c>
      <c r="T64" s="39">
        <v>1.7282</v>
      </c>
      <c r="U64" s="39">
        <v>1.7575</v>
      </c>
      <c r="V64" s="39">
        <v>1.7812</v>
      </c>
      <c r="W64" s="39">
        <v>1.8013</v>
      </c>
      <c r="X64" s="39">
        <v>1.8166</v>
      </c>
      <c r="Y64" s="39">
        <v>1.8299</v>
      </c>
      <c r="Z64" s="39">
        <v>1.8391</v>
      </c>
      <c r="AA64" s="39">
        <v>1.8476</v>
      </c>
      <c r="AB64" s="39">
        <v>1.8545</v>
      </c>
      <c r="AC64" s="39">
        <v>1.8601</v>
      </c>
      <c r="AD64" s="39">
        <v>1.8654</v>
      </c>
      <c r="AE64" s="39">
        <v>1.8691</v>
      </c>
      <c r="AF64" s="39">
        <v>1.8726</v>
      </c>
      <c r="AG64" s="39">
        <v>1.8755</v>
      </c>
      <c r="AH64" s="39">
        <v>1.878</v>
      </c>
    </row>
    <row r="65" spans="1:34" ht="12.75" customHeight="1" thickBot="1" thickTop="1">
      <c r="A65" s="1">
        <v>5</v>
      </c>
      <c r="B65" s="20">
        <f>MATCH(D65,'[2]world'!$B$3:$B$400,0)</f>
        <v>4</v>
      </c>
      <c r="C65" s="18" t="str">
        <f>INDEX('[2]world'!$D$3:$D$400,MATCH(D65,'[2]world'!$B$3:$B$400,0))</f>
        <v>BG</v>
      </c>
      <c r="D65" s="23" t="s">
        <v>55</v>
      </c>
      <c r="E65" s="39">
        <v>2.343</v>
      </c>
      <c r="F65" s="39">
        <v>2.496</v>
      </c>
      <c r="G65" s="39">
        <v>2.6466</v>
      </c>
      <c r="H65" s="39">
        <v>2.3881</v>
      </c>
      <c r="I65" s="39">
        <v>2.0143</v>
      </c>
      <c r="J65" s="39">
        <v>1.7049</v>
      </c>
      <c r="K65" s="39">
        <v>1.5959</v>
      </c>
      <c r="L65" s="39">
        <v>1.5583</v>
      </c>
      <c r="M65" s="39">
        <v>1.6119</v>
      </c>
      <c r="N65" s="39">
        <v>1.6041</v>
      </c>
      <c r="O65" s="39">
        <v>1.6836</v>
      </c>
      <c r="P65" s="39">
        <v>1.8182</v>
      </c>
      <c r="Q65" s="39">
        <v>1.8162</v>
      </c>
      <c r="R65" s="39">
        <v>1.8313</v>
      </c>
      <c r="S65" s="39">
        <v>1.8432</v>
      </c>
      <c r="T65" s="39">
        <v>1.8527</v>
      </c>
      <c r="U65" s="39">
        <v>1.8613</v>
      </c>
      <c r="V65" s="39">
        <v>1.8673</v>
      </c>
      <c r="W65" s="39">
        <v>1.873</v>
      </c>
      <c r="X65" s="39">
        <v>1.8778</v>
      </c>
      <c r="Y65" s="39">
        <v>1.8831</v>
      </c>
      <c r="Z65" s="39">
        <v>1.8853</v>
      </c>
      <c r="AA65" s="39">
        <v>1.8876</v>
      </c>
      <c r="AB65" s="39">
        <v>1.8894</v>
      </c>
      <c r="AC65" s="39">
        <v>1.8913</v>
      </c>
      <c r="AD65" s="39">
        <v>1.894</v>
      </c>
      <c r="AE65" s="39">
        <v>1.8939</v>
      </c>
      <c r="AF65" s="39">
        <v>1.8953</v>
      </c>
      <c r="AG65" s="39">
        <v>1.8956</v>
      </c>
      <c r="AH65" s="39">
        <v>1.8963</v>
      </c>
    </row>
    <row r="66" spans="1:34" ht="12.75" customHeight="1" thickBot="1" thickTop="1">
      <c r="A66" s="1">
        <v>5</v>
      </c>
      <c r="B66" s="20">
        <f>MATCH(D66,'[2]world'!$B$3:$B$400,0)</f>
        <v>143</v>
      </c>
      <c r="C66" s="18" t="str">
        <f>INDEX('[2]world'!$D$3:$D$400,MATCH(D66,'[2]world'!$B$3:$B$400,0))</f>
        <v>Belz</v>
      </c>
      <c r="D66" s="23" t="s">
        <v>56</v>
      </c>
      <c r="E66" s="39">
        <v>6.65</v>
      </c>
      <c r="F66" s="39">
        <v>6.55</v>
      </c>
      <c r="G66" s="39">
        <v>6.45</v>
      </c>
      <c r="H66" s="39">
        <v>6.35</v>
      </c>
      <c r="I66" s="39">
        <v>6.25</v>
      </c>
      <c r="J66" s="39">
        <v>6.2</v>
      </c>
      <c r="K66" s="39">
        <v>5.4</v>
      </c>
      <c r="L66" s="39">
        <v>4.7</v>
      </c>
      <c r="M66" s="39">
        <v>4.347</v>
      </c>
      <c r="N66" s="39">
        <v>3.85</v>
      </c>
      <c r="O66" s="39">
        <v>3.35</v>
      </c>
      <c r="P66" s="39">
        <v>2.84</v>
      </c>
      <c r="Q66" s="39">
        <v>2.64</v>
      </c>
      <c r="R66" s="39">
        <v>2.4617</v>
      </c>
      <c r="S66" s="39">
        <v>2.3137</v>
      </c>
      <c r="T66" s="39">
        <v>2.1942</v>
      </c>
      <c r="U66" s="39">
        <v>2.0952</v>
      </c>
      <c r="V66" s="39">
        <v>2.0121</v>
      </c>
      <c r="W66" s="39">
        <v>1.9451</v>
      </c>
      <c r="X66" s="39">
        <v>1.8911</v>
      </c>
      <c r="Y66" s="39">
        <v>1.8489</v>
      </c>
      <c r="Z66" s="39">
        <v>1.8179</v>
      </c>
      <c r="AA66" s="39">
        <v>1.7978</v>
      </c>
      <c r="AB66" s="39">
        <v>1.7842</v>
      </c>
      <c r="AC66" s="39">
        <v>1.7783</v>
      </c>
      <c r="AD66" s="39">
        <v>1.7744</v>
      </c>
      <c r="AE66" s="39">
        <v>1.7744</v>
      </c>
      <c r="AF66" s="39">
        <v>1.7775</v>
      </c>
      <c r="AG66" s="39">
        <v>1.7808</v>
      </c>
      <c r="AH66" s="39">
        <v>1.7838</v>
      </c>
    </row>
    <row r="67" spans="1:34" ht="12.75" customHeight="1" thickBot="1" thickTop="1">
      <c r="A67" s="1">
        <v>5</v>
      </c>
      <c r="B67" s="20">
        <f>MATCH(D67,'[2]world'!$B$3:$B$400,0)</f>
        <v>87</v>
      </c>
      <c r="C67" s="18" t="str">
        <f>INDEX('[2]world'!$D$3:$D$400,MATCH(D67,'[2]world'!$B$3:$B$400,0))</f>
        <v>Ben</v>
      </c>
      <c r="D67" s="23" t="s">
        <v>57</v>
      </c>
      <c r="E67" s="39">
        <v>5.857</v>
      </c>
      <c r="F67" s="39">
        <v>6.1341</v>
      </c>
      <c r="G67" s="39">
        <v>6.4228</v>
      </c>
      <c r="H67" s="39">
        <v>6.6491</v>
      </c>
      <c r="I67" s="39">
        <v>6.8349</v>
      </c>
      <c r="J67" s="39">
        <v>6.9952</v>
      </c>
      <c r="K67" s="39">
        <v>7.0087</v>
      </c>
      <c r="L67" s="39">
        <v>6.8818</v>
      </c>
      <c r="M67" s="39">
        <v>6.5629</v>
      </c>
      <c r="N67" s="39">
        <v>6.1566</v>
      </c>
      <c r="O67" s="39">
        <v>5.7841</v>
      </c>
      <c r="P67" s="39">
        <v>5.314</v>
      </c>
      <c r="Q67" s="39">
        <v>4.8873</v>
      </c>
      <c r="R67" s="39">
        <v>4.5019</v>
      </c>
      <c r="S67" s="39">
        <v>4.1522</v>
      </c>
      <c r="T67" s="39">
        <v>3.8415</v>
      </c>
      <c r="U67" s="39">
        <v>3.5738</v>
      </c>
      <c r="V67" s="39">
        <v>3.3408</v>
      </c>
      <c r="W67" s="39">
        <v>3.1371</v>
      </c>
      <c r="X67" s="39">
        <v>2.9645</v>
      </c>
      <c r="Y67" s="39">
        <v>2.8153</v>
      </c>
      <c r="Z67" s="39">
        <v>2.6867</v>
      </c>
      <c r="AA67" s="39">
        <v>2.5737</v>
      </c>
      <c r="AB67" s="39">
        <v>2.4706</v>
      </c>
      <c r="AC67" s="39">
        <v>2.3776</v>
      </c>
      <c r="AD67" s="39">
        <v>2.2921</v>
      </c>
      <c r="AE67" s="39">
        <v>2.2161</v>
      </c>
      <c r="AF67" s="39">
        <v>2.1451</v>
      </c>
      <c r="AG67" s="39">
        <v>2.0877</v>
      </c>
      <c r="AH67" s="39">
        <v>2.0373</v>
      </c>
    </row>
    <row r="68" spans="1:34" ht="12.75" customHeight="1" thickBot="1" thickTop="1">
      <c r="A68" s="1">
        <v>5</v>
      </c>
      <c r="B68" s="20">
        <f>MATCH(D68,'[2]world'!$B$3:$B$400,0)</f>
        <v>202</v>
      </c>
      <c r="C68" s="18" t="str">
        <f>INDEX('[2]world'!$D$3:$D$400,MATCH(D68,'[2]world'!$B$3:$B$400,0))</f>
        <v>But</v>
      </c>
      <c r="D68" s="23" t="s">
        <v>58</v>
      </c>
      <c r="E68" s="39">
        <v>6.67</v>
      </c>
      <c r="F68" s="39">
        <v>6.67</v>
      </c>
      <c r="G68" s="39">
        <v>6.67</v>
      </c>
      <c r="H68" s="39">
        <v>6.67</v>
      </c>
      <c r="I68" s="39">
        <v>6.67</v>
      </c>
      <c r="J68" s="39">
        <v>6.67</v>
      </c>
      <c r="K68" s="39">
        <v>6.3885</v>
      </c>
      <c r="L68" s="39">
        <v>6.1064</v>
      </c>
      <c r="M68" s="39">
        <v>5.0703</v>
      </c>
      <c r="N68" s="39">
        <v>4.1287</v>
      </c>
      <c r="O68" s="39">
        <v>3.1436</v>
      </c>
      <c r="P68" s="39">
        <v>2.6187</v>
      </c>
      <c r="Q68" s="39">
        <v>2.1</v>
      </c>
      <c r="R68" s="39">
        <v>1.9264</v>
      </c>
      <c r="S68" s="39">
        <v>1.7908</v>
      </c>
      <c r="T68" s="39">
        <v>1.6902</v>
      </c>
      <c r="U68" s="39">
        <v>1.6235</v>
      </c>
      <c r="V68" s="39">
        <v>1.5861</v>
      </c>
      <c r="W68" s="39">
        <v>1.5766</v>
      </c>
      <c r="X68" s="39">
        <v>1.5852</v>
      </c>
      <c r="Y68" s="39">
        <v>1.6047</v>
      </c>
      <c r="Z68" s="39">
        <v>1.6296</v>
      </c>
      <c r="AA68" s="39">
        <v>1.6504</v>
      </c>
      <c r="AB68" s="39">
        <v>1.6757</v>
      </c>
      <c r="AC68" s="39">
        <v>1.6966</v>
      </c>
      <c r="AD68" s="39">
        <v>1.7137</v>
      </c>
      <c r="AE68" s="39">
        <v>1.7302</v>
      </c>
      <c r="AF68" s="39">
        <v>1.7461</v>
      </c>
      <c r="AG68" s="39">
        <v>1.7582</v>
      </c>
      <c r="AH68" s="39">
        <v>1.77</v>
      </c>
    </row>
    <row r="69" spans="1:34" ht="12.75" customHeight="1" thickBot="1" thickTop="1">
      <c r="A69" s="1">
        <v>5</v>
      </c>
      <c r="B69" s="20">
        <f>MATCH(D69,'[2]world'!$B$3:$B$400,0)</f>
        <v>171</v>
      </c>
      <c r="C69" s="18" t="str">
        <f>INDEX('[2]world'!$D$3:$D$400,MATCH(D69,'[2]world'!$B$3:$B$400,0))</f>
        <v>Bol</v>
      </c>
      <c r="D69" s="23" t="s">
        <v>59</v>
      </c>
      <c r="E69" s="39">
        <v>6.89</v>
      </c>
      <c r="F69" s="39">
        <v>6.772</v>
      </c>
      <c r="G69" s="39">
        <v>6.614</v>
      </c>
      <c r="H69" s="39">
        <v>6.409</v>
      </c>
      <c r="I69" s="39">
        <v>6.15</v>
      </c>
      <c r="J69" s="39">
        <v>5.89</v>
      </c>
      <c r="K69" s="39">
        <v>5.514</v>
      </c>
      <c r="L69" s="39">
        <v>5.085</v>
      </c>
      <c r="M69" s="39">
        <v>4.7039</v>
      </c>
      <c r="N69" s="39">
        <v>4.2892</v>
      </c>
      <c r="O69" s="39">
        <v>3.8184</v>
      </c>
      <c r="P69" s="39">
        <v>3.3907</v>
      </c>
      <c r="Q69" s="39">
        <v>3.0424</v>
      </c>
      <c r="R69" s="39">
        <v>2.8306</v>
      </c>
      <c r="S69" s="39">
        <v>2.6558</v>
      </c>
      <c r="T69" s="39">
        <v>2.5122</v>
      </c>
      <c r="U69" s="39">
        <v>2.3931</v>
      </c>
      <c r="V69" s="39">
        <v>2.2917</v>
      </c>
      <c r="W69" s="39">
        <v>2.2033</v>
      </c>
      <c r="X69" s="39">
        <v>2.127</v>
      </c>
      <c r="Y69" s="39">
        <v>2.0592</v>
      </c>
      <c r="Z69" s="39">
        <v>2.0047</v>
      </c>
      <c r="AA69" s="39">
        <v>1.9554</v>
      </c>
      <c r="AB69" s="39">
        <v>1.919</v>
      </c>
      <c r="AC69" s="39">
        <v>1.8913</v>
      </c>
      <c r="AD69" s="39">
        <v>1.8672</v>
      </c>
      <c r="AE69" s="39">
        <v>1.8494</v>
      </c>
      <c r="AF69" s="39">
        <v>1.8376</v>
      </c>
      <c r="AG69" s="39">
        <v>1.8288</v>
      </c>
      <c r="AH69" s="39">
        <v>1.8236</v>
      </c>
    </row>
    <row r="70" spans="1:34" ht="12.75" customHeight="1" thickBot="1" thickTop="1">
      <c r="A70" s="1">
        <v>5</v>
      </c>
      <c r="B70" s="20">
        <f>MATCH(D70,'[2]world'!$B$3:$B$400,0)</f>
        <v>6</v>
      </c>
      <c r="C70" s="18" t="str">
        <f>INDEX('[2]world'!$D$3:$D$400,MATCH(D70,'[2]world'!$B$3:$B$400,0))</f>
        <v>Bos</v>
      </c>
      <c r="D70" s="23" t="s">
        <v>60</v>
      </c>
      <c r="E70" s="39">
        <v>4.77</v>
      </c>
      <c r="F70" s="39">
        <v>3.9086</v>
      </c>
      <c r="G70" s="39">
        <v>3.683</v>
      </c>
      <c r="H70" s="39">
        <v>3.1372</v>
      </c>
      <c r="I70" s="39">
        <v>2.7332</v>
      </c>
      <c r="J70" s="39">
        <v>2.19</v>
      </c>
      <c r="K70" s="39">
        <v>2.12</v>
      </c>
      <c r="L70" s="39">
        <v>1.91</v>
      </c>
      <c r="M70" s="39">
        <v>1.65</v>
      </c>
      <c r="N70" s="39">
        <v>1.6261</v>
      </c>
      <c r="O70" s="39">
        <v>1.2155</v>
      </c>
      <c r="P70" s="39">
        <v>1.2845</v>
      </c>
      <c r="Q70" s="39">
        <v>1.277</v>
      </c>
      <c r="R70" s="39">
        <v>1.2296</v>
      </c>
      <c r="S70" s="39">
        <v>1.2303</v>
      </c>
      <c r="T70" s="39">
        <v>1.2909</v>
      </c>
      <c r="U70" s="39">
        <v>1.3531</v>
      </c>
      <c r="V70" s="39">
        <v>1.4101</v>
      </c>
      <c r="W70" s="39">
        <v>1.463</v>
      </c>
      <c r="X70" s="39">
        <v>1.5129</v>
      </c>
      <c r="Y70" s="39">
        <v>1.5554</v>
      </c>
      <c r="Z70" s="39">
        <v>1.5933</v>
      </c>
      <c r="AA70" s="39">
        <v>1.6269</v>
      </c>
      <c r="AB70" s="39">
        <v>1.6546</v>
      </c>
      <c r="AC70" s="39">
        <v>1.6788</v>
      </c>
      <c r="AD70" s="39">
        <v>1.7011</v>
      </c>
      <c r="AE70" s="39">
        <v>1.7204</v>
      </c>
      <c r="AF70" s="39">
        <v>1.7371</v>
      </c>
      <c r="AG70" s="39">
        <v>1.7494</v>
      </c>
      <c r="AH70" s="39">
        <v>1.7609</v>
      </c>
    </row>
    <row r="71" spans="1:34" ht="12.75" customHeight="1" thickBot="1" thickTop="1">
      <c r="A71" s="1">
        <v>5</v>
      </c>
      <c r="B71" s="20">
        <f>MATCH(D71,'[2]world'!$B$3:$B$400,0)</f>
        <v>134</v>
      </c>
      <c r="C71" s="18" t="str">
        <f>INDEX('[2]world'!$D$3:$D$400,MATCH(D71,'[2]world'!$B$3:$B$400,0))</f>
        <v>Bots</v>
      </c>
      <c r="D71" s="23" t="s">
        <v>61</v>
      </c>
      <c r="E71" s="39">
        <v>6.5</v>
      </c>
      <c r="F71" s="39">
        <v>6.575</v>
      </c>
      <c r="G71" s="39">
        <v>6.65</v>
      </c>
      <c r="H71" s="39">
        <v>6.7</v>
      </c>
      <c r="I71" s="39">
        <v>6.546</v>
      </c>
      <c r="J71" s="39">
        <v>6.366</v>
      </c>
      <c r="K71" s="39">
        <v>5.965</v>
      </c>
      <c r="L71" s="39">
        <v>5.109</v>
      </c>
      <c r="M71" s="39">
        <v>4.321</v>
      </c>
      <c r="N71" s="39">
        <v>3.7</v>
      </c>
      <c r="O71" s="39">
        <v>3.18</v>
      </c>
      <c r="P71" s="39">
        <v>2.896</v>
      </c>
      <c r="Q71" s="39">
        <v>2.9</v>
      </c>
      <c r="R71" s="39">
        <v>2.6717</v>
      </c>
      <c r="S71" s="39">
        <v>2.4931</v>
      </c>
      <c r="T71" s="39">
        <v>2.3454</v>
      </c>
      <c r="U71" s="39">
        <v>2.2243</v>
      </c>
      <c r="V71" s="39">
        <v>2.1215</v>
      </c>
      <c r="W71" s="39">
        <v>2.0347</v>
      </c>
      <c r="X71" s="39">
        <v>1.9652</v>
      </c>
      <c r="Y71" s="39">
        <v>1.9135</v>
      </c>
      <c r="Z71" s="39">
        <v>1.8742</v>
      </c>
      <c r="AA71" s="39">
        <v>1.8444</v>
      </c>
      <c r="AB71" s="39">
        <v>1.8241</v>
      </c>
      <c r="AC71" s="39">
        <v>1.8121</v>
      </c>
      <c r="AD71" s="39">
        <v>1.8058</v>
      </c>
      <c r="AE71" s="39">
        <v>1.8023</v>
      </c>
      <c r="AF71" s="39">
        <v>1.8037</v>
      </c>
      <c r="AG71" s="39">
        <v>1.8049</v>
      </c>
      <c r="AH71" s="39">
        <v>1.8073</v>
      </c>
    </row>
    <row r="72" spans="1:34" ht="12.75" customHeight="1" thickBot="1" thickTop="1">
      <c r="A72" s="1">
        <v>5</v>
      </c>
      <c r="B72" s="20">
        <f>MATCH(D72,'[2]world'!$B$3:$B$400,0)</f>
        <v>172</v>
      </c>
      <c r="C72" s="18" t="str">
        <f>INDEX('[2]world'!$D$3:$D$400,MATCH(D72,'[2]world'!$B$3:$B$400,0))</f>
        <v>Bra</v>
      </c>
      <c r="D72" s="23" t="s">
        <v>62</v>
      </c>
      <c r="E72" s="39">
        <v>6.1505</v>
      </c>
      <c r="F72" s="39">
        <v>6.1505</v>
      </c>
      <c r="G72" s="39">
        <v>6.1505</v>
      </c>
      <c r="H72" s="39">
        <v>5.38</v>
      </c>
      <c r="I72" s="39">
        <v>4.7175</v>
      </c>
      <c r="J72" s="39">
        <v>4.305</v>
      </c>
      <c r="K72" s="39">
        <v>3.8</v>
      </c>
      <c r="L72" s="39">
        <v>3.1</v>
      </c>
      <c r="M72" s="39">
        <v>2.6</v>
      </c>
      <c r="N72" s="39">
        <v>2.45</v>
      </c>
      <c r="O72" s="39">
        <v>2.2505</v>
      </c>
      <c r="P72" s="39">
        <v>1.9</v>
      </c>
      <c r="Q72" s="39">
        <v>1.8184</v>
      </c>
      <c r="R72" s="39">
        <v>1.7439</v>
      </c>
      <c r="S72" s="39">
        <v>1.691</v>
      </c>
      <c r="T72" s="39">
        <v>1.6621</v>
      </c>
      <c r="U72" s="39">
        <v>1.6523</v>
      </c>
      <c r="V72" s="39">
        <v>1.6516</v>
      </c>
      <c r="W72" s="39">
        <v>1.6586</v>
      </c>
      <c r="X72" s="39">
        <v>1.6698</v>
      </c>
      <c r="Y72" s="39">
        <v>1.6822</v>
      </c>
      <c r="Z72" s="39">
        <v>1.697</v>
      </c>
      <c r="AA72" s="39">
        <v>1.7105</v>
      </c>
      <c r="AB72" s="39">
        <v>1.7252</v>
      </c>
      <c r="AC72" s="39">
        <v>1.7378</v>
      </c>
      <c r="AD72" s="39">
        <v>1.751</v>
      </c>
      <c r="AE72" s="39">
        <v>1.7622</v>
      </c>
      <c r="AF72" s="39">
        <v>1.7737</v>
      </c>
      <c r="AG72" s="39">
        <v>1.783</v>
      </c>
      <c r="AH72" s="39">
        <v>1.7919</v>
      </c>
    </row>
    <row r="73" spans="1:34" ht="12.75" customHeight="1" thickBot="1" thickTop="1">
      <c r="A73" s="1">
        <v>5</v>
      </c>
      <c r="B73" s="20">
        <f>MATCH(D73,'[2]world'!$B$3:$B$400,0)</f>
        <v>210</v>
      </c>
      <c r="C73" s="18" t="str">
        <f>INDEX('[2]world'!$D$3:$D$400,MATCH(D73,'[2]world'!$B$3:$B$400,0))</f>
        <v>Bru</v>
      </c>
      <c r="D73" s="23" t="s">
        <v>63</v>
      </c>
      <c r="E73" s="39">
        <v>6.999</v>
      </c>
      <c r="F73" s="39">
        <v>6.3754</v>
      </c>
      <c r="G73" s="39">
        <v>6.5546</v>
      </c>
      <c r="H73" s="39">
        <v>5.5933</v>
      </c>
      <c r="I73" s="39">
        <v>5.8721</v>
      </c>
      <c r="J73" s="39">
        <v>4.7061</v>
      </c>
      <c r="K73" s="39">
        <v>3.9232</v>
      </c>
      <c r="L73" s="39">
        <v>3.7191</v>
      </c>
      <c r="M73" s="39">
        <v>3.2774</v>
      </c>
      <c r="N73" s="39">
        <v>2.5992</v>
      </c>
      <c r="O73" s="39">
        <v>2.0523</v>
      </c>
      <c r="P73" s="39">
        <v>2.0045</v>
      </c>
      <c r="Q73" s="39">
        <v>1.9</v>
      </c>
      <c r="R73" s="39">
        <v>1.8188</v>
      </c>
      <c r="S73" s="39">
        <v>1.7553</v>
      </c>
      <c r="T73" s="39">
        <v>1.7154</v>
      </c>
      <c r="U73" s="39">
        <v>1.6931</v>
      </c>
      <c r="V73" s="39">
        <v>1.6835</v>
      </c>
      <c r="W73" s="39">
        <v>1.6815</v>
      </c>
      <c r="X73" s="39">
        <v>1.6869</v>
      </c>
      <c r="Y73" s="39">
        <v>1.696</v>
      </c>
      <c r="Z73" s="39">
        <v>1.7071</v>
      </c>
      <c r="AA73" s="39">
        <v>1.7186</v>
      </c>
      <c r="AB73" s="39">
        <v>1.7298</v>
      </c>
      <c r="AC73" s="39">
        <v>1.7422</v>
      </c>
      <c r="AD73" s="39">
        <v>1.7524</v>
      </c>
      <c r="AE73" s="39">
        <v>1.7626</v>
      </c>
      <c r="AF73" s="39">
        <v>1.7728</v>
      </c>
      <c r="AG73" s="39">
        <v>1.7822</v>
      </c>
      <c r="AH73" s="39">
        <v>1.7909</v>
      </c>
    </row>
    <row r="74" spans="1:34" ht="12.75" customHeight="1" thickBot="1" thickTop="1">
      <c r="A74" s="1">
        <v>5</v>
      </c>
      <c r="B74" s="20">
        <f>MATCH(D74,'[2]world'!$B$3:$B$400,0)</f>
        <v>5</v>
      </c>
      <c r="C74" s="18" t="str">
        <f>INDEX('[2]world'!$D$3:$D$400,MATCH(D74,'[2]world'!$B$3:$B$400,0))</f>
        <v>BUL</v>
      </c>
      <c r="D74" s="23" t="s">
        <v>64</v>
      </c>
      <c r="E74" s="39">
        <v>2.5264</v>
      </c>
      <c r="F74" s="39">
        <v>2.2969</v>
      </c>
      <c r="G74" s="39">
        <v>2.2171</v>
      </c>
      <c r="H74" s="39">
        <v>2.1304</v>
      </c>
      <c r="I74" s="39">
        <v>2.1573</v>
      </c>
      <c r="J74" s="39">
        <v>2.1927</v>
      </c>
      <c r="K74" s="39">
        <v>2.0149</v>
      </c>
      <c r="L74" s="39">
        <v>1.9458</v>
      </c>
      <c r="M74" s="39">
        <v>1.5527</v>
      </c>
      <c r="N74" s="39">
        <v>1.2008</v>
      </c>
      <c r="O74" s="39">
        <v>1.2404</v>
      </c>
      <c r="P74" s="39">
        <v>1.5005</v>
      </c>
      <c r="Q74" s="39">
        <v>1.5188</v>
      </c>
      <c r="R74" s="39">
        <v>1.5982</v>
      </c>
      <c r="S74" s="39">
        <v>1.659</v>
      </c>
      <c r="T74" s="39">
        <v>1.7056</v>
      </c>
      <c r="U74" s="39">
        <v>1.7434</v>
      </c>
      <c r="V74" s="39">
        <v>1.7714</v>
      </c>
      <c r="W74" s="39">
        <v>1.7932</v>
      </c>
      <c r="X74" s="39">
        <v>1.8107</v>
      </c>
      <c r="Y74" s="39">
        <v>1.8255</v>
      </c>
      <c r="Z74" s="39">
        <v>1.8369</v>
      </c>
      <c r="AA74" s="39">
        <v>1.8466</v>
      </c>
      <c r="AB74" s="39">
        <v>1.8531</v>
      </c>
      <c r="AC74" s="39">
        <v>1.8601</v>
      </c>
      <c r="AD74" s="39">
        <v>1.8644</v>
      </c>
      <c r="AE74" s="39">
        <v>1.8674</v>
      </c>
      <c r="AF74" s="39">
        <v>1.871</v>
      </c>
      <c r="AG74" s="39">
        <v>1.8735</v>
      </c>
      <c r="AH74" s="39">
        <v>1.8752</v>
      </c>
    </row>
    <row r="75" spans="1:34" ht="12.75" customHeight="1" thickBot="1" thickTop="1">
      <c r="A75" s="1">
        <v>5</v>
      </c>
      <c r="B75" s="20">
        <f>MATCH(D75,'[2]world'!$B$3:$B$400,0)</f>
        <v>88</v>
      </c>
      <c r="C75" s="18" t="str">
        <f>INDEX('[2]world'!$D$3:$D$400,MATCH(D75,'[2]world'!$B$3:$B$400,0))</f>
        <v>BuFa</v>
      </c>
      <c r="D75" s="23" t="s">
        <v>65</v>
      </c>
      <c r="E75" s="39">
        <v>6.1035</v>
      </c>
      <c r="F75" s="39">
        <v>6.243</v>
      </c>
      <c r="G75" s="39">
        <v>6.35</v>
      </c>
      <c r="H75" s="39">
        <v>6.5627</v>
      </c>
      <c r="I75" s="39">
        <v>6.7</v>
      </c>
      <c r="J75" s="39">
        <v>7.0182</v>
      </c>
      <c r="K75" s="39">
        <v>7.1722</v>
      </c>
      <c r="L75" s="39">
        <v>7.0658</v>
      </c>
      <c r="M75" s="39">
        <v>6.932</v>
      </c>
      <c r="N75" s="39">
        <v>6.7293</v>
      </c>
      <c r="O75" s="39">
        <v>6.4306</v>
      </c>
      <c r="P75" s="39">
        <v>6.0789</v>
      </c>
      <c r="Q75" s="39">
        <v>5.6462</v>
      </c>
      <c r="R75" s="39">
        <v>5.2347</v>
      </c>
      <c r="S75" s="39">
        <v>4.8442</v>
      </c>
      <c r="T75" s="39">
        <v>4.4789</v>
      </c>
      <c r="U75" s="39">
        <v>4.1453</v>
      </c>
      <c r="V75" s="39">
        <v>3.8422</v>
      </c>
      <c r="W75" s="39">
        <v>3.576</v>
      </c>
      <c r="X75" s="39">
        <v>3.3423</v>
      </c>
      <c r="Y75" s="39">
        <v>3.1446</v>
      </c>
      <c r="Z75" s="39">
        <v>2.9715</v>
      </c>
      <c r="AA75" s="39">
        <v>2.8229</v>
      </c>
      <c r="AB75" s="39">
        <v>2.693</v>
      </c>
      <c r="AC75" s="39">
        <v>2.5823</v>
      </c>
      <c r="AD75" s="39">
        <v>2.4751</v>
      </c>
      <c r="AE75" s="39">
        <v>2.3835</v>
      </c>
      <c r="AF75" s="39">
        <v>2.2989</v>
      </c>
      <c r="AG75" s="39">
        <v>2.2242</v>
      </c>
      <c r="AH75" s="39">
        <v>2.1576</v>
      </c>
    </row>
    <row r="76" spans="1:34" ht="12.75" customHeight="1" thickBot="1" thickTop="1">
      <c r="A76" s="1">
        <v>5</v>
      </c>
      <c r="B76" s="20">
        <f>MATCH(D76,'[2]world'!$B$3:$B$400,0)</f>
        <v>104</v>
      </c>
      <c r="C76" s="18" t="str">
        <f>INDEX('[2]world'!$D$3:$D$400,MATCH(D76,'[2]world'!$B$3:$B$400,0))</f>
        <v>Buru</v>
      </c>
      <c r="D76" s="23" t="s">
        <v>66</v>
      </c>
      <c r="E76" s="39">
        <v>6.801</v>
      </c>
      <c r="F76" s="39">
        <v>6.857</v>
      </c>
      <c r="G76" s="39">
        <v>7.071</v>
      </c>
      <c r="H76" s="39">
        <v>7.268</v>
      </c>
      <c r="I76" s="39">
        <v>7.343</v>
      </c>
      <c r="J76" s="39">
        <v>7.476</v>
      </c>
      <c r="K76" s="39">
        <v>7.428</v>
      </c>
      <c r="L76" s="39">
        <v>7.592</v>
      </c>
      <c r="M76" s="39">
        <v>7.431</v>
      </c>
      <c r="N76" s="39">
        <v>7.184</v>
      </c>
      <c r="O76" s="39">
        <v>6.908</v>
      </c>
      <c r="P76" s="39">
        <v>6.523</v>
      </c>
      <c r="Q76" s="39">
        <v>6.0756</v>
      </c>
      <c r="R76" s="39">
        <v>5.6581</v>
      </c>
      <c r="S76" s="39">
        <v>5.2642</v>
      </c>
      <c r="T76" s="39">
        <v>4.8918</v>
      </c>
      <c r="U76" s="39">
        <v>4.5485</v>
      </c>
      <c r="V76" s="39">
        <v>4.2327</v>
      </c>
      <c r="W76" s="39">
        <v>3.9459</v>
      </c>
      <c r="X76" s="39">
        <v>3.6948</v>
      </c>
      <c r="Y76" s="39">
        <v>3.4753</v>
      </c>
      <c r="Z76" s="39">
        <v>3.2785</v>
      </c>
      <c r="AA76" s="39">
        <v>3.104</v>
      </c>
      <c r="AB76" s="39">
        <v>2.9543</v>
      </c>
      <c r="AC76" s="39">
        <v>2.822</v>
      </c>
      <c r="AD76" s="39">
        <v>2.7036</v>
      </c>
      <c r="AE76" s="39">
        <v>2.5958</v>
      </c>
      <c r="AF76" s="39">
        <v>2.502</v>
      </c>
      <c r="AG76" s="39">
        <v>2.4077</v>
      </c>
      <c r="AH76" s="39">
        <v>2.331</v>
      </c>
    </row>
    <row r="77" spans="1:34" ht="12.75" customHeight="1" thickBot="1" thickTop="1">
      <c r="A77" s="1">
        <v>5</v>
      </c>
      <c r="B77" s="20">
        <f>MATCH(D77,'[2]world'!$B$3:$B$400,0)</f>
        <v>390</v>
      </c>
      <c r="C77" s="18" t="str">
        <f>INDEX('[2]world'!$D$3:$D$400,MATCH(D77,'[2]world'!$B$3:$B$400,0))</f>
        <v>Kapo_W</v>
      </c>
      <c r="D77" s="23" t="s">
        <v>255</v>
      </c>
      <c r="E77" s="39">
        <v>6.5663</v>
      </c>
      <c r="F77" s="39">
        <v>6.764</v>
      </c>
      <c r="G77" s="39">
        <v>6.9728</v>
      </c>
      <c r="H77" s="39">
        <v>6.9654</v>
      </c>
      <c r="I77" s="39">
        <v>6.8639</v>
      </c>
      <c r="J77" s="39">
        <v>6.615</v>
      </c>
      <c r="K77" s="39">
        <v>6.1</v>
      </c>
      <c r="L77" s="39">
        <v>5.6344</v>
      </c>
      <c r="M77" s="39">
        <v>4.9303</v>
      </c>
      <c r="N77" s="39">
        <v>4.1449</v>
      </c>
      <c r="O77" s="39">
        <v>3.2183</v>
      </c>
      <c r="P77" s="39">
        <v>2.624</v>
      </c>
      <c r="Q77" s="39">
        <v>2.37</v>
      </c>
      <c r="R77" s="39">
        <v>2.1864</v>
      </c>
      <c r="S77" s="39">
        <v>2.0495</v>
      </c>
      <c r="T77" s="39">
        <v>1.9429</v>
      </c>
      <c r="U77" s="39">
        <v>1.8626</v>
      </c>
      <c r="V77" s="39">
        <v>1.8044</v>
      </c>
      <c r="W77" s="39">
        <v>1.7661</v>
      </c>
      <c r="X77" s="39">
        <v>1.7416</v>
      </c>
      <c r="Y77" s="39">
        <v>1.7316</v>
      </c>
      <c r="Z77" s="39">
        <v>1.728</v>
      </c>
      <c r="AA77" s="39">
        <v>1.7293</v>
      </c>
      <c r="AB77" s="39">
        <v>1.7358</v>
      </c>
      <c r="AC77" s="39">
        <v>1.7434</v>
      </c>
      <c r="AD77" s="39">
        <v>1.7519</v>
      </c>
      <c r="AE77" s="39">
        <v>1.761</v>
      </c>
      <c r="AF77" s="39">
        <v>1.7706</v>
      </c>
      <c r="AG77" s="39">
        <v>1.779</v>
      </c>
      <c r="AH77" s="39">
        <v>1.787</v>
      </c>
    </row>
    <row r="78" spans="1:34" ht="12.75" customHeight="1" thickBot="1" thickTop="1">
      <c r="A78" s="1">
        <v>5</v>
      </c>
      <c r="B78" s="20">
        <f>MATCH(D78,'[2]world'!$B$3:$B$400,0)</f>
        <v>211</v>
      </c>
      <c r="C78" s="18" t="str">
        <f>INDEX('[2]world'!$D$3:$D$400,MATCH(D78,'[2]world'!$B$3:$B$400,0))</f>
        <v>Kam</v>
      </c>
      <c r="D78" s="23" t="s">
        <v>67</v>
      </c>
      <c r="E78" s="39">
        <v>6.947</v>
      </c>
      <c r="F78" s="39">
        <v>6.947</v>
      </c>
      <c r="G78" s="39">
        <v>6.947</v>
      </c>
      <c r="H78" s="39">
        <v>6.7034</v>
      </c>
      <c r="I78" s="39">
        <v>6.16</v>
      </c>
      <c r="J78" s="39">
        <v>5.421</v>
      </c>
      <c r="K78" s="39">
        <v>6.37</v>
      </c>
      <c r="L78" s="39">
        <v>5.9896</v>
      </c>
      <c r="M78" s="39">
        <v>5.1276</v>
      </c>
      <c r="N78" s="39">
        <v>4.25</v>
      </c>
      <c r="O78" s="39">
        <v>3.44</v>
      </c>
      <c r="P78" s="39">
        <v>3.0813</v>
      </c>
      <c r="Q78" s="39">
        <v>2.7</v>
      </c>
      <c r="R78" s="39">
        <v>2.5262</v>
      </c>
      <c r="S78" s="39">
        <v>2.3862</v>
      </c>
      <c r="T78" s="39">
        <v>2.2701</v>
      </c>
      <c r="U78" s="39">
        <v>2.174</v>
      </c>
      <c r="V78" s="39">
        <v>2.095</v>
      </c>
      <c r="W78" s="39">
        <v>2.0253</v>
      </c>
      <c r="X78" s="39">
        <v>1.9676</v>
      </c>
      <c r="Y78" s="39">
        <v>1.9184</v>
      </c>
      <c r="Z78" s="39">
        <v>1.8817</v>
      </c>
      <c r="AA78" s="39">
        <v>1.853</v>
      </c>
      <c r="AB78" s="39">
        <v>1.8333</v>
      </c>
      <c r="AC78" s="39">
        <v>1.8179</v>
      </c>
      <c r="AD78" s="39">
        <v>1.8072</v>
      </c>
      <c r="AE78" s="39">
        <v>1.7995</v>
      </c>
      <c r="AF78" s="39">
        <v>1.7977</v>
      </c>
      <c r="AG78" s="39">
        <v>1.7949</v>
      </c>
      <c r="AH78" s="39">
        <v>1.7971</v>
      </c>
    </row>
    <row r="79" spans="1:34" ht="12.75" customHeight="1" thickBot="1" thickTop="1">
      <c r="A79" s="1">
        <v>5</v>
      </c>
      <c r="B79" s="20">
        <f>MATCH(D79,'[2]world'!$B$3:$B$400,0)</f>
        <v>125</v>
      </c>
      <c r="C79" s="18" t="str">
        <f>INDEX('[2]world'!$D$3:$D$400,MATCH(D79,'[2]world'!$B$3:$B$400,0))</f>
        <v>Kan</v>
      </c>
      <c r="D79" s="23" t="s">
        <v>68</v>
      </c>
      <c r="E79" s="39">
        <v>5.489</v>
      </c>
      <c r="F79" s="39">
        <v>5.527</v>
      </c>
      <c r="G79" s="39">
        <v>5.805</v>
      </c>
      <c r="H79" s="39">
        <v>6.085</v>
      </c>
      <c r="I79" s="39">
        <v>6.307</v>
      </c>
      <c r="J79" s="39">
        <v>6.473</v>
      </c>
      <c r="K79" s="39">
        <v>6.702</v>
      </c>
      <c r="L79" s="39">
        <v>6.598</v>
      </c>
      <c r="M79" s="39">
        <v>6.217</v>
      </c>
      <c r="N79" s="39">
        <v>5.774</v>
      </c>
      <c r="O79" s="39">
        <v>5.492</v>
      </c>
      <c r="P79" s="39">
        <v>5.208</v>
      </c>
      <c r="Q79" s="39">
        <v>4.8146</v>
      </c>
      <c r="R79" s="39">
        <v>4.4557</v>
      </c>
      <c r="S79" s="39">
        <v>4.1321</v>
      </c>
      <c r="T79" s="39">
        <v>3.8405</v>
      </c>
      <c r="U79" s="39">
        <v>3.5845</v>
      </c>
      <c r="V79" s="39">
        <v>3.3663</v>
      </c>
      <c r="W79" s="39">
        <v>3.172</v>
      </c>
      <c r="X79" s="39">
        <v>3.0065</v>
      </c>
      <c r="Y79" s="39">
        <v>2.8615</v>
      </c>
      <c r="Z79" s="39">
        <v>2.7365</v>
      </c>
      <c r="AA79" s="39">
        <v>2.6237</v>
      </c>
      <c r="AB79" s="39">
        <v>2.5219</v>
      </c>
      <c r="AC79" s="39">
        <v>2.4269</v>
      </c>
      <c r="AD79" s="39">
        <v>2.3449</v>
      </c>
      <c r="AE79" s="39">
        <v>2.2695</v>
      </c>
      <c r="AF79" s="39">
        <v>2.1972</v>
      </c>
      <c r="AG79" s="39">
        <v>2.1311</v>
      </c>
      <c r="AH79" s="39">
        <v>2.0784</v>
      </c>
    </row>
    <row r="80" spans="1:34" ht="12.75" customHeight="1" thickBot="1" thickTop="1">
      <c r="A80" s="1">
        <v>5</v>
      </c>
      <c r="B80" s="20">
        <f>MATCH(D80,'[2]world'!$B$3:$B$400,0)</f>
        <v>17</v>
      </c>
      <c r="C80" s="18" t="str">
        <f>INDEX('[2]world'!$D$3:$D$400,MATCH(D80,'[2]world'!$B$3:$B$400,0))</f>
        <v>CA</v>
      </c>
      <c r="D80" s="23" t="s">
        <v>69</v>
      </c>
      <c r="E80" s="39">
        <v>3.645</v>
      </c>
      <c r="F80" s="39">
        <v>3.882</v>
      </c>
      <c r="G80" s="39">
        <v>3.675</v>
      </c>
      <c r="H80" s="39">
        <v>2.61</v>
      </c>
      <c r="I80" s="39">
        <v>1.976</v>
      </c>
      <c r="J80" s="39">
        <v>1.734</v>
      </c>
      <c r="K80" s="39">
        <v>1.634</v>
      </c>
      <c r="L80" s="39">
        <v>1.616</v>
      </c>
      <c r="M80" s="39">
        <v>1.694</v>
      </c>
      <c r="N80" s="39">
        <v>1.562</v>
      </c>
      <c r="O80" s="39">
        <v>1.516</v>
      </c>
      <c r="P80" s="39">
        <v>1.636</v>
      </c>
      <c r="Q80" s="39">
        <v>1.61</v>
      </c>
      <c r="R80" s="39">
        <v>1.5633</v>
      </c>
      <c r="S80" s="39">
        <v>1.555</v>
      </c>
      <c r="T80" s="39">
        <v>1.5765</v>
      </c>
      <c r="U80" s="39">
        <v>1.597</v>
      </c>
      <c r="V80" s="39">
        <v>1.6211</v>
      </c>
      <c r="W80" s="39">
        <v>1.6437</v>
      </c>
      <c r="X80" s="39">
        <v>1.6651</v>
      </c>
      <c r="Y80" s="39">
        <v>1.6861</v>
      </c>
      <c r="Z80" s="39">
        <v>1.7043</v>
      </c>
      <c r="AA80" s="39">
        <v>1.7209</v>
      </c>
      <c r="AB80" s="39">
        <v>1.7366</v>
      </c>
      <c r="AC80" s="39">
        <v>1.751</v>
      </c>
      <c r="AD80" s="39">
        <v>1.7628</v>
      </c>
      <c r="AE80" s="39">
        <v>1.7744</v>
      </c>
      <c r="AF80" s="39">
        <v>1.7845</v>
      </c>
      <c r="AG80" s="39">
        <v>1.793</v>
      </c>
      <c r="AH80" s="39">
        <v>1.7994</v>
      </c>
    </row>
    <row r="81" spans="1:34" ht="12.75" customHeight="1" thickBot="1" thickTop="1">
      <c r="A81" s="1">
        <v>5</v>
      </c>
      <c r="B81" s="20">
        <f>MATCH(D81,'[2]world'!$B$3:$B$400,0)</f>
        <v>270</v>
      </c>
      <c r="C81" s="18" t="str">
        <f>INDEX('[2]world'!$D$3:$D$400,MATCH(D81,'[2]world'!$B$3:$B$400,0))</f>
        <v>Carib</v>
      </c>
      <c r="D81" s="23" t="s">
        <v>70</v>
      </c>
      <c r="E81" s="39">
        <v>5.26482614588538</v>
      </c>
      <c r="F81" s="39">
        <v>5.19252650106694</v>
      </c>
      <c r="G81" s="39">
        <v>5.48390948034531</v>
      </c>
      <c r="H81" s="39">
        <v>5.00556490156836</v>
      </c>
      <c r="I81" s="39">
        <v>4.3691846231421</v>
      </c>
      <c r="J81" s="39">
        <v>3.61842160804141</v>
      </c>
      <c r="K81" s="39">
        <v>3.41047651375579</v>
      </c>
      <c r="L81" s="39">
        <v>3.12859975550232</v>
      </c>
      <c r="M81" s="39">
        <v>2.83495514620865</v>
      </c>
      <c r="N81" s="39">
        <v>2.63992369920565</v>
      </c>
      <c r="O81" s="39">
        <v>2.500656465289</v>
      </c>
      <c r="P81" s="39">
        <v>2.39775472697497</v>
      </c>
      <c r="Q81" s="39">
        <v>2.28568752783376</v>
      </c>
      <c r="R81" s="39">
        <v>2.18607114369447</v>
      </c>
      <c r="S81" s="39">
        <v>2.10074593084537</v>
      </c>
      <c r="T81" s="39">
        <v>2.0331708110004</v>
      </c>
      <c r="U81" s="39">
        <v>1.97575351923655</v>
      </c>
      <c r="V81" s="39">
        <v>1.92872476831462</v>
      </c>
      <c r="W81" s="39">
        <v>1.89026908867175</v>
      </c>
      <c r="X81" s="39">
        <v>1.8576908050004</v>
      </c>
      <c r="Y81" s="39">
        <v>1.8326393404112</v>
      </c>
      <c r="Z81" s="39">
        <v>1.81329461873369</v>
      </c>
      <c r="AA81" s="39">
        <v>1.80109898432083</v>
      </c>
      <c r="AB81" s="39">
        <v>1.79221736100555</v>
      </c>
      <c r="AC81" s="39">
        <v>1.78889169635859</v>
      </c>
      <c r="AD81" s="39">
        <v>1.78768406918082</v>
      </c>
      <c r="AE81" s="39">
        <v>1.78825595911555</v>
      </c>
      <c r="AF81" s="39">
        <v>1.79143994128602</v>
      </c>
      <c r="AG81" s="39">
        <v>1.79439859479064</v>
      </c>
      <c r="AH81" s="39">
        <v>1.79860472025306</v>
      </c>
    </row>
    <row r="82" spans="1:34" ht="12.75" customHeight="1" thickBot="1" thickTop="1">
      <c r="A82" s="1">
        <v>5</v>
      </c>
      <c r="B82" s="20">
        <f>MATCH(D82,'[2]world'!$B$3:$B$400,0)</f>
        <v>126</v>
      </c>
      <c r="C82" s="18" t="str">
        <f>INDEX('[2]world'!$D$3:$D$400,MATCH(D82,'[2]world'!$B$3:$B$400,0))</f>
        <v>CAR</v>
      </c>
      <c r="D82" s="23" t="s">
        <v>71</v>
      </c>
      <c r="E82" s="39">
        <v>5.516</v>
      </c>
      <c r="F82" s="39">
        <v>5.75</v>
      </c>
      <c r="G82" s="39">
        <v>5.9</v>
      </c>
      <c r="H82" s="39">
        <v>5.95</v>
      </c>
      <c r="I82" s="39">
        <v>5.95</v>
      </c>
      <c r="J82" s="39">
        <v>5.95</v>
      </c>
      <c r="K82" s="39">
        <v>5.95</v>
      </c>
      <c r="L82" s="39">
        <v>5.9</v>
      </c>
      <c r="M82" s="39">
        <v>5.65</v>
      </c>
      <c r="N82" s="39">
        <v>5.54</v>
      </c>
      <c r="O82" s="39">
        <v>5.3</v>
      </c>
      <c r="P82" s="39">
        <v>4.8465</v>
      </c>
      <c r="Q82" s="39">
        <v>4.4096</v>
      </c>
      <c r="R82" s="39">
        <v>4.0157</v>
      </c>
      <c r="S82" s="39">
        <v>3.6605</v>
      </c>
      <c r="T82" s="39">
        <v>3.3468</v>
      </c>
      <c r="U82" s="39">
        <v>3.0822</v>
      </c>
      <c r="V82" s="39">
        <v>2.8703</v>
      </c>
      <c r="W82" s="39">
        <v>2.6957</v>
      </c>
      <c r="X82" s="39">
        <v>2.5518</v>
      </c>
      <c r="Y82" s="39">
        <v>2.4325</v>
      </c>
      <c r="Z82" s="39">
        <v>2.3271</v>
      </c>
      <c r="AA82" s="39">
        <v>2.2387</v>
      </c>
      <c r="AB82" s="39">
        <v>2.161</v>
      </c>
      <c r="AC82" s="39">
        <v>2.0934</v>
      </c>
      <c r="AD82" s="39">
        <v>2.0393</v>
      </c>
      <c r="AE82" s="39">
        <v>1.9923</v>
      </c>
      <c r="AF82" s="39">
        <v>1.9571</v>
      </c>
      <c r="AG82" s="39">
        <v>1.9256</v>
      </c>
      <c r="AH82" s="39">
        <v>1.9011</v>
      </c>
    </row>
    <row r="83" spans="1:34" ht="12.75" customHeight="1" thickBot="1" thickTop="1">
      <c r="A83" s="1">
        <v>5</v>
      </c>
      <c r="B83" s="20">
        <f>MATCH(D83,'[2]world'!$B$3:$B$400,0)</f>
        <v>142</v>
      </c>
      <c r="C83" s="18" t="str">
        <f>INDEX('[2]world'!$D$3:$D$400,MATCH(D83,'[2]world'!$B$3:$B$400,0))</f>
        <v>Am_C</v>
      </c>
      <c r="D83" s="23" t="s">
        <v>72</v>
      </c>
      <c r="E83" s="39">
        <v>6.75229260400999</v>
      </c>
      <c r="F83" s="39">
        <v>6.77956279776531</v>
      </c>
      <c r="G83" s="39">
        <v>6.72934857301183</v>
      </c>
      <c r="H83" s="39">
        <v>6.65089621069682</v>
      </c>
      <c r="I83" s="39">
        <v>6.52029987741769</v>
      </c>
      <c r="J83" s="39">
        <v>5.46556744112874</v>
      </c>
      <c r="K83" s="39">
        <v>4.59525668636256</v>
      </c>
      <c r="L83" s="39">
        <v>3.98254237096336</v>
      </c>
      <c r="M83" s="39">
        <v>3.49282297219431</v>
      </c>
      <c r="N83" s="39">
        <v>3.10518406678565</v>
      </c>
      <c r="O83" s="39">
        <v>2.78845693917953</v>
      </c>
      <c r="P83" s="39">
        <v>2.54199137200428</v>
      </c>
      <c r="Q83" s="39">
        <v>2.36835833408981</v>
      </c>
      <c r="R83" s="39">
        <v>2.21399795112608</v>
      </c>
      <c r="S83" s="39">
        <v>2.08464074950694</v>
      </c>
      <c r="T83" s="39">
        <v>1.98023316594436</v>
      </c>
      <c r="U83" s="39">
        <v>1.90184835377994</v>
      </c>
      <c r="V83" s="39">
        <v>1.84567469888215</v>
      </c>
      <c r="W83" s="39">
        <v>1.8080069161978</v>
      </c>
      <c r="X83" s="39">
        <v>1.78708935678477</v>
      </c>
      <c r="Y83" s="39">
        <v>1.77661362487633</v>
      </c>
      <c r="Z83" s="39">
        <v>1.77246740217283</v>
      </c>
      <c r="AA83" s="39">
        <v>1.77195126448861</v>
      </c>
      <c r="AB83" s="39">
        <v>1.7744509394858</v>
      </c>
      <c r="AC83" s="39">
        <v>1.77850894301961</v>
      </c>
      <c r="AD83" s="39">
        <v>1.78309862914968</v>
      </c>
      <c r="AE83" s="39">
        <v>1.78715940959844</v>
      </c>
      <c r="AF83" s="39">
        <v>1.7920223234093</v>
      </c>
      <c r="AG83" s="39">
        <v>1.79632548615702</v>
      </c>
      <c r="AH83" s="39">
        <v>1.80027379538134</v>
      </c>
    </row>
    <row r="84" spans="1:34" ht="12.75" customHeight="1" thickBot="1" thickTop="1">
      <c r="A84" s="1">
        <v>5</v>
      </c>
      <c r="B84" s="20">
        <f>MATCH(D84,'[2]world'!$B$3:$B$400,0)</f>
        <v>393</v>
      </c>
      <c r="C84" s="18" t="str">
        <f>INDEX('[2]world'!$D$3:$D$400,MATCH(D84,'[2]world'!$B$3:$B$400,0))</f>
        <v>Centr_Asia</v>
      </c>
      <c r="D84" s="23" t="s">
        <v>256</v>
      </c>
      <c r="E84" s="39">
        <v>4.90761345020118</v>
      </c>
      <c r="F84" s="39">
        <v>4.99426432443915</v>
      </c>
      <c r="G84" s="39">
        <v>5.10992805579734</v>
      </c>
      <c r="H84" s="39">
        <v>4.83984077760799</v>
      </c>
      <c r="I84" s="39">
        <v>4.75594857797323</v>
      </c>
      <c r="J84" s="39">
        <v>4.27958650572363</v>
      </c>
      <c r="K84" s="39">
        <v>4.05129190927015</v>
      </c>
      <c r="L84" s="39">
        <v>3.98050831476264</v>
      </c>
      <c r="M84" s="39">
        <v>3.4946291742203</v>
      </c>
      <c r="N84" s="39">
        <v>2.84329838747807</v>
      </c>
      <c r="O84" s="39">
        <v>2.52402187871752</v>
      </c>
      <c r="P84" s="39">
        <v>2.64141372050628</v>
      </c>
      <c r="Q84" s="39">
        <v>2.69519366855891</v>
      </c>
      <c r="R84" s="39">
        <v>2.55485666724666</v>
      </c>
      <c r="S84" s="39">
        <v>2.43996920053592</v>
      </c>
      <c r="T84" s="39">
        <v>2.33486250986793</v>
      </c>
      <c r="U84" s="39">
        <v>2.23891740106687</v>
      </c>
      <c r="V84" s="39">
        <v>2.16135857018364</v>
      </c>
      <c r="W84" s="39">
        <v>2.11377072204903</v>
      </c>
      <c r="X84" s="39">
        <v>2.07725737756282</v>
      </c>
      <c r="Y84" s="39">
        <v>2.03891255854168</v>
      </c>
      <c r="Z84" s="39">
        <v>2.00067185801844</v>
      </c>
      <c r="AA84" s="39">
        <v>1.96774162390274</v>
      </c>
      <c r="AB84" s="39">
        <v>1.94181477325361</v>
      </c>
      <c r="AC84" s="39">
        <v>1.92058163997201</v>
      </c>
      <c r="AD84" s="39">
        <v>1.9037177153748</v>
      </c>
      <c r="AE84" s="39">
        <v>1.89132544781786</v>
      </c>
      <c r="AF84" s="39">
        <v>1.88173492966834</v>
      </c>
      <c r="AG84" s="39">
        <v>1.87319186942161</v>
      </c>
      <c r="AH84" s="39">
        <v>1.86629583049804</v>
      </c>
    </row>
    <row r="85" spans="1:34" ht="12.75" customHeight="1" thickBot="1" thickTop="1">
      <c r="A85" s="1">
        <v>5</v>
      </c>
      <c r="B85" s="20">
        <f>MATCH(D85,'[2]world'!$B$3:$B$400,0)</f>
        <v>127</v>
      </c>
      <c r="C85" s="18" t="str">
        <f>INDEX('[2]world'!$D$3:$D$400,MATCH(D85,'[2]world'!$B$3:$B$400,0))</f>
        <v>Chad</v>
      </c>
      <c r="D85" s="23" t="s">
        <v>73</v>
      </c>
      <c r="E85" s="39">
        <v>6.1</v>
      </c>
      <c r="F85" s="39">
        <v>6.2</v>
      </c>
      <c r="G85" s="39">
        <v>6.3</v>
      </c>
      <c r="H85" s="39">
        <v>6.4</v>
      </c>
      <c r="I85" s="39">
        <v>6.671</v>
      </c>
      <c r="J85" s="39">
        <v>6.874</v>
      </c>
      <c r="K85" s="39">
        <v>7.037</v>
      </c>
      <c r="L85" s="39">
        <v>7.212</v>
      </c>
      <c r="M85" s="39">
        <v>7.388</v>
      </c>
      <c r="N85" s="39">
        <v>7.407</v>
      </c>
      <c r="O85" s="39">
        <v>7.237</v>
      </c>
      <c r="P85" s="39">
        <v>6.853</v>
      </c>
      <c r="Q85" s="39">
        <v>6.3129</v>
      </c>
      <c r="R85" s="39">
        <v>5.7936</v>
      </c>
      <c r="S85" s="39">
        <v>5.3042</v>
      </c>
      <c r="T85" s="39">
        <v>4.8469</v>
      </c>
      <c r="U85" s="39">
        <v>4.4308</v>
      </c>
      <c r="V85" s="39">
        <v>4.0641</v>
      </c>
      <c r="W85" s="39">
        <v>3.7393</v>
      </c>
      <c r="X85" s="39">
        <v>3.4606</v>
      </c>
      <c r="Y85" s="39">
        <v>3.2242</v>
      </c>
      <c r="Z85" s="39">
        <v>3.025</v>
      </c>
      <c r="AA85" s="39">
        <v>2.8566</v>
      </c>
      <c r="AB85" s="39">
        <v>2.7093</v>
      </c>
      <c r="AC85" s="39">
        <v>2.5826</v>
      </c>
      <c r="AD85" s="39">
        <v>2.4673</v>
      </c>
      <c r="AE85" s="39">
        <v>2.363</v>
      </c>
      <c r="AF85" s="39">
        <v>2.268</v>
      </c>
      <c r="AG85" s="39">
        <v>2.1881</v>
      </c>
      <c r="AH85" s="39">
        <v>2.1195</v>
      </c>
    </row>
    <row r="86" spans="1:34" ht="12.75" customHeight="1" thickBot="1" thickTop="1">
      <c r="A86" s="1">
        <v>5</v>
      </c>
      <c r="B86" s="20">
        <f>MATCH(D86,'[2]world'!$B$3:$B$400,0)</f>
        <v>230</v>
      </c>
      <c r="C86" s="18" t="str">
        <f>INDEX('[2]world'!$D$3:$D$400,MATCH(D86,'[2]world'!$B$3:$B$400,0))</f>
        <v>Norm</v>
      </c>
      <c r="D86" s="23" t="s">
        <v>74</v>
      </c>
      <c r="E86" s="39">
        <v>2.056</v>
      </c>
      <c r="F86" s="39">
        <v>2.222</v>
      </c>
      <c r="G86" s="39">
        <v>2.562</v>
      </c>
      <c r="H86" s="39">
        <v>2.362</v>
      </c>
      <c r="I86" s="39">
        <v>1.858</v>
      </c>
      <c r="J86" s="39">
        <v>1.523</v>
      </c>
      <c r="K86" s="39">
        <v>1.439</v>
      </c>
      <c r="L86" s="39">
        <v>1.45</v>
      </c>
      <c r="M86" s="39">
        <v>1.461</v>
      </c>
      <c r="N86" s="39">
        <v>1.4</v>
      </c>
      <c r="O86" s="39">
        <v>1.414</v>
      </c>
      <c r="P86" s="39">
        <v>1.42</v>
      </c>
      <c r="Q86" s="39">
        <v>1.4564</v>
      </c>
      <c r="R86" s="39">
        <v>1.4888</v>
      </c>
      <c r="S86" s="39">
        <v>1.517</v>
      </c>
      <c r="T86" s="39">
        <v>1.542</v>
      </c>
      <c r="U86" s="39">
        <v>1.5656</v>
      </c>
      <c r="V86" s="39">
        <v>1.5868</v>
      </c>
      <c r="W86" s="39">
        <v>1.6054</v>
      </c>
      <c r="X86" s="39">
        <v>1.6226</v>
      </c>
      <c r="Y86" s="39">
        <v>1.6373</v>
      </c>
      <c r="Z86" s="39">
        <v>1.6513</v>
      </c>
      <c r="AA86" s="39">
        <v>1.6647</v>
      </c>
      <c r="AB86" s="39">
        <v>1.6766</v>
      </c>
      <c r="AC86" s="39">
        <v>1.6863</v>
      </c>
      <c r="AD86" s="39">
        <v>1.6948</v>
      </c>
      <c r="AE86" s="39">
        <v>1.7021</v>
      </c>
      <c r="AF86" s="39">
        <v>1.71</v>
      </c>
      <c r="AG86" s="39">
        <v>1.7162</v>
      </c>
      <c r="AH86" s="39">
        <v>1.7215</v>
      </c>
    </row>
    <row r="87" spans="1:34" ht="12.75" customHeight="1" thickBot="1" thickTop="1">
      <c r="A87" s="1">
        <v>5</v>
      </c>
      <c r="B87" s="20">
        <f>MATCH(D87,'[2]world'!$B$3:$B$400,0)</f>
        <v>173</v>
      </c>
      <c r="C87" s="18" t="str">
        <f>INDEX('[2]world'!$D$3:$D$400,MATCH(D87,'[2]world'!$B$3:$B$400,0))</f>
        <v>Chili</v>
      </c>
      <c r="D87" s="23" t="s">
        <v>75</v>
      </c>
      <c r="E87" s="39">
        <v>5.1522</v>
      </c>
      <c r="F87" s="39">
        <v>5.1771</v>
      </c>
      <c r="G87" s="39">
        <v>4.9638</v>
      </c>
      <c r="H87" s="39">
        <v>4.4586</v>
      </c>
      <c r="I87" s="39">
        <v>3.565</v>
      </c>
      <c r="J87" s="39">
        <v>2.9315</v>
      </c>
      <c r="K87" s="39">
        <v>2.6554</v>
      </c>
      <c r="L87" s="39">
        <v>2.6002</v>
      </c>
      <c r="M87" s="39">
        <v>2.3779</v>
      </c>
      <c r="N87" s="39">
        <v>2.1604</v>
      </c>
      <c r="O87" s="39">
        <v>2.0011</v>
      </c>
      <c r="P87" s="39">
        <v>1.8773</v>
      </c>
      <c r="Q87" s="39">
        <v>1.7823</v>
      </c>
      <c r="R87" s="39">
        <v>1.7273</v>
      </c>
      <c r="S87" s="39">
        <v>1.7031</v>
      </c>
      <c r="T87" s="39">
        <v>1.6993</v>
      </c>
      <c r="U87" s="39">
        <v>1.7008</v>
      </c>
      <c r="V87" s="39">
        <v>1.7077</v>
      </c>
      <c r="W87" s="39">
        <v>1.7153</v>
      </c>
      <c r="X87" s="39">
        <v>1.7261</v>
      </c>
      <c r="Y87" s="39">
        <v>1.7389</v>
      </c>
      <c r="Z87" s="39">
        <v>1.7493</v>
      </c>
      <c r="AA87" s="39">
        <v>1.7601</v>
      </c>
      <c r="AB87" s="39">
        <v>1.7699</v>
      </c>
      <c r="AC87" s="39">
        <v>1.78</v>
      </c>
      <c r="AD87" s="39">
        <v>1.7887</v>
      </c>
      <c r="AE87" s="39">
        <v>1.7958</v>
      </c>
      <c r="AF87" s="39">
        <v>1.8035</v>
      </c>
      <c r="AG87" s="39">
        <v>1.81</v>
      </c>
      <c r="AH87" s="39">
        <v>1.8154</v>
      </c>
    </row>
    <row r="88" spans="1:34" ht="12.75" customHeight="1" thickBot="1" thickTop="1">
      <c r="A88" s="1">
        <v>5</v>
      </c>
      <c r="B88" s="20">
        <f>MATCH(D88,'[2]world'!$B$3:$B$400,0)</f>
        <v>222</v>
      </c>
      <c r="C88" s="18" t="str">
        <f>INDEX('[2]world'!$D$3:$D$400,MATCH(D88,'[2]world'!$B$3:$B$400,0))</f>
        <v>China</v>
      </c>
      <c r="D88" s="23" t="s">
        <v>76</v>
      </c>
      <c r="E88" s="39">
        <v>6.107</v>
      </c>
      <c r="F88" s="39">
        <v>5.476</v>
      </c>
      <c r="G88" s="39">
        <v>6.15</v>
      </c>
      <c r="H88" s="39">
        <v>6.3</v>
      </c>
      <c r="I88" s="39">
        <v>4.85</v>
      </c>
      <c r="J88" s="39">
        <v>3.0138</v>
      </c>
      <c r="K88" s="39">
        <v>2.52</v>
      </c>
      <c r="L88" s="39">
        <v>2.75</v>
      </c>
      <c r="M88" s="39">
        <v>2</v>
      </c>
      <c r="N88" s="39">
        <v>1.48</v>
      </c>
      <c r="O88" s="39">
        <v>1.5</v>
      </c>
      <c r="P88" s="39">
        <v>1.53</v>
      </c>
      <c r="Q88" s="39">
        <v>1.55</v>
      </c>
      <c r="R88" s="39">
        <v>1.5907</v>
      </c>
      <c r="S88" s="39">
        <v>1.6252</v>
      </c>
      <c r="T88" s="39">
        <v>1.655</v>
      </c>
      <c r="U88" s="39">
        <v>1.6809</v>
      </c>
      <c r="V88" s="39">
        <v>1.7026</v>
      </c>
      <c r="W88" s="39">
        <v>1.7199</v>
      </c>
      <c r="X88" s="39">
        <v>1.7359</v>
      </c>
      <c r="Y88" s="39">
        <v>1.7492</v>
      </c>
      <c r="Z88" s="39">
        <v>1.7617</v>
      </c>
      <c r="AA88" s="39">
        <v>1.772</v>
      </c>
      <c r="AB88" s="39">
        <v>1.7803</v>
      </c>
      <c r="AC88" s="39">
        <v>1.7881</v>
      </c>
      <c r="AD88" s="39">
        <v>1.7952</v>
      </c>
      <c r="AE88" s="39">
        <v>1.8002</v>
      </c>
      <c r="AF88" s="39">
        <v>1.806</v>
      </c>
      <c r="AG88" s="39">
        <v>1.8104</v>
      </c>
      <c r="AH88" s="39">
        <v>1.8148</v>
      </c>
    </row>
    <row r="89" spans="1:34" ht="12.75" customHeight="1" thickBot="1" thickTop="1">
      <c r="A89" s="1">
        <v>5</v>
      </c>
      <c r="B89" s="20">
        <f>MATCH(D89,'[2]world'!$B$3:$B$400,0)</f>
        <v>259</v>
      </c>
      <c r="C89" s="18" t="str">
        <f>INDEX('[2]world'!$D$3:$D$400,MATCH(D89,'[2]world'!$B$3:$B$400,0))</f>
        <v>Gong</v>
      </c>
      <c r="D89" s="23" t="s">
        <v>77</v>
      </c>
      <c r="E89" s="39">
        <v>4.44</v>
      </c>
      <c r="F89" s="39">
        <v>4.72</v>
      </c>
      <c r="G89" s="39">
        <v>5.31</v>
      </c>
      <c r="H89" s="39">
        <v>3.645</v>
      </c>
      <c r="I89" s="39">
        <v>3.29</v>
      </c>
      <c r="J89" s="39">
        <v>2.31</v>
      </c>
      <c r="K89" s="39">
        <v>1.715</v>
      </c>
      <c r="L89" s="39">
        <v>1.355</v>
      </c>
      <c r="M89" s="39">
        <v>1.24</v>
      </c>
      <c r="N89" s="39">
        <v>0.87</v>
      </c>
      <c r="O89" s="39">
        <v>0.9585</v>
      </c>
      <c r="P89" s="39">
        <v>1.0257</v>
      </c>
      <c r="Q89" s="39">
        <v>1.2045</v>
      </c>
      <c r="R89" s="39">
        <v>1.2974</v>
      </c>
      <c r="S89" s="39">
        <v>1.3765</v>
      </c>
      <c r="T89" s="39">
        <v>1.4433</v>
      </c>
      <c r="U89" s="39">
        <v>1.5011</v>
      </c>
      <c r="V89" s="39">
        <v>1.5501</v>
      </c>
      <c r="W89" s="39">
        <v>1.5923</v>
      </c>
      <c r="X89" s="39">
        <v>1.6275</v>
      </c>
      <c r="Y89" s="39">
        <v>1.6584</v>
      </c>
      <c r="Z89" s="39">
        <v>1.6843</v>
      </c>
      <c r="AA89" s="39">
        <v>1.7063</v>
      </c>
      <c r="AB89" s="39">
        <v>1.7258</v>
      </c>
      <c r="AC89" s="39">
        <v>1.7431</v>
      </c>
      <c r="AD89" s="39">
        <v>1.7563</v>
      </c>
      <c r="AE89" s="39">
        <v>1.7679</v>
      </c>
      <c r="AF89" s="39">
        <v>1.7785</v>
      </c>
      <c r="AG89" s="39">
        <v>1.7883</v>
      </c>
      <c r="AH89" s="39">
        <v>1.7965</v>
      </c>
    </row>
    <row r="90" spans="1:34" ht="12.75" customHeight="1" thickBot="1" thickTop="1">
      <c r="A90" s="1">
        <v>5</v>
      </c>
      <c r="B90" s="20">
        <f>MATCH(D90,'[2]world'!$B$3:$B$400,0)</f>
        <v>260</v>
      </c>
      <c r="C90" s="18" t="str">
        <f>INDEX('[2]world'!$D$3:$D$400,MATCH(D90,'[2]world'!$B$3:$B$400,0))</f>
        <v>Makao</v>
      </c>
      <c r="D90" s="23" t="s">
        <v>78</v>
      </c>
      <c r="E90" s="39">
        <v>4.3858</v>
      </c>
      <c r="F90" s="39">
        <v>5.1088</v>
      </c>
      <c r="G90" s="39">
        <v>4.4077</v>
      </c>
      <c r="H90" s="39">
        <v>2.7367</v>
      </c>
      <c r="I90" s="39">
        <v>1.793</v>
      </c>
      <c r="J90" s="39">
        <v>1.4079</v>
      </c>
      <c r="K90" s="39">
        <v>1.9769</v>
      </c>
      <c r="L90" s="39">
        <v>1.9411</v>
      </c>
      <c r="M90" s="39">
        <v>1.405</v>
      </c>
      <c r="N90" s="39">
        <v>1.116</v>
      </c>
      <c r="O90" s="39">
        <v>0.8252</v>
      </c>
      <c r="P90" s="39">
        <v>0.9379</v>
      </c>
      <c r="Q90" s="39">
        <v>1.1923</v>
      </c>
      <c r="R90" s="39">
        <v>1.3394</v>
      </c>
      <c r="S90" s="39">
        <v>1.4537</v>
      </c>
      <c r="T90" s="39">
        <v>1.5439</v>
      </c>
      <c r="U90" s="39">
        <v>1.6134</v>
      </c>
      <c r="V90" s="39">
        <v>1.6689</v>
      </c>
      <c r="W90" s="39">
        <v>1.7113</v>
      </c>
      <c r="X90" s="39">
        <v>1.7444</v>
      </c>
      <c r="Y90" s="39">
        <v>1.7722</v>
      </c>
      <c r="Z90" s="39">
        <v>1.7937</v>
      </c>
      <c r="AA90" s="39">
        <v>1.8106</v>
      </c>
      <c r="AB90" s="39">
        <v>1.8236</v>
      </c>
      <c r="AC90" s="39">
        <v>1.8354</v>
      </c>
      <c r="AD90" s="39">
        <v>1.8439</v>
      </c>
      <c r="AE90" s="39">
        <v>1.8514</v>
      </c>
      <c r="AF90" s="39">
        <v>1.8587</v>
      </c>
      <c r="AG90" s="39">
        <v>1.8636</v>
      </c>
      <c r="AH90" s="39">
        <v>1.8673</v>
      </c>
    </row>
    <row r="91" spans="1:34" ht="12.75" customHeight="1" thickBot="1" thickTop="1">
      <c r="A91" s="1">
        <v>5</v>
      </c>
      <c r="B91" s="20">
        <f>MATCH(D91,'[2]world'!$B$3:$B$400,0)</f>
        <v>174</v>
      </c>
      <c r="C91" s="18" t="str">
        <f>INDEX('[2]world'!$D$3:$D$400,MATCH(D91,'[2]world'!$B$3:$B$400,0))</f>
        <v>Kol</v>
      </c>
      <c r="D91" s="23" t="s">
        <v>79</v>
      </c>
      <c r="E91" s="39">
        <v>6.76</v>
      </c>
      <c r="F91" s="39">
        <v>6.76</v>
      </c>
      <c r="G91" s="39">
        <v>6.76</v>
      </c>
      <c r="H91" s="39">
        <v>6.181</v>
      </c>
      <c r="I91" s="39">
        <v>4.9005</v>
      </c>
      <c r="J91" s="39">
        <v>4.2532</v>
      </c>
      <c r="K91" s="39">
        <v>3.7</v>
      </c>
      <c r="L91" s="39">
        <v>3.1752</v>
      </c>
      <c r="M91" s="39">
        <v>2.842</v>
      </c>
      <c r="N91" s="39">
        <v>2.5</v>
      </c>
      <c r="O91" s="39">
        <v>2.3</v>
      </c>
      <c r="P91" s="39">
        <v>2.1</v>
      </c>
      <c r="Q91" s="39">
        <v>1.9339</v>
      </c>
      <c r="R91" s="39">
        <v>1.8291</v>
      </c>
      <c r="S91" s="39">
        <v>1.7429</v>
      </c>
      <c r="T91" s="39">
        <v>1.6904</v>
      </c>
      <c r="U91" s="39">
        <v>1.6654</v>
      </c>
      <c r="V91" s="39">
        <v>1.6585</v>
      </c>
      <c r="W91" s="39">
        <v>1.6631</v>
      </c>
      <c r="X91" s="39">
        <v>1.6715</v>
      </c>
      <c r="Y91" s="39">
        <v>1.6852</v>
      </c>
      <c r="Z91" s="39">
        <v>1.6996</v>
      </c>
      <c r="AA91" s="39">
        <v>1.714</v>
      </c>
      <c r="AB91" s="39">
        <v>1.7267</v>
      </c>
      <c r="AC91" s="39">
        <v>1.7406</v>
      </c>
      <c r="AD91" s="39">
        <v>1.7538</v>
      </c>
      <c r="AE91" s="39">
        <v>1.7646</v>
      </c>
      <c r="AF91" s="39">
        <v>1.7752</v>
      </c>
      <c r="AG91" s="39">
        <v>1.7835</v>
      </c>
      <c r="AH91" s="39">
        <v>1.7926</v>
      </c>
    </row>
    <row r="92" spans="1:34" ht="12.75" customHeight="1" thickBot="1" thickTop="1">
      <c r="A92" s="1">
        <v>5</v>
      </c>
      <c r="B92" s="20">
        <f>MATCH(D92,'[2]world'!$B$3:$B$400,0)</f>
        <v>105</v>
      </c>
      <c r="C92" s="18" t="str">
        <f>INDEX('[2]world'!$D$3:$D$400,MATCH(D92,'[2]world'!$B$3:$B$400,0))</f>
        <v>Kom</v>
      </c>
      <c r="D92" s="23" t="s">
        <v>80</v>
      </c>
      <c r="E92" s="39">
        <v>6</v>
      </c>
      <c r="F92" s="39">
        <v>6.601</v>
      </c>
      <c r="G92" s="39">
        <v>6.909</v>
      </c>
      <c r="H92" s="39">
        <v>7.05</v>
      </c>
      <c r="I92" s="39">
        <v>7.05</v>
      </c>
      <c r="J92" s="39">
        <v>7.05</v>
      </c>
      <c r="K92" s="39">
        <v>7.05</v>
      </c>
      <c r="L92" s="39">
        <v>6.7</v>
      </c>
      <c r="M92" s="39">
        <v>6.1</v>
      </c>
      <c r="N92" s="39">
        <v>5.6</v>
      </c>
      <c r="O92" s="39">
        <v>5.2</v>
      </c>
      <c r="P92" s="39">
        <v>4.9</v>
      </c>
      <c r="Q92" s="39">
        <v>4.6</v>
      </c>
      <c r="R92" s="39">
        <v>4.2331</v>
      </c>
      <c r="S92" s="39">
        <v>3.9122</v>
      </c>
      <c r="T92" s="39">
        <v>3.633</v>
      </c>
      <c r="U92" s="39">
        <v>3.3932</v>
      </c>
      <c r="V92" s="39">
        <v>3.1893</v>
      </c>
      <c r="W92" s="39">
        <v>3.0142</v>
      </c>
      <c r="X92" s="39">
        <v>2.8605</v>
      </c>
      <c r="Y92" s="39">
        <v>2.7296</v>
      </c>
      <c r="Z92" s="39">
        <v>2.6086</v>
      </c>
      <c r="AA92" s="39">
        <v>2.502</v>
      </c>
      <c r="AB92" s="39">
        <v>2.4046</v>
      </c>
      <c r="AC92" s="39">
        <v>2.3158</v>
      </c>
      <c r="AD92" s="39">
        <v>2.2334</v>
      </c>
      <c r="AE92" s="39">
        <v>2.16</v>
      </c>
      <c r="AF92" s="39">
        <v>2.097</v>
      </c>
      <c r="AG92" s="39">
        <v>2.0424</v>
      </c>
      <c r="AH92" s="39">
        <v>1.9972</v>
      </c>
    </row>
    <row r="93" spans="1:34" ht="12.75" customHeight="1" thickBot="1" thickTop="1">
      <c r="A93" s="1">
        <v>5</v>
      </c>
      <c r="B93" s="20">
        <f>MATCH(D93,'[2]world'!$B$3:$B$400,0)</f>
        <v>128</v>
      </c>
      <c r="C93" s="18" t="str">
        <f>INDEX('[2]world'!$D$3:$D$400,MATCH(D93,'[2]world'!$B$3:$B$400,0))</f>
        <v>Kon</v>
      </c>
      <c r="D93" s="23" t="s">
        <v>81</v>
      </c>
      <c r="E93" s="39">
        <v>5.684</v>
      </c>
      <c r="F93" s="39">
        <v>5.786</v>
      </c>
      <c r="G93" s="39">
        <v>5.989</v>
      </c>
      <c r="H93" s="39">
        <v>6.192</v>
      </c>
      <c r="I93" s="39">
        <v>6.35</v>
      </c>
      <c r="J93" s="39">
        <v>6.35</v>
      </c>
      <c r="K93" s="39">
        <v>6</v>
      </c>
      <c r="L93" s="39">
        <v>5.547</v>
      </c>
      <c r="M93" s="39">
        <v>5.207</v>
      </c>
      <c r="N93" s="39">
        <v>5.125</v>
      </c>
      <c r="O93" s="39">
        <v>5.1</v>
      </c>
      <c r="P93" s="39">
        <v>5.05</v>
      </c>
      <c r="Q93" s="39">
        <v>4.95</v>
      </c>
      <c r="R93" s="39">
        <v>4.6445</v>
      </c>
      <c r="S93" s="39">
        <v>4.3609</v>
      </c>
      <c r="T93" s="39">
        <v>4.0968</v>
      </c>
      <c r="U93" s="39">
        <v>3.8592</v>
      </c>
      <c r="V93" s="39">
        <v>3.6482</v>
      </c>
      <c r="W93" s="39">
        <v>3.4578</v>
      </c>
      <c r="X93" s="39">
        <v>3.2869</v>
      </c>
      <c r="Y93" s="39">
        <v>3.1381</v>
      </c>
      <c r="Z93" s="39">
        <v>3.0039</v>
      </c>
      <c r="AA93" s="39">
        <v>2.8892</v>
      </c>
      <c r="AB93" s="39">
        <v>2.781</v>
      </c>
      <c r="AC93" s="39">
        <v>2.6851</v>
      </c>
      <c r="AD93" s="39">
        <v>2.5959</v>
      </c>
      <c r="AE93" s="39">
        <v>2.5135</v>
      </c>
      <c r="AF93" s="39">
        <v>2.4387</v>
      </c>
      <c r="AG93" s="39">
        <v>2.3632</v>
      </c>
      <c r="AH93" s="39">
        <v>2.2955</v>
      </c>
    </row>
    <row r="94" spans="1:34" ht="12.75" customHeight="1" thickBot="1" thickTop="1">
      <c r="A94" s="1">
        <v>5</v>
      </c>
      <c r="B94" s="20">
        <f>MATCH(D94,'[2]world'!$B$3:$B$400,0)</f>
        <v>144</v>
      </c>
      <c r="C94" s="18" t="str">
        <f>INDEX('[2]world'!$D$3:$D$400,MATCH(D94,'[2]world'!$B$3:$B$400,0))</f>
        <v>KoRi</v>
      </c>
      <c r="D94" s="23" t="s">
        <v>82</v>
      </c>
      <c r="E94" s="39">
        <v>5.9462</v>
      </c>
      <c r="F94" s="39">
        <v>6.3916</v>
      </c>
      <c r="G94" s="39">
        <v>6.28</v>
      </c>
      <c r="H94" s="39">
        <v>5.2603</v>
      </c>
      <c r="I94" s="39">
        <v>4.0588</v>
      </c>
      <c r="J94" s="39">
        <v>3.704</v>
      </c>
      <c r="K94" s="39">
        <v>3.5009</v>
      </c>
      <c r="L94" s="39">
        <v>3.3066</v>
      </c>
      <c r="M94" s="39">
        <v>3.0069</v>
      </c>
      <c r="N94" s="39">
        <v>2.6139</v>
      </c>
      <c r="O94" s="39">
        <v>2.1674</v>
      </c>
      <c r="P94" s="39">
        <v>2.0074</v>
      </c>
      <c r="Q94" s="39">
        <v>1.8507</v>
      </c>
      <c r="R94" s="39">
        <v>1.7645</v>
      </c>
      <c r="S94" s="39">
        <v>1.7022</v>
      </c>
      <c r="T94" s="39">
        <v>1.6718</v>
      </c>
      <c r="U94" s="39">
        <v>1.6637</v>
      </c>
      <c r="V94" s="39">
        <v>1.6663</v>
      </c>
      <c r="W94" s="39">
        <v>1.6764</v>
      </c>
      <c r="X94" s="39">
        <v>1.6879</v>
      </c>
      <c r="Y94" s="39">
        <v>1.7021</v>
      </c>
      <c r="Z94" s="39">
        <v>1.7151</v>
      </c>
      <c r="AA94" s="39">
        <v>1.7277</v>
      </c>
      <c r="AB94" s="39">
        <v>1.7408</v>
      </c>
      <c r="AC94" s="39">
        <v>1.7525</v>
      </c>
      <c r="AD94" s="39">
        <v>1.7649</v>
      </c>
      <c r="AE94" s="39">
        <v>1.7747</v>
      </c>
      <c r="AF94" s="39">
        <v>1.7838</v>
      </c>
      <c r="AG94" s="39">
        <v>1.7914</v>
      </c>
      <c r="AH94" s="39">
        <v>1.799</v>
      </c>
    </row>
    <row r="95" spans="1:34" ht="12.75" customHeight="1" thickBot="1" thickTop="1">
      <c r="A95" s="1">
        <v>5</v>
      </c>
      <c r="B95" s="20">
        <f>MATCH(D95,'[2]world'!$B$3:$B$400,0)</f>
        <v>391</v>
      </c>
      <c r="C95" s="18" t="str">
        <f>INDEX('[2]world'!$D$3:$D$400,MATCH(D95,'[2]world'!$B$3:$B$400,0))</f>
        <v>KotD</v>
      </c>
      <c r="D95" s="23" t="s">
        <v>257</v>
      </c>
      <c r="E95" s="39">
        <v>6.7739</v>
      </c>
      <c r="F95" s="39">
        <v>7.1544</v>
      </c>
      <c r="G95" s="39">
        <v>7.5325</v>
      </c>
      <c r="H95" s="39">
        <v>7.8254</v>
      </c>
      <c r="I95" s="39">
        <v>7.9261</v>
      </c>
      <c r="J95" s="39">
        <v>7.8123</v>
      </c>
      <c r="K95" s="39">
        <v>7.3125</v>
      </c>
      <c r="L95" s="39">
        <v>6.85</v>
      </c>
      <c r="M95" s="39">
        <v>6.41</v>
      </c>
      <c r="N95" s="39">
        <v>6.05</v>
      </c>
      <c r="O95" s="39">
        <v>5.68</v>
      </c>
      <c r="P95" s="39">
        <v>5.36</v>
      </c>
      <c r="Q95" s="39">
        <v>5.1</v>
      </c>
      <c r="R95" s="39">
        <v>4.7675</v>
      </c>
      <c r="S95" s="39">
        <v>4.4676</v>
      </c>
      <c r="T95" s="39">
        <v>4.2016</v>
      </c>
      <c r="U95" s="39">
        <v>3.9609</v>
      </c>
      <c r="V95" s="39">
        <v>3.7498</v>
      </c>
      <c r="W95" s="39">
        <v>3.5588</v>
      </c>
      <c r="X95" s="39">
        <v>3.3868</v>
      </c>
      <c r="Y95" s="39">
        <v>3.236</v>
      </c>
      <c r="Z95" s="39">
        <v>3.0994</v>
      </c>
      <c r="AA95" s="39">
        <v>2.9712</v>
      </c>
      <c r="AB95" s="39">
        <v>2.8578</v>
      </c>
      <c r="AC95" s="39">
        <v>2.7495</v>
      </c>
      <c r="AD95" s="39">
        <v>2.6534</v>
      </c>
      <c r="AE95" s="39">
        <v>2.5583</v>
      </c>
      <c r="AF95" s="39">
        <v>2.4742</v>
      </c>
      <c r="AG95" s="39">
        <v>2.3925</v>
      </c>
      <c r="AH95" s="39">
        <v>2.3121</v>
      </c>
    </row>
    <row r="96" spans="1:34" ht="12.75" customHeight="1" thickBot="1" thickTop="1">
      <c r="A96" s="1">
        <v>5</v>
      </c>
      <c r="B96" s="20">
        <f>MATCH(D96,'[2]world'!$B$3:$B$400,0)</f>
        <v>43</v>
      </c>
      <c r="C96" s="18" t="str">
        <f>INDEX('[2]world'!$D$3:$D$400,MATCH(D96,'[2]world'!$B$3:$B$400,0))</f>
        <v>Cro</v>
      </c>
      <c r="D96" s="23" t="s">
        <v>83</v>
      </c>
      <c r="E96" s="39">
        <v>2.73</v>
      </c>
      <c r="F96" s="39">
        <v>2.38</v>
      </c>
      <c r="G96" s="39">
        <v>2.218</v>
      </c>
      <c r="H96" s="39">
        <v>2.003</v>
      </c>
      <c r="I96" s="39">
        <v>1.976</v>
      </c>
      <c r="J96" s="39">
        <v>1.8986</v>
      </c>
      <c r="K96" s="39">
        <v>1.866</v>
      </c>
      <c r="L96" s="39">
        <v>1.72</v>
      </c>
      <c r="M96" s="39">
        <v>1.523</v>
      </c>
      <c r="N96" s="39">
        <v>1.62</v>
      </c>
      <c r="O96" s="39">
        <v>1.41</v>
      </c>
      <c r="P96" s="39">
        <v>1.522</v>
      </c>
      <c r="Q96" s="39">
        <v>1.521</v>
      </c>
      <c r="R96" s="39">
        <v>1.4771</v>
      </c>
      <c r="S96" s="39">
        <v>1.4777</v>
      </c>
      <c r="T96" s="39">
        <v>1.5085</v>
      </c>
      <c r="U96" s="39">
        <v>1.5424</v>
      </c>
      <c r="V96" s="39">
        <v>1.5746</v>
      </c>
      <c r="W96" s="39">
        <v>1.6064</v>
      </c>
      <c r="X96" s="39">
        <v>1.6334</v>
      </c>
      <c r="Y96" s="39">
        <v>1.6598</v>
      </c>
      <c r="Z96" s="39">
        <v>1.6814</v>
      </c>
      <c r="AA96" s="39">
        <v>1.7024</v>
      </c>
      <c r="AB96" s="39">
        <v>1.7186</v>
      </c>
      <c r="AC96" s="39">
        <v>1.7359</v>
      </c>
      <c r="AD96" s="39">
        <v>1.7492</v>
      </c>
      <c r="AE96" s="39">
        <v>1.7619</v>
      </c>
      <c r="AF96" s="39">
        <v>1.7724</v>
      </c>
      <c r="AG96" s="39">
        <v>1.7822</v>
      </c>
      <c r="AH96" s="39">
        <v>1.791</v>
      </c>
    </row>
    <row r="97" spans="1:34" ht="12.75" customHeight="1" thickBot="1" thickTop="1">
      <c r="A97" s="1">
        <v>5</v>
      </c>
      <c r="B97" s="20">
        <f>MATCH(D97,'[2]world'!$B$3:$B$400,0)</f>
        <v>155</v>
      </c>
      <c r="C97" s="18" t="str">
        <f>INDEX('[2]world'!$D$3:$D$400,MATCH(D97,'[2]world'!$B$3:$B$400,0))</f>
        <v>Cuba</v>
      </c>
      <c r="D97" s="23" t="s">
        <v>84</v>
      </c>
      <c r="E97" s="39">
        <v>4.15</v>
      </c>
      <c r="F97" s="39">
        <v>3.6995</v>
      </c>
      <c r="G97" s="39">
        <v>4.6805</v>
      </c>
      <c r="H97" s="39">
        <v>4.3</v>
      </c>
      <c r="I97" s="39">
        <v>3.6</v>
      </c>
      <c r="J97" s="39">
        <v>2.15</v>
      </c>
      <c r="K97" s="39">
        <v>1.8495</v>
      </c>
      <c r="L97" s="39">
        <v>1.8495</v>
      </c>
      <c r="M97" s="39">
        <v>1.6506</v>
      </c>
      <c r="N97" s="39">
        <v>1.6449</v>
      </c>
      <c r="O97" s="39">
        <v>1.6395</v>
      </c>
      <c r="P97" s="39">
        <v>1.6342</v>
      </c>
      <c r="Q97" s="39">
        <v>1.6292</v>
      </c>
      <c r="R97" s="39">
        <v>1.5817</v>
      </c>
      <c r="S97" s="39">
        <v>1.5698</v>
      </c>
      <c r="T97" s="39">
        <v>1.5865</v>
      </c>
      <c r="U97" s="39">
        <v>1.6048</v>
      </c>
      <c r="V97" s="39">
        <v>1.6247</v>
      </c>
      <c r="W97" s="39">
        <v>1.6457</v>
      </c>
      <c r="X97" s="39">
        <v>1.6666</v>
      </c>
      <c r="Y97" s="39">
        <v>1.6872</v>
      </c>
      <c r="Z97" s="39">
        <v>1.7032</v>
      </c>
      <c r="AA97" s="39">
        <v>1.7204</v>
      </c>
      <c r="AB97" s="39">
        <v>1.7346</v>
      </c>
      <c r="AC97" s="39">
        <v>1.7488</v>
      </c>
      <c r="AD97" s="39">
        <v>1.762</v>
      </c>
      <c r="AE97" s="39">
        <v>1.7728</v>
      </c>
      <c r="AF97" s="39">
        <v>1.7835</v>
      </c>
      <c r="AG97" s="39">
        <v>1.7916</v>
      </c>
      <c r="AH97" s="39">
        <v>1.7982</v>
      </c>
    </row>
    <row r="98" spans="1:34" ht="12.75" customHeight="1" thickBot="1" thickTop="1">
      <c r="A98" s="1">
        <v>5</v>
      </c>
      <c r="B98" s="20">
        <f>MATCH(D98,'[2]world'!$B$3:$B$400,0)</f>
        <v>339</v>
      </c>
      <c r="C98" s="18" t="str">
        <f>INDEX('[2]world'!$D$3:$D$400,MATCH(D98,'[2]world'!$B$3:$B$400,0))</f>
        <v>Curac</v>
      </c>
      <c r="D98" s="23" t="s">
        <v>258</v>
      </c>
      <c r="E98" s="39">
        <v>5.07</v>
      </c>
      <c r="F98" s="39">
        <v>5.1</v>
      </c>
      <c r="G98" s="39">
        <v>4.399</v>
      </c>
      <c r="H98" s="39">
        <v>3.8</v>
      </c>
      <c r="I98" s="39">
        <v>2.87</v>
      </c>
      <c r="J98" s="39">
        <v>2.45</v>
      </c>
      <c r="K98" s="39">
        <v>2.25</v>
      </c>
      <c r="L98" s="39">
        <v>2.3</v>
      </c>
      <c r="M98" s="39">
        <v>2.28</v>
      </c>
      <c r="N98" s="39">
        <v>2.121</v>
      </c>
      <c r="O98" s="39">
        <v>2.0915</v>
      </c>
      <c r="P98" s="39">
        <v>1.9792</v>
      </c>
      <c r="Q98" s="39">
        <v>2.1</v>
      </c>
      <c r="R98" s="39">
        <v>2.0539</v>
      </c>
      <c r="S98" s="39">
        <v>2.0127</v>
      </c>
      <c r="T98" s="39">
        <v>1.978</v>
      </c>
      <c r="U98" s="39">
        <v>1.9505</v>
      </c>
      <c r="V98" s="39">
        <v>1.9279</v>
      </c>
      <c r="W98" s="39">
        <v>1.913</v>
      </c>
      <c r="X98" s="39">
        <v>1.9002</v>
      </c>
      <c r="Y98" s="39">
        <v>1.8907</v>
      </c>
      <c r="Z98" s="39">
        <v>1.8829</v>
      </c>
      <c r="AA98" s="39">
        <v>1.8782</v>
      </c>
      <c r="AB98" s="39">
        <v>1.8749</v>
      </c>
      <c r="AC98" s="39">
        <v>1.8716</v>
      </c>
      <c r="AD98" s="39">
        <v>1.8706</v>
      </c>
      <c r="AE98" s="39">
        <v>1.8688</v>
      </c>
      <c r="AF98" s="39">
        <v>1.8695</v>
      </c>
      <c r="AG98" s="39">
        <v>1.8682</v>
      </c>
      <c r="AH98" s="39">
        <v>1.8671</v>
      </c>
    </row>
    <row r="99" spans="1:34" ht="12.75" customHeight="1" thickBot="1" thickTop="1">
      <c r="A99" s="1">
        <v>5</v>
      </c>
      <c r="B99" s="20">
        <f>MATCH(D99,'[2]world'!$B$3:$B$400,0)</f>
        <v>58</v>
      </c>
      <c r="C99" s="18" t="str">
        <f>INDEX('[2]world'!$D$3:$D$400,MATCH(D99,'[2]world'!$B$3:$B$400,0))</f>
        <v>Kip</v>
      </c>
      <c r="D99" s="23" t="s">
        <v>85</v>
      </c>
      <c r="E99" s="39">
        <v>3.705</v>
      </c>
      <c r="F99" s="39">
        <v>3.498</v>
      </c>
      <c r="G99" s="39">
        <v>3.436</v>
      </c>
      <c r="H99" s="39">
        <v>2.795</v>
      </c>
      <c r="I99" s="39">
        <v>2.49</v>
      </c>
      <c r="J99" s="39">
        <v>2.287</v>
      </c>
      <c r="K99" s="39">
        <v>2.449</v>
      </c>
      <c r="L99" s="39">
        <v>2.428</v>
      </c>
      <c r="M99" s="39">
        <v>2.3293</v>
      </c>
      <c r="N99" s="39">
        <v>1.8891</v>
      </c>
      <c r="O99" s="39">
        <v>1.591</v>
      </c>
      <c r="P99" s="39">
        <v>1.5068</v>
      </c>
      <c r="Q99" s="39">
        <v>1.4633</v>
      </c>
      <c r="R99" s="39">
        <v>1.4201</v>
      </c>
      <c r="S99" s="39">
        <v>1.4225</v>
      </c>
      <c r="T99" s="39">
        <v>1.4596</v>
      </c>
      <c r="U99" s="39">
        <v>1.4991</v>
      </c>
      <c r="V99" s="39">
        <v>1.5354</v>
      </c>
      <c r="W99" s="39">
        <v>1.5714</v>
      </c>
      <c r="X99" s="39">
        <v>1.6039</v>
      </c>
      <c r="Y99" s="39">
        <v>1.6331</v>
      </c>
      <c r="Z99" s="39">
        <v>1.6592</v>
      </c>
      <c r="AA99" s="39">
        <v>1.6837</v>
      </c>
      <c r="AB99" s="39">
        <v>1.7053</v>
      </c>
      <c r="AC99" s="39">
        <v>1.723</v>
      </c>
      <c r="AD99" s="39">
        <v>1.7388</v>
      </c>
      <c r="AE99" s="39">
        <v>1.7527</v>
      </c>
      <c r="AF99" s="39">
        <v>1.7662</v>
      </c>
      <c r="AG99" s="39">
        <v>1.7759</v>
      </c>
      <c r="AH99" s="39">
        <v>1.7861</v>
      </c>
    </row>
    <row r="100" spans="1:34" ht="12.75" customHeight="1" thickBot="1" thickTop="1">
      <c r="A100" s="1">
        <v>5</v>
      </c>
      <c r="B100" s="20">
        <f>MATCH(D100,'[2]world'!$B$3:$B$400,0)</f>
        <v>44</v>
      </c>
      <c r="C100" s="18" t="str">
        <f>INDEX('[2]world'!$D$3:$D$400,MATCH(D100,'[2]world'!$B$3:$B$400,0))</f>
        <v>Che</v>
      </c>
      <c r="D100" s="23" t="s">
        <v>86</v>
      </c>
      <c r="E100" s="39">
        <v>2.7383</v>
      </c>
      <c r="F100" s="39">
        <v>2.3765</v>
      </c>
      <c r="G100" s="39">
        <v>2.2088</v>
      </c>
      <c r="H100" s="39">
        <v>1.9573</v>
      </c>
      <c r="I100" s="39">
        <v>2.2108</v>
      </c>
      <c r="J100" s="39">
        <v>2.3588</v>
      </c>
      <c r="K100" s="39">
        <v>1.966</v>
      </c>
      <c r="L100" s="39">
        <v>1.9008</v>
      </c>
      <c r="M100" s="39">
        <v>1.6455</v>
      </c>
      <c r="N100" s="39">
        <v>1.167</v>
      </c>
      <c r="O100" s="39">
        <v>1.187</v>
      </c>
      <c r="P100" s="39">
        <v>1.4286</v>
      </c>
      <c r="Q100" s="39">
        <v>1.4508</v>
      </c>
      <c r="R100" s="39">
        <v>1.5362</v>
      </c>
      <c r="S100" s="39">
        <v>1.6023</v>
      </c>
      <c r="T100" s="39">
        <v>1.6549</v>
      </c>
      <c r="U100" s="39">
        <v>1.6979</v>
      </c>
      <c r="V100" s="39">
        <v>1.7316</v>
      </c>
      <c r="W100" s="39">
        <v>1.7578</v>
      </c>
      <c r="X100" s="39">
        <v>1.7792</v>
      </c>
      <c r="Y100" s="39">
        <v>1.7972</v>
      </c>
      <c r="Z100" s="39">
        <v>1.8106</v>
      </c>
      <c r="AA100" s="39">
        <v>1.8224</v>
      </c>
      <c r="AB100" s="39">
        <v>1.8325</v>
      </c>
      <c r="AC100" s="39">
        <v>1.8393</v>
      </c>
      <c r="AD100" s="39">
        <v>1.8462</v>
      </c>
      <c r="AE100" s="39">
        <v>1.8513</v>
      </c>
      <c r="AF100" s="39">
        <v>1.8558</v>
      </c>
      <c r="AG100" s="39">
        <v>1.8596</v>
      </c>
      <c r="AH100" s="39">
        <v>1.8616</v>
      </c>
    </row>
    <row r="101" spans="1:34" ht="12.75" customHeight="1" thickBot="1" thickTop="1">
      <c r="A101" s="1">
        <v>5</v>
      </c>
      <c r="B101" s="20">
        <f>MATCH(D101,'[2]world'!$B$3:$B$400,0)</f>
        <v>225</v>
      </c>
      <c r="C101" s="18" t="str">
        <f>INDEX('[2]world'!$D$3:$D$400,MATCH(D101,'[2]world'!$B$3:$B$400,0))</f>
        <v>Ko_N</v>
      </c>
      <c r="D101" s="23" t="s">
        <v>87</v>
      </c>
      <c r="E101" s="39">
        <v>3.462</v>
      </c>
      <c r="F101" s="39">
        <v>5.117</v>
      </c>
      <c r="G101" s="39">
        <v>3.8501</v>
      </c>
      <c r="H101" s="39">
        <v>4.388</v>
      </c>
      <c r="I101" s="39">
        <v>4.001</v>
      </c>
      <c r="J101" s="39">
        <v>2.681</v>
      </c>
      <c r="K101" s="39">
        <v>2.801</v>
      </c>
      <c r="L101" s="39">
        <v>2.358</v>
      </c>
      <c r="M101" s="39">
        <v>2.25</v>
      </c>
      <c r="N101" s="39">
        <v>2.01</v>
      </c>
      <c r="O101" s="39">
        <v>2.008</v>
      </c>
      <c r="P101" s="39">
        <v>2.003</v>
      </c>
      <c r="Q101" s="39">
        <v>1.995</v>
      </c>
      <c r="R101" s="39">
        <v>1.9361</v>
      </c>
      <c r="S101" s="39">
        <v>1.8977</v>
      </c>
      <c r="T101" s="39">
        <v>1.8705</v>
      </c>
      <c r="U101" s="39">
        <v>1.8492</v>
      </c>
      <c r="V101" s="39">
        <v>1.8325</v>
      </c>
      <c r="W101" s="39">
        <v>1.8219</v>
      </c>
      <c r="X101" s="39">
        <v>1.8165</v>
      </c>
      <c r="Y101" s="39">
        <v>1.8126</v>
      </c>
      <c r="Z101" s="39">
        <v>1.8123</v>
      </c>
      <c r="AA101" s="39">
        <v>1.8148</v>
      </c>
      <c r="AB101" s="39">
        <v>1.8163</v>
      </c>
      <c r="AC101" s="39">
        <v>1.8192</v>
      </c>
      <c r="AD101" s="39">
        <v>1.8228</v>
      </c>
      <c r="AE101" s="39">
        <v>1.826</v>
      </c>
      <c r="AF101" s="39">
        <v>1.8281</v>
      </c>
      <c r="AG101" s="39">
        <v>1.8314</v>
      </c>
      <c r="AH101" s="39">
        <v>1.8332</v>
      </c>
    </row>
    <row r="102" spans="1:34" ht="12.75" customHeight="1" thickBot="1" thickTop="1">
      <c r="A102" s="1">
        <v>5</v>
      </c>
      <c r="B102" s="20">
        <f>MATCH(D102,'[2]world'!$B$3:$B$400,0)</f>
        <v>129</v>
      </c>
      <c r="C102" s="18" t="str">
        <f>INDEX('[2]world'!$D$3:$D$400,MATCH(D102,'[2]world'!$B$3:$B$400,0))</f>
        <v>KoDR</v>
      </c>
      <c r="D102" s="23" t="s">
        <v>88</v>
      </c>
      <c r="E102" s="39">
        <v>5.98</v>
      </c>
      <c r="F102" s="39">
        <v>5.98</v>
      </c>
      <c r="G102" s="39">
        <v>6.04</v>
      </c>
      <c r="H102" s="39">
        <v>6.15</v>
      </c>
      <c r="I102" s="39">
        <v>6.289</v>
      </c>
      <c r="J102" s="39">
        <v>6.462</v>
      </c>
      <c r="K102" s="39">
        <v>6.72</v>
      </c>
      <c r="L102" s="39">
        <v>6.975</v>
      </c>
      <c r="M102" s="39">
        <v>7.1</v>
      </c>
      <c r="N102" s="39">
        <v>7.1</v>
      </c>
      <c r="O102" s="39">
        <v>6.95</v>
      </c>
      <c r="P102" s="39">
        <v>6.6</v>
      </c>
      <c r="Q102" s="39">
        <v>6.15</v>
      </c>
      <c r="R102" s="39">
        <v>5.6643</v>
      </c>
      <c r="S102" s="39">
        <v>5.2002</v>
      </c>
      <c r="T102" s="39">
        <v>4.7678</v>
      </c>
      <c r="U102" s="39">
        <v>4.3719</v>
      </c>
      <c r="V102" s="39">
        <v>4.0183</v>
      </c>
      <c r="W102" s="39">
        <v>3.7042</v>
      </c>
      <c r="X102" s="39">
        <v>3.4337</v>
      </c>
      <c r="Y102" s="39">
        <v>3.2088</v>
      </c>
      <c r="Z102" s="39">
        <v>3.0123</v>
      </c>
      <c r="AA102" s="39">
        <v>2.8467</v>
      </c>
      <c r="AB102" s="39">
        <v>2.7012</v>
      </c>
      <c r="AC102" s="39">
        <v>2.5786</v>
      </c>
      <c r="AD102" s="39">
        <v>2.4664</v>
      </c>
      <c r="AE102" s="39">
        <v>2.3665</v>
      </c>
      <c r="AF102" s="39">
        <v>2.2772</v>
      </c>
      <c r="AG102" s="39">
        <v>2.1995</v>
      </c>
      <c r="AH102" s="39">
        <v>2.1319</v>
      </c>
    </row>
    <row r="103" spans="1:34" ht="12.75" customHeight="1" thickBot="1" thickTop="1">
      <c r="A103" s="1">
        <v>5</v>
      </c>
      <c r="B103" s="20">
        <f>MATCH(D103,'[2]world'!$B$3:$B$400,0)</f>
        <v>13</v>
      </c>
      <c r="C103" s="18" t="str">
        <f>INDEX('[2]world'!$D$3:$D$400,MATCH(D103,'[2]world'!$B$3:$B$400,0))</f>
        <v>DK</v>
      </c>
      <c r="D103" s="23" t="s">
        <v>89</v>
      </c>
      <c r="E103" s="39">
        <v>2.5501</v>
      </c>
      <c r="F103" s="39">
        <v>2.5468</v>
      </c>
      <c r="G103" s="39">
        <v>2.5822</v>
      </c>
      <c r="H103" s="39">
        <v>2.2723</v>
      </c>
      <c r="I103" s="39">
        <v>1.9639</v>
      </c>
      <c r="J103" s="39">
        <v>1.6816</v>
      </c>
      <c r="K103" s="39">
        <v>1.4273</v>
      </c>
      <c r="L103" s="39">
        <v>1.5426</v>
      </c>
      <c r="M103" s="39">
        <v>1.748</v>
      </c>
      <c r="N103" s="39">
        <v>1.756</v>
      </c>
      <c r="O103" s="39">
        <v>1.76</v>
      </c>
      <c r="P103" s="39">
        <v>1.8537</v>
      </c>
      <c r="Q103" s="39">
        <v>1.73</v>
      </c>
      <c r="R103" s="39">
        <v>1.7605</v>
      </c>
      <c r="S103" s="39">
        <v>1.7845</v>
      </c>
      <c r="T103" s="39">
        <v>1.8035</v>
      </c>
      <c r="U103" s="39">
        <v>1.8172</v>
      </c>
      <c r="V103" s="39">
        <v>1.8288</v>
      </c>
      <c r="W103" s="39">
        <v>1.8408</v>
      </c>
      <c r="X103" s="39">
        <v>1.8476</v>
      </c>
      <c r="Y103" s="39">
        <v>1.8537</v>
      </c>
      <c r="Z103" s="39">
        <v>1.8584</v>
      </c>
      <c r="AA103" s="39">
        <v>1.8624</v>
      </c>
      <c r="AB103" s="39">
        <v>1.8654</v>
      </c>
      <c r="AC103" s="39">
        <v>1.8679</v>
      </c>
      <c r="AD103" s="39">
        <v>1.8704</v>
      </c>
      <c r="AE103" s="39">
        <v>1.8717</v>
      </c>
      <c r="AF103" s="39">
        <v>1.8742</v>
      </c>
      <c r="AG103" s="39">
        <v>1.8748</v>
      </c>
      <c r="AH103" s="39">
        <v>1.8763</v>
      </c>
    </row>
    <row r="104" spans="1:34" ht="12.75" customHeight="1" thickBot="1" thickTop="1">
      <c r="A104" s="1">
        <v>5</v>
      </c>
      <c r="B104" s="20">
        <f>MATCH(D104,'[2]world'!$B$3:$B$400,0)</f>
        <v>106</v>
      </c>
      <c r="C104" s="18" t="str">
        <f>INDEX('[2]world'!$D$3:$D$400,MATCH(D104,'[2]world'!$B$3:$B$400,0))</f>
        <v>Dji</v>
      </c>
      <c r="D104" s="23" t="s">
        <v>90</v>
      </c>
      <c r="E104" s="39">
        <v>6.312</v>
      </c>
      <c r="F104" s="39">
        <v>6.3874</v>
      </c>
      <c r="G104" s="39">
        <v>6.547</v>
      </c>
      <c r="H104" s="39">
        <v>6.707</v>
      </c>
      <c r="I104" s="39">
        <v>6.845</v>
      </c>
      <c r="J104" s="39">
        <v>6.644</v>
      </c>
      <c r="K104" s="39">
        <v>6.257</v>
      </c>
      <c r="L104" s="39">
        <v>6.181</v>
      </c>
      <c r="M104" s="39">
        <v>5.85</v>
      </c>
      <c r="N104" s="39">
        <v>4.812</v>
      </c>
      <c r="O104" s="39">
        <v>4.21</v>
      </c>
      <c r="P104" s="39">
        <v>3.7</v>
      </c>
      <c r="Q104" s="39">
        <v>3.3</v>
      </c>
      <c r="R104" s="39">
        <v>2.9862</v>
      </c>
      <c r="S104" s="39">
        <v>2.7417</v>
      </c>
      <c r="T104" s="39">
        <v>2.5541</v>
      </c>
      <c r="U104" s="39">
        <v>2.403</v>
      </c>
      <c r="V104" s="39">
        <v>2.2795</v>
      </c>
      <c r="W104" s="39">
        <v>2.1765</v>
      </c>
      <c r="X104" s="39">
        <v>2.0873</v>
      </c>
      <c r="Y104" s="39">
        <v>2.0159</v>
      </c>
      <c r="Z104" s="39">
        <v>1.958</v>
      </c>
      <c r="AA104" s="39">
        <v>1.9115</v>
      </c>
      <c r="AB104" s="39">
        <v>1.8765</v>
      </c>
      <c r="AC104" s="39">
        <v>1.8503</v>
      </c>
      <c r="AD104" s="39">
        <v>1.83</v>
      </c>
      <c r="AE104" s="39">
        <v>1.8174</v>
      </c>
      <c r="AF104" s="39">
        <v>1.8113</v>
      </c>
      <c r="AG104" s="39">
        <v>1.8062</v>
      </c>
      <c r="AH104" s="39">
        <v>1.8051</v>
      </c>
    </row>
    <row r="105" spans="1:34" ht="12.75" customHeight="1" thickBot="1" thickTop="1">
      <c r="A105" s="1">
        <v>5</v>
      </c>
      <c r="B105" s="20">
        <f>MATCH(D105,'[2]world'!$B$3:$B$400,0)</f>
        <v>157</v>
      </c>
      <c r="C105" s="18" t="str">
        <f>INDEX('[2]world'!$D$3:$D$400,MATCH(D105,'[2]world'!$B$3:$B$400,0))</f>
        <v>DomR</v>
      </c>
      <c r="D105" s="23" t="s">
        <v>91</v>
      </c>
      <c r="E105" s="39">
        <v>7.5995</v>
      </c>
      <c r="F105" s="39">
        <v>7.6405</v>
      </c>
      <c r="G105" s="39">
        <v>7.3505</v>
      </c>
      <c r="H105" s="39">
        <v>6.6495</v>
      </c>
      <c r="I105" s="39">
        <v>5.6795</v>
      </c>
      <c r="J105" s="39">
        <v>4.76</v>
      </c>
      <c r="K105" s="39">
        <v>4.15</v>
      </c>
      <c r="L105" s="39">
        <v>3.6495</v>
      </c>
      <c r="M105" s="39">
        <v>3.3095</v>
      </c>
      <c r="N105" s="39">
        <v>2.98</v>
      </c>
      <c r="O105" s="39">
        <v>2.83</v>
      </c>
      <c r="P105" s="39">
        <v>2.67</v>
      </c>
      <c r="Q105" s="39">
        <v>2.5262</v>
      </c>
      <c r="R105" s="39">
        <v>2.3766</v>
      </c>
      <c r="S105" s="39">
        <v>2.2418</v>
      </c>
      <c r="T105" s="39">
        <v>2.1253</v>
      </c>
      <c r="U105" s="39">
        <v>2.0289</v>
      </c>
      <c r="V105" s="39">
        <v>1.9477</v>
      </c>
      <c r="W105" s="39">
        <v>1.8864</v>
      </c>
      <c r="X105" s="39">
        <v>1.8401</v>
      </c>
      <c r="Y105" s="39">
        <v>1.8087</v>
      </c>
      <c r="Z105" s="39">
        <v>1.7884</v>
      </c>
      <c r="AA105" s="39">
        <v>1.7759</v>
      </c>
      <c r="AB105" s="39">
        <v>1.77</v>
      </c>
      <c r="AC105" s="39">
        <v>1.7694</v>
      </c>
      <c r="AD105" s="39">
        <v>1.7709</v>
      </c>
      <c r="AE105" s="39">
        <v>1.7732</v>
      </c>
      <c r="AF105" s="39">
        <v>1.7798</v>
      </c>
      <c r="AG105" s="39">
        <v>1.7865</v>
      </c>
      <c r="AH105" s="39">
        <v>1.7923</v>
      </c>
    </row>
    <row r="106" spans="1:34" ht="12.75" customHeight="1" thickBot="1" thickTop="1">
      <c r="A106" s="1">
        <v>5</v>
      </c>
      <c r="B106" s="20">
        <f>MATCH(D106,'[2]world'!$B$3:$B$400,0)</f>
        <v>103</v>
      </c>
      <c r="C106" s="18" t="str">
        <f>INDEX('[2]world'!$D$3:$D$400,MATCH(D106,'[2]world'!$B$3:$B$400,0))</f>
        <v>Af_E</v>
      </c>
      <c r="D106" s="23" t="s">
        <v>92</v>
      </c>
      <c r="E106" s="39">
        <v>7.01220659419676</v>
      </c>
      <c r="F106" s="39">
        <v>7.00698464182551</v>
      </c>
      <c r="G106" s="39">
        <v>7.07461239964971</v>
      </c>
      <c r="H106" s="39">
        <v>7.08821185160379</v>
      </c>
      <c r="I106" s="39">
        <v>7.12993116882334</v>
      </c>
      <c r="J106" s="39">
        <v>7.10556332989028</v>
      </c>
      <c r="K106" s="39">
        <v>7.00080533162813</v>
      </c>
      <c r="L106" s="39">
        <v>6.81532082775382</v>
      </c>
      <c r="M106" s="39">
        <v>6.40507793506349</v>
      </c>
      <c r="N106" s="39">
        <v>6.0841339368978</v>
      </c>
      <c r="O106" s="39">
        <v>5.76365351211922</v>
      </c>
      <c r="P106" s="39">
        <v>5.37825180780725</v>
      </c>
      <c r="Q106" s="39">
        <v>4.93967383367005</v>
      </c>
      <c r="R106" s="39">
        <v>4.52359263319324</v>
      </c>
      <c r="S106" s="39">
        <v>4.15823970411171</v>
      </c>
      <c r="T106" s="39">
        <v>3.85090969172048</v>
      </c>
      <c r="U106" s="39">
        <v>3.59207984430074</v>
      </c>
      <c r="V106" s="39">
        <v>3.37489943830189</v>
      </c>
      <c r="W106" s="39">
        <v>3.18752440924955</v>
      </c>
      <c r="X106" s="39">
        <v>3.02352258226186</v>
      </c>
      <c r="Y106" s="39">
        <v>2.87881808824866</v>
      </c>
      <c r="Z106" s="39">
        <v>2.75095045887145</v>
      </c>
      <c r="AA106" s="39">
        <v>2.64079685219442</v>
      </c>
      <c r="AB106" s="39">
        <v>2.54530702773299</v>
      </c>
      <c r="AC106" s="39">
        <v>2.4610412476435</v>
      </c>
      <c r="AD106" s="39">
        <v>2.38394569639607</v>
      </c>
      <c r="AE106" s="39">
        <v>2.31547471906584</v>
      </c>
      <c r="AF106" s="39">
        <v>2.25444043133785</v>
      </c>
      <c r="AG106" s="39">
        <v>2.19818305235827</v>
      </c>
      <c r="AH106" s="39">
        <v>2.14803542363525</v>
      </c>
    </row>
    <row r="107" spans="1:34" ht="12.75" customHeight="1" thickBot="1" thickTop="1">
      <c r="A107" s="1">
        <v>5</v>
      </c>
      <c r="B107" s="20">
        <f>MATCH(D107,'[2]world'!$B$3:$B$400,0)</f>
        <v>221</v>
      </c>
      <c r="C107" s="18" t="str">
        <f>INDEX('[2]world'!$D$3:$D$400,MATCH(D107,'[2]world'!$B$3:$B$400,0))</f>
        <v>As_E</v>
      </c>
      <c r="D107" s="23" t="s">
        <v>93</v>
      </c>
      <c r="E107" s="39">
        <v>5.60048852821685</v>
      </c>
      <c r="F107" s="39">
        <v>5.0360764218281</v>
      </c>
      <c r="G107" s="39">
        <v>5.47673085713857</v>
      </c>
      <c r="H107" s="39">
        <v>5.56421248956059</v>
      </c>
      <c r="I107" s="39">
        <v>4.43084786742556</v>
      </c>
      <c r="J107" s="39">
        <v>2.86387123983917</v>
      </c>
      <c r="K107" s="39">
        <v>2.44916867647115</v>
      </c>
      <c r="L107" s="39">
        <v>2.6187978442271</v>
      </c>
      <c r="M107" s="39">
        <v>1.95988974053265</v>
      </c>
      <c r="N107" s="39">
        <v>1.4819611555107</v>
      </c>
      <c r="O107" s="39">
        <v>1.47975099378368</v>
      </c>
      <c r="P107" s="39">
        <v>1.52064883701124</v>
      </c>
      <c r="Q107" s="39">
        <v>1.55119309368879</v>
      </c>
      <c r="R107" s="39">
        <v>1.57747377748807</v>
      </c>
      <c r="S107" s="39">
        <v>1.59275990268302</v>
      </c>
      <c r="T107" s="39">
        <v>1.63206947417081</v>
      </c>
      <c r="U107" s="39">
        <v>1.67733980423102</v>
      </c>
      <c r="V107" s="39">
        <v>1.70262751949407</v>
      </c>
      <c r="W107" s="39">
        <v>1.71399055003154</v>
      </c>
      <c r="X107" s="39">
        <v>1.72590351622478</v>
      </c>
      <c r="Y107" s="39">
        <v>1.73965774135311</v>
      </c>
      <c r="Z107" s="39">
        <v>1.75408672745903</v>
      </c>
      <c r="AA107" s="39">
        <v>1.76861237490737</v>
      </c>
      <c r="AB107" s="39">
        <v>1.77940889385945</v>
      </c>
      <c r="AC107" s="39">
        <v>1.786451042796</v>
      </c>
      <c r="AD107" s="39">
        <v>1.79141919402734</v>
      </c>
      <c r="AE107" s="39">
        <v>1.7954615202727</v>
      </c>
      <c r="AF107" s="39">
        <v>1.8016013423169</v>
      </c>
      <c r="AG107" s="39">
        <v>1.80793545210635</v>
      </c>
      <c r="AH107" s="39">
        <v>1.81433410232478</v>
      </c>
    </row>
    <row r="108" spans="1:34" ht="12.75" customHeight="1" thickBot="1" thickTop="1">
      <c r="A108" s="1">
        <v>5</v>
      </c>
      <c r="B108" s="20">
        <f>MATCH(D108,'[2]world'!$B$3:$B$400,0)</f>
        <v>232</v>
      </c>
      <c r="C108" s="18" t="str">
        <f>INDEX('[2]world'!$D$3:$D$400,MATCH(D108,'[2]world'!$B$3:$B$400,0))</f>
        <v>Eu_E</v>
      </c>
      <c r="D108" s="23" t="s">
        <v>94</v>
      </c>
      <c r="E108" s="39">
        <v>2.9195982117642</v>
      </c>
      <c r="F108" s="39">
        <v>2.82042804351186</v>
      </c>
      <c r="G108" s="39">
        <v>2.44258694107117</v>
      </c>
      <c r="H108" s="39">
        <v>2.15200779638755</v>
      </c>
      <c r="I108" s="39">
        <v>2.14198279695883</v>
      </c>
      <c r="J108" s="39">
        <v>2.06999705415922</v>
      </c>
      <c r="K108" s="39">
        <v>2.08544905841668</v>
      </c>
      <c r="L108" s="39">
        <v>2.08365855005998</v>
      </c>
      <c r="M108" s="39">
        <v>1.62869623818043</v>
      </c>
      <c r="N108" s="39">
        <v>1.29480539401243</v>
      </c>
      <c r="O108" s="39">
        <v>1.26107829957237</v>
      </c>
      <c r="P108" s="39">
        <v>1.41851877507806</v>
      </c>
      <c r="Q108" s="39">
        <v>1.55455281912837</v>
      </c>
      <c r="R108" s="39">
        <v>1.59578536606173</v>
      </c>
      <c r="S108" s="39">
        <v>1.63324462685418</v>
      </c>
      <c r="T108" s="39">
        <v>1.67380162551778</v>
      </c>
      <c r="U108" s="39">
        <v>1.71162537989746</v>
      </c>
      <c r="V108" s="39">
        <v>1.74521765373641</v>
      </c>
      <c r="W108" s="39">
        <v>1.771345272738</v>
      </c>
      <c r="X108" s="39">
        <v>1.79036535399457</v>
      </c>
      <c r="Y108" s="39">
        <v>1.80565368372385</v>
      </c>
      <c r="Z108" s="39">
        <v>1.81848435976432</v>
      </c>
      <c r="AA108" s="39">
        <v>1.83031018302792</v>
      </c>
      <c r="AB108" s="39">
        <v>1.84228539260802</v>
      </c>
      <c r="AC108" s="39">
        <v>1.85032074997828</v>
      </c>
      <c r="AD108" s="39">
        <v>1.85634129743839</v>
      </c>
      <c r="AE108" s="39">
        <v>1.8610572222245</v>
      </c>
      <c r="AF108" s="39">
        <v>1.86601090705838</v>
      </c>
      <c r="AG108" s="39">
        <v>1.87010045072517</v>
      </c>
      <c r="AH108" s="39">
        <v>1.87478169369751</v>
      </c>
    </row>
    <row r="109" spans="1:34" ht="12.75" customHeight="1" thickBot="1" thickTop="1">
      <c r="A109" s="1">
        <v>5</v>
      </c>
      <c r="B109" s="20">
        <f>MATCH(D109,'[2]world'!$B$3:$B$400,0)</f>
        <v>175</v>
      </c>
      <c r="C109" s="18" t="str">
        <f>INDEX('[2]world'!$D$3:$D$400,MATCH(D109,'[2]world'!$B$3:$B$400,0))</f>
        <v>Eq</v>
      </c>
      <c r="D109" s="23" t="s">
        <v>95</v>
      </c>
      <c r="E109" s="39">
        <v>6.75</v>
      </c>
      <c r="F109" s="39">
        <v>6.75</v>
      </c>
      <c r="G109" s="39">
        <v>6.65</v>
      </c>
      <c r="H109" s="39">
        <v>6.4</v>
      </c>
      <c r="I109" s="39">
        <v>5.8001</v>
      </c>
      <c r="J109" s="39">
        <v>5.05</v>
      </c>
      <c r="K109" s="39">
        <v>4.45</v>
      </c>
      <c r="L109" s="39">
        <v>4</v>
      </c>
      <c r="M109" s="39">
        <v>3.55</v>
      </c>
      <c r="N109" s="39">
        <v>3.2</v>
      </c>
      <c r="O109" s="39">
        <v>2.884</v>
      </c>
      <c r="P109" s="39">
        <v>2.7294</v>
      </c>
      <c r="Q109" s="39">
        <v>2.5863</v>
      </c>
      <c r="R109" s="39">
        <v>2.4435</v>
      </c>
      <c r="S109" s="39">
        <v>2.318</v>
      </c>
      <c r="T109" s="39">
        <v>2.2115</v>
      </c>
      <c r="U109" s="39">
        <v>2.1174</v>
      </c>
      <c r="V109" s="39">
        <v>2.0387</v>
      </c>
      <c r="W109" s="39">
        <v>1.9718</v>
      </c>
      <c r="X109" s="39">
        <v>1.9196</v>
      </c>
      <c r="Y109" s="39">
        <v>1.8777</v>
      </c>
      <c r="Z109" s="39">
        <v>1.8471</v>
      </c>
      <c r="AA109" s="39">
        <v>1.8243</v>
      </c>
      <c r="AB109" s="39">
        <v>1.8107</v>
      </c>
      <c r="AC109" s="39">
        <v>1.8005</v>
      </c>
      <c r="AD109" s="39">
        <v>1.797</v>
      </c>
      <c r="AE109" s="39">
        <v>1.7941</v>
      </c>
      <c r="AF109" s="39">
        <v>1.7938</v>
      </c>
      <c r="AG109" s="39">
        <v>1.7955</v>
      </c>
      <c r="AH109" s="39">
        <v>1.7985</v>
      </c>
    </row>
    <row r="110" spans="1:34" ht="12.75" customHeight="1" thickBot="1" thickTop="1">
      <c r="A110" s="1">
        <v>5</v>
      </c>
      <c r="B110" s="20">
        <f>MATCH(D110,'[2]world'!$B$3:$B$400,0)</f>
        <v>80</v>
      </c>
      <c r="C110" s="18" t="str">
        <f>INDEX('[2]world'!$D$3:$D$400,MATCH(D110,'[2]world'!$B$3:$B$400,0))</f>
        <v>Egi</v>
      </c>
      <c r="D110" s="23" t="s">
        <v>96</v>
      </c>
      <c r="E110" s="39">
        <v>6.624</v>
      </c>
      <c r="F110" s="39">
        <v>6.65</v>
      </c>
      <c r="G110" s="39">
        <v>6.55</v>
      </c>
      <c r="H110" s="39">
        <v>6.2</v>
      </c>
      <c r="I110" s="39">
        <v>5.7</v>
      </c>
      <c r="J110" s="39">
        <v>5.6</v>
      </c>
      <c r="K110" s="39">
        <v>5.49</v>
      </c>
      <c r="L110" s="39">
        <v>5.15</v>
      </c>
      <c r="M110" s="39">
        <v>4.12</v>
      </c>
      <c r="N110" s="39">
        <v>3.405</v>
      </c>
      <c r="O110" s="39">
        <v>3.15</v>
      </c>
      <c r="P110" s="39">
        <v>2.981</v>
      </c>
      <c r="Q110" s="39">
        <v>3.381</v>
      </c>
      <c r="R110" s="39">
        <v>3.1618</v>
      </c>
      <c r="S110" s="39">
        <v>2.9758</v>
      </c>
      <c r="T110" s="39">
        <v>2.8203</v>
      </c>
      <c r="U110" s="39">
        <v>2.6886</v>
      </c>
      <c r="V110" s="39">
        <v>2.5754</v>
      </c>
      <c r="W110" s="39">
        <v>2.4748</v>
      </c>
      <c r="X110" s="39">
        <v>2.3793</v>
      </c>
      <c r="Y110" s="39">
        <v>2.2953</v>
      </c>
      <c r="Z110" s="39">
        <v>2.2208</v>
      </c>
      <c r="AA110" s="39">
        <v>2.1516</v>
      </c>
      <c r="AB110" s="39">
        <v>2.0938</v>
      </c>
      <c r="AC110" s="39">
        <v>2.043</v>
      </c>
      <c r="AD110" s="39">
        <v>2.0041</v>
      </c>
      <c r="AE110" s="39">
        <v>1.9693</v>
      </c>
      <c r="AF110" s="39">
        <v>1.9427</v>
      </c>
      <c r="AG110" s="39">
        <v>1.9204</v>
      </c>
      <c r="AH110" s="39">
        <v>1.9029</v>
      </c>
    </row>
    <row r="111" spans="1:34" ht="12.75" customHeight="1" thickBot="1" thickTop="1">
      <c r="A111" s="1">
        <v>5</v>
      </c>
      <c r="B111" s="20">
        <f>MATCH(D111,'[2]world'!$B$3:$B$400,0)</f>
        <v>145</v>
      </c>
      <c r="C111" s="18" t="str">
        <f>INDEX('[2]world'!$D$3:$D$400,MATCH(D111,'[2]world'!$B$3:$B$400,0))</f>
        <v>Sal</v>
      </c>
      <c r="D111" s="23" t="s">
        <v>97</v>
      </c>
      <c r="E111" s="39">
        <v>6.3616</v>
      </c>
      <c r="F111" s="39">
        <v>6.5973</v>
      </c>
      <c r="G111" s="39">
        <v>6.6665</v>
      </c>
      <c r="H111" s="39">
        <v>6.3622</v>
      </c>
      <c r="I111" s="39">
        <v>5.9472</v>
      </c>
      <c r="J111" s="39">
        <v>5.4211</v>
      </c>
      <c r="K111" s="39">
        <v>4.7457</v>
      </c>
      <c r="L111" s="39">
        <v>4.1669</v>
      </c>
      <c r="M111" s="39">
        <v>3.6895</v>
      </c>
      <c r="N111" s="39">
        <v>3.1956</v>
      </c>
      <c r="O111" s="39">
        <v>2.6178</v>
      </c>
      <c r="P111" s="39">
        <v>2.2281</v>
      </c>
      <c r="Q111" s="39">
        <v>1.9728</v>
      </c>
      <c r="R111" s="39">
        <v>1.8732</v>
      </c>
      <c r="S111" s="39">
        <v>1.7908</v>
      </c>
      <c r="T111" s="39">
        <v>1.7294</v>
      </c>
      <c r="U111" s="39">
        <v>1.6907</v>
      </c>
      <c r="V111" s="39">
        <v>1.6682</v>
      </c>
      <c r="W111" s="39">
        <v>1.6589</v>
      </c>
      <c r="X111" s="39">
        <v>1.6612</v>
      </c>
      <c r="Y111" s="39">
        <v>1.6668</v>
      </c>
      <c r="Z111" s="39">
        <v>1.6764</v>
      </c>
      <c r="AA111" s="39">
        <v>1.6892</v>
      </c>
      <c r="AB111" s="39">
        <v>1.7023</v>
      </c>
      <c r="AC111" s="39">
        <v>1.7163</v>
      </c>
      <c r="AD111" s="39">
        <v>1.7306</v>
      </c>
      <c r="AE111" s="39">
        <v>1.7424</v>
      </c>
      <c r="AF111" s="39">
        <v>1.7546</v>
      </c>
      <c r="AG111" s="39">
        <v>1.765</v>
      </c>
      <c r="AH111" s="39">
        <v>1.7742</v>
      </c>
    </row>
    <row r="112" spans="1:34" ht="12.75" customHeight="1" thickBot="1" thickTop="1">
      <c r="A112" s="1">
        <v>5</v>
      </c>
      <c r="B112" s="20">
        <f>MATCH(D112,'[2]world'!$B$3:$B$400,0)</f>
        <v>130</v>
      </c>
      <c r="C112" s="18" t="str">
        <f>INDEX('[2]world'!$D$3:$D$400,MATCH(D112,'[2]world'!$B$3:$B$400,0))</f>
        <v>GvEq</v>
      </c>
      <c r="D112" s="23" t="s">
        <v>98</v>
      </c>
      <c r="E112" s="39">
        <v>5.501</v>
      </c>
      <c r="F112" s="39">
        <v>5.499</v>
      </c>
      <c r="G112" s="39">
        <v>5.53</v>
      </c>
      <c r="H112" s="39">
        <v>5.658</v>
      </c>
      <c r="I112" s="39">
        <v>5.68</v>
      </c>
      <c r="J112" s="39">
        <v>5.68</v>
      </c>
      <c r="K112" s="39">
        <v>5.79</v>
      </c>
      <c r="L112" s="39">
        <v>5.89</v>
      </c>
      <c r="M112" s="39">
        <v>5.89</v>
      </c>
      <c r="N112" s="39">
        <v>5.868</v>
      </c>
      <c r="O112" s="39">
        <v>5.638</v>
      </c>
      <c r="P112" s="39">
        <v>5.36</v>
      </c>
      <c r="Q112" s="39">
        <v>4.9666</v>
      </c>
      <c r="R112" s="39">
        <v>4.5198</v>
      </c>
      <c r="S112" s="39">
        <v>4.1026</v>
      </c>
      <c r="T112" s="39">
        <v>3.7216</v>
      </c>
      <c r="U112" s="39">
        <v>3.3905</v>
      </c>
      <c r="V112" s="39">
        <v>3.1125</v>
      </c>
      <c r="W112" s="39">
        <v>2.8871</v>
      </c>
      <c r="X112" s="39">
        <v>2.7032</v>
      </c>
      <c r="Y112" s="39">
        <v>2.5524</v>
      </c>
      <c r="Z112" s="39">
        <v>2.4292</v>
      </c>
      <c r="AA112" s="39">
        <v>2.3202</v>
      </c>
      <c r="AB112" s="39">
        <v>2.2276</v>
      </c>
      <c r="AC112" s="39">
        <v>2.1489</v>
      </c>
      <c r="AD112" s="39">
        <v>2.0831</v>
      </c>
      <c r="AE112" s="39">
        <v>2.0281</v>
      </c>
      <c r="AF112" s="39">
        <v>1.9832</v>
      </c>
      <c r="AG112" s="39">
        <v>1.9467</v>
      </c>
      <c r="AH112" s="39">
        <v>1.9189</v>
      </c>
    </row>
    <row r="113" spans="1:34" ht="12.75" customHeight="1" thickBot="1" thickTop="1">
      <c r="A113" s="1">
        <v>5</v>
      </c>
      <c r="B113" s="20">
        <f>MATCH(D113,'[2]world'!$B$3:$B$400,0)</f>
        <v>107</v>
      </c>
      <c r="C113" s="18" t="str">
        <f>INDEX('[2]world'!$D$3:$D$400,MATCH(D113,'[2]world'!$B$3:$B$400,0))</f>
        <v>Eri</v>
      </c>
      <c r="D113" s="23" t="s">
        <v>99</v>
      </c>
      <c r="E113" s="39">
        <v>6.965</v>
      </c>
      <c r="F113" s="39">
        <v>6.965</v>
      </c>
      <c r="G113" s="39">
        <v>6.815</v>
      </c>
      <c r="H113" s="39">
        <v>6.699</v>
      </c>
      <c r="I113" s="39">
        <v>6.62</v>
      </c>
      <c r="J113" s="39">
        <v>6.62</v>
      </c>
      <c r="K113" s="39">
        <v>6.7</v>
      </c>
      <c r="L113" s="39">
        <v>6.51</v>
      </c>
      <c r="M113" s="39">
        <v>6.2</v>
      </c>
      <c r="N113" s="39">
        <v>5.6</v>
      </c>
      <c r="O113" s="39">
        <v>5.1</v>
      </c>
      <c r="P113" s="39">
        <v>4.8</v>
      </c>
      <c r="Q113" s="39">
        <v>4.4</v>
      </c>
      <c r="R113" s="39">
        <v>4.0249</v>
      </c>
      <c r="S113" s="39">
        <v>3.6967</v>
      </c>
      <c r="T113" s="39">
        <v>3.4142</v>
      </c>
      <c r="U113" s="39">
        <v>3.1776</v>
      </c>
      <c r="V113" s="39">
        <v>2.9822</v>
      </c>
      <c r="W113" s="39">
        <v>2.8142</v>
      </c>
      <c r="X113" s="39">
        <v>2.6707</v>
      </c>
      <c r="Y113" s="39">
        <v>2.5508</v>
      </c>
      <c r="Z113" s="39">
        <v>2.442</v>
      </c>
      <c r="AA113" s="39">
        <v>2.3414</v>
      </c>
      <c r="AB113" s="39">
        <v>2.2553</v>
      </c>
      <c r="AC113" s="39">
        <v>2.1755</v>
      </c>
      <c r="AD113" s="39">
        <v>2.1093</v>
      </c>
      <c r="AE113" s="39">
        <v>2.0514</v>
      </c>
      <c r="AF113" s="39">
        <v>2.0015</v>
      </c>
      <c r="AG113" s="39">
        <v>1.9639</v>
      </c>
      <c r="AH113" s="39">
        <v>1.9326</v>
      </c>
    </row>
    <row r="114" spans="1:34" ht="12.75" customHeight="1" thickBot="1" thickTop="1">
      <c r="A114" s="1">
        <v>5</v>
      </c>
      <c r="B114" s="20">
        <f>MATCH(D114,'[2]world'!$B$3:$B$400,0)</f>
        <v>48</v>
      </c>
      <c r="C114" s="18" t="str">
        <f>INDEX('[2]world'!$D$3:$D$400,MATCH(D114,'[2]world'!$B$3:$B$400,0))</f>
        <v>Est</v>
      </c>
      <c r="D114" s="23" t="s">
        <v>36</v>
      </c>
      <c r="E114" s="39">
        <v>2.06</v>
      </c>
      <c r="F114" s="39">
        <v>1.99</v>
      </c>
      <c r="G114" s="39">
        <v>1.94</v>
      </c>
      <c r="H114" s="39">
        <v>2.02</v>
      </c>
      <c r="I114" s="39">
        <v>2.15</v>
      </c>
      <c r="J114" s="39">
        <v>2.06</v>
      </c>
      <c r="K114" s="39">
        <v>2.09</v>
      </c>
      <c r="L114" s="39">
        <v>2.199</v>
      </c>
      <c r="M114" s="39">
        <v>1.627</v>
      </c>
      <c r="N114" s="39">
        <v>1.331</v>
      </c>
      <c r="O114" s="39">
        <v>1.391</v>
      </c>
      <c r="P114" s="39">
        <v>1.662</v>
      </c>
      <c r="Q114" s="39">
        <v>1.5908</v>
      </c>
      <c r="R114" s="39">
        <v>1.6556</v>
      </c>
      <c r="S114" s="39">
        <v>1.7054</v>
      </c>
      <c r="T114" s="39">
        <v>1.7418</v>
      </c>
      <c r="U114" s="39">
        <v>1.7696</v>
      </c>
      <c r="V114" s="39">
        <v>1.7906</v>
      </c>
      <c r="W114" s="39">
        <v>1.8096</v>
      </c>
      <c r="X114" s="39">
        <v>1.8233</v>
      </c>
      <c r="Y114" s="39">
        <v>1.8344</v>
      </c>
      <c r="Z114" s="39">
        <v>1.8433</v>
      </c>
      <c r="AA114" s="39">
        <v>1.8491</v>
      </c>
      <c r="AB114" s="39">
        <v>1.8553</v>
      </c>
      <c r="AC114" s="39">
        <v>1.8594</v>
      </c>
      <c r="AD114" s="39">
        <v>1.8631</v>
      </c>
      <c r="AE114" s="39">
        <v>1.8662</v>
      </c>
      <c r="AF114" s="39">
        <v>1.8693</v>
      </c>
      <c r="AG114" s="39">
        <v>1.8714</v>
      </c>
      <c r="AH114" s="39">
        <v>1.8733</v>
      </c>
    </row>
    <row r="115" spans="1:34" ht="12.75" customHeight="1" thickBot="1" thickTop="1">
      <c r="A115" s="1">
        <v>5</v>
      </c>
      <c r="B115" s="20">
        <f>MATCH(D115,'[2]world'!$B$3:$B$400,0)</f>
        <v>108</v>
      </c>
      <c r="C115" s="18" t="str">
        <f>INDEX('[2]world'!$D$3:$D$400,MATCH(D115,'[2]world'!$B$3:$B$400,0))</f>
        <v>Efi</v>
      </c>
      <c r="D115" s="23" t="s">
        <v>100</v>
      </c>
      <c r="E115" s="39">
        <v>7.1696</v>
      </c>
      <c r="F115" s="39">
        <v>6.9023</v>
      </c>
      <c r="G115" s="39">
        <v>6.8972</v>
      </c>
      <c r="H115" s="39">
        <v>6.8691</v>
      </c>
      <c r="I115" s="39">
        <v>7.1038</v>
      </c>
      <c r="J115" s="39">
        <v>7.1838</v>
      </c>
      <c r="K115" s="39">
        <v>7.4247</v>
      </c>
      <c r="L115" s="39">
        <v>7.3673</v>
      </c>
      <c r="M115" s="39">
        <v>7.0888</v>
      </c>
      <c r="N115" s="39">
        <v>6.8335</v>
      </c>
      <c r="O115" s="39">
        <v>6.131</v>
      </c>
      <c r="P115" s="39">
        <v>5.258</v>
      </c>
      <c r="Q115" s="39">
        <v>4.5889</v>
      </c>
      <c r="R115" s="39">
        <v>3.9901</v>
      </c>
      <c r="S115" s="39">
        <v>3.4946</v>
      </c>
      <c r="T115" s="39">
        <v>3.1124</v>
      </c>
      <c r="U115" s="39">
        <v>2.8212</v>
      </c>
      <c r="V115" s="39">
        <v>2.6019</v>
      </c>
      <c r="W115" s="39">
        <v>2.4267</v>
      </c>
      <c r="X115" s="39">
        <v>2.2833</v>
      </c>
      <c r="Y115" s="39">
        <v>2.1662</v>
      </c>
      <c r="Z115" s="39">
        <v>2.0666</v>
      </c>
      <c r="AA115" s="39">
        <v>1.9866</v>
      </c>
      <c r="AB115" s="39">
        <v>1.925</v>
      </c>
      <c r="AC115" s="39">
        <v>1.8778</v>
      </c>
      <c r="AD115" s="39">
        <v>1.842</v>
      </c>
      <c r="AE115" s="39">
        <v>1.8181</v>
      </c>
      <c r="AF115" s="39">
        <v>1.8011</v>
      </c>
      <c r="AG115" s="39">
        <v>1.7911</v>
      </c>
      <c r="AH115" s="39">
        <v>1.7865</v>
      </c>
    </row>
    <row r="116" spans="1:34" ht="12.75" customHeight="1" thickBot="1" thickTop="1">
      <c r="A116" s="1">
        <v>5</v>
      </c>
      <c r="B116" s="20">
        <f>MATCH(D116,'[2]world'!$B$3:$B$400,0)</f>
        <v>228</v>
      </c>
      <c r="C116" s="18" t="str">
        <f>INDEX('[2]world'!$D$3:$D$400,MATCH(D116,'[2]world'!$B$3:$B$400,0))</f>
        <v>Eur</v>
      </c>
      <c r="D116" s="23" t="s">
        <v>101</v>
      </c>
      <c r="E116" s="39">
        <v>2.65910133780053</v>
      </c>
      <c r="F116" s="39">
        <v>2.66161400607836</v>
      </c>
      <c r="G116" s="39">
        <v>2.57069007694951</v>
      </c>
      <c r="H116" s="39">
        <v>2.36821410273352</v>
      </c>
      <c r="I116" s="39">
        <v>2.16886306311533</v>
      </c>
      <c r="J116" s="39">
        <v>1.97320513588596</v>
      </c>
      <c r="K116" s="39">
        <v>1.87904191941376</v>
      </c>
      <c r="L116" s="39">
        <v>1.80623861101662</v>
      </c>
      <c r="M116" s="39">
        <v>1.5700270093636</v>
      </c>
      <c r="N116" s="39">
        <v>1.4316911614927</v>
      </c>
      <c r="O116" s="39">
        <v>1.43223741348895</v>
      </c>
      <c r="P116" s="39">
        <v>1.54578748161164</v>
      </c>
      <c r="Q116" s="39">
        <v>1.59703965961195</v>
      </c>
      <c r="R116" s="39">
        <v>1.62357482565111</v>
      </c>
      <c r="S116" s="39">
        <v>1.65589833427621</v>
      </c>
      <c r="T116" s="39">
        <v>1.69385798456485</v>
      </c>
      <c r="U116" s="39">
        <v>1.72650666475071</v>
      </c>
      <c r="V116" s="39">
        <v>1.75349116637985</v>
      </c>
      <c r="W116" s="39">
        <v>1.77492086503665</v>
      </c>
      <c r="X116" s="39">
        <v>1.78928641246777</v>
      </c>
      <c r="Y116" s="39">
        <v>1.80059582878651</v>
      </c>
      <c r="Z116" s="39">
        <v>1.81129639662596</v>
      </c>
      <c r="AA116" s="39">
        <v>1.82165907830649</v>
      </c>
      <c r="AB116" s="39">
        <v>1.83184161199742</v>
      </c>
      <c r="AC116" s="39">
        <v>1.83915790444941</v>
      </c>
      <c r="AD116" s="39">
        <v>1.84419422657105</v>
      </c>
      <c r="AE116" s="39">
        <v>1.84794438565592</v>
      </c>
      <c r="AF116" s="39">
        <v>1.8522609400556</v>
      </c>
      <c r="AG116" s="39">
        <v>1.85638888312136</v>
      </c>
      <c r="AH116" s="39">
        <v>1.86110057071752</v>
      </c>
    </row>
    <row r="117" spans="1:34" ht="12.75" customHeight="1" thickBot="1" thickTop="1">
      <c r="A117" s="1">
        <v>5</v>
      </c>
      <c r="B117" s="20">
        <f>MATCH(D117,'[2]world'!$B$3:$B$400,0)</f>
        <v>236</v>
      </c>
      <c r="C117" s="18" t="str">
        <f>INDEX('[2]world'!$D$3:$D$400,MATCH(D117,'[2]world'!$B$3:$B$400,0))</f>
        <v>Fid</v>
      </c>
      <c r="D117" s="23" t="s">
        <v>103</v>
      </c>
      <c r="E117" s="39">
        <v>6.625</v>
      </c>
      <c r="F117" s="39">
        <v>6.792</v>
      </c>
      <c r="G117" s="39">
        <v>5.953</v>
      </c>
      <c r="H117" s="39">
        <v>5</v>
      </c>
      <c r="I117" s="39">
        <v>4.2</v>
      </c>
      <c r="J117" s="39">
        <v>4</v>
      </c>
      <c r="K117" s="39">
        <v>3.8</v>
      </c>
      <c r="L117" s="39">
        <v>3.47</v>
      </c>
      <c r="M117" s="39">
        <v>3.35</v>
      </c>
      <c r="N117" s="39">
        <v>3.19</v>
      </c>
      <c r="O117" s="39">
        <v>2.98</v>
      </c>
      <c r="P117" s="39">
        <v>2.75</v>
      </c>
      <c r="Q117" s="39">
        <v>2.605</v>
      </c>
      <c r="R117" s="39">
        <v>2.4804</v>
      </c>
      <c r="S117" s="39">
        <v>2.368</v>
      </c>
      <c r="T117" s="39">
        <v>2.2687</v>
      </c>
      <c r="U117" s="39">
        <v>2.1777</v>
      </c>
      <c r="V117" s="39">
        <v>2.1003</v>
      </c>
      <c r="W117" s="39">
        <v>2.0356</v>
      </c>
      <c r="X117" s="39">
        <v>1.9799</v>
      </c>
      <c r="Y117" s="39">
        <v>1.939</v>
      </c>
      <c r="Z117" s="39">
        <v>1.9059</v>
      </c>
      <c r="AA117" s="39">
        <v>1.8799</v>
      </c>
      <c r="AB117" s="39">
        <v>1.8605</v>
      </c>
      <c r="AC117" s="39">
        <v>1.8484</v>
      </c>
      <c r="AD117" s="39">
        <v>1.8393</v>
      </c>
      <c r="AE117" s="39">
        <v>1.833</v>
      </c>
      <c r="AF117" s="39">
        <v>1.8301</v>
      </c>
      <c r="AG117" s="39">
        <v>1.8278</v>
      </c>
      <c r="AH117" s="39">
        <v>1.8283</v>
      </c>
    </row>
    <row r="118" spans="1:34" ht="12.75" customHeight="1" thickBot="1" thickTop="1">
      <c r="A118" s="1">
        <v>5</v>
      </c>
      <c r="B118" s="20">
        <f>MATCH(D118,'[2]world'!$B$3:$B$400,0)</f>
        <v>40</v>
      </c>
      <c r="C118" s="18" t="str">
        <f>INDEX('[2]world'!$D$3:$D$400,MATCH(D118,'[2]world'!$B$3:$B$400,0))</f>
        <v>Fin</v>
      </c>
      <c r="D118" s="23" t="s">
        <v>104</v>
      </c>
      <c r="E118" s="39">
        <v>2.997</v>
      </c>
      <c r="F118" s="39">
        <v>2.769</v>
      </c>
      <c r="G118" s="39">
        <v>2.66</v>
      </c>
      <c r="H118" s="39">
        <v>2.191</v>
      </c>
      <c r="I118" s="39">
        <v>1.623</v>
      </c>
      <c r="J118" s="39">
        <v>1.663</v>
      </c>
      <c r="K118" s="39">
        <v>1.685</v>
      </c>
      <c r="L118" s="39">
        <v>1.66</v>
      </c>
      <c r="M118" s="39">
        <v>1.819</v>
      </c>
      <c r="N118" s="39">
        <v>1.743</v>
      </c>
      <c r="O118" s="39">
        <v>1.754</v>
      </c>
      <c r="P118" s="39">
        <v>1.8396</v>
      </c>
      <c r="Q118" s="39">
        <v>1.7489</v>
      </c>
      <c r="R118" s="39">
        <v>1.7655</v>
      </c>
      <c r="S118" s="39">
        <v>1.7798</v>
      </c>
      <c r="T118" s="39">
        <v>1.7912</v>
      </c>
      <c r="U118" s="39">
        <v>1.8018</v>
      </c>
      <c r="V118" s="39">
        <v>1.8095</v>
      </c>
      <c r="W118" s="39">
        <v>1.8166</v>
      </c>
      <c r="X118" s="39">
        <v>1.8239</v>
      </c>
      <c r="Y118" s="39">
        <v>1.8288</v>
      </c>
      <c r="Z118" s="39">
        <v>1.8325</v>
      </c>
      <c r="AA118" s="39">
        <v>1.8362</v>
      </c>
      <c r="AB118" s="39">
        <v>1.8396</v>
      </c>
      <c r="AC118" s="39">
        <v>1.8411</v>
      </c>
      <c r="AD118" s="39">
        <v>1.8441</v>
      </c>
      <c r="AE118" s="39">
        <v>1.8449</v>
      </c>
      <c r="AF118" s="39">
        <v>1.8478</v>
      </c>
      <c r="AG118" s="39">
        <v>1.8485</v>
      </c>
      <c r="AH118" s="39">
        <v>1.8491</v>
      </c>
    </row>
    <row r="119" spans="1:34" ht="12.75" customHeight="1" thickBot="1" thickTop="1">
      <c r="A119" s="1">
        <v>5</v>
      </c>
      <c r="B119" s="20">
        <f>MATCH(D119,'[2]world'!$B$3:$B$400,0)</f>
        <v>41</v>
      </c>
      <c r="C119" s="18" t="str">
        <f>INDEX('[2]world'!$D$3:$D$400,MATCH(D119,'[2]world'!$B$3:$B$400,0))</f>
        <v>FR</v>
      </c>
      <c r="D119" s="23" t="s">
        <v>105</v>
      </c>
      <c r="E119" s="39">
        <v>2.7472</v>
      </c>
      <c r="F119" s="39">
        <v>2.6894</v>
      </c>
      <c r="G119" s="39">
        <v>2.8318</v>
      </c>
      <c r="H119" s="39">
        <v>2.6391</v>
      </c>
      <c r="I119" s="39">
        <v>2.3004</v>
      </c>
      <c r="J119" s="39">
        <v>1.861</v>
      </c>
      <c r="K119" s="39">
        <v>1.8653</v>
      </c>
      <c r="L119" s="39">
        <v>1.805</v>
      </c>
      <c r="M119" s="39">
        <v>1.7149</v>
      </c>
      <c r="N119" s="39">
        <v>1.7621</v>
      </c>
      <c r="O119" s="39">
        <v>1.8823</v>
      </c>
      <c r="P119" s="39">
        <v>1.972</v>
      </c>
      <c r="Q119" s="39">
        <v>1.9982</v>
      </c>
      <c r="R119" s="39">
        <v>1.9895</v>
      </c>
      <c r="S119" s="39">
        <v>1.9813</v>
      </c>
      <c r="T119" s="39">
        <v>1.9764</v>
      </c>
      <c r="U119" s="39">
        <v>1.9719</v>
      </c>
      <c r="V119" s="39">
        <v>1.9692</v>
      </c>
      <c r="W119" s="39">
        <v>1.9668</v>
      </c>
      <c r="X119" s="39">
        <v>1.9643</v>
      </c>
      <c r="Y119" s="39">
        <v>1.964</v>
      </c>
      <c r="Z119" s="39">
        <v>1.9628</v>
      </c>
      <c r="AA119" s="39">
        <v>1.9604</v>
      </c>
      <c r="AB119" s="39">
        <v>1.9582</v>
      </c>
      <c r="AC119" s="39">
        <v>1.9576</v>
      </c>
      <c r="AD119" s="39">
        <v>1.9572</v>
      </c>
      <c r="AE119" s="39">
        <v>1.9566</v>
      </c>
      <c r="AF119" s="39">
        <v>1.9559</v>
      </c>
      <c r="AG119" s="39">
        <v>1.9544</v>
      </c>
      <c r="AH119" s="39">
        <v>1.9538</v>
      </c>
    </row>
    <row r="120" spans="1:34" ht="12.75" customHeight="1" thickBot="1" thickTop="1">
      <c r="A120" s="1">
        <v>5</v>
      </c>
      <c r="B120" s="20">
        <f>MATCH(D120,'[2]world'!$B$3:$B$400,0)</f>
        <v>275</v>
      </c>
      <c r="C120" s="18" t="str">
        <f>INDEX('[2]world'!$D$3:$D$400,MATCH(D120,'[2]world'!$B$3:$B$400,0))</f>
        <v>FrGu</v>
      </c>
      <c r="D120" s="23" t="s">
        <v>106</v>
      </c>
      <c r="E120" s="39">
        <v>5</v>
      </c>
      <c r="F120" s="39">
        <v>4.92</v>
      </c>
      <c r="G120" s="39">
        <v>5.02</v>
      </c>
      <c r="H120" s="39">
        <v>5</v>
      </c>
      <c r="I120" s="39">
        <v>4.18</v>
      </c>
      <c r="J120" s="39">
        <v>3.3</v>
      </c>
      <c r="K120" s="39">
        <v>3.58</v>
      </c>
      <c r="L120" s="39">
        <v>3.73</v>
      </c>
      <c r="M120" s="39">
        <v>4.05</v>
      </c>
      <c r="N120" s="39">
        <v>3.9265</v>
      </c>
      <c r="O120" s="39">
        <v>3.6758</v>
      </c>
      <c r="P120" s="39">
        <v>3.634</v>
      </c>
      <c r="Q120" s="39">
        <v>3.4843</v>
      </c>
      <c r="R120" s="39">
        <v>3.2836</v>
      </c>
      <c r="S120" s="39">
        <v>3.1147</v>
      </c>
      <c r="T120" s="39">
        <v>2.9684</v>
      </c>
      <c r="U120" s="39">
        <v>2.8431</v>
      </c>
      <c r="V120" s="39">
        <v>2.7366</v>
      </c>
      <c r="W120" s="39">
        <v>2.642</v>
      </c>
      <c r="X120" s="39">
        <v>2.5573</v>
      </c>
      <c r="Y120" s="39">
        <v>2.4788</v>
      </c>
      <c r="Z120" s="39">
        <v>2.4061</v>
      </c>
      <c r="AA120" s="39">
        <v>2.3388</v>
      </c>
      <c r="AB120" s="39">
        <v>2.2762</v>
      </c>
      <c r="AC120" s="39">
        <v>2.2195</v>
      </c>
      <c r="AD120" s="39">
        <v>2.166</v>
      </c>
      <c r="AE120" s="39">
        <v>2.1224</v>
      </c>
      <c r="AF120" s="39">
        <v>2.0841</v>
      </c>
      <c r="AG120" s="39">
        <v>2.0488</v>
      </c>
      <c r="AH120" s="39">
        <v>2.0209</v>
      </c>
    </row>
    <row r="121" spans="1:34" ht="12.75" customHeight="1" thickBot="1" thickTop="1">
      <c r="A121" s="1">
        <v>5</v>
      </c>
      <c r="B121" s="20">
        <f>MATCH(D121,'[2]world'!$B$3:$B$400,0)</f>
        <v>276</v>
      </c>
      <c r="C121" s="18" t="str">
        <f>INDEX('[2]world'!$D$3:$D$400,MATCH(D121,'[2]world'!$B$3:$B$400,0))</f>
        <v>FrPol</v>
      </c>
      <c r="D121" s="23" t="s">
        <v>107</v>
      </c>
      <c r="E121" s="39">
        <v>6</v>
      </c>
      <c r="F121" s="39">
        <v>5.861</v>
      </c>
      <c r="G121" s="39">
        <v>5.4381</v>
      </c>
      <c r="H121" s="39">
        <v>5.199</v>
      </c>
      <c r="I121" s="39">
        <v>4.8575</v>
      </c>
      <c r="J121" s="39">
        <v>4.229</v>
      </c>
      <c r="K121" s="39">
        <v>3.815</v>
      </c>
      <c r="L121" s="39">
        <v>3.6447</v>
      </c>
      <c r="M121" s="39">
        <v>3.1094</v>
      </c>
      <c r="N121" s="39">
        <v>2.6133</v>
      </c>
      <c r="O121" s="39">
        <v>2.3608</v>
      </c>
      <c r="P121" s="39">
        <v>2.1673</v>
      </c>
      <c r="Q121" s="39">
        <v>2.0708</v>
      </c>
      <c r="R121" s="39">
        <v>1.9888</v>
      </c>
      <c r="S121" s="39">
        <v>1.9177</v>
      </c>
      <c r="T121" s="39">
        <v>1.8621</v>
      </c>
      <c r="U121" s="39">
        <v>1.8227</v>
      </c>
      <c r="V121" s="39">
        <v>1.7926</v>
      </c>
      <c r="W121" s="39">
        <v>1.7713</v>
      </c>
      <c r="X121" s="39">
        <v>1.7567</v>
      </c>
      <c r="Y121" s="39">
        <v>1.7513</v>
      </c>
      <c r="Z121" s="39">
        <v>1.749</v>
      </c>
      <c r="AA121" s="39">
        <v>1.7508</v>
      </c>
      <c r="AB121" s="39">
        <v>1.7556</v>
      </c>
      <c r="AC121" s="39">
        <v>1.7611</v>
      </c>
      <c r="AD121" s="39">
        <v>1.7666</v>
      </c>
      <c r="AE121" s="39">
        <v>1.7726</v>
      </c>
      <c r="AF121" s="39">
        <v>1.7792</v>
      </c>
      <c r="AG121" s="39">
        <v>1.7844</v>
      </c>
      <c r="AH121" s="39">
        <v>1.7911</v>
      </c>
    </row>
    <row r="122" spans="1:34" ht="12.75" customHeight="1" thickBot="1" thickTop="1">
      <c r="A122" s="1">
        <v>5</v>
      </c>
      <c r="B122" s="20">
        <f>MATCH(D122,'[2]world'!$B$3:$B$400,0)</f>
        <v>131</v>
      </c>
      <c r="C122" s="18" t="str">
        <f>INDEX('[2]world'!$D$3:$D$400,MATCH(D122,'[2]world'!$B$3:$B$400,0))</f>
        <v>Gab</v>
      </c>
      <c r="D122" s="23" t="s">
        <v>108</v>
      </c>
      <c r="E122" s="39">
        <v>3.987</v>
      </c>
      <c r="F122" s="39">
        <v>4.201</v>
      </c>
      <c r="G122" s="39">
        <v>4.587</v>
      </c>
      <c r="H122" s="39">
        <v>4.933</v>
      </c>
      <c r="I122" s="39">
        <v>5.228</v>
      </c>
      <c r="J122" s="39">
        <v>5.572</v>
      </c>
      <c r="K122" s="39">
        <v>5.721</v>
      </c>
      <c r="L122" s="39">
        <v>5.577</v>
      </c>
      <c r="M122" s="39">
        <v>5.217</v>
      </c>
      <c r="N122" s="39">
        <v>4.766</v>
      </c>
      <c r="O122" s="39">
        <v>4.35</v>
      </c>
      <c r="P122" s="39">
        <v>4.15</v>
      </c>
      <c r="Q122" s="39">
        <v>4</v>
      </c>
      <c r="R122" s="39">
        <v>3.6783</v>
      </c>
      <c r="S122" s="39">
        <v>3.4002</v>
      </c>
      <c r="T122" s="39">
        <v>3.1627</v>
      </c>
      <c r="U122" s="39">
        <v>2.9663</v>
      </c>
      <c r="V122" s="39">
        <v>2.8008</v>
      </c>
      <c r="W122" s="39">
        <v>2.6593</v>
      </c>
      <c r="X122" s="39">
        <v>2.542</v>
      </c>
      <c r="Y122" s="39">
        <v>2.4407</v>
      </c>
      <c r="Z122" s="39">
        <v>2.345</v>
      </c>
      <c r="AA122" s="39">
        <v>2.2641</v>
      </c>
      <c r="AB122" s="39">
        <v>2.1914</v>
      </c>
      <c r="AC122" s="39">
        <v>2.1281</v>
      </c>
      <c r="AD122" s="39">
        <v>2.0688</v>
      </c>
      <c r="AE122" s="39">
        <v>2.0215</v>
      </c>
      <c r="AF122" s="39">
        <v>1.9826</v>
      </c>
      <c r="AG122" s="39">
        <v>1.9507</v>
      </c>
      <c r="AH122" s="39">
        <v>1.9252</v>
      </c>
    </row>
    <row r="123" spans="1:34" ht="12.75" customHeight="1" thickBot="1" thickTop="1">
      <c r="A123" s="1">
        <v>5</v>
      </c>
      <c r="B123" s="20">
        <f>MATCH(D123,'[2]world'!$B$3:$B$400,0)</f>
        <v>91</v>
      </c>
      <c r="C123" s="18" t="str">
        <f>INDEX('[2]world'!$D$3:$D$400,MATCH(D123,'[2]world'!$B$3:$B$400,0))</f>
        <v>Gam</v>
      </c>
      <c r="D123" s="23" t="s">
        <v>109</v>
      </c>
      <c r="E123" s="39">
        <v>5.2875</v>
      </c>
      <c r="F123" s="39">
        <v>5.4639</v>
      </c>
      <c r="G123" s="39">
        <v>5.6969</v>
      </c>
      <c r="H123" s="39">
        <v>5.9633</v>
      </c>
      <c r="I123" s="39">
        <v>6.2023</v>
      </c>
      <c r="J123" s="39">
        <v>6.3384</v>
      </c>
      <c r="K123" s="39">
        <v>6.2918</v>
      </c>
      <c r="L123" s="39">
        <v>6.1417</v>
      </c>
      <c r="M123" s="39">
        <v>6.0808</v>
      </c>
      <c r="N123" s="39">
        <v>5.9863</v>
      </c>
      <c r="O123" s="39">
        <v>5.853</v>
      </c>
      <c r="P123" s="39">
        <v>5.7884</v>
      </c>
      <c r="Q123" s="39">
        <v>5.7757</v>
      </c>
      <c r="R123" s="39">
        <v>5.5272</v>
      </c>
      <c r="S123" s="39">
        <v>5.2216</v>
      </c>
      <c r="T123" s="39">
        <v>4.8709</v>
      </c>
      <c r="U123" s="39">
        <v>4.5072</v>
      </c>
      <c r="V123" s="39">
        <v>4.1471</v>
      </c>
      <c r="W123" s="39">
        <v>3.805</v>
      </c>
      <c r="X123" s="39">
        <v>3.4847</v>
      </c>
      <c r="Y123" s="39">
        <v>3.2024</v>
      </c>
      <c r="Z123" s="39">
        <v>2.9628</v>
      </c>
      <c r="AA123" s="39">
        <v>2.7592</v>
      </c>
      <c r="AB123" s="39">
        <v>2.5962</v>
      </c>
      <c r="AC123" s="39">
        <v>2.4596</v>
      </c>
      <c r="AD123" s="39">
        <v>2.3434</v>
      </c>
      <c r="AE123" s="39">
        <v>2.2474</v>
      </c>
      <c r="AF123" s="39">
        <v>2.1644</v>
      </c>
      <c r="AG123" s="39">
        <v>2.0948</v>
      </c>
      <c r="AH123" s="39">
        <v>2.0361</v>
      </c>
    </row>
    <row r="124" spans="1:34" ht="12.75" customHeight="1" thickBot="1" thickTop="1">
      <c r="A124" s="1">
        <v>5</v>
      </c>
      <c r="B124" s="20">
        <f>MATCH(D124,'[2]world'!$B$3:$B$400,0)</f>
        <v>52</v>
      </c>
      <c r="C124" s="18" t="str">
        <f>INDEX('[2]world'!$D$3:$D$400,MATCH(D124,'[2]world'!$B$3:$B$400,0))</f>
        <v>Gru</v>
      </c>
      <c r="D124" s="23" t="s">
        <v>25</v>
      </c>
      <c r="E124" s="39">
        <v>3</v>
      </c>
      <c r="F124" s="39">
        <v>2.909</v>
      </c>
      <c r="G124" s="39">
        <v>2.979</v>
      </c>
      <c r="H124" s="39">
        <v>2.611</v>
      </c>
      <c r="I124" s="39">
        <v>2.601</v>
      </c>
      <c r="J124" s="39">
        <v>2.39</v>
      </c>
      <c r="K124" s="39">
        <v>2.269</v>
      </c>
      <c r="L124" s="39">
        <v>2.263</v>
      </c>
      <c r="M124" s="39">
        <v>2.05</v>
      </c>
      <c r="N124" s="39">
        <v>1.72</v>
      </c>
      <c r="O124" s="39">
        <v>1.58</v>
      </c>
      <c r="P124" s="39">
        <v>1.8</v>
      </c>
      <c r="Q124" s="39">
        <v>1.8097</v>
      </c>
      <c r="R124" s="39">
        <v>1.8189</v>
      </c>
      <c r="S124" s="39">
        <v>1.8271</v>
      </c>
      <c r="T124" s="39">
        <v>1.8339</v>
      </c>
      <c r="U124" s="39">
        <v>1.8399</v>
      </c>
      <c r="V124" s="39">
        <v>1.8469</v>
      </c>
      <c r="W124" s="39">
        <v>1.8508</v>
      </c>
      <c r="X124" s="39">
        <v>1.855</v>
      </c>
      <c r="Y124" s="39">
        <v>1.8583</v>
      </c>
      <c r="Z124" s="39">
        <v>1.8609</v>
      </c>
      <c r="AA124" s="39">
        <v>1.8636</v>
      </c>
      <c r="AB124" s="39">
        <v>1.8677</v>
      </c>
      <c r="AC124" s="39">
        <v>1.8689</v>
      </c>
      <c r="AD124" s="39">
        <v>1.8703</v>
      </c>
      <c r="AE124" s="39">
        <v>1.8697</v>
      </c>
      <c r="AF124" s="39">
        <v>1.8722</v>
      </c>
      <c r="AG124" s="39">
        <v>1.8724</v>
      </c>
      <c r="AH124" s="39">
        <v>1.8732</v>
      </c>
    </row>
    <row r="125" spans="1:34" ht="12.75" customHeight="1" thickBot="1" thickTop="1">
      <c r="A125" s="1">
        <v>5</v>
      </c>
      <c r="B125" s="20">
        <f>MATCH(D125,'[2]world'!$B$3:$B$400,0)</f>
        <v>10</v>
      </c>
      <c r="C125" s="18" t="str">
        <f>INDEX('[2]world'!$D$3:$D$400,MATCH(D125,'[2]world'!$B$3:$B$400,0))</f>
        <v>GER</v>
      </c>
      <c r="D125" s="23" t="s">
        <v>110</v>
      </c>
      <c r="E125" s="39">
        <v>2.128</v>
      </c>
      <c r="F125" s="39">
        <v>2.294</v>
      </c>
      <c r="G125" s="39">
        <v>2.4736</v>
      </c>
      <c r="H125" s="39">
        <v>2.3605</v>
      </c>
      <c r="I125" s="39">
        <v>1.7084</v>
      </c>
      <c r="J125" s="39">
        <v>1.508</v>
      </c>
      <c r="K125" s="39">
        <v>1.4637</v>
      </c>
      <c r="L125" s="39">
        <v>1.4289</v>
      </c>
      <c r="M125" s="39">
        <v>1.3007</v>
      </c>
      <c r="N125" s="39">
        <v>1.3456</v>
      </c>
      <c r="O125" s="39">
        <v>1.3513</v>
      </c>
      <c r="P125" s="39">
        <v>1.3623</v>
      </c>
      <c r="Q125" s="39">
        <v>1.3909</v>
      </c>
      <c r="R125" s="39">
        <v>1.4361</v>
      </c>
      <c r="S125" s="39">
        <v>1.4749</v>
      </c>
      <c r="T125" s="39">
        <v>1.5096</v>
      </c>
      <c r="U125" s="39">
        <v>1.5417</v>
      </c>
      <c r="V125" s="39">
        <v>1.569</v>
      </c>
      <c r="W125" s="39">
        <v>1.5948</v>
      </c>
      <c r="X125" s="39">
        <v>1.6167</v>
      </c>
      <c r="Y125" s="39">
        <v>1.6369</v>
      </c>
      <c r="Z125" s="39">
        <v>1.654</v>
      </c>
      <c r="AA125" s="39">
        <v>1.6682</v>
      </c>
      <c r="AB125" s="39">
        <v>1.6814</v>
      </c>
      <c r="AC125" s="39">
        <v>1.6929</v>
      </c>
      <c r="AD125" s="39">
        <v>1.7045</v>
      </c>
      <c r="AE125" s="39">
        <v>1.7138</v>
      </c>
      <c r="AF125" s="39">
        <v>1.7228</v>
      </c>
      <c r="AG125" s="39">
        <v>1.731</v>
      </c>
      <c r="AH125" s="39">
        <v>1.7391</v>
      </c>
    </row>
    <row r="126" spans="1:34" ht="12.75" customHeight="1" thickBot="1" thickTop="1">
      <c r="A126" s="1">
        <v>5</v>
      </c>
      <c r="B126" s="20">
        <f>MATCH(D126,'[2]world'!$B$3:$B$400,0)</f>
        <v>92</v>
      </c>
      <c r="C126" s="18" t="str">
        <f>INDEX('[2]world'!$D$3:$D$400,MATCH(D126,'[2]world'!$B$3:$B$400,0))</f>
        <v>Gan</v>
      </c>
      <c r="D126" s="23" t="s">
        <v>111</v>
      </c>
      <c r="E126" s="39">
        <v>6.442</v>
      </c>
      <c r="F126" s="39">
        <v>6.6391</v>
      </c>
      <c r="G126" s="39">
        <v>6.8436</v>
      </c>
      <c r="H126" s="39">
        <v>6.9514</v>
      </c>
      <c r="I126" s="39">
        <v>6.8975</v>
      </c>
      <c r="J126" s="39">
        <v>6.6878</v>
      </c>
      <c r="K126" s="39">
        <v>6.3494</v>
      </c>
      <c r="L126" s="39">
        <v>5.8817</v>
      </c>
      <c r="M126" s="39">
        <v>5.3426</v>
      </c>
      <c r="N126" s="39">
        <v>4.8144</v>
      </c>
      <c r="O126" s="39">
        <v>4.566</v>
      </c>
      <c r="P126" s="39">
        <v>4.2914</v>
      </c>
      <c r="Q126" s="39">
        <v>4.2488</v>
      </c>
      <c r="R126" s="39">
        <v>3.9531</v>
      </c>
      <c r="S126" s="39">
        <v>3.6924</v>
      </c>
      <c r="T126" s="39">
        <v>3.4672</v>
      </c>
      <c r="U126" s="39">
        <v>3.2726</v>
      </c>
      <c r="V126" s="39">
        <v>3.1031</v>
      </c>
      <c r="W126" s="39">
        <v>2.9563</v>
      </c>
      <c r="X126" s="39">
        <v>2.8272</v>
      </c>
      <c r="Y126" s="39">
        <v>2.7115</v>
      </c>
      <c r="Z126" s="39">
        <v>2.6069</v>
      </c>
      <c r="AA126" s="39">
        <v>2.51</v>
      </c>
      <c r="AB126" s="39">
        <v>2.4239</v>
      </c>
      <c r="AC126" s="39">
        <v>2.3404</v>
      </c>
      <c r="AD126" s="39">
        <v>2.2612</v>
      </c>
      <c r="AE126" s="39">
        <v>2.1914</v>
      </c>
      <c r="AF126" s="39">
        <v>2.1293</v>
      </c>
      <c r="AG126" s="39">
        <v>2.0743</v>
      </c>
      <c r="AH126" s="39">
        <v>2.0296</v>
      </c>
    </row>
    <row r="127" spans="1:34" ht="12.75" customHeight="1" thickBot="1" thickTop="1">
      <c r="A127" s="1">
        <v>5</v>
      </c>
      <c r="B127" s="20">
        <f>MATCH(D127,'[2]world'!$B$3:$B$400,0)</f>
        <v>12</v>
      </c>
      <c r="C127" s="18" t="str">
        <f>INDEX('[2]world'!$D$3:$D$400,MATCH(D127,'[2]world'!$B$3:$B$400,0))</f>
        <v>GR</v>
      </c>
      <c r="D127" s="23" t="s">
        <v>112</v>
      </c>
      <c r="E127" s="39">
        <v>2.29</v>
      </c>
      <c r="F127" s="39">
        <v>2.27</v>
      </c>
      <c r="G127" s="39">
        <v>2.2</v>
      </c>
      <c r="H127" s="39">
        <v>2.38</v>
      </c>
      <c r="I127" s="39">
        <v>2.32</v>
      </c>
      <c r="J127" s="39">
        <v>2.32</v>
      </c>
      <c r="K127" s="39">
        <v>1.96</v>
      </c>
      <c r="L127" s="39">
        <v>1.53</v>
      </c>
      <c r="M127" s="39">
        <v>1.37</v>
      </c>
      <c r="N127" s="39">
        <v>1.296</v>
      </c>
      <c r="O127" s="39">
        <v>1.281</v>
      </c>
      <c r="P127" s="39">
        <v>1.4597</v>
      </c>
      <c r="Q127" s="39">
        <v>1.3434</v>
      </c>
      <c r="R127" s="39">
        <v>1.3028</v>
      </c>
      <c r="S127" s="39">
        <v>1.3148</v>
      </c>
      <c r="T127" s="39">
        <v>1.3685</v>
      </c>
      <c r="U127" s="39">
        <v>1.4215</v>
      </c>
      <c r="V127" s="39">
        <v>1.4717</v>
      </c>
      <c r="W127" s="39">
        <v>1.5153</v>
      </c>
      <c r="X127" s="39">
        <v>1.5566</v>
      </c>
      <c r="Y127" s="39">
        <v>1.5939</v>
      </c>
      <c r="Z127" s="39">
        <v>1.6265</v>
      </c>
      <c r="AA127" s="39">
        <v>1.653</v>
      </c>
      <c r="AB127" s="39">
        <v>1.6778</v>
      </c>
      <c r="AC127" s="39">
        <v>1.6991</v>
      </c>
      <c r="AD127" s="39">
        <v>1.7185</v>
      </c>
      <c r="AE127" s="39">
        <v>1.7344</v>
      </c>
      <c r="AF127" s="39">
        <v>1.7507</v>
      </c>
      <c r="AG127" s="39">
        <v>1.7633</v>
      </c>
      <c r="AH127" s="39">
        <v>1.7735</v>
      </c>
    </row>
    <row r="128" spans="1:34" ht="12.75" customHeight="1" thickBot="1" thickTop="1">
      <c r="A128" s="1">
        <v>5</v>
      </c>
      <c r="B128" s="20">
        <f>MATCH(D128,'[2]world'!$B$3:$B$400,0)</f>
        <v>158</v>
      </c>
      <c r="C128" s="18" t="str">
        <f>INDEX('[2]world'!$D$3:$D$400,MATCH(D128,'[2]world'!$B$3:$B$400,0))</f>
        <v>Gre</v>
      </c>
      <c r="D128" s="23" t="s">
        <v>113</v>
      </c>
      <c r="E128" s="39">
        <v>5.8</v>
      </c>
      <c r="F128" s="39">
        <v>6.7</v>
      </c>
      <c r="G128" s="39">
        <v>6.4</v>
      </c>
      <c r="H128" s="39">
        <v>4.8</v>
      </c>
      <c r="I128" s="39">
        <v>4.6</v>
      </c>
      <c r="J128" s="39">
        <v>4.3</v>
      </c>
      <c r="K128" s="39">
        <v>4.23</v>
      </c>
      <c r="L128" s="39">
        <v>4.14</v>
      </c>
      <c r="M128" s="39">
        <v>3.46</v>
      </c>
      <c r="N128" s="39">
        <v>2.8144</v>
      </c>
      <c r="O128" s="39">
        <v>2.4289</v>
      </c>
      <c r="P128" s="39">
        <v>2.3023</v>
      </c>
      <c r="Q128" s="39">
        <v>2.1826</v>
      </c>
      <c r="R128" s="39">
        <v>2.0761</v>
      </c>
      <c r="S128" s="39">
        <v>1.9821</v>
      </c>
      <c r="T128" s="39">
        <v>1.9048</v>
      </c>
      <c r="U128" s="39">
        <v>1.8464</v>
      </c>
      <c r="V128" s="39">
        <v>1.8069</v>
      </c>
      <c r="W128" s="39">
        <v>1.7772</v>
      </c>
      <c r="X128" s="39">
        <v>1.7608</v>
      </c>
      <c r="Y128" s="39">
        <v>1.7541</v>
      </c>
      <c r="Z128" s="39">
        <v>1.7517</v>
      </c>
      <c r="AA128" s="39">
        <v>1.7532</v>
      </c>
      <c r="AB128" s="39">
        <v>1.7583</v>
      </c>
      <c r="AC128" s="39">
        <v>1.7652</v>
      </c>
      <c r="AD128" s="39">
        <v>1.7713</v>
      </c>
      <c r="AE128" s="39">
        <v>1.7778</v>
      </c>
      <c r="AF128" s="39">
        <v>1.7845</v>
      </c>
      <c r="AG128" s="39">
        <v>1.7903</v>
      </c>
      <c r="AH128" s="39">
        <v>1.7968</v>
      </c>
    </row>
    <row r="129" spans="1:34" ht="12.75" customHeight="1" thickBot="1" thickTop="1">
      <c r="A129" s="1">
        <v>5</v>
      </c>
      <c r="B129" s="20">
        <f>MATCH(D129,'[2]world'!$B$3:$B$400,0)</f>
        <v>159</v>
      </c>
      <c r="C129" s="18" t="str">
        <f>INDEX('[2]world'!$D$3:$D$400,MATCH(D129,'[2]world'!$B$3:$B$400,0))</f>
        <v>Gva</v>
      </c>
      <c r="D129" s="23" t="s">
        <v>114</v>
      </c>
      <c r="E129" s="39">
        <v>5.61</v>
      </c>
      <c r="F129" s="39">
        <v>5.61</v>
      </c>
      <c r="G129" s="39">
        <v>5.61</v>
      </c>
      <c r="H129" s="39">
        <v>5.22</v>
      </c>
      <c r="I129" s="39">
        <v>4.49</v>
      </c>
      <c r="J129" s="39">
        <v>3.52</v>
      </c>
      <c r="K129" s="39">
        <v>2.55</v>
      </c>
      <c r="L129" s="39">
        <v>2.45</v>
      </c>
      <c r="M129" s="39">
        <v>2.097</v>
      </c>
      <c r="N129" s="39">
        <v>2.1</v>
      </c>
      <c r="O129" s="39">
        <v>2.059</v>
      </c>
      <c r="P129" s="39">
        <v>2.1431</v>
      </c>
      <c r="Q129" s="39">
        <v>2.17</v>
      </c>
      <c r="R129" s="39">
        <v>2.1046</v>
      </c>
      <c r="S129" s="39">
        <v>2.0485</v>
      </c>
      <c r="T129" s="39">
        <v>2.0035</v>
      </c>
      <c r="U129" s="39">
        <v>1.9695</v>
      </c>
      <c r="V129" s="39">
        <v>1.9417</v>
      </c>
      <c r="W129" s="39">
        <v>1.9227</v>
      </c>
      <c r="X129" s="39">
        <v>1.9077</v>
      </c>
      <c r="Y129" s="39">
        <v>1.8973</v>
      </c>
      <c r="Z129" s="39">
        <v>1.8896</v>
      </c>
      <c r="AA129" s="39">
        <v>1.8842</v>
      </c>
      <c r="AB129" s="39">
        <v>1.8812</v>
      </c>
      <c r="AC129" s="39">
        <v>1.8787</v>
      </c>
      <c r="AD129" s="39">
        <v>1.8774</v>
      </c>
      <c r="AE129" s="39">
        <v>1.8759</v>
      </c>
      <c r="AF129" s="39">
        <v>1.8743</v>
      </c>
      <c r="AG129" s="39">
        <v>1.8725</v>
      </c>
      <c r="AH129" s="39">
        <v>1.8728</v>
      </c>
    </row>
    <row r="130" spans="1:34" ht="12.75" customHeight="1" thickBot="1" thickTop="1">
      <c r="A130" s="1">
        <v>5</v>
      </c>
      <c r="B130" s="20">
        <f>MATCH(D130,'[2]world'!$B$3:$B$400,0)</f>
        <v>238</v>
      </c>
      <c r="C130" s="18" t="str">
        <f>INDEX('[2]world'!$D$3:$D$400,MATCH(D130,'[2]world'!$B$3:$B$400,0))</f>
        <v>Guam</v>
      </c>
      <c r="D130" s="23" t="s">
        <v>115</v>
      </c>
      <c r="E130" s="39">
        <v>5.527</v>
      </c>
      <c r="F130" s="39">
        <v>5.828</v>
      </c>
      <c r="G130" s="39">
        <v>6.03</v>
      </c>
      <c r="H130" s="39">
        <v>4.724</v>
      </c>
      <c r="I130" s="39">
        <v>4.12</v>
      </c>
      <c r="J130" s="39">
        <v>3.516</v>
      </c>
      <c r="K130" s="39">
        <v>3.08</v>
      </c>
      <c r="L130" s="39">
        <v>3.139</v>
      </c>
      <c r="M130" s="39">
        <v>2.88</v>
      </c>
      <c r="N130" s="39">
        <v>2.88</v>
      </c>
      <c r="O130" s="39">
        <v>2.74</v>
      </c>
      <c r="P130" s="39">
        <v>2.539</v>
      </c>
      <c r="Q130" s="39">
        <v>2.4192</v>
      </c>
      <c r="R130" s="39">
        <v>2.3174</v>
      </c>
      <c r="S130" s="39">
        <v>2.2244</v>
      </c>
      <c r="T130" s="39">
        <v>2.1428</v>
      </c>
      <c r="U130" s="39">
        <v>2.0739</v>
      </c>
      <c r="V130" s="39">
        <v>2.0144</v>
      </c>
      <c r="W130" s="39">
        <v>1.9658</v>
      </c>
      <c r="X130" s="39">
        <v>1.9289</v>
      </c>
      <c r="Y130" s="39">
        <v>1.8995</v>
      </c>
      <c r="Z130" s="39">
        <v>1.8792</v>
      </c>
      <c r="AA130" s="39">
        <v>1.8616</v>
      </c>
      <c r="AB130" s="39">
        <v>1.8491</v>
      </c>
      <c r="AC130" s="39">
        <v>1.8418</v>
      </c>
      <c r="AD130" s="39">
        <v>1.8353</v>
      </c>
      <c r="AE130" s="39">
        <v>1.8317</v>
      </c>
      <c r="AF130" s="39">
        <v>1.8293</v>
      </c>
      <c r="AG130" s="39">
        <v>1.8291</v>
      </c>
      <c r="AH130" s="39">
        <v>1.83</v>
      </c>
    </row>
    <row r="131" spans="1:34" ht="12.75" customHeight="1" thickBot="1" thickTop="1">
      <c r="A131" s="1">
        <v>5</v>
      </c>
      <c r="B131" s="20">
        <f>MATCH(D131,'[2]world'!$B$3:$B$400,0)</f>
        <v>146</v>
      </c>
      <c r="C131" s="18" t="str">
        <f>INDEX('[2]world'!$D$3:$D$400,MATCH(D131,'[2]world'!$B$3:$B$400,0))</f>
        <v>Gvt</v>
      </c>
      <c r="D131" s="23" t="s">
        <v>116</v>
      </c>
      <c r="E131" s="39">
        <v>7</v>
      </c>
      <c r="F131" s="39">
        <v>6.6</v>
      </c>
      <c r="G131" s="39">
        <v>6.5</v>
      </c>
      <c r="H131" s="39">
        <v>6.3</v>
      </c>
      <c r="I131" s="39">
        <v>6.2</v>
      </c>
      <c r="J131" s="39">
        <v>6.2005</v>
      </c>
      <c r="K131" s="39">
        <v>6.1</v>
      </c>
      <c r="L131" s="39">
        <v>5.5</v>
      </c>
      <c r="M131" s="39">
        <v>5.15</v>
      </c>
      <c r="N131" s="39">
        <v>4.7</v>
      </c>
      <c r="O131" s="39">
        <v>4.155</v>
      </c>
      <c r="P131" s="39">
        <v>3.61</v>
      </c>
      <c r="Q131" s="39">
        <v>3.3002</v>
      </c>
      <c r="R131" s="39">
        <v>3.0332</v>
      </c>
      <c r="S131" s="39">
        <v>2.8176</v>
      </c>
      <c r="T131" s="39">
        <v>2.6406</v>
      </c>
      <c r="U131" s="39">
        <v>2.4978</v>
      </c>
      <c r="V131" s="39">
        <v>2.3797</v>
      </c>
      <c r="W131" s="39">
        <v>2.2789</v>
      </c>
      <c r="X131" s="39">
        <v>2.1932</v>
      </c>
      <c r="Y131" s="39">
        <v>2.1171</v>
      </c>
      <c r="Z131" s="39">
        <v>2.052</v>
      </c>
      <c r="AA131" s="39">
        <v>2.0017</v>
      </c>
      <c r="AB131" s="39">
        <v>1.9561</v>
      </c>
      <c r="AC131" s="39">
        <v>1.9205</v>
      </c>
      <c r="AD131" s="39">
        <v>1.8944</v>
      </c>
      <c r="AE131" s="39">
        <v>1.8699</v>
      </c>
      <c r="AF131" s="39">
        <v>1.8547</v>
      </c>
      <c r="AG131" s="39">
        <v>1.8433</v>
      </c>
      <c r="AH131" s="39">
        <v>1.8334</v>
      </c>
    </row>
    <row r="132" spans="1:34" ht="12.75" customHeight="1" thickBot="1" thickTop="1">
      <c r="A132" s="1">
        <v>5</v>
      </c>
      <c r="B132" s="20">
        <f>MATCH(D132,'[2]world'!$B$3:$B$400,0)</f>
        <v>93</v>
      </c>
      <c r="C132" s="18" t="str">
        <f>INDEX('[2]world'!$D$3:$D$400,MATCH(D132,'[2]world'!$B$3:$B$400,0))</f>
        <v>Gvn</v>
      </c>
      <c r="D132" s="23" t="s">
        <v>117</v>
      </c>
      <c r="E132" s="39">
        <v>6</v>
      </c>
      <c r="F132" s="39">
        <v>6.0742</v>
      </c>
      <c r="G132" s="39">
        <v>6.1483</v>
      </c>
      <c r="H132" s="39">
        <v>6.1788</v>
      </c>
      <c r="I132" s="39">
        <v>6.2912</v>
      </c>
      <c r="J132" s="39">
        <v>6.4513</v>
      </c>
      <c r="K132" s="39">
        <v>6.589</v>
      </c>
      <c r="L132" s="39">
        <v>6.6321</v>
      </c>
      <c r="M132" s="39">
        <v>6.5137</v>
      </c>
      <c r="N132" s="39">
        <v>6.2354</v>
      </c>
      <c r="O132" s="39">
        <v>5.9118</v>
      </c>
      <c r="P132" s="39">
        <v>5.535</v>
      </c>
      <c r="Q132" s="39">
        <v>5.1345</v>
      </c>
      <c r="R132" s="39">
        <v>4.7339</v>
      </c>
      <c r="S132" s="39">
        <v>4.3624</v>
      </c>
      <c r="T132" s="39">
        <v>4.0239</v>
      </c>
      <c r="U132" s="39">
        <v>3.7214</v>
      </c>
      <c r="V132" s="39">
        <v>3.4593</v>
      </c>
      <c r="W132" s="39">
        <v>3.234</v>
      </c>
      <c r="X132" s="39">
        <v>3.0444</v>
      </c>
      <c r="Y132" s="39">
        <v>2.8785</v>
      </c>
      <c r="Z132" s="39">
        <v>2.7361</v>
      </c>
      <c r="AA132" s="39">
        <v>2.6163</v>
      </c>
      <c r="AB132" s="39">
        <v>2.5049</v>
      </c>
      <c r="AC132" s="39">
        <v>2.4069</v>
      </c>
      <c r="AD132" s="39">
        <v>2.3203</v>
      </c>
      <c r="AE132" s="39">
        <v>2.24</v>
      </c>
      <c r="AF132" s="39">
        <v>2.1713</v>
      </c>
      <c r="AG132" s="39">
        <v>2.1079</v>
      </c>
      <c r="AH132" s="39">
        <v>2.0554</v>
      </c>
    </row>
    <row r="133" spans="1:34" ht="12.75" customHeight="1" thickBot="1" thickTop="1">
      <c r="A133" s="1">
        <v>5</v>
      </c>
      <c r="B133" s="20">
        <f>MATCH(D133,'[2]world'!$B$3:$B$400,0)</f>
        <v>94</v>
      </c>
      <c r="C133" s="18" t="str">
        <f>INDEX('[2]world'!$D$3:$D$400,MATCH(D133,'[2]world'!$B$3:$B$400,0))</f>
        <v>GvBi</v>
      </c>
      <c r="D133" s="23" t="s">
        <v>118</v>
      </c>
      <c r="E133" s="39">
        <v>5.9</v>
      </c>
      <c r="F133" s="39">
        <v>5.9</v>
      </c>
      <c r="G133" s="39">
        <v>5.95</v>
      </c>
      <c r="H133" s="39">
        <v>6</v>
      </c>
      <c r="I133" s="39">
        <v>6.1</v>
      </c>
      <c r="J133" s="39">
        <v>6.25</v>
      </c>
      <c r="K133" s="39">
        <v>6.6982</v>
      </c>
      <c r="L133" s="39">
        <v>6.6834</v>
      </c>
      <c r="M133" s="39">
        <v>6.5</v>
      </c>
      <c r="N133" s="39">
        <v>6.0471</v>
      </c>
      <c r="O133" s="39">
        <v>5.6</v>
      </c>
      <c r="P133" s="39">
        <v>5.23</v>
      </c>
      <c r="Q133" s="39">
        <v>4.95</v>
      </c>
      <c r="R133" s="39">
        <v>4.5604</v>
      </c>
      <c r="S133" s="39">
        <v>4.2041</v>
      </c>
      <c r="T133" s="39">
        <v>3.8898</v>
      </c>
      <c r="U133" s="39">
        <v>3.6157</v>
      </c>
      <c r="V133" s="39">
        <v>3.3755</v>
      </c>
      <c r="W133" s="39">
        <v>3.1755</v>
      </c>
      <c r="X133" s="39">
        <v>2.9992</v>
      </c>
      <c r="Y133" s="39">
        <v>2.8456</v>
      </c>
      <c r="Z133" s="39">
        <v>2.7142</v>
      </c>
      <c r="AA133" s="39">
        <v>2.598</v>
      </c>
      <c r="AB133" s="39">
        <v>2.491</v>
      </c>
      <c r="AC133" s="39">
        <v>2.3987</v>
      </c>
      <c r="AD133" s="39">
        <v>2.3144</v>
      </c>
      <c r="AE133" s="39">
        <v>2.2343</v>
      </c>
      <c r="AF133" s="39">
        <v>2.1666</v>
      </c>
      <c r="AG133" s="39">
        <v>2.1049</v>
      </c>
      <c r="AH133" s="39">
        <v>2.0505</v>
      </c>
    </row>
    <row r="134" spans="1:34" ht="12.75" customHeight="1" thickBot="1" thickTop="1">
      <c r="A134" s="1">
        <v>5</v>
      </c>
      <c r="B134" s="20">
        <f>MATCH(D134,'[2]world'!$B$3:$B$400,0)</f>
        <v>177</v>
      </c>
      <c r="C134" s="18" t="str">
        <f>INDEX('[2]world'!$D$3:$D$400,MATCH(D134,'[2]world'!$B$3:$B$400,0))</f>
        <v>Gai</v>
      </c>
      <c r="D134" s="23" t="s">
        <v>119</v>
      </c>
      <c r="E134" s="39">
        <v>5.6168</v>
      </c>
      <c r="F134" s="39">
        <v>5.8685</v>
      </c>
      <c r="G134" s="39">
        <v>5.5565</v>
      </c>
      <c r="H134" s="39">
        <v>5.2833</v>
      </c>
      <c r="I134" s="39">
        <v>4.995</v>
      </c>
      <c r="J134" s="39">
        <v>4.5246</v>
      </c>
      <c r="K134" s="39">
        <v>4.1101</v>
      </c>
      <c r="L134" s="39">
        <v>3.7656</v>
      </c>
      <c r="M134" s="39">
        <v>3.4411</v>
      </c>
      <c r="N134" s="39">
        <v>3.1166</v>
      </c>
      <c r="O134" s="39">
        <v>2.9498</v>
      </c>
      <c r="P134" s="39">
        <v>2.77</v>
      </c>
      <c r="Q134" s="39">
        <v>2.5988</v>
      </c>
      <c r="R134" s="39">
        <v>2.4741</v>
      </c>
      <c r="S134" s="39">
        <v>2.3656</v>
      </c>
      <c r="T134" s="39">
        <v>2.2718</v>
      </c>
      <c r="U134" s="39">
        <v>2.1891</v>
      </c>
      <c r="V134" s="39">
        <v>2.1157</v>
      </c>
      <c r="W134" s="39">
        <v>2.0527</v>
      </c>
      <c r="X134" s="39">
        <v>2.0004</v>
      </c>
      <c r="Y134" s="39">
        <v>1.9551</v>
      </c>
      <c r="Z134" s="39">
        <v>1.9205</v>
      </c>
      <c r="AA134" s="39">
        <v>1.8929</v>
      </c>
      <c r="AB134" s="39">
        <v>1.8711</v>
      </c>
      <c r="AC134" s="39">
        <v>1.8556</v>
      </c>
      <c r="AD134" s="39">
        <v>1.8436</v>
      </c>
      <c r="AE134" s="39">
        <v>1.8353</v>
      </c>
      <c r="AF134" s="39">
        <v>1.8311</v>
      </c>
      <c r="AG134" s="39">
        <v>1.8269</v>
      </c>
      <c r="AH134" s="39">
        <v>1.8263</v>
      </c>
    </row>
    <row r="135" spans="1:34" ht="12.75" customHeight="1" thickBot="1" thickTop="1">
      <c r="A135" s="1">
        <v>5</v>
      </c>
      <c r="B135" s="20">
        <f>MATCH(D135,'[2]world'!$B$3:$B$400,0)</f>
        <v>160</v>
      </c>
      <c r="C135" s="18" t="str">
        <f>INDEX('[2]world'!$D$3:$D$400,MATCH(D135,'[2]world'!$B$3:$B$400,0))</f>
        <v>Hai</v>
      </c>
      <c r="D135" s="23" t="s">
        <v>120</v>
      </c>
      <c r="E135" s="39">
        <v>6.3</v>
      </c>
      <c r="F135" s="39">
        <v>6.3</v>
      </c>
      <c r="G135" s="39">
        <v>6.3</v>
      </c>
      <c r="H135" s="39">
        <v>6</v>
      </c>
      <c r="I135" s="39">
        <v>5.6005</v>
      </c>
      <c r="J135" s="39">
        <v>5.8</v>
      </c>
      <c r="K135" s="39">
        <v>6.2099</v>
      </c>
      <c r="L135" s="39">
        <v>5.6998</v>
      </c>
      <c r="M135" s="39">
        <v>5.1499</v>
      </c>
      <c r="N135" s="39">
        <v>4.6192</v>
      </c>
      <c r="O135" s="39">
        <v>3.9984</v>
      </c>
      <c r="P135" s="39">
        <v>3.5476</v>
      </c>
      <c r="Q135" s="39">
        <v>3.1299</v>
      </c>
      <c r="R135" s="39">
        <v>2.847</v>
      </c>
      <c r="S135" s="39">
        <v>2.6276</v>
      </c>
      <c r="T135" s="39">
        <v>2.4572</v>
      </c>
      <c r="U135" s="39">
        <v>2.3179</v>
      </c>
      <c r="V135" s="39">
        <v>2.2057</v>
      </c>
      <c r="W135" s="39">
        <v>2.1098</v>
      </c>
      <c r="X135" s="39">
        <v>2.0296</v>
      </c>
      <c r="Y135" s="39">
        <v>1.9658</v>
      </c>
      <c r="Z135" s="39">
        <v>1.9138</v>
      </c>
      <c r="AA135" s="39">
        <v>1.8747</v>
      </c>
      <c r="AB135" s="39">
        <v>1.8438</v>
      </c>
      <c r="AC135" s="39">
        <v>1.8244</v>
      </c>
      <c r="AD135" s="39">
        <v>1.8105</v>
      </c>
      <c r="AE135" s="39">
        <v>1.8027</v>
      </c>
      <c r="AF135" s="39">
        <v>1.7985</v>
      </c>
      <c r="AG135" s="39">
        <v>1.7953</v>
      </c>
      <c r="AH135" s="39">
        <v>1.7967</v>
      </c>
    </row>
    <row r="136" spans="1:34" ht="12.75" customHeight="1" thickBot="1" thickTop="1">
      <c r="A136" s="1">
        <v>5</v>
      </c>
      <c r="B136" s="20">
        <f>MATCH(D136,'[2]world'!$B$3:$B$400,0)</f>
        <v>314</v>
      </c>
      <c r="C136" s="18" t="str">
        <f>INDEX('[2]world'!$D$3:$D$400,MATCH(D136,'[2]world'!$B$3:$B$400,0))</f>
        <v>CHIn</v>
      </c>
      <c r="D136" s="23" t="s">
        <v>259</v>
      </c>
      <c r="E136" s="39">
        <v>2.96841665008403</v>
      </c>
      <c r="F136" s="39">
        <v>3.02512476583577</v>
      </c>
      <c r="G136" s="39">
        <v>2.94416427378143</v>
      </c>
      <c r="H136" s="39">
        <v>2.59905479012637</v>
      </c>
      <c r="I136" s="39">
        <v>2.33655998940786</v>
      </c>
      <c r="J136" s="39">
        <v>2.07010285377378</v>
      </c>
      <c r="K136" s="39">
        <v>1.97534049734095</v>
      </c>
      <c r="L136" s="39">
        <v>1.91245877733834</v>
      </c>
      <c r="M136" s="39">
        <v>1.8048806796421</v>
      </c>
      <c r="N136" s="39">
        <v>1.70599654760799</v>
      </c>
      <c r="O136" s="39">
        <v>1.69400985307735</v>
      </c>
      <c r="P136" s="39">
        <v>1.75658149527078</v>
      </c>
      <c r="Q136" s="39">
        <v>1.74576227240093</v>
      </c>
      <c r="R136" s="39">
        <v>1.75828332601944</v>
      </c>
      <c r="S136" s="39">
        <v>1.77101724331378</v>
      </c>
      <c r="T136" s="39">
        <v>1.78925260239244</v>
      </c>
      <c r="U136" s="39">
        <v>1.80245822800463</v>
      </c>
      <c r="V136" s="39">
        <v>1.81035703987612</v>
      </c>
      <c r="W136" s="39">
        <v>1.81610607502056</v>
      </c>
      <c r="X136" s="39">
        <v>1.82260616400888</v>
      </c>
      <c r="Y136" s="39">
        <v>1.82874037166883</v>
      </c>
      <c r="Z136" s="39">
        <v>1.83433198553233</v>
      </c>
      <c r="AA136" s="39">
        <v>1.84003860439407</v>
      </c>
      <c r="AB136" s="39">
        <v>1.84564639514086</v>
      </c>
      <c r="AC136" s="39">
        <v>1.84990362886934</v>
      </c>
      <c r="AD136" s="39">
        <v>1.85346500502254</v>
      </c>
      <c r="AE136" s="39">
        <v>1.85689898868193</v>
      </c>
      <c r="AF136" s="39">
        <v>1.86074498289005</v>
      </c>
      <c r="AG136" s="39">
        <v>1.8642691718482</v>
      </c>
      <c r="AH136" s="39">
        <v>1.86772244638147</v>
      </c>
    </row>
    <row r="137" spans="1:34" ht="12.75" customHeight="1" thickBot="1" thickTop="1">
      <c r="A137" s="1">
        <v>5</v>
      </c>
      <c r="B137" s="20">
        <f>MATCH(D137,'[2]world'!$B$3:$B$400,0)</f>
        <v>147</v>
      </c>
      <c r="C137" s="18" t="str">
        <f>INDEX('[2]world'!$D$3:$D$400,MATCH(D137,'[2]world'!$B$3:$B$400,0))</f>
        <v>Gon</v>
      </c>
      <c r="D137" s="23" t="s">
        <v>121</v>
      </c>
      <c r="E137" s="39">
        <v>7.497</v>
      </c>
      <c r="F137" s="39">
        <v>7.497</v>
      </c>
      <c r="G137" s="39">
        <v>7.418</v>
      </c>
      <c r="H137" s="39">
        <v>7.421</v>
      </c>
      <c r="I137" s="39">
        <v>7.05</v>
      </c>
      <c r="J137" s="39">
        <v>6.6</v>
      </c>
      <c r="K137" s="39">
        <v>5.9995</v>
      </c>
      <c r="L137" s="39">
        <v>5.37</v>
      </c>
      <c r="M137" s="39">
        <v>4.916</v>
      </c>
      <c r="N137" s="39">
        <v>4.344</v>
      </c>
      <c r="O137" s="39">
        <v>3.6307</v>
      </c>
      <c r="P137" s="39">
        <v>2.9869</v>
      </c>
      <c r="Q137" s="39">
        <v>2.47</v>
      </c>
      <c r="R137" s="39">
        <v>2.2513</v>
      </c>
      <c r="S137" s="39">
        <v>2.1003</v>
      </c>
      <c r="T137" s="39">
        <v>1.9877</v>
      </c>
      <c r="U137" s="39">
        <v>1.8997</v>
      </c>
      <c r="V137" s="39">
        <v>1.8362</v>
      </c>
      <c r="W137" s="39">
        <v>1.7904</v>
      </c>
      <c r="X137" s="39">
        <v>1.7596</v>
      </c>
      <c r="Y137" s="39">
        <v>1.7393</v>
      </c>
      <c r="Z137" s="39">
        <v>1.7283</v>
      </c>
      <c r="AA137" s="39">
        <v>1.7276</v>
      </c>
      <c r="AB137" s="39">
        <v>1.7299</v>
      </c>
      <c r="AC137" s="39">
        <v>1.7342</v>
      </c>
      <c r="AD137" s="39">
        <v>1.7424</v>
      </c>
      <c r="AE137" s="39">
        <v>1.7506</v>
      </c>
      <c r="AF137" s="39">
        <v>1.7596</v>
      </c>
      <c r="AG137" s="39">
        <v>1.769</v>
      </c>
      <c r="AH137" s="39">
        <v>1.7769</v>
      </c>
    </row>
    <row r="138" spans="1:34" ht="12.75" customHeight="1" thickBot="1" thickTop="1">
      <c r="A138" s="1">
        <v>5</v>
      </c>
      <c r="B138" s="20">
        <f>MATCH(D138,'[2]world'!$B$3:$B$400,0)</f>
        <v>9</v>
      </c>
      <c r="C138" s="18" t="str">
        <f>INDEX('[2]world'!$D$3:$D$400,MATCH(D138,'[2]world'!$B$3:$B$400,0))</f>
        <v>HUN</v>
      </c>
      <c r="D138" s="23" t="s">
        <v>122</v>
      </c>
      <c r="E138" s="39">
        <v>2.686</v>
      </c>
      <c r="F138" s="39">
        <v>2.3178</v>
      </c>
      <c r="G138" s="39">
        <v>1.8617</v>
      </c>
      <c r="H138" s="39">
        <v>1.9938</v>
      </c>
      <c r="I138" s="39">
        <v>2.0577</v>
      </c>
      <c r="J138" s="39">
        <v>2.1309</v>
      </c>
      <c r="K138" s="39">
        <v>1.8235</v>
      </c>
      <c r="L138" s="39">
        <v>1.8556</v>
      </c>
      <c r="M138" s="39">
        <v>1.7399</v>
      </c>
      <c r="N138" s="39">
        <v>1.3784</v>
      </c>
      <c r="O138" s="39">
        <v>1.295</v>
      </c>
      <c r="P138" s="39">
        <v>1.3288</v>
      </c>
      <c r="Q138" s="39">
        <v>1.3373</v>
      </c>
      <c r="R138" s="39">
        <v>1.4022</v>
      </c>
      <c r="S138" s="39">
        <v>1.4577</v>
      </c>
      <c r="T138" s="39">
        <v>1.5033</v>
      </c>
      <c r="U138" s="39">
        <v>1.5454</v>
      </c>
      <c r="V138" s="39">
        <v>1.5803</v>
      </c>
      <c r="W138" s="39">
        <v>1.6113</v>
      </c>
      <c r="X138" s="39">
        <v>1.637</v>
      </c>
      <c r="Y138" s="39">
        <v>1.6612</v>
      </c>
      <c r="Z138" s="39">
        <v>1.6817</v>
      </c>
      <c r="AA138" s="39">
        <v>1.6981</v>
      </c>
      <c r="AB138" s="39">
        <v>1.7134</v>
      </c>
      <c r="AC138" s="39">
        <v>1.7264</v>
      </c>
      <c r="AD138" s="39">
        <v>1.7379</v>
      </c>
      <c r="AE138" s="39">
        <v>1.7482</v>
      </c>
      <c r="AF138" s="39">
        <v>1.7568</v>
      </c>
      <c r="AG138" s="39">
        <v>1.7621</v>
      </c>
      <c r="AH138" s="39">
        <v>1.7693</v>
      </c>
    </row>
    <row r="139" spans="1:34" ht="12.75" customHeight="1" thickBot="1" thickTop="1">
      <c r="A139" s="1">
        <v>5</v>
      </c>
      <c r="B139" s="20">
        <f>MATCH(D139,'[2]world'!$B$3:$B$400,0)</f>
        <v>62</v>
      </c>
      <c r="C139" s="18" t="str">
        <f>INDEX('[2]world'!$D$3:$D$400,MATCH(D139,'[2]world'!$B$3:$B$400,0))</f>
        <v>ISL</v>
      </c>
      <c r="D139" s="23" t="s">
        <v>123</v>
      </c>
      <c r="E139" s="39">
        <v>3.8624</v>
      </c>
      <c r="F139" s="39">
        <v>4.1662</v>
      </c>
      <c r="G139" s="39">
        <v>3.9383</v>
      </c>
      <c r="H139" s="39">
        <v>3.2353</v>
      </c>
      <c r="I139" s="39">
        <v>2.8679</v>
      </c>
      <c r="J139" s="39">
        <v>2.4472</v>
      </c>
      <c r="K139" s="39">
        <v>2.2251</v>
      </c>
      <c r="L139" s="39">
        <v>2.1196</v>
      </c>
      <c r="M139" s="39">
        <v>2.1908</v>
      </c>
      <c r="N139" s="39">
        <v>2.0558</v>
      </c>
      <c r="O139" s="39">
        <v>1.9936</v>
      </c>
      <c r="P139" s="39">
        <v>2.1305</v>
      </c>
      <c r="Q139" s="39">
        <v>1.962</v>
      </c>
      <c r="R139" s="39">
        <v>1.9008</v>
      </c>
      <c r="S139" s="39">
        <v>1.858</v>
      </c>
      <c r="T139" s="39">
        <v>1.8276</v>
      </c>
      <c r="U139" s="39">
        <v>1.805</v>
      </c>
      <c r="V139" s="39">
        <v>1.7919</v>
      </c>
      <c r="W139" s="39">
        <v>1.7833</v>
      </c>
      <c r="X139" s="39">
        <v>1.7798</v>
      </c>
      <c r="Y139" s="39">
        <v>1.7785</v>
      </c>
      <c r="Z139" s="39">
        <v>1.7802</v>
      </c>
      <c r="AA139" s="39">
        <v>1.7831</v>
      </c>
      <c r="AB139" s="39">
        <v>1.7854</v>
      </c>
      <c r="AC139" s="39">
        <v>1.7923</v>
      </c>
      <c r="AD139" s="39">
        <v>1.7972</v>
      </c>
      <c r="AE139" s="39">
        <v>1.8012</v>
      </c>
      <c r="AF139" s="39">
        <v>1.8065</v>
      </c>
      <c r="AG139" s="39">
        <v>1.8113</v>
      </c>
      <c r="AH139" s="39">
        <v>1.8156</v>
      </c>
    </row>
    <row r="140" spans="1:34" ht="12.75" customHeight="1" thickBot="1" thickTop="1">
      <c r="A140" s="1">
        <v>5</v>
      </c>
      <c r="B140" s="20">
        <f>MATCH(D140,'[2]world'!$B$3:$B$400,0)</f>
        <v>203</v>
      </c>
      <c r="C140" s="18" t="str">
        <f>INDEX('[2]world'!$D$3:$D$400,MATCH(D140,'[2]world'!$B$3:$B$400,0))</f>
        <v>Ind</v>
      </c>
      <c r="D140" s="23" t="s">
        <v>124</v>
      </c>
      <c r="E140" s="39">
        <v>5.903</v>
      </c>
      <c r="F140" s="39">
        <v>5.896</v>
      </c>
      <c r="G140" s="39">
        <v>5.8906</v>
      </c>
      <c r="H140" s="39">
        <v>5.7232</v>
      </c>
      <c r="I140" s="39">
        <v>5.4105</v>
      </c>
      <c r="J140" s="39">
        <v>4.9749</v>
      </c>
      <c r="K140" s="39">
        <v>4.6826</v>
      </c>
      <c r="L140" s="39">
        <v>4.2656</v>
      </c>
      <c r="M140" s="39">
        <v>3.8327</v>
      </c>
      <c r="N140" s="39">
        <v>3.4828</v>
      </c>
      <c r="O140" s="39">
        <v>3.1409</v>
      </c>
      <c r="P140" s="39">
        <v>2.7966</v>
      </c>
      <c r="Q140" s="39">
        <v>2.4795</v>
      </c>
      <c r="R140" s="39">
        <v>2.3429</v>
      </c>
      <c r="S140" s="39">
        <v>2.231</v>
      </c>
      <c r="T140" s="39">
        <v>2.1353</v>
      </c>
      <c r="U140" s="39">
        <v>2.0567</v>
      </c>
      <c r="V140" s="39">
        <v>1.9892</v>
      </c>
      <c r="W140" s="39">
        <v>1.9364</v>
      </c>
      <c r="X140" s="39">
        <v>1.8918</v>
      </c>
      <c r="Y140" s="39">
        <v>1.8581</v>
      </c>
      <c r="Z140" s="39">
        <v>1.8321</v>
      </c>
      <c r="AA140" s="39">
        <v>1.8157</v>
      </c>
      <c r="AB140" s="39">
        <v>1.8037</v>
      </c>
      <c r="AC140" s="39">
        <v>1.7952</v>
      </c>
      <c r="AD140" s="39">
        <v>1.792</v>
      </c>
      <c r="AE140" s="39">
        <v>1.7913</v>
      </c>
      <c r="AF140" s="39">
        <v>1.7918</v>
      </c>
      <c r="AG140" s="39">
        <v>1.7933</v>
      </c>
      <c r="AH140" s="39">
        <v>1.7958</v>
      </c>
    </row>
    <row r="141" spans="1:34" ht="12.75" customHeight="1" thickBot="1" thickTop="1">
      <c r="A141" s="1">
        <v>5</v>
      </c>
      <c r="B141" s="20">
        <f>MATCH(D141,'[2]world'!$B$3:$B$400,0)</f>
        <v>212</v>
      </c>
      <c r="C141" s="18" t="str">
        <f>INDEX('[2]world'!$D$3:$D$400,MATCH(D141,'[2]world'!$B$3:$B$400,0))</f>
        <v>Inz</v>
      </c>
      <c r="D141" s="23" t="s">
        <v>125</v>
      </c>
      <c r="E141" s="39">
        <v>5.486</v>
      </c>
      <c r="F141" s="39">
        <v>5.672</v>
      </c>
      <c r="G141" s="39">
        <v>5.62</v>
      </c>
      <c r="H141" s="39">
        <v>5.568</v>
      </c>
      <c r="I141" s="39">
        <v>5.3</v>
      </c>
      <c r="J141" s="39">
        <v>4.73</v>
      </c>
      <c r="K141" s="39">
        <v>4.109</v>
      </c>
      <c r="L141" s="39">
        <v>3.4</v>
      </c>
      <c r="M141" s="39">
        <v>2.9</v>
      </c>
      <c r="N141" s="39">
        <v>2.55</v>
      </c>
      <c r="O141" s="39">
        <v>2.475</v>
      </c>
      <c r="P141" s="39">
        <v>2.5</v>
      </c>
      <c r="Q141" s="39">
        <v>2.5</v>
      </c>
      <c r="R141" s="39">
        <v>2.3566</v>
      </c>
      <c r="S141" s="39">
        <v>2.2401</v>
      </c>
      <c r="T141" s="39">
        <v>2.1436</v>
      </c>
      <c r="U141" s="39">
        <v>2.0661</v>
      </c>
      <c r="V141" s="39">
        <v>2.0021</v>
      </c>
      <c r="W141" s="39">
        <v>1.9513</v>
      </c>
      <c r="X141" s="39">
        <v>1.9145</v>
      </c>
      <c r="Y141" s="39">
        <v>1.8873</v>
      </c>
      <c r="Z141" s="39">
        <v>1.866</v>
      </c>
      <c r="AA141" s="39">
        <v>1.853</v>
      </c>
      <c r="AB141" s="39">
        <v>1.8444</v>
      </c>
      <c r="AC141" s="39">
        <v>1.8375</v>
      </c>
      <c r="AD141" s="39">
        <v>1.8358</v>
      </c>
      <c r="AE141" s="39">
        <v>1.8347</v>
      </c>
      <c r="AF141" s="39">
        <v>1.8338</v>
      </c>
      <c r="AG141" s="39">
        <v>1.8354</v>
      </c>
      <c r="AH141" s="39">
        <v>1.8373</v>
      </c>
    </row>
    <row r="142" spans="1:34" ht="12.75" customHeight="1" thickBot="1" thickTop="1">
      <c r="A142" s="1">
        <v>5</v>
      </c>
      <c r="B142" s="20">
        <f>MATCH(D142,'[2]world'!$B$3:$B$400,0)</f>
        <v>204</v>
      </c>
      <c r="C142" s="18" t="str">
        <f>INDEX('[2]world'!$D$3:$D$400,MATCH(D142,'[2]world'!$B$3:$B$400,0))</f>
        <v>Iran</v>
      </c>
      <c r="D142" s="23" t="s">
        <v>126</v>
      </c>
      <c r="E142" s="39">
        <v>6.9086</v>
      </c>
      <c r="F142" s="39">
        <v>6.9086</v>
      </c>
      <c r="G142" s="39">
        <v>6.9086</v>
      </c>
      <c r="H142" s="39">
        <v>6.6802</v>
      </c>
      <c r="I142" s="39">
        <v>6.2407</v>
      </c>
      <c r="J142" s="39">
        <v>6.2799</v>
      </c>
      <c r="K142" s="39">
        <v>6.5339</v>
      </c>
      <c r="L142" s="39">
        <v>5.62</v>
      </c>
      <c r="M142" s="39">
        <v>3.95</v>
      </c>
      <c r="N142" s="39">
        <v>2.634</v>
      </c>
      <c r="O142" s="39">
        <v>1.9666</v>
      </c>
      <c r="P142" s="39">
        <v>1.7946</v>
      </c>
      <c r="Q142" s="39">
        <v>1.7453</v>
      </c>
      <c r="R142" s="39">
        <v>1.6184</v>
      </c>
      <c r="S142" s="39">
        <v>1.5249</v>
      </c>
      <c r="T142" s="39">
        <v>1.49</v>
      </c>
      <c r="U142" s="39">
        <v>1.507</v>
      </c>
      <c r="V142" s="39">
        <v>1.5432</v>
      </c>
      <c r="W142" s="39">
        <v>1.5783</v>
      </c>
      <c r="X142" s="39">
        <v>1.6101</v>
      </c>
      <c r="Y142" s="39">
        <v>1.6385</v>
      </c>
      <c r="Z142" s="39">
        <v>1.662</v>
      </c>
      <c r="AA142" s="39">
        <v>1.6876</v>
      </c>
      <c r="AB142" s="39">
        <v>1.7076</v>
      </c>
      <c r="AC142" s="39">
        <v>1.7264</v>
      </c>
      <c r="AD142" s="39">
        <v>1.7418</v>
      </c>
      <c r="AE142" s="39">
        <v>1.7542</v>
      </c>
      <c r="AF142" s="39">
        <v>1.7681</v>
      </c>
      <c r="AG142" s="39">
        <v>1.7792</v>
      </c>
      <c r="AH142" s="39">
        <v>1.7888</v>
      </c>
    </row>
    <row r="143" spans="1:34" ht="12.75" customHeight="1" thickBot="1" thickTop="1">
      <c r="A143" s="1">
        <v>5</v>
      </c>
      <c r="B143" s="20">
        <f>MATCH(D143,'[2]world'!$B$3:$B$400,0)</f>
        <v>187</v>
      </c>
      <c r="C143" s="18" t="str">
        <f>INDEX('[2]world'!$D$3:$D$400,MATCH(D143,'[2]world'!$B$3:$B$400,0))</f>
        <v>Iraq</v>
      </c>
      <c r="D143" s="23" t="s">
        <v>127</v>
      </c>
      <c r="E143" s="39">
        <v>7.3</v>
      </c>
      <c r="F143" s="39">
        <v>6.202</v>
      </c>
      <c r="G143" s="39">
        <v>6.598</v>
      </c>
      <c r="H143" s="39">
        <v>7.4</v>
      </c>
      <c r="I143" s="39">
        <v>7.15</v>
      </c>
      <c r="J143" s="39">
        <v>6.8</v>
      </c>
      <c r="K143" s="39">
        <v>6.35</v>
      </c>
      <c r="L143" s="39">
        <v>6.0895</v>
      </c>
      <c r="M143" s="39">
        <v>5.6457</v>
      </c>
      <c r="N143" s="39">
        <v>5.1882</v>
      </c>
      <c r="O143" s="39">
        <v>4.655</v>
      </c>
      <c r="P143" s="39">
        <v>4.64</v>
      </c>
      <c r="Q143" s="39">
        <v>4.64</v>
      </c>
      <c r="R143" s="39">
        <v>4.3501</v>
      </c>
      <c r="S143" s="39">
        <v>4.0887</v>
      </c>
      <c r="T143" s="39">
        <v>3.8551</v>
      </c>
      <c r="U143" s="39">
        <v>3.6505</v>
      </c>
      <c r="V143" s="39">
        <v>3.4688</v>
      </c>
      <c r="W143" s="39">
        <v>3.3087</v>
      </c>
      <c r="X143" s="39">
        <v>3.1659</v>
      </c>
      <c r="Y143" s="39">
        <v>3.0357</v>
      </c>
      <c r="Z143" s="39">
        <v>2.9177</v>
      </c>
      <c r="AA143" s="39">
        <v>2.8142</v>
      </c>
      <c r="AB143" s="39">
        <v>2.7141</v>
      </c>
      <c r="AC143" s="39">
        <v>2.6223</v>
      </c>
      <c r="AD143" s="39">
        <v>2.5363</v>
      </c>
      <c r="AE143" s="39">
        <v>2.4552</v>
      </c>
      <c r="AF143" s="39">
        <v>2.381</v>
      </c>
      <c r="AG143" s="39">
        <v>2.307</v>
      </c>
      <c r="AH143" s="39">
        <v>2.2401</v>
      </c>
    </row>
    <row r="144" spans="1:34" ht="12.75" customHeight="1" thickBot="1" thickTop="1">
      <c r="A144" s="1">
        <v>5</v>
      </c>
      <c r="B144" s="20">
        <f>MATCH(D144,'[2]world'!$B$3:$B$400,0)</f>
        <v>14</v>
      </c>
      <c r="C144" s="18" t="str">
        <f>INDEX('[2]world'!$D$3:$D$400,MATCH(D144,'[2]world'!$B$3:$B$400,0))</f>
        <v>IR</v>
      </c>
      <c r="D144" s="23" t="s">
        <v>248</v>
      </c>
      <c r="E144" s="39">
        <v>3.42</v>
      </c>
      <c r="F144" s="39">
        <v>3.58</v>
      </c>
      <c r="G144" s="39">
        <v>4.065</v>
      </c>
      <c r="H144" s="39">
        <v>3.765</v>
      </c>
      <c r="I144" s="39">
        <v>3.815</v>
      </c>
      <c r="J144" s="39">
        <v>3.245</v>
      </c>
      <c r="K144" s="39">
        <v>2.755</v>
      </c>
      <c r="L144" s="39">
        <v>2.18</v>
      </c>
      <c r="M144" s="39">
        <v>1.905</v>
      </c>
      <c r="N144" s="39">
        <v>1.94</v>
      </c>
      <c r="O144" s="39">
        <v>1.965</v>
      </c>
      <c r="P144" s="39">
        <v>1.9968</v>
      </c>
      <c r="Q144" s="39">
        <v>2.013</v>
      </c>
      <c r="R144" s="39">
        <v>1.9978</v>
      </c>
      <c r="S144" s="39">
        <v>1.9863</v>
      </c>
      <c r="T144" s="39">
        <v>1.9757</v>
      </c>
      <c r="U144" s="39">
        <v>1.9685</v>
      </c>
      <c r="V144" s="39">
        <v>1.9623</v>
      </c>
      <c r="W144" s="39">
        <v>1.9571</v>
      </c>
      <c r="X144" s="39">
        <v>1.9531</v>
      </c>
      <c r="Y144" s="39">
        <v>1.9505</v>
      </c>
      <c r="Z144" s="39">
        <v>1.9477</v>
      </c>
      <c r="AA144" s="39">
        <v>1.9452</v>
      </c>
      <c r="AB144" s="39">
        <v>1.9413</v>
      </c>
      <c r="AC144" s="39">
        <v>1.9398</v>
      </c>
      <c r="AD144" s="39">
        <v>1.9379</v>
      </c>
      <c r="AE144" s="39">
        <v>1.935</v>
      </c>
      <c r="AF144" s="39">
        <v>1.9337</v>
      </c>
      <c r="AG144" s="39">
        <v>1.9316</v>
      </c>
      <c r="AH144" s="39">
        <v>1.9298</v>
      </c>
    </row>
    <row r="145" spans="1:34" ht="12.75" customHeight="1" thickBot="1" thickTop="1">
      <c r="A145" s="1">
        <v>5</v>
      </c>
      <c r="B145" s="20">
        <f>MATCH(D145,'[2]world'!$B$3:$B$400,0)</f>
        <v>188</v>
      </c>
      <c r="C145" s="18" t="str">
        <f>INDEX('[2]world'!$D$3:$D$400,MATCH(D145,'[2]world'!$B$3:$B$400,0))</f>
        <v>Isr</v>
      </c>
      <c r="D145" s="23" t="s">
        <v>128</v>
      </c>
      <c r="E145" s="39">
        <v>4.277</v>
      </c>
      <c r="F145" s="39">
        <v>3.8916</v>
      </c>
      <c r="G145" s="39">
        <v>3.8463</v>
      </c>
      <c r="H145" s="39">
        <v>3.7834</v>
      </c>
      <c r="I145" s="39">
        <v>3.8069</v>
      </c>
      <c r="J145" s="39">
        <v>3.4654</v>
      </c>
      <c r="K145" s="39">
        <v>3.1341</v>
      </c>
      <c r="L145" s="39">
        <v>3.0701</v>
      </c>
      <c r="M145" s="39">
        <v>2.9333</v>
      </c>
      <c r="N145" s="39">
        <v>2.9325</v>
      </c>
      <c r="O145" s="39">
        <v>2.9111</v>
      </c>
      <c r="P145" s="39">
        <v>2.9108</v>
      </c>
      <c r="Q145" s="39">
        <v>3.0507</v>
      </c>
      <c r="R145" s="39">
        <v>2.9261</v>
      </c>
      <c r="S145" s="39">
        <v>2.8116</v>
      </c>
      <c r="T145" s="39">
        <v>2.7094</v>
      </c>
      <c r="U145" s="39">
        <v>2.616</v>
      </c>
      <c r="V145" s="39">
        <v>2.5292</v>
      </c>
      <c r="W145" s="39">
        <v>2.4519</v>
      </c>
      <c r="X145" s="39">
        <v>2.3768</v>
      </c>
      <c r="Y145" s="39">
        <v>2.3058</v>
      </c>
      <c r="Z145" s="39">
        <v>2.2394</v>
      </c>
      <c r="AA145" s="39">
        <v>2.1797</v>
      </c>
      <c r="AB145" s="39">
        <v>2.1254</v>
      </c>
      <c r="AC145" s="39">
        <v>2.0794</v>
      </c>
      <c r="AD145" s="39">
        <v>2.0394</v>
      </c>
      <c r="AE145" s="39">
        <v>2.0074</v>
      </c>
      <c r="AF145" s="39">
        <v>1.9777</v>
      </c>
      <c r="AG145" s="39">
        <v>1.9558</v>
      </c>
      <c r="AH145" s="39">
        <v>1.9375</v>
      </c>
    </row>
    <row r="146" spans="1:34" ht="12.75" customHeight="1" thickBot="1" thickTop="1">
      <c r="A146" s="1">
        <v>5</v>
      </c>
      <c r="B146" s="20">
        <f>MATCH(D146,'[2]world'!$B$3:$B$400,0)</f>
        <v>16</v>
      </c>
      <c r="C146" s="18" t="str">
        <f>INDEX('[2]world'!$D$3:$D$400,MATCH(D146,'[2]world'!$B$3:$B$400,0))</f>
        <v>IT</v>
      </c>
      <c r="D146" s="23" t="s">
        <v>129</v>
      </c>
      <c r="E146" s="39">
        <v>2.355</v>
      </c>
      <c r="F146" s="39">
        <v>2.29</v>
      </c>
      <c r="G146" s="39">
        <v>2.504</v>
      </c>
      <c r="H146" s="39">
        <v>2.4989</v>
      </c>
      <c r="I146" s="39">
        <v>2.3227</v>
      </c>
      <c r="J146" s="39">
        <v>1.8856</v>
      </c>
      <c r="K146" s="39">
        <v>1.5245</v>
      </c>
      <c r="L146" s="39">
        <v>1.3497</v>
      </c>
      <c r="M146" s="39">
        <v>1.2715</v>
      </c>
      <c r="N146" s="39">
        <v>1.2239</v>
      </c>
      <c r="O146" s="39">
        <v>1.2974</v>
      </c>
      <c r="P146" s="39">
        <v>1.4169</v>
      </c>
      <c r="Q146" s="39">
        <v>1.4275</v>
      </c>
      <c r="R146" s="39">
        <v>1.49</v>
      </c>
      <c r="S146" s="39">
        <v>1.5435</v>
      </c>
      <c r="T146" s="39">
        <v>1.5865</v>
      </c>
      <c r="U146" s="39">
        <v>1.6235</v>
      </c>
      <c r="V146" s="39">
        <v>1.6562</v>
      </c>
      <c r="W146" s="39">
        <v>1.6826</v>
      </c>
      <c r="X146" s="39">
        <v>1.7052</v>
      </c>
      <c r="Y146" s="39">
        <v>1.7252</v>
      </c>
      <c r="Z146" s="39">
        <v>1.7413</v>
      </c>
      <c r="AA146" s="39">
        <v>1.7551</v>
      </c>
      <c r="AB146" s="39">
        <v>1.768</v>
      </c>
      <c r="AC146" s="39">
        <v>1.7773</v>
      </c>
      <c r="AD146" s="39">
        <v>1.7871</v>
      </c>
      <c r="AE146" s="39">
        <v>1.794</v>
      </c>
      <c r="AF146" s="39">
        <v>1.8015</v>
      </c>
      <c r="AG146" s="39">
        <v>1.8065</v>
      </c>
      <c r="AH146" s="39">
        <v>1.8123</v>
      </c>
    </row>
    <row r="147" spans="1:34" ht="12.75" customHeight="1" thickBot="1" thickTop="1">
      <c r="A147" s="1">
        <v>5</v>
      </c>
      <c r="B147" s="20">
        <f>MATCH(D147,'[2]world'!$B$3:$B$400,0)</f>
        <v>161</v>
      </c>
      <c r="C147" s="18" t="str">
        <f>INDEX('[2]world'!$D$3:$D$400,MATCH(D147,'[2]world'!$B$3:$B$400,0))</f>
        <v>Jam</v>
      </c>
      <c r="D147" s="23" t="s">
        <v>130</v>
      </c>
      <c r="E147" s="39">
        <v>4.22</v>
      </c>
      <c r="F147" s="39">
        <v>5.08</v>
      </c>
      <c r="G147" s="39">
        <v>5.64</v>
      </c>
      <c r="H147" s="39">
        <v>5.78</v>
      </c>
      <c r="I147" s="39">
        <v>5</v>
      </c>
      <c r="J147" s="39">
        <v>4</v>
      </c>
      <c r="K147" s="39">
        <v>3.55</v>
      </c>
      <c r="L147" s="39">
        <v>3.1</v>
      </c>
      <c r="M147" s="39">
        <v>2.84</v>
      </c>
      <c r="N147" s="39">
        <v>2.7</v>
      </c>
      <c r="O147" s="39">
        <v>2.45</v>
      </c>
      <c r="P147" s="39">
        <v>2.28</v>
      </c>
      <c r="Q147" s="39">
        <v>2.08</v>
      </c>
      <c r="R147" s="39">
        <v>1.9901</v>
      </c>
      <c r="S147" s="39">
        <v>1.9162</v>
      </c>
      <c r="T147" s="39">
        <v>1.8626</v>
      </c>
      <c r="U147" s="39">
        <v>1.8228</v>
      </c>
      <c r="V147" s="39">
        <v>1.7991</v>
      </c>
      <c r="W147" s="39">
        <v>1.7838</v>
      </c>
      <c r="X147" s="39">
        <v>1.7745</v>
      </c>
      <c r="Y147" s="39">
        <v>1.7721</v>
      </c>
      <c r="Z147" s="39">
        <v>1.773</v>
      </c>
      <c r="AA147" s="39">
        <v>1.7772</v>
      </c>
      <c r="AB147" s="39">
        <v>1.7799</v>
      </c>
      <c r="AC147" s="39">
        <v>1.7865</v>
      </c>
      <c r="AD147" s="39">
        <v>1.7916</v>
      </c>
      <c r="AE147" s="39">
        <v>1.797</v>
      </c>
      <c r="AF147" s="39">
        <v>1.803</v>
      </c>
      <c r="AG147" s="39">
        <v>1.8079</v>
      </c>
      <c r="AH147" s="39">
        <v>1.8124</v>
      </c>
    </row>
    <row r="148" spans="1:34" ht="12.75" customHeight="1" thickBot="1" thickTop="1">
      <c r="A148" s="1">
        <v>5</v>
      </c>
      <c r="B148" s="20">
        <f>MATCH(D148,'[2]world'!$B$3:$B$400,0)</f>
        <v>49</v>
      </c>
      <c r="C148" s="18" t="str">
        <f>INDEX('[2]world'!$D$3:$D$400,MATCH(D148,'[2]world'!$B$3:$B$400,0))</f>
        <v>Jap</v>
      </c>
      <c r="D148" s="23" t="s">
        <v>131</v>
      </c>
      <c r="E148" s="39">
        <v>2.999</v>
      </c>
      <c r="F148" s="39">
        <v>2.155</v>
      </c>
      <c r="G148" s="39">
        <v>1.986</v>
      </c>
      <c r="H148" s="39">
        <v>2.02</v>
      </c>
      <c r="I148" s="39">
        <v>2.134</v>
      </c>
      <c r="J148" s="39">
        <v>1.831</v>
      </c>
      <c r="K148" s="39">
        <v>1.752</v>
      </c>
      <c r="L148" s="39">
        <v>1.664</v>
      </c>
      <c r="M148" s="39">
        <v>1.476</v>
      </c>
      <c r="N148" s="39">
        <v>1.369</v>
      </c>
      <c r="O148" s="39">
        <v>1.298</v>
      </c>
      <c r="P148" s="39">
        <v>1.3388</v>
      </c>
      <c r="Q148" s="39">
        <v>1.396</v>
      </c>
      <c r="R148" s="39">
        <v>1.4627</v>
      </c>
      <c r="S148" s="39">
        <v>1.5195</v>
      </c>
      <c r="T148" s="39">
        <v>1.5656</v>
      </c>
      <c r="U148" s="39">
        <v>1.6061</v>
      </c>
      <c r="V148" s="39">
        <v>1.6399</v>
      </c>
      <c r="W148" s="39">
        <v>1.6698</v>
      </c>
      <c r="X148" s="39">
        <v>1.6936</v>
      </c>
      <c r="Y148" s="39">
        <v>1.7139</v>
      </c>
      <c r="Z148" s="39">
        <v>1.7319</v>
      </c>
      <c r="AA148" s="39">
        <v>1.7471</v>
      </c>
      <c r="AB148" s="39">
        <v>1.7594</v>
      </c>
      <c r="AC148" s="39">
        <v>1.771</v>
      </c>
      <c r="AD148" s="39">
        <v>1.7791</v>
      </c>
      <c r="AE148" s="39">
        <v>1.7875</v>
      </c>
      <c r="AF148" s="39">
        <v>1.7944</v>
      </c>
      <c r="AG148" s="39">
        <v>1.8005</v>
      </c>
      <c r="AH148" s="39">
        <v>1.8066</v>
      </c>
    </row>
    <row r="149" spans="1:34" ht="12.75" customHeight="1" thickBot="1" thickTop="1">
      <c r="A149" s="1">
        <v>5</v>
      </c>
      <c r="B149" s="20">
        <f>MATCH(D149,'[2]world'!$B$3:$B$400,0)</f>
        <v>189</v>
      </c>
      <c r="C149" s="18" t="str">
        <f>INDEX('[2]world'!$D$3:$D$400,MATCH(D149,'[2]world'!$B$3:$B$400,0))</f>
        <v>Inr</v>
      </c>
      <c r="D149" s="23" t="s">
        <v>132</v>
      </c>
      <c r="E149" s="39">
        <v>7.38</v>
      </c>
      <c r="F149" s="39">
        <v>7.38</v>
      </c>
      <c r="G149" s="39">
        <v>7.995</v>
      </c>
      <c r="H149" s="39">
        <v>7.995</v>
      </c>
      <c r="I149" s="39">
        <v>7.79</v>
      </c>
      <c r="J149" s="39">
        <v>7.38</v>
      </c>
      <c r="K149" s="39">
        <v>7.0485</v>
      </c>
      <c r="L149" s="39">
        <v>6.0232</v>
      </c>
      <c r="M149" s="39">
        <v>5.0882</v>
      </c>
      <c r="N149" s="39">
        <v>4.3364</v>
      </c>
      <c r="O149" s="39">
        <v>3.8525</v>
      </c>
      <c r="P149" s="39">
        <v>3.59</v>
      </c>
      <c r="Q149" s="39">
        <v>3.51</v>
      </c>
      <c r="R149" s="39">
        <v>3.1962</v>
      </c>
      <c r="S149" s="39">
        <v>2.9418</v>
      </c>
      <c r="T149" s="39">
        <v>2.7374</v>
      </c>
      <c r="U149" s="39">
        <v>2.5667</v>
      </c>
      <c r="V149" s="39">
        <v>2.4191</v>
      </c>
      <c r="W149" s="39">
        <v>2.2933</v>
      </c>
      <c r="X149" s="39">
        <v>2.1817</v>
      </c>
      <c r="Y149" s="39">
        <v>2.0883</v>
      </c>
      <c r="Z149" s="39">
        <v>2.0103</v>
      </c>
      <c r="AA149" s="39">
        <v>1.9465</v>
      </c>
      <c r="AB149" s="39">
        <v>1.8991</v>
      </c>
      <c r="AC149" s="39">
        <v>1.8657</v>
      </c>
      <c r="AD149" s="39">
        <v>1.8397</v>
      </c>
      <c r="AE149" s="39">
        <v>1.8216</v>
      </c>
      <c r="AF149" s="39">
        <v>1.8118</v>
      </c>
      <c r="AG149" s="39">
        <v>1.8059</v>
      </c>
      <c r="AH149" s="39">
        <v>1.8022</v>
      </c>
    </row>
    <row r="150" spans="1:34" ht="12.75" customHeight="1" thickBot="1" thickTop="1">
      <c r="A150" s="1">
        <v>5</v>
      </c>
      <c r="B150" s="20">
        <f>MATCH(D150,'[2]world'!$B$3:$B$400,0)</f>
        <v>53</v>
      </c>
      <c r="C150" s="18" t="str">
        <f>INDEX('[2]world'!$D$3:$D$400,MATCH(D150,'[2]world'!$B$3:$B$400,0))</f>
        <v>KZ</v>
      </c>
      <c r="D150" s="23" t="s">
        <v>26</v>
      </c>
      <c r="E150" s="39">
        <v>4.406</v>
      </c>
      <c r="F150" s="39">
        <v>4.555</v>
      </c>
      <c r="G150" s="39">
        <v>4.431</v>
      </c>
      <c r="H150" s="39">
        <v>3.671</v>
      </c>
      <c r="I150" s="39">
        <v>3.459</v>
      </c>
      <c r="J150" s="39">
        <v>3.06</v>
      </c>
      <c r="K150" s="39">
        <v>2.957</v>
      </c>
      <c r="L150" s="39">
        <v>3.033</v>
      </c>
      <c r="M150" s="39">
        <v>2.55</v>
      </c>
      <c r="N150" s="39">
        <v>2</v>
      </c>
      <c r="O150" s="39">
        <v>2.006</v>
      </c>
      <c r="P150" s="39">
        <v>2.5406</v>
      </c>
      <c r="Q150" s="39">
        <v>2.6415</v>
      </c>
      <c r="R150" s="39">
        <v>2.5312</v>
      </c>
      <c r="S150" s="39">
        <v>2.4357</v>
      </c>
      <c r="T150" s="39">
        <v>2.3496</v>
      </c>
      <c r="U150" s="39">
        <v>2.2758</v>
      </c>
      <c r="V150" s="39">
        <v>2.2119</v>
      </c>
      <c r="W150" s="39">
        <v>2.1547</v>
      </c>
      <c r="X150" s="39">
        <v>2.1045</v>
      </c>
      <c r="Y150" s="39">
        <v>2.0608</v>
      </c>
      <c r="Z150" s="39">
        <v>2.0224</v>
      </c>
      <c r="AA150" s="39">
        <v>1.9893</v>
      </c>
      <c r="AB150" s="39">
        <v>1.9634</v>
      </c>
      <c r="AC150" s="39">
        <v>1.9422</v>
      </c>
      <c r="AD150" s="39">
        <v>1.9242</v>
      </c>
      <c r="AE150" s="39">
        <v>1.9103</v>
      </c>
      <c r="AF150" s="39">
        <v>1.899</v>
      </c>
      <c r="AG150" s="39">
        <v>1.8899</v>
      </c>
      <c r="AH150" s="39">
        <v>1.883</v>
      </c>
    </row>
    <row r="151" spans="1:34" ht="12.75" customHeight="1" thickBot="1" thickTop="1">
      <c r="A151" s="1">
        <v>5</v>
      </c>
      <c r="B151" s="20">
        <f>MATCH(D151,'[2]world'!$B$3:$B$400,0)</f>
        <v>109</v>
      </c>
      <c r="C151" s="18" t="str">
        <f>INDEX('[2]world'!$D$3:$D$400,MATCH(D151,'[2]world'!$B$3:$B$400,0))</f>
        <v>Kenia</v>
      </c>
      <c r="D151" s="23" t="s">
        <v>133</v>
      </c>
      <c r="E151" s="39">
        <v>7.481</v>
      </c>
      <c r="F151" s="39">
        <v>7.785</v>
      </c>
      <c r="G151" s="39">
        <v>8.065</v>
      </c>
      <c r="H151" s="39">
        <v>8.11</v>
      </c>
      <c r="I151" s="39">
        <v>7.99</v>
      </c>
      <c r="J151" s="39">
        <v>7.64</v>
      </c>
      <c r="K151" s="39">
        <v>7.216</v>
      </c>
      <c r="L151" s="39">
        <v>6.538</v>
      </c>
      <c r="M151" s="39">
        <v>5.566</v>
      </c>
      <c r="N151" s="39">
        <v>5.072</v>
      </c>
      <c r="O151" s="39">
        <v>5</v>
      </c>
      <c r="P151" s="39">
        <v>4.8</v>
      </c>
      <c r="Q151" s="39">
        <v>4.4371</v>
      </c>
      <c r="R151" s="39">
        <v>4.1001</v>
      </c>
      <c r="S151" s="39">
        <v>3.8089</v>
      </c>
      <c r="T151" s="39">
        <v>3.5593</v>
      </c>
      <c r="U151" s="39">
        <v>3.3434</v>
      </c>
      <c r="V151" s="39">
        <v>3.1571</v>
      </c>
      <c r="W151" s="39">
        <v>2.9964</v>
      </c>
      <c r="X151" s="39">
        <v>2.8506</v>
      </c>
      <c r="Y151" s="39">
        <v>2.7214</v>
      </c>
      <c r="Z151" s="39">
        <v>2.6018</v>
      </c>
      <c r="AA151" s="39">
        <v>2.4916</v>
      </c>
      <c r="AB151" s="39">
        <v>2.3926</v>
      </c>
      <c r="AC151" s="39">
        <v>2.3014</v>
      </c>
      <c r="AD151" s="39">
        <v>2.2139</v>
      </c>
      <c r="AE151" s="39">
        <v>2.1389</v>
      </c>
      <c r="AF151" s="39">
        <v>2.0732</v>
      </c>
      <c r="AG151" s="39">
        <v>2.0178</v>
      </c>
      <c r="AH151" s="39">
        <v>1.9724</v>
      </c>
    </row>
    <row r="152" spans="1:34" ht="12.75" customHeight="1" thickBot="1" thickTop="1">
      <c r="A152" s="1">
        <v>5</v>
      </c>
      <c r="B152" s="20">
        <f>MATCH(D152,'[2]world'!$B$3:$B$400,0)</f>
        <v>239</v>
      </c>
      <c r="C152" s="18" t="str">
        <f>INDEX('[2]world'!$D$3:$D$400,MATCH(D152,'[2]world'!$B$3:$B$400,0))</f>
        <v>Kiri</v>
      </c>
      <c r="D152" s="23" t="s">
        <v>134</v>
      </c>
      <c r="E152" s="39">
        <v>6.1</v>
      </c>
      <c r="F152" s="39">
        <v>6.6</v>
      </c>
      <c r="G152" s="39">
        <v>6.7808</v>
      </c>
      <c r="H152" s="39">
        <v>6.0397</v>
      </c>
      <c r="I152" s="39">
        <v>4.9973</v>
      </c>
      <c r="J152" s="39">
        <v>5.1</v>
      </c>
      <c r="K152" s="39">
        <v>5</v>
      </c>
      <c r="L152" s="39">
        <v>4.8</v>
      </c>
      <c r="M152" s="39">
        <v>4.553</v>
      </c>
      <c r="N152" s="39">
        <v>4.198</v>
      </c>
      <c r="O152" s="39">
        <v>3.96</v>
      </c>
      <c r="P152" s="39">
        <v>3.88</v>
      </c>
      <c r="Q152" s="39">
        <v>3.7875</v>
      </c>
      <c r="R152" s="39">
        <v>3.5784</v>
      </c>
      <c r="S152" s="39">
        <v>3.3917</v>
      </c>
      <c r="T152" s="39">
        <v>3.2305</v>
      </c>
      <c r="U152" s="39">
        <v>3.0866</v>
      </c>
      <c r="V152" s="39">
        <v>2.9584</v>
      </c>
      <c r="W152" s="39">
        <v>2.8441</v>
      </c>
      <c r="X152" s="39">
        <v>2.7403</v>
      </c>
      <c r="Y152" s="39">
        <v>2.6464</v>
      </c>
      <c r="Z152" s="39">
        <v>2.5594</v>
      </c>
      <c r="AA152" s="39">
        <v>2.4787</v>
      </c>
      <c r="AB152" s="39">
        <v>2.4014</v>
      </c>
      <c r="AC152" s="39">
        <v>2.3282</v>
      </c>
      <c r="AD152" s="39">
        <v>2.2607</v>
      </c>
      <c r="AE152" s="39">
        <v>2.1966</v>
      </c>
      <c r="AF152" s="39">
        <v>2.142</v>
      </c>
      <c r="AG152" s="39">
        <v>2.0916</v>
      </c>
      <c r="AH152" s="39">
        <v>2.0511</v>
      </c>
    </row>
    <row r="153" spans="1:34" ht="12.75" customHeight="1" thickBot="1" thickTop="1">
      <c r="A153" s="1">
        <v>5</v>
      </c>
      <c r="B153" s="20">
        <f>MATCH(D153,'[2]world'!$B$3:$B$400,0)</f>
        <v>190</v>
      </c>
      <c r="C153" s="18" t="str">
        <f>INDEX('[2]world'!$D$3:$D$400,MATCH(D153,'[2]world'!$B$3:$B$400,0))</f>
        <v>Kuv</v>
      </c>
      <c r="D153" s="23" t="s">
        <v>135</v>
      </c>
      <c r="E153" s="39">
        <v>7.2</v>
      </c>
      <c r="F153" s="39">
        <v>7.2</v>
      </c>
      <c r="G153" s="39">
        <v>7.3</v>
      </c>
      <c r="H153" s="39">
        <v>7.4</v>
      </c>
      <c r="I153" s="39">
        <v>6.95</v>
      </c>
      <c r="J153" s="39">
        <v>5.9</v>
      </c>
      <c r="K153" s="39">
        <v>5</v>
      </c>
      <c r="L153" s="39">
        <v>3.15</v>
      </c>
      <c r="M153" s="39">
        <v>2.4</v>
      </c>
      <c r="N153" s="39">
        <v>3</v>
      </c>
      <c r="O153" s="39">
        <v>2.6</v>
      </c>
      <c r="P153" s="39">
        <v>2.55</v>
      </c>
      <c r="Q153" s="39">
        <v>2.15</v>
      </c>
      <c r="R153" s="39">
        <v>2.0425</v>
      </c>
      <c r="S153" s="39">
        <v>1.966</v>
      </c>
      <c r="T153" s="39">
        <v>1.9238</v>
      </c>
      <c r="U153" s="39">
        <v>1.9009</v>
      </c>
      <c r="V153" s="39">
        <v>1.8841</v>
      </c>
      <c r="W153" s="39">
        <v>1.8718</v>
      </c>
      <c r="X153" s="39">
        <v>1.8642</v>
      </c>
      <c r="Y153" s="39">
        <v>1.8607</v>
      </c>
      <c r="Z153" s="39">
        <v>1.8576</v>
      </c>
      <c r="AA153" s="39">
        <v>1.8563</v>
      </c>
      <c r="AB153" s="39">
        <v>1.8571</v>
      </c>
      <c r="AC153" s="39">
        <v>1.8581</v>
      </c>
      <c r="AD153" s="39">
        <v>1.8593</v>
      </c>
      <c r="AE153" s="39">
        <v>1.8597</v>
      </c>
      <c r="AF153" s="39">
        <v>1.8606</v>
      </c>
      <c r="AG153" s="39">
        <v>1.8627</v>
      </c>
      <c r="AH153" s="39">
        <v>1.8633</v>
      </c>
    </row>
    <row r="154" spans="1:34" ht="12.75" customHeight="1" thickBot="1" thickTop="1">
      <c r="A154" s="1">
        <v>5</v>
      </c>
      <c r="B154" s="20">
        <f>MATCH(D154,'[2]world'!$B$3:$B$400,0)</f>
        <v>54</v>
      </c>
      <c r="C154" s="18" t="str">
        <f>INDEX('[2]world'!$D$3:$D$400,MATCH(D154,'[2]world'!$B$3:$B$400,0))</f>
        <v>KI</v>
      </c>
      <c r="D154" s="23" t="s">
        <v>27</v>
      </c>
      <c r="E154" s="39">
        <v>4.509</v>
      </c>
      <c r="F154" s="39">
        <v>4.834</v>
      </c>
      <c r="G154" s="39">
        <v>5.39</v>
      </c>
      <c r="H154" s="39">
        <v>5.011</v>
      </c>
      <c r="I154" s="39">
        <v>4.726</v>
      </c>
      <c r="J154" s="39">
        <v>4.054</v>
      </c>
      <c r="K154" s="39">
        <v>4.101</v>
      </c>
      <c r="L154" s="39">
        <v>4.019</v>
      </c>
      <c r="M154" s="39">
        <v>3.612</v>
      </c>
      <c r="N154" s="39">
        <v>2.986</v>
      </c>
      <c r="O154" s="39">
        <v>2.5</v>
      </c>
      <c r="P154" s="39">
        <v>2.78</v>
      </c>
      <c r="Q154" s="39">
        <v>3.1167</v>
      </c>
      <c r="R154" s="39">
        <v>2.9263</v>
      </c>
      <c r="S154" s="39">
        <v>2.7711</v>
      </c>
      <c r="T154" s="39">
        <v>2.6409</v>
      </c>
      <c r="U154" s="39">
        <v>2.5305</v>
      </c>
      <c r="V154" s="39">
        <v>2.4351</v>
      </c>
      <c r="W154" s="39">
        <v>2.3508</v>
      </c>
      <c r="X154" s="39">
        <v>2.2759</v>
      </c>
      <c r="Y154" s="39">
        <v>2.207</v>
      </c>
      <c r="Z154" s="39">
        <v>2.1474</v>
      </c>
      <c r="AA154" s="39">
        <v>2.0961</v>
      </c>
      <c r="AB154" s="39">
        <v>2.0511</v>
      </c>
      <c r="AC154" s="39">
        <v>2.0123</v>
      </c>
      <c r="AD154" s="39">
        <v>1.9827</v>
      </c>
      <c r="AE154" s="39">
        <v>1.9553</v>
      </c>
      <c r="AF154" s="39">
        <v>1.936</v>
      </c>
      <c r="AG154" s="39">
        <v>1.9193</v>
      </c>
      <c r="AH154" s="39">
        <v>1.909</v>
      </c>
    </row>
    <row r="155" spans="1:34" ht="12.75" customHeight="1" thickBot="1" thickTop="1">
      <c r="A155" s="1">
        <v>5</v>
      </c>
      <c r="B155" s="20">
        <f>MATCH(D155,'[2]world'!$B$3:$B$400,0)</f>
        <v>213</v>
      </c>
      <c r="C155" s="18" t="str">
        <f>INDEX('[2]world'!$D$3:$D$400,MATCH(D155,'[2]world'!$B$3:$B$400,0))</f>
        <v>Laos</v>
      </c>
      <c r="D155" s="23" t="s">
        <v>136</v>
      </c>
      <c r="E155" s="39">
        <v>5.9432</v>
      </c>
      <c r="F155" s="39">
        <v>5.9552</v>
      </c>
      <c r="G155" s="39">
        <v>5.9673</v>
      </c>
      <c r="H155" s="39">
        <v>5.9794</v>
      </c>
      <c r="I155" s="39">
        <v>5.9915</v>
      </c>
      <c r="J155" s="39">
        <v>6.1535</v>
      </c>
      <c r="K155" s="39">
        <v>6.3601</v>
      </c>
      <c r="L155" s="39">
        <v>6.2668</v>
      </c>
      <c r="M155" s="39">
        <v>5.8833</v>
      </c>
      <c r="N155" s="39">
        <v>4.8064</v>
      </c>
      <c r="O155" s="39">
        <v>3.9</v>
      </c>
      <c r="P155" s="39">
        <v>3.5</v>
      </c>
      <c r="Q155" s="39">
        <v>3.1</v>
      </c>
      <c r="R155" s="39">
        <v>2.7705</v>
      </c>
      <c r="S155" s="39">
        <v>2.5281</v>
      </c>
      <c r="T155" s="39">
        <v>2.3403</v>
      </c>
      <c r="U155" s="39">
        <v>2.1874</v>
      </c>
      <c r="V155" s="39">
        <v>2.066</v>
      </c>
      <c r="W155" s="39">
        <v>1.9685</v>
      </c>
      <c r="X155" s="39">
        <v>1.8902</v>
      </c>
      <c r="Y155" s="39">
        <v>1.8371</v>
      </c>
      <c r="Z155" s="39">
        <v>1.8009</v>
      </c>
      <c r="AA155" s="39">
        <v>1.7786</v>
      </c>
      <c r="AB155" s="39">
        <v>1.7667</v>
      </c>
      <c r="AC155" s="39">
        <v>1.7627</v>
      </c>
      <c r="AD155" s="39">
        <v>1.7625</v>
      </c>
      <c r="AE155" s="39">
        <v>1.7661</v>
      </c>
      <c r="AF155" s="39">
        <v>1.7725</v>
      </c>
      <c r="AG155" s="39">
        <v>1.7797</v>
      </c>
      <c r="AH155" s="39">
        <v>1.7866</v>
      </c>
    </row>
    <row r="156" spans="1:34" ht="12.75" customHeight="1" thickBot="1" thickTop="1">
      <c r="A156" s="1">
        <v>5</v>
      </c>
      <c r="B156" s="20">
        <f>MATCH(D156,'[2]world'!$B$3:$B$400,0)</f>
        <v>281</v>
      </c>
      <c r="C156" s="18" t="str">
        <f>INDEX('[2]world'!$D$3:$D$400,MATCH(D156,'[2]world'!$B$3:$B$400,0))</f>
        <v>LatCar</v>
      </c>
      <c r="D156" s="23" t="s">
        <v>137</v>
      </c>
      <c r="E156" s="39">
        <v>5.8858101310976</v>
      </c>
      <c r="F156" s="39">
        <v>5.90377022265551</v>
      </c>
      <c r="G156" s="39">
        <v>5.93754339088869</v>
      </c>
      <c r="H156" s="39">
        <v>5.52793229092493</v>
      </c>
      <c r="I156" s="39">
        <v>5.03015051376874</v>
      </c>
      <c r="J156" s="39">
        <v>4.48308684781586</v>
      </c>
      <c r="K156" s="39">
        <v>3.94780899336193</v>
      </c>
      <c r="L156" s="39">
        <v>3.43232098061044</v>
      </c>
      <c r="M156" s="39">
        <v>3.01437323010881</v>
      </c>
      <c r="N156" s="39">
        <v>2.74977281151181</v>
      </c>
      <c r="O156" s="39">
        <v>2.51998404506834</v>
      </c>
      <c r="P156" s="39">
        <v>2.27177393539863</v>
      </c>
      <c r="Q156" s="39">
        <v>2.15058032471156</v>
      </c>
      <c r="R156" s="39">
        <v>2.04630690203736</v>
      </c>
      <c r="S156" s="39">
        <v>1.96115166240782</v>
      </c>
      <c r="T156" s="39">
        <v>1.89544380338477</v>
      </c>
      <c r="U156" s="39">
        <v>1.84778424186629</v>
      </c>
      <c r="V156" s="39">
        <v>1.81499960921925</v>
      </c>
      <c r="W156" s="39">
        <v>1.7939726259775</v>
      </c>
      <c r="X156" s="39">
        <v>1.78172790978729</v>
      </c>
      <c r="Y156" s="39">
        <v>1.77429982926599</v>
      </c>
      <c r="Z156" s="39">
        <v>1.77139783302452</v>
      </c>
      <c r="AA156" s="39">
        <v>1.77102697775547</v>
      </c>
      <c r="AB156" s="39">
        <v>1.77350738306624</v>
      </c>
      <c r="AC156" s="39">
        <v>1.77732248005083</v>
      </c>
      <c r="AD156" s="39">
        <v>1.78187516184562</v>
      </c>
      <c r="AE156" s="39">
        <v>1.78612602818059</v>
      </c>
      <c r="AF156" s="39">
        <v>1.79176001141841</v>
      </c>
      <c r="AG156" s="39">
        <v>1.79666828578385</v>
      </c>
      <c r="AH156" s="39">
        <v>1.80185118065397</v>
      </c>
    </row>
    <row r="157" spans="1:34" ht="12.75" customHeight="1" thickBot="1" thickTop="1">
      <c r="A157" s="1">
        <v>5</v>
      </c>
      <c r="B157" s="20">
        <f>MATCH(D157,'[2]world'!$B$3:$B$400,0)</f>
        <v>21</v>
      </c>
      <c r="C157" s="18" t="str">
        <f>INDEX('[2]world'!$D$3:$D$400,MATCH(D157,'[2]world'!$B$3:$B$400,0))</f>
        <v>LAT</v>
      </c>
      <c r="D157" s="23" t="s">
        <v>28</v>
      </c>
      <c r="E157" s="39">
        <v>2</v>
      </c>
      <c r="F157" s="39">
        <v>1.95</v>
      </c>
      <c r="G157" s="39">
        <v>1.85</v>
      </c>
      <c r="H157" s="39">
        <v>1.81</v>
      </c>
      <c r="I157" s="39">
        <v>2</v>
      </c>
      <c r="J157" s="39">
        <v>1.8745</v>
      </c>
      <c r="K157" s="39">
        <v>2.0293</v>
      </c>
      <c r="L157" s="39">
        <v>2.1309</v>
      </c>
      <c r="M157" s="39">
        <v>1.6322</v>
      </c>
      <c r="N157" s="39">
        <v>1.1722</v>
      </c>
      <c r="O157" s="39">
        <v>1.2856</v>
      </c>
      <c r="P157" s="39">
        <v>1.4926</v>
      </c>
      <c r="Q157" s="39">
        <v>1.48</v>
      </c>
      <c r="R157" s="39">
        <v>1.5514</v>
      </c>
      <c r="S157" s="39">
        <v>1.6088</v>
      </c>
      <c r="T157" s="39">
        <v>1.654</v>
      </c>
      <c r="U157" s="39">
        <v>1.6912</v>
      </c>
      <c r="V157" s="39">
        <v>1.7211</v>
      </c>
      <c r="W157" s="39">
        <v>1.7445</v>
      </c>
      <c r="X157" s="39">
        <v>1.7658</v>
      </c>
      <c r="Y157" s="39">
        <v>1.7826</v>
      </c>
      <c r="Z157" s="39">
        <v>1.7963</v>
      </c>
      <c r="AA157" s="39">
        <v>1.807</v>
      </c>
      <c r="AB157" s="39">
        <v>1.8159</v>
      </c>
      <c r="AC157" s="39">
        <v>1.8248</v>
      </c>
      <c r="AD157" s="39">
        <v>1.8314</v>
      </c>
      <c r="AE157" s="39">
        <v>1.8372</v>
      </c>
      <c r="AF157" s="39">
        <v>1.8417</v>
      </c>
      <c r="AG157" s="39">
        <v>1.8455</v>
      </c>
      <c r="AH157" s="39">
        <v>1.8493</v>
      </c>
    </row>
    <row r="158" spans="1:34" ht="12.75" customHeight="1" thickBot="1" thickTop="1">
      <c r="A158" s="1">
        <v>5</v>
      </c>
      <c r="B158" s="20">
        <f>MATCH(D158,'[2]world'!$B$3:$B$400,0)</f>
        <v>75</v>
      </c>
      <c r="C158" s="18" t="str">
        <f>INDEX('[2]world'!$D$3:$D$400,MATCH(D158,'[2]world'!$B$3:$B$400,0))</f>
        <v>LesDev</v>
      </c>
      <c r="D158" s="23" t="s">
        <v>138</v>
      </c>
      <c r="E158" s="39">
        <v>6.55519894918999</v>
      </c>
      <c r="F158" s="39">
        <v>6.61376888459458</v>
      </c>
      <c r="G158" s="39">
        <v>6.69688240901456</v>
      </c>
      <c r="H158" s="39">
        <v>6.7419910300974</v>
      </c>
      <c r="I158" s="39">
        <v>6.73408786496379</v>
      </c>
      <c r="J158" s="39">
        <v>6.66796912392223</v>
      </c>
      <c r="K158" s="39">
        <v>6.52821352702337</v>
      </c>
      <c r="L158" s="39">
        <v>6.19032318978239</v>
      </c>
      <c r="M158" s="39">
        <v>5.76996032068597</v>
      </c>
      <c r="N158" s="39">
        <v>5.39095178575236</v>
      </c>
      <c r="O158" s="39">
        <v>5.00767518232732</v>
      </c>
      <c r="P158" s="39">
        <v>4.62404570015929</v>
      </c>
      <c r="Q158" s="39">
        <v>4.26626457478279</v>
      </c>
      <c r="R158" s="39">
        <v>3.97539450280739</v>
      </c>
      <c r="S158" s="39">
        <v>3.71884938821257</v>
      </c>
      <c r="T158" s="39">
        <v>3.50489471446692</v>
      </c>
      <c r="U158" s="39">
        <v>3.32653913801247</v>
      </c>
      <c r="V158" s="39">
        <v>3.17369870758295</v>
      </c>
      <c r="W158" s="39">
        <v>3.03541681115149</v>
      </c>
      <c r="X158" s="39">
        <v>2.90875680881886</v>
      </c>
      <c r="Y158" s="39">
        <v>2.79378416790457</v>
      </c>
      <c r="Z158" s="39">
        <v>2.68993790810244</v>
      </c>
      <c r="AA158" s="39">
        <v>2.59804955719067</v>
      </c>
      <c r="AB158" s="39">
        <v>2.51470810298992</v>
      </c>
      <c r="AC158" s="39">
        <v>2.43959488701684</v>
      </c>
      <c r="AD158" s="39">
        <v>2.3684793401526</v>
      </c>
      <c r="AE158" s="39">
        <v>2.30269950840823</v>
      </c>
      <c r="AF158" s="39">
        <v>2.2431982740766</v>
      </c>
      <c r="AG158" s="39">
        <v>2.18698956040941</v>
      </c>
      <c r="AH158" s="39">
        <v>2.13593313294109</v>
      </c>
    </row>
    <row r="159" spans="1:34" ht="12.75" customHeight="1" thickBot="1" thickTop="1">
      <c r="A159" s="1">
        <v>5</v>
      </c>
      <c r="B159" s="20">
        <f>MATCH(D159,'[2]world'!$B$3:$B$400,0)</f>
        <v>191</v>
      </c>
      <c r="C159" s="18" t="str">
        <f>INDEX('[2]world'!$D$3:$D$400,MATCH(D159,'[2]world'!$B$3:$B$400,0))</f>
        <v>Livan</v>
      </c>
      <c r="D159" s="23" t="s">
        <v>139</v>
      </c>
      <c r="E159" s="39">
        <v>5.74</v>
      </c>
      <c r="F159" s="39">
        <v>5.72</v>
      </c>
      <c r="G159" s="39">
        <v>5.689</v>
      </c>
      <c r="H159" s="39">
        <v>5.2312</v>
      </c>
      <c r="I159" s="39">
        <v>4.6654</v>
      </c>
      <c r="J159" s="39">
        <v>4.2337</v>
      </c>
      <c r="K159" s="39">
        <v>3.7477</v>
      </c>
      <c r="L159" s="39">
        <v>3.2258</v>
      </c>
      <c r="M159" s="39">
        <v>2.8012</v>
      </c>
      <c r="N159" s="39">
        <v>2.434</v>
      </c>
      <c r="O159" s="39">
        <v>2.0101</v>
      </c>
      <c r="P159" s="39">
        <v>1.5754</v>
      </c>
      <c r="Q159" s="39">
        <v>1.7168</v>
      </c>
      <c r="R159" s="39">
        <v>1.7092</v>
      </c>
      <c r="S159" s="39">
        <v>1.7044</v>
      </c>
      <c r="T159" s="39">
        <v>1.7033</v>
      </c>
      <c r="U159" s="39">
        <v>1.7059</v>
      </c>
      <c r="V159" s="39">
        <v>1.7104</v>
      </c>
      <c r="W159" s="39">
        <v>1.715</v>
      </c>
      <c r="X159" s="39">
        <v>1.723</v>
      </c>
      <c r="Y159" s="39">
        <v>1.7325</v>
      </c>
      <c r="Z159" s="39">
        <v>1.7416</v>
      </c>
      <c r="AA159" s="39">
        <v>1.7523</v>
      </c>
      <c r="AB159" s="39">
        <v>1.7622</v>
      </c>
      <c r="AC159" s="39">
        <v>1.7712</v>
      </c>
      <c r="AD159" s="39">
        <v>1.779</v>
      </c>
      <c r="AE159" s="39">
        <v>1.7875</v>
      </c>
      <c r="AF159" s="39">
        <v>1.7942</v>
      </c>
      <c r="AG159" s="39">
        <v>1.8014</v>
      </c>
      <c r="AH159" s="39">
        <v>1.8066</v>
      </c>
    </row>
    <row r="160" spans="1:34" ht="12.75" customHeight="1" thickBot="1" thickTop="1">
      <c r="A160" s="1">
        <v>5</v>
      </c>
      <c r="B160" s="20">
        <f>MATCH(D160,'[2]world'!$B$3:$B$400,0)</f>
        <v>135</v>
      </c>
      <c r="C160" s="18" t="str">
        <f>INDEX('[2]world'!$D$3:$D$400,MATCH(D160,'[2]world'!$B$3:$B$400,0))</f>
        <v>Leso</v>
      </c>
      <c r="D160" s="23" t="s">
        <v>140</v>
      </c>
      <c r="E160" s="39">
        <v>5.84</v>
      </c>
      <c r="F160" s="39">
        <v>5.861</v>
      </c>
      <c r="G160" s="39">
        <v>5.811</v>
      </c>
      <c r="H160" s="39">
        <v>5.8</v>
      </c>
      <c r="I160" s="39">
        <v>5.8</v>
      </c>
      <c r="J160" s="39">
        <v>5.686</v>
      </c>
      <c r="K160" s="39">
        <v>5.459</v>
      </c>
      <c r="L160" s="39">
        <v>5.135</v>
      </c>
      <c r="M160" s="39">
        <v>4.701</v>
      </c>
      <c r="N160" s="39">
        <v>4.373</v>
      </c>
      <c r="O160" s="39">
        <v>3.793</v>
      </c>
      <c r="P160" s="39">
        <v>3.373</v>
      </c>
      <c r="Q160" s="39">
        <v>3.26</v>
      </c>
      <c r="R160" s="39">
        <v>3.0116</v>
      </c>
      <c r="S160" s="39">
        <v>2.8069</v>
      </c>
      <c r="T160" s="39">
        <v>2.6439</v>
      </c>
      <c r="U160" s="39">
        <v>2.5096</v>
      </c>
      <c r="V160" s="39">
        <v>2.3975</v>
      </c>
      <c r="W160" s="39">
        <v>2.2979</v>
      </c>
      <c r="X160" s="39">
        <v>2.2112</v>
      </c>
      <c r="Y160" s="39">
        <v>2.1358</v>
      </c>
      <c r="Z160" s="39">
        <v>2.0723</v>
      </c>
      <c r="AA160" s="39">
        <v>2.0165</v>
      </c>
      <c r="AB160" s="39">
        <v>1.9718</v>
      </c>
      <c r="AC160" s="39">
        <v>1.9344</v>
      </c>
      <c r="AD160" s="39">
        <v>1.9061</v>
      </c>
      <c r="AE160" s="39">
        <v>1.8831</v>
      </c>
      <c r="AF160" s="39">
        <v>1.8668</v>
      </c>
      <c r="AG160" s="39">
        <v>1.8535</v>
      </c>
      <c r="AH160" s="39">
        <v>1.8455</v>
      </c>
    </row>
    <row r="161" spans="1:34" ht="12.75" customHeight="1" thickBot="1" thickTop="1">
      <c r="A161" s="1">
        <v>5</v>
      </c>
      <c r="B161" s="20">
        <f>MATCH(D161,'[2]world'!$B$3:$B$400,0)</f>
        <v>73</v>
      </c>
      <c r="C161" s="18" t="str">
        <f>INDEX('[2]world'!$D$3:$D$400,MATCH(D161,'[2]world'!$B$3:$B$400,0))</f>
        <v>Deve</v>
      </c>
      <c r="D161" s="23" t="s">
        <v>141</v>
      </c>
      <c r="E161" s="39">
        <v>6.07541718118597</v>
      </c>
      <c r="F161" s="39">
        <v>5.94103256758516</v>
      </c>
      <c r="G161" s="39">
        <v>6.12941807148278</v>
      </c>
      <c r="H161" s="39">
        <v>6.03484293702796</v>
      </c>
      <c r="I161" s="39">
        <v>5.41660178429762</v>
      </c>
      <c r="J161" s="39">
        <v>4.58563627711303</v>
      </c>
      <c r="K161" s="39">
        <v>4.16788852059344</v>
      </c>
      <c r="L161" s="39">
        <v>3.91710593914968</v>
      </c>
      <c r="M161" s="39">
        <v>3.38991702964269</v>
      </c>
      <c r="N161" s="39">
        <v>3.00298891850336</v>
      </c>
      <c r="O161" s="39">
        <v>2.83023250472593</v>
      </c>
      <c r="P161" s="39">
        <v>2.71584021657344</v>
      </c>
      <c r="Q161" s="39">
        <v>2.64641627099903</v>
      </c>
      <c r="R161" s="39">
        <v>2.58239422487312</v>
      </c>
      <c r="S161" s="39">
        <v>2.51800845122466</v>
      </c>
      <c r="T161" s="39">
        <v>2.4653309726918</v>
      </c>
      <c r="U161" s="39">
        <v>2.41683196396731</v>
      </c>
      <c r="V161" s="39">
        <v>2.36952634558727</v>
      </c>
      <c r="W161" s="39">
        <v>2.33081766809905</v>
      </c>
      <c r="X161" s="39">
        <v>2.29747164181196</v>
      </c>
      <c r="Y161" s="39">
        <v>2.26232543811364</v>
      </c>
      <c r="Z161" s="39">
        <v>2.2218914603005</v>
      </c>
      <c r="AA161" s="39">
        <v>2.18527534411534</v>
      </c>
      <c r="AB161" s="39">
        <v>2.15334595185791</v>
      </c>
      <c r="AC161" s="39">
        <v>2.12499916997354</v>
      </c>
      <c r="AD161" s="39">
        <v>2.09802731568207</v>
      </c>
      <c r="AE161" s="39">
        <v>2.07130638384084</v>
      </c>
      <c r="AF161" s="39">
        <v>2.04570459041084</v>
      </c>
      <c r="AG161" s="39">
        <v>2.0201979705</v>
      </c>
      <c r="AH161" s="39">
        <v>1.99653395243447</v>
      </c>
    </row>
    <row r="162" spans="1:34" ht="12.75" customHeight="1" thickBot="1" thickTop="1">
      <c r="A162" s="1">
        <v>5</v>
      </c>
      <c r="B162" s="20">
        <f>MATCH(D162,'[2]world'!$B$3:$B$400,0)</f>
        <v>74</v>
      </c>
      <c r="C162" s="18" t="str">
        <f>INDEX('[2]world'!$D$3:$D$400,MATCH(D162,'[2]world'!$B$3:$B$400,0))</f>
        <v>Deve_Ch</v>
      </c>
      <c r="D162" s="23" t="s">
        <v>142</v>
      </c>
      <c r="E162" s="39">
        <v>6.06174717140079</v>
      </c>
      <c r="F162" s="39">
        <v>6.13757265574679</v>
      </c>
      <c r="G162" s="39">
        <v>6.13245965885943</v>
      </c>
      <c r="H162" s="39">
        <v>5.96087561114799</v>
      </c>
      <c r="I162" s="39">
        <v>5.68081464004139</v>
      </c>
      <c r="J162" s="39">
        <v>5.2705299296764</v>
      </c>
      <c r="K162" s="39">
        <v>4.91535126188959</v>
      </c>
      <c r="L162" s="39">
        <v>4.45989218232986</v>
      </c>
      <c r="M162" s="39">
        <v>3.99821729867603</v>
      </c>
      <c r="N162" s="39">
        <v>3.62625615421565</v>
      </c>
      <c r="O162" s="39">
        <v>3.3423030263877</v>
      </c>
      <c r="P162" s="39">
        <v>3.13266402766122</v>
      </c>
      <c r="Q162" s="39">
        <v>2.9804324130539</v>
      </c>
      <c r="R162" s="39">
        <v>2.84556422605949</v>
      </c>
      <c r="S162" s="39">
        <v>2.72857554452636</v>
      </c>
      <c r="T162" s="39">
        <v>2.63038518012463</v>
      </c>
      <c r="U162" s="39">
        <v>2.54685873585575</v>
      </c>
      <c r="V162" s="39">
        <v>2.4759219926392</v>
      </c>
      <c r="W162" s="39">
        <v>2.41874041836934</v>
      </c>
      <c r="X162" s="39">
        <v>2.36811640270327</v>
      </c>
      <c r="Y162" s="39">
        <v>2.31946935016223</v>
      </c>
      <c r="Z162" s="39">
        <v>2.27271551532754</v>
      </c>
      <c r="AA162" s="39">
        <v>2.23067088723204</v>
      </c>
      <c r="AB162" s="39">
        <v>2.19303384362897</v>
      </c>
      <c r="AC162" s="39">
        <v>2.15906072174731</v>
      </c>
      <c r="AD162" s="39">
        <v>2.12694855071937</v>
      </c>
      <c r="AE162" s="39">
        <v>2.09608120831957</v>
      </c>
      <c r="AF162" s="39">
        <v>2.06728013214499</v>
      </c>
      <c r="AG162" s="39">
        <v>2.03910622932059</v>
      </c>
      <c r="AH162" s="39">
        <v>2.01278437974028</v>
      </c>
    </row>
    <row r="163" spans="1:34" ht="12.75" customHeight="1" thickBot="1" thickTop="1">
      <c r="A163" s="1">
        <v>5</v>
      </c>
      <c r="B163" s="20">
        <f>MATCH(D163,'[2]world'!$B$3:$B$400,0)</f>
        <v>282</v>
      </c>
      <c r="C163" s="18" t="str">
        <f>INDEX('[2]world'!$D$3:$D$400,MATCH(D163,'[2]world'!$B$3:$B$400,0))</f>
        <v>LDLD</v>
      </c>
      <c r="D163" s="23" t="s">
        <v>143</v>
      </c>
      <c r="E163" s="39">
        <v>6.01320208114247</v>
      </c>
      <c r="F163" s="39">
        <v>5.85101901790657</v>
      </c>
      <c r="G163" s="39">
        <v>6.05185113425188</v>
      </c>
      <c r="H163" s="39">
        <v>5.94171564741407</v>
      </c>
      <c r="I163" s="39">
        <v>5.24515439617783</v>
      </c>
      <c r="J163" s="39">
        <v>4.31690594695364</v>
      </c>
      <c r="K163" s="39">
        <v>3.87173305292466</v>
      </c>
      <c r="L163" s="39">
        <v>3.63823233190494</v>
      </c>
      <c r="M163" s="39">
        <v>3.09095589900269</v>
      </c>
      <c r="N163" s="39">
        <v>2.68630616510175</v>
      </c>
      <c r="O163" s="39">
        <v>2.52238829877364</v>
      </c>
      <c r="P163" s="39">
        <v>2.4234029093719</v>
      </c>
      <c r="Q163" s="39">
        <v>2.37108276281807</v>
      </c>
      <c r="R163" s="39">
        <v>2.3160365171566</v>
      </c>
      <c r="S163" s="39">
        <v>2.26098643647828</v>
      </c>
      <c r="T163" s="39">
        <v>2.21681011209819</v>
      </c>
      <c r="U163" s="39">
        <v>2.17602089275577</v>
      </c>
      <c r="V163" s="39">
        <v>2.13687584141509</v>
      </c>
      <c r="W163" s="39">
        <v>2.10975916469949</v>
      </c>
      <c r="X163" s="39">
        <v>2.08949472590379</v>
      </c>
      <c r="Y163" s="39">
        <v>2.06651225726914</v>
      </c>
      <c r="Z163" s="39">
        <v>2.03730594795466</v>
      </c>
      <c r="AA163" s="39">
        <v>2.01234359994813</v>
      </c>
      <c r="AB163" s="39">
        <v>1.99344959411203</v>
      </c>
      <c r="AC163" s="39">
        <v>1.97834012167739</v>
      </c>
      <c r="AD163" s="39">
        <v>1.96532907074164</v>
      </c>
      <c r="AE163" s="39">
        <v>1.9520966536262</v>
      </c>
      <c r="AF163" s="39">
        <v>1.93945735684631</v>
      </c>
      <c r="AG163" s="39">
        <v>1.92712766951973</v>
      </c>
      <c r="AH163" s="39">
        <v>1.9161248203281</v>
      </c>
    </row>
    <row r="164" spans="1:34" ht="12.75" customHeight="1" thickBot="1" thickTop="1">
      <c r="A164" s="1">
        <v>5</v>
      </c>
      <c r="B164" s="20">
        <f>MATCH(D164,'[2]world'!$B$3:$B$400,0)</f>
        <v>95</v>
      </c>
      <c r="C164" s="18" t="str">
        <f>INDEX('[2]world'!$D$3:$D$400,MATCH(D164,'[2]world'!$B$3:$B$400,0))</f>
        <v>Libe</v>
      </c>
      <c r="D164" s="23" t="s">
        <v>144</v>
      </c>
      <c r="E164" s="39">
        <v>6.2714</v>
      </c>
      <c r="F164" s="39">
        <v>6.3502</v>
      </c>
      <c r="G164" s="39">
        <v>6.4695</v>
      </c>
      <c r="H164" s="39">
        <v>6.5923</v>
      </c>
      <c r="I164" s="39">
        <v>6.7989</v>
      </c>
      <c r="J164" s="39">
        <v>6.9317</v>
      </c>
      <c r="K164" s="39">
        <v>6.9555</v>
      </c>
      <c r="L164" s="39">
        <v>6.7229</v>
      </c>
      <c r="M164" s="39">
        <v>6.274</v>
      </c>
      <c r="N164" s="39">
        <v>6.0481</v>
      </c>
      <c r="O164" s="39">
        <v>5.6793</v>
      </c>
      <c r="P164" s="39">
        <v>5.2287</v>
      </c>
      <c r="Q164" s="39">
        <v>4.8323</v>
      </c>
      <c r="R164" s="39">
        <v>4.4735</v>
      </c>
      <c r="S164" s="39">
        <v>4.1495</v>
      </c>
      <c r="T164" s="39">
        <v>3.8586</v>
      </c>
      <c r="U164" s="39">
        <v>3.6013</v>
      </c>
      <c r="V164" s="39">
        <v>3.3767</v>
      </c>
      <c r="W164" s="39">
        <v>3.1901</v>
      </c>
      <c r="X164" s="39">
        <v>3.0211</v>
      </c>
      <c r="Y164" s="39">
        <v>2.8771</v>
      </c>
      <c r="Z164" s="39">
        <v>2.7514</v>
      </c>
      <c r="AA164" s="39">
        <v>2.6372</v>
      </c>
      <c r="AB164" s="39">
        <v>2.5336</v>
      </c>
      <c r="AC164" s="39">
        <v>2.4405</v>
      </c>
      <c r="AD164" s="39">
        <v>2.354</v>
      </c>
      <c r="AE164" s="39">
        <v>2.2766</v>
      </c>
      <c r="AF164" s="39">
        <v>2.2044</v>
      </c>
      <c r="AG164" s="39">
        <v>2.1405</v>
      </c>
      <c r="AH164" s="39">
        <v>2.0851</v>
      </c>
    </row>
    <row r="165" spans="1:34" ht="12.75" customHeight="1" thickBot="1" thickTop="1">
      <c r="A165" s="1">
        <v>5</v>
      </c>
      <c r="B165" s="20">
        <f>MATCH(D165,'[2]world'!$B$3:$B$400,0)</f>
        <v>81</v>
      </c>
      <c r="C165" s="18" t="str">
        <f>INDEX('[2]world'!$D$3:$D$400,MATCH(D165,'[2]world'!$B$3:$B$400,0))</f>
        <v>Livia</v>
      </c>
      <c r="D165" s="23" t="s">
        <v>145</v>
      </c>
      <c r="E165" s="39">
        <v>7.1434</v>
      </c>
      <c r="F165" s="39">
        <v>7.2</v>
      </c>
      <c r="G165" s="39">
        <v>7.3</v>
      </c>
      <c r="H165" s="39">
        <v>7.992</v>
      </c>
      <c r="I165" s="39">
        <v>8.1</v>
      </c>
      <c r="J165" s="39">
        <v>7.668</v>
      </c>
      <c r="K165" s="39">
        <v>6.6806</v>
      </c>
      <c r="L165" s="39">
        <v>5.712</v>
      </c>
      <c r="M165" s="39">
        <v>4.215</v>
      </c>
      <c r="N165" s="39">
        <v>3.25</v>
      </c>
      <c r="O165" s="39">
        <v>2.75</v>
      </c>
      <c r="P165" s="39">
        <v>2.66</v>
      </c>
      <c r="Q165" s="39">
        <v>2.53</v>
      </c>
      <c r="R165" s="39">
        <v>2.315</v>
      </c>
      <c r="S165" s="39">
        <v>2.1437</v>
      </c>
      <c r="T165" s="39">
        <v>2.0127</v>
      </c>
      <c r="U165" s="39">
        <v>1.9109</v>
      </c>
      <c r="V165" s="39">
        <v>1.8395</v>
      </c>
      <c r="W165" s="39">
        <v>1.792</v>
      </c>
      <c r="X165" s="39">
        <v>1.7677</v>
      </c>
      <c r="Y165" s="39">
        <v>1.7576</v>
      </c>
      <c r="Z165" s="39">
        <v>1.7554</v>
      </c>
      <c r="AA165" s="39">
        <v>1.7581</v>
      </c>
      <c r="AB165" s="39">
        <v>1.7648</v>
      </c>
      <c r="AC165" s="39">
        <v>1.7706</v>
      </c>
      <c r="AD165" s="39">
        <v>1.7779</v>
      </c>
      <c r="AE165" s="39">
        <v>1.7851</v>
      </c>
      <c r="AF165" s="39">
        <v>1.7942</v>
      </c>
      <c r="AG165" s="39">
        <v>1.8</v>
      </c>
      <c r="AH165" s="39">
        <v>1.8079</v>
      </c>
    </row>
    <row r="166" spans="1:34" ht="12.75" customHeight="1" thickBot="1" thickTop="1">
      <c r="A166" s="1">
        <v>5</v>
      </c>
      <c r="B166" s="20">
        <f>MATCH(D166,'[2]world'!$B$3:$B$400,0)</f>
        <v>22</v>
      </c>
      <c r="C166" s="18" t="str">
        <f>INDEX('[2]world'!$D$3:$D$400,MATCH(D166,'[2]world'!$B$3:$B$400,0))</f>
        <v>LIT</v>
      </c>
      <c r="D166" s="23" t="s">
        <v>29</v>
      </c>
      <c r="E166" s="39">
        <v>2.71</v>
      </c>
      <c r="F166" s="39">
        <v>2.66</v>
      </c>
      <c r="G166" s="39">
        <v>2.4272</v>
      </c>
      <c r="H166" s="39">
        <v>2.3028</v>
      </c>
      <c r="I166" s="39">
        <v>2.303</v>
      </c>
      <c r="J166" s="39">
        <v>2.1042</v>
      </c>
      <c r="K166" s="39">
        <v>2.0385</v>
      </c>
      <c r="L166" s="39">
        <v>2.0554</v>
      </c>
      <c r="M166" s="39">
        <v>1.816</v>
      </c>
      <c r="N166" s="39">
        <v>1.4716</v>
      </c>
      <c r="O166" s="39">
        <v>1.2782</v>
      </c>
      <c r="P166" s="39">
        <v>1.4174</v>
      </c>
      <c r="Q166" s="39">
        <v>1.57</v>
      </c>
      <c r="R166" s="39">
        <v>1.6332</v>
      </c>
      <c r="S166" s="39">
        <v>1.6811</v>
      </c>
      <c r="T166" s="39">
        <v>1.7186</v>
      </c>
      <c r="U166" s="39">
        <v>1.7505</v>
      </c>
      <c r="V166" s="39">
        <v>1.7751</v>
      </c>
      <c r="W166" s="39">
        <v>1.7943</v>
      </c>
      <c r="X166" s="39">
        <v>1.8098</v>
      </c>
      <c r="Y166" s="39">
        <v>1.8229</v>
      </c>
      <c r="Z166" s="39">
        <v>1.8336</v>
      </c>
      <c r="AA166" s="39">
        <v>1.842</v>
      </c>
      <c r="AB166" s="39">
        <v>1.8493</v>
      </c>
      <c r="AC166" s="39">
        <v>1.8556</v>
      </c>
      <c r="AD166" s="39">
        <v>1.8602</v>
      </c>
      <c r="AE166" s="39">
        <v>1.8653</v>
      </c>
      <c r="AF166" s="39">
        <v>1.868</v>
      </c>
      <c r="AG166" s="39">
        <v>1.8716</v>
      </c>
      <c r="AH166" s="39">
        <v>1.8736</v>
      </c>
    </row>
    <row r="167" spans="1:34" ht="12.75" customHeight="1" thickBot="1" thickTop="1">
      <c r="A167" s="1">
        <v>5</v>
      </c>
      <c r="B167" s="20">
        <f>MATCH(D167,'[2]world'!$B$3:$B$400,0)</f>
        <v>321</v>
      </c>
      <c r="C167" s="18" t="str">
        <f>INDEX('[2]world'!$D$3:$D$400,MATCH(D167,'[2]world'!$B$3:$B$400,0))</f>
        <v>CLMIn</v>
      </c>
      <c r="D167" s="23" t="s">
        <v>260</v>
      </c>
      <c r="E167" s="39">
        <v>5.82383012518789</v>
      </c>
      <c r="F167" s="39">
        <v>5.89290486208085</v>
      </c>
      <c r="G167" s="39">
        <v>5.89159182374413</v>
      </c>
      <c r="H167" s="39">
        <v>5.79109999777427</v>
      </c>
      <c r="I167" s="39">
        <v>5.58459337474364</v>
      </c>
      <c r="J167" s="39">
        <v>5.24526881421881</v>
      </c>
      <c r="K167" s="39">
        <v>4.92966243290095</v>
      </c>
      <c r="L167" s="39">
        <v>4.48702958327945</v>
      </c>
      <c r="M167" s="39">
        <v>4.00861819638126</v>
      </c>
      <c r="N167" s="39">
        <v>3.60609435229079</v>
      </c>
      <c r="O167" s="39">
        <v>3.30867838032193</v>
      </c>
      <c r="P167" s="39">
        <v>3.07746974901985</v>
      </c>
      <c r="Q167" s="39">
        <v>2.8967002734716</v>
      </c>
      <c r="R167" s="39">
        <v>2.74919133311498</v>
      </c>
      <c r="S167" s="39">
        <v>2.62324714087517</v>
      </c>
      <c r="T167" s="39">
        <v>2.51626869944189</v>
      </c>
      <c r="U167" s="39">
        <v>2.42556811753064</v>
      </c>
      <c r="V167" s="39">
        <v>2.3498793557941</v>
      </c>
      <c r="W167" s="39">
        <v>2.29159178496021</v>
      </c>
      <c r="X167" s="39">
        <v>2.24127901518952</v>
      </c>
      <c r="Y167" s="39">
        <v>2.19459196524197</v>
      </c>
      <c r="Z167" s="39">
        <v>2.15186458164805</v>
      </c>
      <c r="AA167" s="39">
        <v>2.11542269385385</v>
      </c>
      <c r="AB167" s="39">
        <v>2.08565255807791</v>
      </c>
      <c r="AC167" s="39">
        <v>2.06021074072113</v>
      </c>
      <c r="AD167" s="39">
        <v>2.03798317138312</v>
      </c>
      <c r="AE167" s="39">
        <v>2.01695443739612</v>
      </c>
      <c r="AF167" s="39">
        <v>1.99802927498078</v>
      </c>
      <c r="AG167" s="39">
        <v>1.9803399918143</v>
      </c>
      <c r="AH167" s="39">
        <v>1.96380727430391</v>
      </c>
    </row>
    <row r="168" spans="1:34" ht="12.75" customHeight="1" thickBot="1" thickTop="1">
      <c r="A168" s="1">
        <v>7</v>
      </c>
      <c r="B168" s="20">
        <f>MATCH(D168,'[2]world'!$B$3:$B$400,0)</f>
        <v>320</v>
      </c>
      <c r="C168" s="18" t="str">
        <f>INDEX('[2]world'!$D$3:$D$400,MATCH(D168,'[2]world'!$B$3:$B$400,0))</f>
        <v>CLIn</v>
      </c>
      <c r="D168" s="23" t="s">
        <v>261</v>
      </c>
      <c r="E168" s="39">
        <v>6.38504270273498</v>
      </c>
      <c r="F168" s="39">
        <v>6.52183597322533</v>
      </c>
      <c r="G168" s="39">
        <v>6.46695533799636</v>
      </c>
      <c r="H168" s="39">
        <v>6.55677328975593</v>
      </c>
      <c r="I168" s="39">
        <v>6.56930965077842</v>
      </c>
      <c r="J168" s="39">
        <v>6.47350022227973</v>
      </c>
      <c r="K168" s="39">
        <v>6.53112448741998</v>
      </c>
      <c r="L168" s="39">
        <v>6.44098508343868</v>
      </c>
      <c r="M168" s="39">
        <v>6.22933577354806</v>
      </c>
      <c r="N168" s="39">
        <v>5.99774903990042</v>
      </c>
      <c r="O168" s="39">
        <v>5.67368527052406</v>
      </c>
      <c r="P168" s="39">
        <v>5.30686971309529</v>
      </c>
      <c r="Q168" s="39">
        <v>4.89299335377999</v>
      </c>
      <c r="R168" s="39">
        <v>4.51655591595244</v>
      </c>
      <c r="S168" s="39">
        <v>4.17481663059517</v>
      </c>
      <c r="T168" s="39">
        <v>3.88216478110622</v>
      </c>
      <c r="U168" s="39">
        <v>3.63416035926758</v>
      </c>
      <c r="V168" s="39">
        <v>3.42332118296415</v>
      </c>
      <c r="W168" s="39">
        <v>3.23701980568569</v>
      </c>
      <c r="X168" s="39">
        <v>3.07024992317532</v>
      </c>
      <c r="Y168" s="39">
        <v>2.92163569981484</v>
      </c>
      <c r="Z168" s="39">
        <v>2.78938878604167</v>
      </c>
      <c r="AA168" s="39">
        <v>2.67474815507088</v>
      </c>
      <c r="AB168" s="39">
        <v>2.5727433888697</v>
      </c>
      <c r="AC168" s="39">
        <v>2.48301578068207</v>
      </c>
      <c r="AD168" s="39">
        <v>2.39998798530757</v>
      </c>
      <c r="AE168" s="39">
        <v>2.32503807311244</v>
      </c>
      <c r="AF168" s="39">
        <v>2.25781107011438</v>
      </c>
      <c r="AG168" s="39">
        <v>2.19551010931479</v>
      </c>
      <c r="AH168" s="39">
        <v>2.14014546422521</v>
      </c>
    </row>
    <row r="169" spans="1:34" ht="12.75" customHeight="1" thickBot="1" thickTop="1">
      <c r="A169" s="1">
        <v>5</v>
      </c>
      <c r="B169" s="20">
        <f>MATCH(D169,'[2]world'!$B$3:$B$400,0)</f>
        <v>59</v>
      </c>
      <c r="C169" s="18" t="str">
        <f>INDEX('[2]world'!$D$3:$D$400,MATCH(D169,'[2]world'!$B$3:$B$400,0))</f>
        <v>Lux</v>
      </c>
      <c r="D169" s="23" t="s">
        <v>146</v>
      </c>
      <c r="E169" s="39">
        <v>1.98</v>
      </c>
      <c r="F169" s="39">
        <v>2.23</v>
      </c>
      <c r="G169" s="39">
        <v>2.395</v>
      </c>
      <c r="H169" s="39">
        <v>2.192</v>
      </c>
      <c r="I169" s="39">
        <v>1.722</v>
      </c>
      <c r="J169" s="39">
        <v>1.486</v>
      </c>
      <c r="K169" s="39">
        <v>1.465</v>
      </c>
      <c r="L169" s="39">
        <v>1.469</v>
      </c>
      <c r="M169" s="39">
        <v>1.663</v>
      </c>
      <c r="N169" s="39">
        <v>1.7213</v>
      </c>
      <c r="O169" s="39">
        <v>1.654</v>
      </c>
      <c r="P169" s="39">
        <v>1.6206</v>
      </c>
      <c r="Q169" s="39">
        <v>1.567</v>
      </c>
      <c r="R169" s="39">
        <v>1.6114</v>
      </c>
      <c r="S169" s="39">
        <v>1.6473</v>
      </c>
      <c r="T169" s="39">
        <v>1.6768</v>
      </c>
      <c r="U169" s="39">
        <v>1.702</v>
      </c>
      <c r="V169" s="39">
        <v>1.7224</v>
      </c>
      <c r="W169" s="39">
        <v>1.7397</v>
      </c>
      <c r="X169" s="39">
        <v>1.7542</v>
      </c>
      <c r="Y169" s="39">
        <v>1.7666</v>
      </c>
      <c r="Z169" s="39">
        <v>1.7767</v>
      </c>
      <c r="AA169" s="39">
        <v>1.7848</v>
      </c>
      <c r="AB169" s="39">
        <v>1.7913</v>
      </c>
      <c r="AC169" s="39">
        <v>1.7983</v>
      </c>
      <c r="AD169" s="39">
        <v>1.801</v>
      </c>
      <c r="AE169" s="39">
        <v>1.8073</v>
      </c>
      <c r="AF169" s="39">
        <v>1.8116</v>
      </c>
      <c r="AG169" s="39">
        <v>1.813</v>
      </c>
      <c r="AH169" s="39">
        <v>1.8169</v>
      </c>
    </row>
    <row r="170" spans="1:34" ht="12.75" customHeight="1" thickBot="1" thickTop="1">
      <c r="A170" s="1">
        <v>5</v>
      </c>
      <c r="B170" s="20">
        <f>MATCH(D170,'[2]world'!$B$3:$B$400,0)</f>
        <v>110</v>
      </c>
      <c r="C170" s="18" t="str">
        <f>INDEX('[2]world'!$D$3:$D$400,MATCH(D170,'[2]world'!$B$3:$B$400,0))</f>
        <v>Mada</v>
      </c>
      <c r="D170" s="23" t="s">
        <v>147</v>
      </c>
      <c r="E170" s="39">
        <v>7.3</v>
      </c>
      <c r="F170" s="39">
        <v>7.3</v>
      </c>
      <c r="G170" s="39">
        <v>7.3</v>
      </c>
      <c r="H170" s="39">
        <v>7.3</v>
      </c>
      <c r="I170" s="39">
        <v>7.3</v>
      </c>
      <c r="J170" s="39">
        <v>7</v>
      </c>
      <c r="K170" s="39">
        <v>6.1</v>
      </c>
      <c r="L170" s="39">
        <v>6.3</v>
      </c>
      <c r="M170" s="39">
        <v>6.139</v>
      </c>
      <c r="N170" s="39">
        <v>5.801</v>
      </c>
      <c r="O170" s="39">
        <v>5.278</v>
      </c>
      <c r="P170" s="39">
        <v>4.83</v>
      </c>
      <c r="Q170" s="39">
        <v>4.503</v>
      </c>
      <c r="R170" s="39">
        <v>4.2082</v>
      </c>
      <c r="S170" s="39">
        <v>3.944</v>
      </c>
      <c r="T170" s="39">
        <v>3.7122</v>
      </c>
      <c r="U170" s="39">
        <v>3.5104</v>
      </c>
      <c r="V170" s="39">
        <v>3.3292</v>
      </c>
      <c r="W170" s="39">
        <v>3.1694</v>
      </c>
      <c r="X170" s="39">
        <v>3.0269</v>
      </c>
      <c r="Y170" s="39">
        <v>2.9018</v>
      </c>
      <c r="Z170" s="39">
        <v>2.7868</v>
      </c>
      <c r="AA170" s="39">
        <v>2.6807</v>
      </c>
      <c r="AB170" s="39">
        <v>2.5868</v>
      </c>
      <c r="AC170" s="39">
        <v>2.4977</v>
      </c>
      <c r="AD170" s="39">
        <v>2.4147</v>
      </c>
      <c r="AE170" s="39">
        <v>2.3354</v>
      </c>
      <c r="AF170" s="39">
        <v>2.2646</v>
      </c>
      <c r="AG170" s="39">
        <v>2.2001</v>
      </c>
      <c r="AH170" s="39">
        <v>2.1377</v>
      </c>
    </row>
    <row r="171" spans="1:34" ht="12.75" customHeight="1" thickBot="1" thickTop="1">
      <c r="A171" s="1">
        <v>5</v>
      </c>
      <c r="B171" s="20">
        <f>MATCH(D171,'[2]world'!$B$3:$B$400,0)</f>
        <v>111</v>
      </c>
      <c r="C171" s="18" t="str">
        <f>INDEX('[2]world'!$D$3:$D$400,MATCH(D171,'[2]world'!$B$3:$B$400,0))</f>
        <v>Mala</v>
      </c>
      <c r="D171" s="23" t="s">
        <v>148</v>
      </c>
      <c r="E171" s="39">
        <v>6.85</v>
      </c>
      <c r="F171" s="39">
        <v>6.9</v>
      </c>
      <c r="G171" s="39">
        <v>7.0037</v>
      </c>
      <c r="H171" s="39">
        <v>7.2038</v>
      </c>
      <c r="I171" s="39">
        <v>7.4019</v>
      </c>
      <c r="J171" s="39">
        <v>7.6</v>
      </c>
      <c r="K171" s="39">
        <v>7.6</v>
      </c>
      <c r="L171" s="39">
        <v>7.3</v>
      </c>
      <c r="M171" s="39">
        <v>6.7</v>
      </c>
      <c r="N171" s="39">
        <v>6.4</v>
      </c>
      <c r="O171" s="39">
        <v>6.1</v>
      </c>
      <c r="P171" s="39">
        <v>5.8</v>
      </c>
      <c r="Q171" s="39">
        <v>5.25</v>
      </c>
      <c r="R171" s="39">
        <v>4.8768</v>
      </c>
      <c r="S171" s="39">
        <v>4.5392</v>
      </c>
      <c r="T171" s="39">
        <v>4.231</v>
      </c>
      <c r="U171" s="39">
        <v>3.9588</v>
      </c>
      <c r="V171" s="39">
        <v>3.7161</v>
      </c>
      <c r="W171" s="39">
        <v>3.5063</v>
      </c>
      <c r="X171" s="39">
        <v>3.3195</v>
      </c>
      <c r="Y171" s="39">
        <v>3.1567</v>
      </c>
      <c r="Z171" s="39">
        <v>3.0095</v>
      </c>
      <c r="AA171" s="39">
        <v>2.8786</v>
      </c>
      <c r="AB171" s="39">
        <v>2.7578</v>
      </c>
      <c r="AC171" s="39">
        <v>2.651</v>
      </c>
      <c r="AD171" s="39">
        <v>2.551</v>
      </c>
      <c r="AE171" s="39">
        <v>2.4608</v>
      </c>
      <c r="AF171" s="39">
        <v>2.3773</v>
      </c>
      <c r="AG171" s="39">
        <v>2.2984</v>
      </c>
      <c r="AH171" s="39">
        <v>2.2273</v>
      </c>
    </row>
    <row r="172" spans="1:34" ht="12.75" customHeight="1" thickBot="1" thickTop="1">
      <c r="A172" s="1">
        <v>5</v>
      </c>
      <c r="B172" s="20">
        <f>MATCH(D172,'[2]world'!$B$3:$B$400,0)</f>
        <v>214</v>
      </c>
      <c r="C172" s="18" t="str">
        <f>INDEX('[2]world'!$D$3:$D$400,MATCH(D172,'[2]world'!$B$3:$B$400,0))</f>
        <v>Maz</v>
      </c>
      <c r="D172" s="23" t="s">
        <v>149</v>
      </c>
      <c r="E172" s="39">
        <v>6.2302</v>
      </c>
      <c r="F172" s="39">
        <v>6.2302</v>
      </c>
      <c r="G172" s="39">
        <v>6.0302</v>
      </c>
      <c r="H172" s="39">
        <v>5.2101</v>
      </c>
      <c r="I172" s="39">
        <v>4.5614</v>
      </c>
      <c r="J172" s="39">
        <v>3.9275</v>
      </c>
      <c r="K172" s="39">
        <v>3.727</v>
      </c>
      <c r="L172" s="39">
        <v>3.5913</v>
      </c>
      <c r="M172" s="39">
        <v>3.42</v>
      </c>
      <c r="N172" s="39">
        <v>3.175</v>
      </c>
      <c r="O172" s="39">
        <v>2.4545</v>
      </c>
      <c r="P172" s="39">
        <v>2.0713</v>
      </c>
      <c r="Q172" s="39">
        <v>1.9743</v>
      </c>
      <c r="R172" s="39">
        <v>1.895</v>
      </c>
      <c r="S172" s="39">
        <v>1.8323</v>
      </c>
      <c r="T172" s="39">
        <v>1.7876</v>
      </c>
      <c r="U172" s="39">
        <v>1.7553</v>
      </c>
      <c r="V172" s="39">
        <v>1.7366</v>
      </c>
      <c r="W172" s="39">
        <v>1.7268</v>
      </c>
      <c r="X172" s="39">
        <v>1.7244</v>
      </c>
      <c r="Y172" s="39">
        <v>1.7258</v>
      </c>
      <c r="Z172" s="39">
        <v>1.73</v>
      </c>
      <c r="AA172" s="39">
        <v>1.7378</v>
      </c>
      <c r="AB172" s="39">
        <v>1.7476</v>
      </c>
      <c r="AC172" s="39">
        <v>1.7548</v>
      </c>
      <c r="AD172" s="39">
        <v>1.7636</v>
      </c>
      <c r="AE172" s="39">
        <v>1.7722</v>
      </c>
      <c r="AF172" s="39">
        <v>1.7803</v>
      </c>
      <c r="AG172" s="39">
        <v>1.7874</v>
      </c>
      <c r="AH172" s="39">
        <v>1.7933</v>
      </c>
    </row>
    <row r="173" spans="1:34" ht="12.75" customHeight="1" thickBot="1" thickTop="1">
      <c r="A173" s="1">
        <v>5</v>
      </c>
      <c r="B173" s="20">
        <f>MATCH(D173,'[2]world'!$B$3:$B$400,0)</f>
        <v>205</v>
      </c>
      <c r="C173" s="18" t="str">
        <f>INDEX('[2]world'!$D$3:$D$400,MATCH(D173,'[2]world'!$B$3:$B$400,0))</f>
        <v>Mald</v>
      </c>
      <c r="D173" s="23" t="s">
        <v>150</v>
      </c>
      <c r="E173" s="39">
        <v>6.0299</v>
      </c>
      <c r="F173" s="39">
        <v>6.8135</v>
      </c>
      <c r="G173" s="39">
        <v>7.1197</v>
      </c>
      <c r="H173" s="39">
        <v>7.2226</v>
      </c>
      <c r="I173" s="39">
        <v>7.1698</v>
      </c>
      <c r="J173" s="39">
        <v>6.8547</v>
      </c>
      <c r="K173" s="39">
        <v>7.2575</v>
      </c>
      <c r="L173" s="39">
        <v>6.6645</v>
      </c>
      <c r="M173" s="39">
        <v>5.1593</v>
      </c>
      <c r="N173" s="39">
        <v>3.5197</v>
      </c>
      <c r="O173" s="39">
        <v>2.5733</v>
      </c>
      <c r="P173" s="39">
        <v>2.2575</v>
      </c>
      <c r="Q173" s="39">
        <v>2.183</v>
      </c>
      <c r="R173" s="39">
        <v>1.9835</v>
      </c>
      <c r="S173" s="39">
        <v>1.8289</v>
      </c>
      <c r="T173" s="39">
        <v>1.7239</v>
      </c>
      <c r="U173" s="39">
        <v>1.663</v>
      </c>
      <c r="V173" s="39">
        <v>1.6432</v>
      </c>
      <c r="W173" s="39">
        <v>1.6497</v>
      </c>
      <c r="X173" s="39">
        <v>1.6669</v>
      </c>
      <c r="Y173" s="39">
        <v>1.6853</v>
      </c>
      <c r="Z173" s="39">
        <v>1.702</v>
      </c>
      <c r="AA173" s="39">
        <v>1.7185</v>
      </c>
      <c r="AB173" s="39">
        <v>1.7351</v>
      </c>
      <c r="AC173" s="39">
        <v>1.7483</v>
      </c>
      <c r="AD173" s="39">
        <v>1.7609</v>
      </c>
      <c r="AE173" s="39">
        <v>1.7725</v>
      </c>
      <c r="AF173" s="39">
        <v>1.7831</v>
      </c>
      <c r="AG173" s="39">
        <v>1.792</v>
      </c>
      <c r="AH173" s="39">
        <v>1.8005</v>
      </c>
    </row>
    <row r="174" spans="1:34" ht="12.75" customHeight="1" thickBot="1" thickTop="1">
      <c r="A174" s="1">
        <v>5</v>
      </c>
      <c r="B174" s="20">
        <f>MATCH(D174,'[2]world'!$B$3:$B$400,0)</f>
        <v>96</v>
      </c>
      <c r="C174" s="18" t="str">
        <f>INDEX('[2]world'!$D$3:$D$400,MATCH(D174,'[2]world'!$B$3:$B$400,0))</f>
        <v>Mali</v>
      </c>
      <c r="D174" s="23" t="s">
        <v>151</v>
      </c>
      <c r="E174" s="39">
        <v>6.95</v>
      </c>
      <c r="F174" s="39">
        <v>6.95</v>
      </c>
      <c r="G174" s="39">
        <v>7</v>
      </c>
      <c r="H174" s="39">
        <v>7.1</v>
      </c>
      <c r="I174" s="39">
        <v>7.15</v>
      </c>
      <c r="J174" s="39">
        <v>7.15</v>
      </c>
      <c r="K174" s="39">
        <v>7.15</v>
      </c>
      <c r="L174" s="39">
        <v>7.15</v>
      </c>
      <c r="M174" s="39">
        <v>7.15</v>
      </c>
      <c r="N174" s="39">
        <v>6.95</v>
      </c>
      <c r="O174" s="39">
        <v>6.85</v>
      </c>
      <c r="P174" s="39">
        <v>6.7</v>
      </c>
      <c r="Q174" s="39">
        <v>6.35</v>
      </c>
      <c r="R174" s="39">
        <v>5.9198</v>
      </c>
      <c r="S174" s="39">
        <v>5.4704</v>
      </c>
      <c r="T174" s="39">
        <v>5.0323</v>
      </c>
      <c r="U174" s="39">
        <v>4.6151</v>
      </c>
      <c r="V174" s="39">
        <v>4.2296</v>
      </c>
      <c r="W174" s="39">
        <v>3.8811</v>
      </c>
      <c r="X174" s="39">
        <v>3.5681</v>
      </c>
      <c r="Y174" s="39">
        <v>3.3004</v>
      </c>
      <c r="Z174" s="39">
        <v>3.0742</v>
      </c>
      <c r="AA174" s="39">
        <v>2.8821</v>
      </c>
      <c r="AB174" s="39">
        <v>2.7217</v>
      </c>
      <c r="AC174" s="39">
        <v>2.588</v>
      </c>
      <c r="AD174" s="39">
        <v>2.4704</v>
      </c>
      <c r="AE174" s="39">
        <v>2.3643</v>
      </c>
      <c r="AF174" s="39">
        <v>2.2771</v>
      </c>
      <c r="AG174" s="39">
        <v>2.1926</v>
      </c>
      <c r="AH174" s="39">
        <v>2.1264</v>
      </c>
    </row>
    <row r="175" spans="1:34" ht="12.75" customHeight="1" thickBot="1" thickTop="1">
      <c r="A175" s="1">
        <v>5</v>
      </c>
      <c r="B175" s="20">
        <f>MATCH(D175,'[2]world'!$B$3:$B$400,0)</f>
        <v>60</v>
      </c>
      <c r="C175" s="18" t="str">
        <f>INDEX('[2]world'!$D$3:$D$400,MATCH(D175,'[2]world'!$B$3:$B$400,0))</f>
        <v>Mal</v>
      </c>
      <c r="D175" s="23" t="s">
        <v>152</v>
      </c>
      <c r="E175" s="39">
        <v>4.136</v>
      </c>
      <c r="F175" s="39">
        <v>3.8</v>
      </c>
      <c r="G175" s="39">
        <v>3.1494</v>
      </c>
      <c r="H175" s="39">
        <v>2.1161</v>
      </c>
      <c r="I175" s="39">
        <v>2.0057</v>
      </c>
      <c r="J175" s="39">
        <v>2.1176</v>
      </c>
      <c r="K175" s="39">
        <v>1.933</v>
      </c>
      <c r="L175" s="39">
        <v>2.0092</v>
      </c>
      <c r="M175" s="39">
        <v>1.9927</v>
      </c>
      <c r="N175" s="39">
        <v>1.8708</v>
      </c>
      <c r="O175" s="39">
        <v>1.4661</v>
      </c>
      <c r="P175" s="39">
        <v>1.3876</v>
      </c>
      <c r="Q175" s="39">
        <v>1.4349</v>
      </c>
      <c r="R175" s="39">
        <v>1.4882</v>
      </c>
      <c r="S175" s="39">
        <v>1.5346</v>
      </c>
      <c r="T175" s="39">
        <v>1.5748</v>
      </c>
      <c r="U175" s="39">
        <v>1.6115</v>
      </c>
      <c r="V175" s="39">
        <v>1.6444</v>
      </c>
      <c r="W175" s="39">
        <v>1.6717</v>
      </c>
      <c r="X175" s="39">
        <v>1.6938</v>
      </c>
      <c r="Y175" s="39">
        <v>1.7155</v>
      </c>
      <c r="Z175" s="39">
        <v>1.7346</v>
      </c>
      <c r="AA175" s="39">
        <v>1.7494</v>
      </c>
      <c r="AB175" s="39">
        <v>1.7623</v>
      </c>
      <c r="AC175" s="39">
        <v>1.7746</v>
      </c>
      <c r="AD175" s="39">
        <v>1.7841</v>
      </c>
      <c r="AE175" s="39">
        <v>1.7928</v>
      </c>
      <c r="AF175" s="39">
        <v>1.8</v>
      </c>
      <c r="AG175" s="39">
        <v>1.8082</v>
      </c>
      <c r="AH175" s="39">
        <v>1.8144</v>
      </c>
    </row>
    <row r="176" spans="1:34" ht="12.75" customHeight="1" thickBot="1" thickTop="1">
      <c r="A176" s="1">
        <v>5</v>
      </c>
      <c r="B176" s="20">
        <f>MATCH(D176,'[2]world'!$B$3:$B$400,0)</f>
        <v>162</v>
      </c>
      <c r="C176" s="18" t="str">
        <f>INDEX('[2]world'!$D$3:$D$400,MATCH(D176,'[2]world'!$B$3:$B$400,0))</f>
        <v>Mart</v>
      </c>
      <c r="D176" s="23" t="s">
        <v>153</v>
      </c>
      <c r="E176" s="39">
        <v>5.71</v>
      </c>
      <c r="F176" s="39">
        <v>5.71</v>
      </c>
      <c r="G176" s="39">
        <v>5.45</v>
      </c>
      <c r="H176" s="39">
        <v>5</v>
      </c>
      <c r="I176" s="39">
        <v>4.08</v>
      </c>
      <c r="J176" s="39">
        <v>2.65</v>
      </c>
      <c r="K176" s="39">
        <v>2.14</v>
      </c>
      <c r="L176" s="39">
        <v>2.14</v>
      </c>
      <c r="M176" s="39">
        <v>1.962</v>
      </c>
      <c r="N176" s="39">
        <v>1.9</v>
      </c>
      <c r="O176" s="39">
        <v>1.924</v>
      </c>
      <c r="P176" s="39">
        <v>2.039</v>
      </c>
      <c r="Q176" s="39">
        <v>1.9525</v>
      </c>
      <c r="R176" s="39">
        <v>1.8752</v>
      </c>
      <c r="S176" s="39">
        <v>1.8308</v>
      </c>
      <c r="T176" s="39">
        <v>1.8121</v>
      </c>
      <c r="U176" s="39">
        <v>1.8034</v>
      </c>
      <c r="V176" s="39">
        <v>1.7991</v>
      </c>
      <c r="W176" s="39">
        <v>1.7974</v>
      </c>
      <c r="X176" s="39">
        <v>1.7984</v>
      </c>
      <c r="Y176" s="39">
        <v>1.8033</v>
      </c>
      <c r="Z176" s="39">
        <v>1.8063</v>
      </c>
      <c r="AA176" s="39">
        <v>1.8126</v>
      </c>
      <c r="AB176" s="39">
        <v>1.8175</v>
      </c>
      <c r="AC176" s="39">
        <v>1.8214</v>
      </c>
      <c r="AD176" s="39">
        <v>1.8268</v>
      </c>
      <c r="AE176" s="39">
        <v>1.8315</v>
      </c>
      <c r="AF176" s="39">
        <v>1.8354</v>
      </c>
      <c r="AG176" s="39">
        <v>1.8377</v>
      </c>
      <c r="AH176" s="39">
        <v>1.8425</v>
      </c>
    </row>
    <row r="177" spans="1:34" ht="12.75" customHeight="1" thickBot="1" thickTop="1">
      <c r="A177" s="1">
        <v>5</v>
      </c>
      <c r="B177" s="20">
        <f>MATCH(D177,'[2]world'!$B$3:$B$400,0)</f>
        <v>97</v>
      </c>
      <c r="C177" s="18" t="str">
        <f>INDEX('[2]world'!$D$3:$D$400,MATCH(D177,'[2]world'!$B$3:$B$400,0))</f>
        <v>Mavt</v>
      </c>
      <c r="D177" s="23" t="s">
        <v>154</v>
      </c>
      <c r="E177" s="39">
        <v>6.3378</v>
      </c>
      <c r="F177" s="39">
        <v>6.7053</v>
      </c>
      <c r="G177" s="39">
        <v>6.7863</v>
      </c>
      <c r="H177" s="39">
        <v>6.7896</v>
      </c>
      <c r="I177" s="39">
        <v>6.7498</v>
      </c>
      <c r="J177" s="39">
        <v>6.5726</v>
      </c>
      <c r="K177" s="39">
        <v>6.2758</v>
      </c>
      <c r="L177" s="39">
        <v>6.0882</v>
      </c>
      <c r="M177" s="39">
        <v>5.8549</v>
      </c>
      <c r="N177" s="39">
        <v>5.5518</v>
      </c>
      <c r="O177" s="39">
        <v>5.2564</v>
      </c>
      <c r="P177" s="39">
        <v>4.9739</v>
      </c>
      <c r="Q177" s="39">
        <v>4.6938</v>
      </c>
      <c r="R177" s="39">
        <v>4.3921</v>
      </c>
      <c r="S177" s="39">
        <v>4.1141</v>
      </c>
      <c r="T177" s="39">
        <v>3.8587</v>
      </c>
      <c r="U177" s="39">
        <v>3.6346</v>
      </c>
      <c r="V177" s="39">
        <v>3.4328</v>
      </c>
      <c r="W177" s="39">
        <v>3.252</v>
      </c>
      <c r="X177" s="39">
        <v>3.0971</v>
      </c>
      <c r="Y177" s="39">
        <v>2.9614</v>
      </c>
      <c r="Z177" s="39">
        <v>2.8413</v>
      </c>
      <c r="AA177" s="39">
        <v>2.7343</v>
      </c>
      <c r="AB177" s="39">
        <v>2.6336</v>
      </c>
      <c r="AC177" s="39">
        <v>2.5432</v>
      </c>
      <c r="AD177" s="39">
        <v>2.461</v>
      </c>
      <c r="AE177" s="39">
        <v>2.3825</v>
      </c>
      <c r="AF177" s="39">
        <v>2.3083</v>
      </c>
      <c r="AG177" s="39">
        <v>2.2423</v>
      </c>
      <c r="AH177" s="39">
        <v>2.1817</v>
      </c>
    </row>
    <row r="178" spans="1:34" ht="12.75" customHeight="1" thickBot="1" thickTop="1">
      <c r="A178" s="1">
        <v>5</v>
      </c>
      <c r="B178" s="20">
        <f>MATCH(D178,'[2]world'!$B$3:$B$400,0)</f>
        <v>112</v>
      </c>
      <c r="C178" s="18" t="str">
        <f>INDEX('[2]world'!$D$3:$D$400,MATCH(D178,'[2]world'!$B$3:$B$400,0))</f>
        <v>Mav</v>
      </c>
      <c r="D178" s="23" t="s">
        <v>155</v>
      </c>
      <c r="E178" s="39">
        <v>5.895</v>
      </c>
      <c r="F178" s="39">
        <v>5.895</v>
      </c>
      <c r="G178" s="39">
        <v>6.195</v>
      </c>
      <c r="H178" s="39">
        <v>4.61</v>
      </c>
      <c r="I178" s="39">
        <v>3.466</v>
      </c>
      <c r="J178" s="39">
        <v>3.105</v>
      </c>
      <c r="K178" s="39">
        <v>2.3015</v>
      </c>
      <c r="L178" s="39">
        <v>2.3118</v>
      </c>
      <c r="M178" s="39">
        <v>2.2465</v>
      </c>
      <c r="N178" s="39">
        <v>2.0332</v>
      </c>
      <c r="O178" s="39">
        <v>1.9335</v>
      </c>
      <c r="P178" s="39">
        <v>1.6979</v>
      </c>
      <c r="Q178" s="39">
        <v>1.495</v>
      </c>
      <c r="R178" s="39">
        <v>1.4403</v>
      </c>
      <c r="S178" s="39">
        <v>1.4315</v>
      </c>
      <c r="T178" s="39">
        <v>1.4685</v>
      </c>
      <c r="U178" s="39">
        <v>1.5085</v>
      </c>
      <c r="V178" s="39">
        <v>1.5458</v>
      </c>
      <c r="W178" s="39">
        <v>1.5801</v>
      </c>
      <c r="X178" s="39">
        <v>1.6123</v>
      </c>
      <c r="Y178" s="39">
        <v>1.6422</v>
      </c>
      <c r="Z178" s="39">
        <v>1.6677</v>
      </c>
      <c r="AA178" s="39">
        <v>1.6901</v>
      </c>
      <c r="AB178" s="39">
        <v>1.7108</v>
      </c>
      <c r="AC178" s="39">
        <v>1.7287</v>
      </c>
      <c r="AD178" s="39">
        <v>1.744</v>
      </c>
      <c r="AE178" s="39">
        <v>1.7561</v>
      </c>
      <c r="AF178" s="39">
        <v>1.7688</v>
      </c>
      <c r="AG178" s="39">
        <v>1.7794</v>
      </c>
      <c r="AH178" s="39">
        <v>1.7888</v>
      </c>
    </row>
    <row r="179" spans="1:34" ht="12.75" customHeight="1" thickBot="1" thickTop="1">
      <c r="A179" s="1">
        <v>5</v>
      </c>
      <c r="B179" s="20">
        <f>MATCH(D179,'[2]world'!$B$3:$B$400,0)</f>
        <v>113</v>
      </c>
      <c r="C179" s="18" t="str">
        <f>INDEX('[2]world'!$D$3:$D$400,MATCH(D179,'[2]world'!$B$3:$B$400,0))</f>
        <v>May</v>
      </c>
      <c r="D179" s="23" t="s">
        <v>156</v>
      </c>
      <c r="E179" s="39">
        <v>7.91</v>
      </c>
      <c r="F179" s="39">
        <v>7.91</v>
      </c>
      <c r="G179" s="39">
        <v>7.91</v>
      </c>
      <c r="H179" s="39">
        <v>7.91</v>
      </c>
      <c r="I179" s="39">
        <v>7.91</v>
      </c>
      <c r="J179" s="39">
        <v>7.91</v>
      </c>
      <c r="K179" s="39">
        <v>7.3504</v>
      </c>
      <c r="L179" s="39">
        <v>6.727</v>
      </c>
      <c r="M179" s="39">
        <v>5.25</v>
      </c>
      <c r="N179" s="39">
        <v>5.08</v>
      </c>
      <c r="O179" s="39">
        <v>4.8</v>
      </c>
      <c r="P179" s="39">
        <v>4.6</v>
      </c>
      <c r="Q179" s="39">
        <v>4.1</v>
      </c>
      <c r="R179" s="39">
        <v>3.7304</v>
      </c>
      <c r="S179" s="39">
        <v>3.4261</v>
      </c>
      <c r="T179" s="39">
        <v>3.1751</v>
      </c>
      <c r="U179" s="39">
        <v>2.9634</v>
      </c>
      <c r="V179" s="39">
        <v>2.7824</v>
      </c>
      <c r="W179" s="39">
        <v>2.6232</v>
      </c>
      <c r="X179" s="39">
        <v>2.4809</v>
      </c>
      <c r="Y179" s="39">
        <v>2.3556</v>
      </c>
      <c r="Z179" s="39">
        <v>2.241</v>
      </c>
      <c r="AA179" s="39">
        <v>2.1429</v>
      </c>
      <c r="AB179" s="39">
        <v>2.0577</v>
      </c>
      <c r="AC179" s="39">
        <v>1.9892</v>
      </c>
      <c r="AD179" s="39">
        <v>1.9325</v>
      </c>
      <c r="AE179" s="39">
        <v>1.893</v>
      </c>
      <c r="AF179" s="39">
        <v>1.8644</v>
      </c>
      <c r="AG179" s="39">
        <v>1.8409</v>
      </c>
      <c r="AH179" s="39">
        <v>1.8259</v>
      </c>
    </row>
    <row r="180" spans="1:34" ht="12.75" customHeight="1" thickBot="1" thickTop="1">
      <c r="A180" s="1">
        <v>5</v>
      </c>
      <c r="B180" s="20">
        <f>MATCH(D180,'[2]world'!$B$3:$B$400,0)</f>
        <v>283</v>
      </c>
      <c r="C180" s="18" t="str">
        <f>INDEX('[2]world'!$D$3:$D$400,MATCH(D180,'[2]world'!$B$3:$B$400,0))</f>
        <v>Melan</v>
      </c>
      <c r="D180" s="23" t="s">
        <v>157</v>
      </c>
      <c r="E180" s="39">
        <v>6.30548447671557</v>
      </c>
      <c r="F180" s="39">
        <v>6.34695590117047</v>
      </c>
      <c r="G180" s="39">
        <v>6.23503769327778</v>
      </c>
      <c r="H180" s="39">
        <v>6.01072059542416</v>
      </c>
      <c r="I180" s="39">
        <v>5.79608286844237</v>
      </c>
      <c r="J180" s="39">
        <v>5.54513792276471</v>
      </c>
      <c r="K180" s="39">
        <v>5.17600506027363</v>
      </c>
      <c r="L180" s="39">
        <v>4.73030561316155</v>
      </c>
      <c r="M180" s="39">
        <v>4.49064590783674</v>
      </c>
      <c r="N180" s="39">
        <v>4.39576425452444</v>
      </c>
      <c r="O180" s="39">
        <v>4.15252156410062</v>
      </c>
      <c r="P180" s="39">
        <v>3.92596366589298</v>
      </c>
      <c r="Q180" s="39">
        <v>3.66729987044623</v>
      </c>
      <c r="R180" s="39">
        <v>3.4421089105615</v>
      </c>
      <c r="S180" s="39">
        <v>3.24606435349067</v>
      </c>
      <c r="T180" s="39">
        <v>3.07494393873898</v>
      </c>
      <c r="U180" s="39">
        <v>2.92427277755236</v>
      </c>
      <c r="V180" s="39">
        <v>2.79332152440319</v>
      </c>
      <c r="W180" s="39">
        <v>2.67529268313618</v>
      </c>
      <c r="X180" s="39">
        <v>2.57393364233535</v>
      </c>
      <c r="Y180" s="39">
        <v>2.48270542193276</v>
      </c>
      <c r="Z180" s="39">
        <v>2.401581421317</v>
      </c>
      <c r="AA180" s="39">
        <v>2.32304484108618</v>
      </c>
      <c r="AB180" s="39">
        <v>2.25187814019505</v>
      </c>
      <c r="AC180" s="39">
        <v>2.18638647882042</v>
      </c>
      <c r="AD180" s="39">
        <v>2.12902717645981</v>
      </c>
      <c r="AE180" s="39">
        <v>2.07766798598378</v>
      </c>
      <c r="AF180" s="39">
        <v>2.03310997249957</v>
      </c>
      <c r="AG180" s="39">
        <v>1.99602070107799</v>
      </c>
      <c r="AH180" s="39">
        <v>1.96572418568408</v>
      </c>
    </row>
    <row r="181" spans="1:34" ht="12.75" customHeight="1" thickBot="1" thickTop="1">
      <c r="A181" s="1">
        <v>5</v>
      </c>
      <c r="B181" s="20">
        <f>MATCH(D181,'[2]world'!$B$3:$B$400,0)</f>
        <v>148</v>
      </c>
      <c r="C181" s="18" t="str">
        <f>INDEX('[2]world'!$D$3:$D$400,MATCH(D181,'[2]world'!$B$3:$B$400,0))</f>
        <v>Mex</v>
      </c>
      <c r="D181" s="23" t="s">
        <v>158</v>
      </c>
      <c r="E181" s="39">
        <v>6.75</v>
      </c>
      <c r="F181" s="39">
        <v>6.78</v>
      </c>
      <c r="G181" s="39">
        <v>6.75</v>
      </c>
      <c r="H181" s="39">
        <v>6.75</v>
      </c>
      <c r="I181" s="39">
        <v>6.71</v>
      </c>
      <c r="J181" s="39">
        <v>5.4</v>
      </c>
      <c r="K181" s="39">
        <v>4.37</v>
      </c>
      <c r="L181" s="39">
        <v>3.75</v>
      </c>
      <c r="M181" s="39">
        <v>3.25</v>
      </c>
      <c r="N181" s="39">
        <v>2.89</v>
      </c>
      <c r="O181" s="39">
        <v>2.63</v>
      </c>
      <c r="P181" s="39">
        <v>2.43</v>
      </c>
      <c r="Q181" s="39">
        <v>2.29</v>
      </c>
      <c r="R181" s="39">
        <v>2.1386</v>
      </c>
      <c r="S181" s="39">
        <v>2.0067</v>
      </c>
      <c r="T181" s="39">
        <v>1.8988</v>
      </c>
      <c r="U181" s="39">
        <v>1.8191</v>
      </c>
      <c r="V181" s="39">
        <v>1.7639</v>
      </c>
      <c r="W181" s="39">
        <v>1.7299</v>
      </c>
      <c r="X181" s="39">
        <v>1.7157</v>
      </c>
      <c r="Y181" s="39">
        <v>1.7138</v>
      </c>
      <c r="Z181" s="39">
        <v>1.7186</v>
      </c>
      <c r="AA181" s="39">
        <v>1.7255</v>
      </c>
      <c r="AB181" s="39">
        <v>1.7368</v>
      </c>
      <c r="AC181" s="39">
        <v>1.7486</v>
      </c>
      <c r="AD181" s="39">
        <v>1.7591</v>
      </c>
      <c r="AE181" s="39">
        <v>1.7691</v>
      </c>
      <c r="AF181" s="39">
        <v>1.7782</v>
      </c>
      <c r="AG181" s="39">
        <v>1.7859</v>
      </c>
      <c r="AH181" s="39">
        <v>1.793</v>
      </c>
    </row>
    <row r="182" spans="1:34" ht="12.75" customHeight="1" thickBot="1" thickTop="1">
      <c r="A182" s="1">
        <v>5</v>
      </c>
      <c r="B182" s="20">
        <f>MATCH(D182,'[2]world'!$B$3:$B$400,0)</f>
        <v>235</v>
      </c>
      <c r="C182" s="18" t="str">
        <f>INDEX('[2]world'!$D$3:$D$400,MATCH(D182,'[2]world'!$B$3:$B$400,0))</f>
        <v>Micr</v>
      </c>
      <c r="D182" s="23" t="s">
        <v>102</v>
      </c>
      <c r="E182" s="39">
        <v>6.25404006545537</v>
      </c>
      <c r="F182" s="39">
        <v>6.42654482226826</v>
      </c>
      <c r="G182" s="39">
        <v>6.4651126068779</v>
      </c>
      <c r="H182" s="39">
        <v>5.84100046944883</v>
      </c>
      <c r="I182" s="39">
        <v>5.27850653243787</v>
      </c>
      <c r="J182" s="39">
        <v>4.80376988007279</v>
      </c>
      <c r="K182" s="39">
        <v>4.39565039665955</v>
      </c>
      <c r="L182" s="39">
        <v>4.00542903871284</v>
      </c>
      <c r="M182" s="39">
        <v>3.66550627787177</v>
      </c>
      <c r="N182" s="39">
        <v>3.31611591002179</v>
      </c>
      <c r="O182" s="39">
        <v>2.9910538658119</v>
      </c>
      <c r="P182" s="39">
        <v>2.87606660558761</v>
      </c>
      <c r="Q182" s="39">
        <v>2.84034168898018</v>
      </c>
      <c r="R182" s="39">
        <v>2.7316965898856</v>
      </c>
      <c r="S182" s="39">
        <v>2.59520508718498</v>
      </c>
      <c r="T182" s="39">
        <v>2.47074205000552</v>
      </c>
      <c r="U182" s="39">
        <v>2.39395949954879</v>
      </c>
      <c r="V182" s="39">
        <v>2.34861615429222</v>
      </c>
      <c r="W182" s="39">
        <v>2.30936564655617</v>
      </c>
      <c r="X182" s="39">
        <v>2.24957492596369</v>
      </c>
      <c r="Y182" s="39">
        <v>2.18383919070451</v>
      </c>
      <c r="Z182" s="39">
        <v>2.12914026207948</v>
      </c>
      <c r="AA182" s="39">
        <v>2.08560377295252</v>
      </c>
      <c r="AB182" s="39">
        <v>2.05237599276836</v>
      </c>
      <c r="AC182" s="39">
        <v>2.02579951224861</v>
      </c>
      <c r="AD182" s="39">
        <v>1.99961016172765</v>
      </c>
      <c r="AE182" s="39">
        <v>1.97200815557464</v>
      </c>
      <c r="AF182" s="39">
        <v>1.94747956457549</v>
      </c>
      <c r="AG182" s="39">
        <v>1.92585563199112</v>
      </c>
      <c r="AH182" s="39">
        <v>1.90934942170513</v>
      </c>
    </row>
    <row r="183" spans="1:34" ht="12.75" customHeight="1" thickBot="1" thickTop="1">
      <c r="A183" s="1">
        <v>5</v>
      </c>
      <c r="B183" s="20">
        <f>MATCH(D183,'[2]world'!$B$3:$B$400,0)</f>
        <v>385</v>
      </c>
      <c r="C183" s="18" t="str">
        <f>INDEX('[2]world'!$D$3:$D$400,MATCH(D183,'[2]world'!$B$3:$B$400,0))</f>
        <v>FedStaMic</v>
      </c>
      <c r="D183" s="23" t="s">
        <v>262</v>
      </c>
      <c r="E183" s="39">
        <v>7.2</v>
      </c>
      <c r="F183" s="39">
        <v>7</v>
      </c>
      <c r="G183" s="39">
        <v>6.9</v>
      </c>
      <c r="H183" s="39">
        <v>6.9</v>
      </c>
      <c r="I183" s="39">
        <v>6.9</v>
      </c>
      <c r="J183" s="39">
        <v>6.4</v>
      </c>
      <c r="K183" s="39">
        <v>6</v>
      </c>
      <c r="L183" s="39">
        <v>5.2</v>
      </c>
      <c r="M183" s="39">
        <v>4.7932</v>
      </c>
      <c r="N183" s="39">
        <v>4.5275</v>
      </c>
      <c r="O183" s="39">
        <v>4.05</v>
      </c>
      <c r="P183" s="39">
        <v>3.622</v>
      </c>
      <c r="Q183" s="39">
        <v>3.3255</v>
      </c>
      <c r="R183" s="39">
        <v>3.0766</v>
      </c>
      <c r="S183" s="39">
        <v>2.872</v>
      </c>
      <c r="T183" s="39">
        <v>2.702</v>
      </c>
      <c r="U183" s="39">
        <v>2.5582</v>
      </c>
      <c r="V183" s="39">
        <v>2.4367</v>
      </c>
      <c r="W183" s="39">
        <v>2.3314</v>
      </c>
      <c r="X183" s="39">
        <v>2.237</v>
      </c>
      <c r="Y183" s="39">
        <v>2.1525</v>
      </c>
      <c r="Z183" s="39">
        <v>2.0815</v>
      </c>
      <c r="AA183" s="39">
        <v>2.021</v>
      </c>
      <c r="AB183" s="39">
        <v>1.9673</v>
      </c>
      <c r="AC183" s="39">
        <v>1.926</v>
      </c>
      <c r="AD183" s="39">
        <v>1.8937</v>
      </c>
      <c r="AE183" s="39">
        <v>1.8696</v>
      </c>
      <c r="AF183" s="39">
        <v>1.8494</v>
      </c>
      <c r="AG183" s="39">
        <v>1.8359</v>
      </c>
      <c r="AH183" s="39">
        <v>1.8259</v>
      </c>
    </row>
    <row r="184" spans="1:34" ht="12.75" customHeight="1" thickBot="1" thickTop="1">
      <c r="A184" s="1">
        <v>5</v>
      </c>
      <c r="B184" s="20">
        <f>MATCH(D184,'[2]world'!$B$3:$B$400,0)</f>
        <v>123</v>
      </c>
      <c r="C184" s="18" t="str">
        <f>INDEX('[2]world'!$D$3:$D$400,MATCH(D184,'[2]world'!$B$3:$B$400,0))</f>
        <v>Af_C</v>
      </c>
      <c r="D184" s="23" t="s">
        <v>159</v>
      </c>
      <c r="E184" s="39">
        <v>6.04738350760521</v>
      </c>
      <c r="F184" s="39">
        <v>6.08878310312031</v>
      </c>
      <c r="G184" s="39">
        <v>6.19522599589478</v>
      </c>
      <c r="H184" s="39">
        <v>6.31314313327607</v>
      </c>
      <c r="I184" s="39">
        <v>6.45064205152253</v>
      </c>
      <c r="J184" s="39">
        <v>6.59886926227951</v>
      </c>
      <c r="K184" s="39">
        <v>6.7694209768659</v>
      </c>
      <c r="L184" s="39">
        <v>6.86607166384089</v>
      </c>
      <c r="M184" s="39">
        <v>6.83480825624657</v>
      </c>
      <c r="N184" s="39">
        <v>6.72548258940151</v>
      </c>
      <c r="O184" s="39">
        <v>6.54411111213533</v>
      </c>
      <c r="P184" s="39">
        <v>6.23983289591367</v>
      </c>
      <c r="Q184" s="39">
        <v>5.81992713789328</v>
      </c>
      <c r="R184" s="39">
        <v>5.38416384616531</v>
      </c>
      <c r="S184" s="39">
        <v>4.97261380333937</v>
      </c>
      <c r="T184" s="39">
        <v>4.58789839184</v>
      </c>
      <c r="U184" s="39">
        <v>4.23378189719371</v>
      </c>
      <c r="V184" s="39">
        <v>3.91545424289428</v>
      </c>
      <c r="W184" s="39">
        <v>3.63124178344394</v>
      </c>
      <c r="X184" s="39">
        <v>3.38340765185977</v>
      </c>
      <c r="Y184" s="39">
        <v>3.17284362716147</v>
      </c>
      <c r="Z184" s="39">
        <v>2.98867881034904</v>
      </c>
      <c r="AA184" s="39">
        <v>2.83076403441937</v>
      </c>
      <c r="AB184" s="39">
        <v>2.69215213999195</v>
      </c>
      <c r="AC184" s="39">
        <v>2.57296512476824</v>
      </c>
      <c r="AD184" s="39">
        <v>2.46529383231905</v>
      </c>
      <c r="AE184" s="39">
        <v>2.36866972858738</v>
      </c>
      <c r="AF184" s="39">
        <v>2.28232235587497</v>
      </c>
      <c r="AG184" s="39">
        <v>2.20591329912289</v>
      </c>
      <c r="AH184" s="39">
        <v>2.13939516140016</v>
      </c>
    </row>
    <row r="185" spans="1:34" ht="12.75" customHeight="1" thickBot="1" thickTop="1">
      <c r="A185" s="1">
        <v>5</v>
      </c>
      <c r="B185" s="20">
        <f>MATCH(D185,'[2]world'!$B$3:$B$400,0)</f>
        <v>324</v>
      </c>
      <c r="C185" s="18" t="str">
        <f>INDEX('[2]world'!$D$3:$D$400,MATCH(D185,'[2]world'!$B$3:$B$400,0))</f>
        <v>CMIn</v>
      </c>
      <c r="D185" s="23" t="s">
        <v>263</v>
      </c>
      <c r="E185" s="39">
        <v>5.92245810169914</v>
      </c>
      <c r="F185" s="39">
        <v>5.74169964173862</v>
      </c>
      <c r="G185" s="39">
        <v>5.94409605168103</v>
      </c>
      <c r="H185" s="39">
        <v>5.87934470184273</v>
      </c>
      <c r="I185" s="39">
        <v>5.244253955376</v>
      </c>
      <c r="J185" s="39">
        <v>4.38682890832557</v>
      </c>
      <c r="K185" s="39">
        <v>3.95962432058231</v>
      </c>
      <c r="L185" s="39">
        <v>3.72090786529722</v>
      </c>
      <c r="M185" s="39">
        <v>3.16055172372442</v>
      </c>
      <c r="N185" s="39">
        <v>2.75341873818073</v>
      </c>
      <c r="O185" s="39">
        <v>2.58599769982078</v>
      </c>
      <c r="P185" s="39">
        <v>2.47836962305788</v>
      </c>
      <c r="Q185" s="39">
        <v>2.41946044233022</v>
      </c>
      <c r="R185" s="39">
        <v>2.3637872532501</v>
      </c>
      <c r="S185" s="39">
        <v>2.30730176764092</v>
      </c>
      <c r="T185" s="39">
        <v>2.25921413192652</v>
      </c>
      <c r="U185" s="39">
        <v>2.2158648988917</v>
      </c>
      <c r="V185" s="39">
        <v>2.17672921814657</v>
      </c>
      <c r="W185" s="39">
        <v>2.14968561287306</v>
      </c>
      <c r="X185" s="39">
        <v>2.12896114297034</v>
      </c>
      <c r="Y185" s="39">
        <v>2.10552718043511</v>
      </c>
      <c r="Z185" s="39">
        <v>2.0756658681928</v>
      </c>
      <c r="AA185" s="39">
        <v>2.04949371568293</v>
      </c>
      <c r="AB185" s="39">
        <v>2.02943859812947</v>
      </c>
      <c r="AC185" s="39">
        <v>2.01334655309343</v>
      </c>
      <c r="AD185" s="39">
        <v>1.99913555272394</v>
      </c>
      <c r="AE185" s="39">
        <v>1.98425500451703</v>
      </c>
      <c r="AF185" s="39">
        <v>1.96976005597001</v>
      </c>
      <c r="AG185" s="39">
        <v>1.95503906211515</v>
      </c>
      <c r="AH185" s="39">
        <v>1.94145408524742</v>
      </c>
    </row>
    <row r="186" spans="1:34" ht="12.75" customHeight="1" thickBot="1" thickTop="1">
      <c r="A186" s="1">
        <v>5</v>
      </c>
      <c r="B186" s="20">
        <f>MATCH(D186,'[2]world'!$B$3:$B$400,0)</f>
        <v>226</v>
      </c>
      <c r="C186" s="18" t="str">
        <f>INDEX('[2]world'!$D$3:$D$400,MATCH(D186,'[2]world'!$B$3:$B$400,0))</f>
        <v>Mong</v>
      </c>
      <c r="D186" s="23" t="s">
        <v>160</v>
      </c>
      <c r="E186" s="39">
        <v>5.6</v>
      </c>
      <c r="F186" s="39">
        <v>6.3</v>
      </c>
      <c r="G186" s="39">
        <v>7.5</v>
      </c>
      <c r="H186" s="39">
        <v>7.5</v>
      </c>
      <c r="I186" s="39">
        <v>7.5</v>
      </c>
      <c r="J186" s="39">
        <v>6.65</v>
      </c>
      <c r="K186" s="39">
        <v>5.75</v>
      </c>
      <c r="L186" s="39">
        <v>4.8407</v>
      </c>
      <c r="M186" s="39">
        <v>3.2726</v>
      </c>
      <c r="N186" s="39">
        <v>2.3957</v>
      </c>
      <c r="O186" s="39">
        <v>2.0759</v>
      </c>
      <c r="P186" s="39">
        <v>2.3731</v>
      </c>
      <c r="Q186" s="39">
        <v>2.675</v>
      </c>
      <c r="R186" s="39">
        <v>2.5375</v>
      </c>
      <c r="S186" s="39">
        <v>2.4255</v>
      </c>
      <c r="T186" s="39">
        <v>2.3325</v>
      </c>
      <c r="U186" s="39">
        <v>2.2557</v>
      </c>
      <c r="V186" s="39">
        <v>2.1925</v>
      </c>
      <c r="W186" s="39">
        <v>2.139</v>
      </c>
      <c r="X186" s="39">
        <v>2.0977</v>
      </c>
      <c r="Y186" s="39">
        <v>2.0637</v>
      </c>
      <c r="Z186" s="39">
        <v>2.0337</v>
      </c>
      <c r="AA186" s="39">
        <v>2.0118</v>
      </c>
      <c r="AB186" s="39">
        <v>1.9934</v>
      </c>
      <c r="AC186" s="39">
        <v>1.9777</v>
      </c>
      <c r="AD186" s="39">
        <v>1.9662</v>
      </c>
      <c r="AE186" s="39">
        <v>1.9562</v>
      </c>
      <c r="AF186" s="39">
        <v>1.9468</v>
      </c>
      <c r="AG186" s="39">
        <v>1.9399</v>
      </c>
      <c r="AH186" s="39">
        <v>1.9337</v>
      </c>
    </row>
    <row r="187" spans="1:34" ht="12.75" customHeight="1" thickBot="1" thickTop="1">
      <c r="A187" s="1">
        <v>5</v>
      </c>
      <c r="B187" s="20">
        <f>MATCH(D187,'[2]world'!$B$3:$B$400,0)</f>
        <v>65</v>
      </c>
      <c r="C187" s="18" t="str">
        <f>INDEX('[2]world'!$D$3:$D$400,MATCH(D187,'[2]world'!$B$3:$B$400,0))</f>
        <v>Mon</v>
      </c>
      <c r="D187" s="23" t="s">
        <v>161</v>
      </c>
      <c r="E187" s="39">
        <v>4.3464</v>
      </c>
      <c r="F187" s="39">
        <v>3.795</v>
      </c>
      <c r="G187" s="39">
        <v>3.4168</v>
      </c>
      <c r="H187" s="39">
        <v>2.89</v>
      </c>
      <c r="I187" s="39">
        <v>2.6179</v>
      </c>
      <c r="J187" s="39">
        <v>2.306</v>
      </c>
      <c r="K187" s="39">
        <v>2.212</v>
      </c>
      <c r="L187" s="39">
        <v>2.106</v>
      </c>
      <c r="M187" s="39">
        <v>2.045</v>
      </c>
      <c r="N187" s="39">
        <v>1.91</v>
      </c>
      <c r="O187" s="39">
        <v>1.8536</v>
      </c>
      <c r="P187" s="39">
        <v>1.82</v>
      </c>
      <c r="Q187" s="39">
        <v>1.7103</v>
      </c>
      <c r="R187" s="39">
        <v>1.6546</v>
      </c>
      <c r="S187" s="39">
        <v>1.6312</v>
      </c>
      <c r="T187" s="39">
        <v>1.6344</v>
      </c>
      <c r="U187" s="39">
        <v>1.6464</v>
      </c>
      <c r="V187" s="39">
        <v>1.6592</v>
      </c>
      <c r="W187" s="39">
        <v>1.6735</v>
      </c>
      <c r="X187" s="39">
        <v>1.6898</v>
      </c>
      <c r="Y187" s="39">
        <v>1.7058</v>
      </c>
      <c r="Z187" s="39">
        <v>1.7208</v>
      </c>
      <c r="AA187" s="39">
        <v>1.7353</v>
      </c>
      <c r="AB187" s="39">
        <v>1.7481</v>
      </c>
      <c r="AC187" s="39">
        <v>1.761</v>
      </c>
      <c r="AD187" s="39">
        <v>1.7713</v>
      </c>
      <c r="AE187" s="39">
        <v>1.7815</v>
      </c>
      <c r="AF187" s="39">
        <v>1.7889</v>
      </c>
      <c r="AG187" s="39">
        <v>1.7965</v>
      </c>
      <c r="AH187" s="39">
        <v>1.8037</v>
      </c>
    </row>
    <row r="188" spans="1:34" ht="12.75" customHeight="1" thickBot="1" thickTop="1">
      <c r="A188" s="1">
        <v>5</v>
      </c>
      <c r="B188" s="20">
        <f>MATCH(D188,'[2]world'!$B$3:$B$400,0)</f>
        <v>285</v>
      </c>
      <c r="C188" s="18" t="str">
        <f>INDEX('[2]world'!$D$3:$D$400,MATCH(D188,'[2]world'!$B$3:$B$400,0))</f>
        <v>MDR</v>
      </c>
      <c r="D188" s="23" t="s">
        <v>162</v>
      </c>
      <c r="E188" s="39">
        <v>2.82378635605919</v>
      </c>
      <c r="F188" s="39">
        <v>2.80736840473535</v>
      </c>
      <c r="G188" s="39">
        <v>2.6859004841897</v>
      </c>
      <c r="H188" s="39">
        <v>2.38753371203261</v>
      </c>
      <c r="I188" s="39">
        <v>2.15081597772401</v>
      </c>
      <c r="J188" s="39">
        <v>1.91734860272718</v>
      </c>
      <c r="K188" s="39">
        <v>1.84380632331007</v>
      </c>
      <c r="L188" s="39">
        <v>1.80738164141217</v>
      </c>
      <c r="M188" s="39">
        <v>1.66961442424951</v>
      </c>
      <c r="N188" s="39">
        <v>1.56747585522257</v>
      </c>
      <c r="O188" s="39">
        <v>1.57836049905456</v>
      </c>
      <c r="P188" s="39">
        <v>1.66996253753677</v>
      </c>
      <c r="Q188" s="39">
        <v>1.668472485446</v>
      </c>
      <c r="R188" s="39">
        <v>1.69212321384472</v>
      </c>
      <c r="S188" s="39">
        <v>1.71967042257499</v>
      </c>
      <c r="T188" s="39">
        <v>1.75146591619611</v>
      </c>
      <c r="U188" s="39">
        <v>1.77436006979065</v>
      </c>
      <c r="V188" s="39">
        <v>1.7926313260994</v>
      </c>
      <c r="W188" s="39">
        <v>1.80839544102081</v>
      </c>
      <c r="X188" s="39">
        <v>1.82164166332347</v>
      </c>
      <c r="Y188" s="39">
        <v>1.8327744827104</v>
      </c>
      <c r="Z188" s="39">
        <v>1.84197536226744</v>
      </c>
      <c r="AA188" s="39">
        <v>1.84929735634168</v>
      </c>
      <c r="AB188" s="39">
        <v>1.8560848025902</v>
      </c>
      <c r="AC188" s="39">
        <v>1.86150474871014</v>
      </c>
      <c r="AD188" s="39">
        <v>1.86611218325052</v>
      </c>
      <c r="AE188" s="39">
        <v>1.8700944692302</v>
      </c>
      <c r="AF188" s="39">
        <v>1.87388762636839</v>
      </c>
      <c r="AG188" s="39">
        <v>1.87685174305438</v>
      </c>
      <c r="AH188" s="39">
        <v>1.87950462696042</v>
      </c>
    </row>
    <row r="189" spans="1:34" ht="12.75" customHeight="1" thickBot="1" thickTop="1">
      <c r="A189" s="1">
        <v>5</v>
      </c>
      <c r="B189" s="20">
        <f>MATCH(D189,'[2]world'!$B$3:$B$400,0)</f>
        <v>82</v>
      </c>
      <c r="C189" s="18" t="str">
        <f>INDEX('[2]world'!$D$3:$D$400,MATCH(D189,'[2]world'!$B$3:$B$400,0))</f>
        <v>Moro</v>
      </c>
      <c r="D189" s="23" t="s">
        <v>163</v>
      </c>
      <c r="E189" s="39">
        <v>6.608</v>
      </c>
      <c r="F189" s="39">
        <v>6.896</v>
      </c>
      <c r="G189" s="39">
        <v>7.15</v>
      </c>
      <c r="H189" s="39">
        <v>6.9004</v>
      </c>
      <c r="I189" s="39">
        <v>6.427</v>
      </c>
      <c r="J189" s="39">
        <v>5.9</v>
      </c>
      <c r="K189" s="39">
        <v>5.4</v>
      </c>
      <c r="L189" s="39">
        <v>4.447</v>
      </c>
      <c r="M189" s="39">
        <v>3.701</v>
      </c>
      <c r="N189" s="39">
        <v>2.968</v>
      </c>
      <c r="O189" s="39">
        <v>2.522</v>
      </c>
      <c r="P189" s="39">
        <v>2.49</v>
      </c>
      <c r="Q189" s="39">
        <v>2.56</v>
      </c>
      <c r="R189" s="39">
        <v>2.3813</v>
      </c>
      <c r="S189" s="39">
        <v>2.2427</v>
      </c>
      <c r="T189" s="39">
        <v>2.132</v>
      </c>
      <c r="U189" s="39">
        <v>2.0433</v>
      </c>
      <c r="V189" s="39">
        <v>1.9727</v>
      </c>
      <c r="W189" s="39">
        <v>1.9188</v>
      </c>
      <c r="X189" s="39">
        <v>1.8772</v>
      </c>
      <c r="Y189" s="39">
        <v>1.8499</v>
      </c>
      <c r="Z189" s="39">
        <v>1.8319</v>
      </c>
      <c r="AA189" s="39">
        <v>1.8203</v>
      </c>
      <c r="AB189" s="39">
        <v>1.8145</v>
      </c>
      <c r="AC189" s="39">
        <v>1.8119</v>
      </c>
      <c r="AD189" s="39">
        <v>1.811</v>
      </c>
      <c r="AE189" s="39">
        <v>1.8127</v>
      </c>
      <c r="AF189" s="39">
        <v>1.816</v>
      </c>
      <c r="AG189" s="39">
        <v>1.8175</v>
      </c>
      <c r="AH189" s="39">
        <v>1.8211</v>
      </c>
    </row>
    <row r="190" spans="1:34" ht="12.75" customHeight="1" thickBot="1" thickTop="1">
      <c r="A190" s="1">
        <v>5</v>
      </c>
      <c r="B190" s="20">
        <f>MATCH(D190,'[2]world'!$B$3:$B$400,0)</f>
        <v>114</v>
      </c>
      <c r="C190" s="18" t="str">
        <f>INDEX('[2]world'!$D$3:$D$400,MATCH(D190,'[2]world'!$B$3:$B$400,0))</f>
        <v>Moza</v>
      </c>
      <c r="D190" s="23" t="s">
        <v>164</v>
      </c>
      <c r="E190" s="39">
        <v>6.6</v>
      </c>
      <c r="F190" s="39">
        <v>6.6</v>
      </c>
      <c r="G190" s="39">
        <v>6.6</v>
      </c>
      <c r="H190" s="39">
        <v>6.6</v>
      </c>
      <c r="I190" s="39">
        <v>6.575</v>
      </c>
      <c r="J190" s="39">
        <v>6.525</v>
      </c>
      <c r="K190" s="39">
        <v>6.4444</v>
      </c>
      <c r="L190" s="39">
        <v>6.3306</v>
      </c>
      <c r="M190" s="39">
        <v>6.1194</v>
      </c>
      <c r="N190" s="39">
        <v>5.85</v>
      </c>
      <c r="O190" s="39">
        <v>5.8</v>
      </c>
      <c r="P190" s="39">
        <v>5.65</v>
      </c>
      <c r="Q190" s="39">
        <v>5.45</v>
      </c>
      <c r="R190" s="39">
        <v>5.12</v>
      </c>
      <c r="S190" s="39">
        <v>4.7896</v>
      </c>
      <c r="T190" s="39">
        <v>4.4677</v>
      </c>
      <c r="U190" s="39">
        <v>4.161</v>
      </c>
      <c r="V190" s="39">
        <v>3.8785</v>
      </c>
      <c r="W190" s="39">
        <v>3.6214</v>
      </c>
      <c r="X190" s="39">
        <v>3.3905</v>
      </c>
      <c r="Y190" s="39">
        <v>3.1863</v>
      </c>
      <c r="Z190" s="39">
        <v>3.0062</v>
      </c>
      <c r="AA190" s="39">
        <v>2.8539</v>
      </c>
      <c r="AB190" s="39">
        <v>2.7195</v>
      </c>
      <c r="AC190" s="39">
        <v>2.6047</v>
      </c>
      <c r="AD190" s="39">
        <v>2.5037</v>
      </c>
      <c r="AE190" s="39">
        <v>2.4138</v>
      </c>
      <c r="AF190" s="39">
        <v>2.3326</v>
      </c>
      <c r="AG190" s="39">
        <v>2.2581</v>
      </c>
      <c r="AH190" s="39">
        <v>2.194</v>
      </c>
    </row>
    <row r="191" spans="1:34" ht="12.75" customHeight="1" thickBot="1" thickTop="1">
      <c r="A191" s="1">
        <v>5</v>
      </c>
      <c r="B191" s="20">
        <f>MATCH(D191,'[2]world'!$B$3:$B$400,0)</f>
        <v>215</v>
      </c>
      <c r="C191" s="18" t="str">
        <f>INDEX('[2]world'!$D$3:$D$400,MATCH(D191,'[2]world'!$B$3:$B$400,0))</f>
        <v>Mya</v>
      </c>
      <c r="D191" s="23" t="s">
        <v>165</v>
      </c>
      <c r="E191" s="39">
        <v>6</v>
      </c>
      <c r="F191" s="39">
        <v>6</v>
      </c>
      <c r="G191" s="39">
        <v>6.1</v>
      </c>
      <c r="H191" s="39">
        <v>6.1</v>
      </c>
      <c r="I191" s="39">
        <v>5.738</v>
      </c>
      <c r="J191" s="39">
        <v>5.21</v>
      </c>
      <c r="K191" s="39">
        <v>4.7</v>
      </c>
      <c r="L191" s="39">
        <v>3.8</v>
      </c>
      <c r="M191" s="39">
        <v>3.2</v>
      </c>
      <c r="N191" s="39">
        <v>2.95</v>
      </c>
      <c r="O191" s="39">
        <v>2.85</v>
      </c>
      <c r="P191" s="39">
        <v>2.55</v>
      </c>
      <c r="Q191" s="39">
        <v>2.25</v>
      </c>
      <c r="R191" s="39">
        <v>2.1342</v>
      </c>
      <c r="S191" s="39">
        <v>2.0354</v>
      </c>
      <c r="T191" s="39">
        <v>1.9541</v>
      </c>
      <c r="U191" s="39">
        <v>1.8912</v>
      </c>
      <c r="V191" s="39">
        <v>1.8427</v>
      </c>
      <c r="W191" s="39">
        <v>1.8108</v>
      </c>
      <c r="X191" s="39">
        <v>1.7894</v>
      </c>
      <c r="Y191" s="39">
        <v>1.7781</v>
      </c>
      <c r="Z191" s="39">
        <v>1.77</v>
      </c>
      <c r="AA191" s="39">
        <v>1.7693</v>
      </c>
      <c r="AB191" s="39">
        <v>1.7719</v>
      </c>
      <c r="AC191" s="39">
        <v>1.7747</v>
      </c>
      <c r="AD191" s="39">
        <v>1.78</v>
      </c>
      <c r="AE191" s="39">
        <v>1.7841</v>
      </c>
      <c r="AF191" s="39">
        <v>1.7909</v>
      </c>
      <c r="AG191" s="39">
        <v>1.7968</v>
      </c>
      <c r="AH191" s="39">
        <v>1.8033</v>
      </c>
    </row>
    <row r="192" spans="1:34" ht="12.75" customHeight="1" thickBot="1" thickTop="1">
      <c r="A192" s="1">
        <v>5</v>
      </c>
      <c r="B192" s="20">
        <f>MATCH(D192,'[2]world'!$B$3:$B$400,0)</f>
        <v>136</v>
      </c>
      <c r="C192" s="18" t="str">
        <f>INDEX('[2]world'!$D$3:$D$400,MATCH(D192,'[2]world'!$B$3:$B$400,0))</f>
        <v>Nam</v>
      </c>
      <c r="D192" s="23" t="s">
        <v>166</v>
      </c>
      <c r="E192" s="39">
        <v>6</v>
      </c>
      <c r="F192" s="39">
        <v>6.1</v>
      </c>
      <c r="G192" s="39">
        <v>6.2</v>
      </c>
      <c r="H192" s="39">
        <v>6.3</v>
      </c>
      <c r="I192" s="39">
        <v>6.6</v>
      </c>
      <c r="J192" s="39">
        <v>6.6</v>
      </c>
      <c r="K192" s="39">
        <v>6.2</v>
      </c>
      <c r="L192" s="39">
        <v>5.547</v>
      </c>
      <c r="M192" s="39">
        <v>4.912</v>
      </c>
      <c r="N192" s="39">
        <v>4.292</v>
      </c>
      <c r="O192" s="39">
        <v>3.808</v>
      </c>
      <c r="P192" s="39">
        <v>3.6</v>
      </c>
      <c r="Q192" s="39">
        <v>3.6</v>
      </c>
      <c r="R192" s="39">
        <v>3.3108</v>
      </c>
      <c r="S192" s="39">
        <v>3.0732</v>
      </c>
      <c r="T192" s="39">
        <v>2.8759</v>
      </c>
      <c r="U192" s="39">
        <v>2.7121</v>
      </c>
      <c r="V192" s="39">
        <v>2.5716</v>
      </c>
      <c r="W192" s="39">
        <v>2.4486</v>
      </c>
      <c r="X192" s="39">
        <v>2.3406</v>
      </c>
      <c r="Y192" s="39">
        <v>2.2449</v>
      </c>
      <c r="Z192" s="39">
        <v>2.1624</v>
      </c>
      <c r="AA192" s="39">
        <v>2.0855</v>
      </c>
      <c r="AB192" s="39">
        <v>2.0218</v>
      </c>
      <c r="AC192" s="39">
        <v>1.9735</v>
      </c>
      <c r="AD192" s="39">
        <v>1.9356</v>
      </c>
      <c r="AE192" s="39">
        <v>1.907</v>
      </c>
      <c r="AF192" s="39">
        <v>1.8843</v>
      </c>
      <c r="AG192" s="39">
        <v>1.866</v>
      </c>
      <c r="AH192" s="39">
        <v>1.852</v>
      </c>
    </row>
    <row r="193" spans="1:34" ht="12.75" customHeight="1" thickBot="1" thickTop="1">
      <c r="A193" s="1">
        <v>5</v>
      </c>
      <c r="B193" s="20">
        <f>MATCH(D193,'[2]world'!$B$3:$B$400,0)</f>
        <v>206</v>
      </c>
      <c r="C193" s="18" t="str">
        <f>INDEX('[2]world'!$D$3:$D$400,MATCH(D193,'[2]world'!$B$3:$B$400,0))</f>
        <v>Nep</v>
      </c>
      <c r="D193" s="23" t="s">
        <v>167</v>
      </c>
      <c r="E193" s="39">
        <v>5.9588</v>
      </c>
      <c r="F193" s="39">
        <v>5.9588</v>
      </c>
      <c r="G193" s="39">
        <v>5.9588</v>
      </c>
      <c r="H193" s="39">
        <v>5.9588</v>
      </c>
      <c r="I193" s="39">
        <v>5.8662</v>
      </c>
      <c r="J193" s="39">
        <v>5.7952</v>
      </c>
      <c r="K193" s="39">
        <v>5.6202</v>
      </c>
      <c r="L193" s="39">
        <v>5.3293</v>
      </c>
      <c r="M193" s="39">
        <v>4.9701</v>
      </c>
      <c r="N193" s="39">
        <v>4.4066</v>
      </c>
      <c r="O193" s="39">
        <v>3.6361</v>
      </c>
      <c r="P193" s="39">
        <v>2.9634</v>
      </c>
      <c r="Q193" s="39">
        <v>2.3178</v>
      </c>
      <c r="R193" s="39">
        <v>2.0928</v>
      </c>
      <c r="S193" s="39">
        <v>1.9475</v>
      </c>
      <c r="T193" s="39">
        <v>1.8458</v>
      </c>
      <c r="U193" s="39">
        <v>1.774</v>
      </c>
      <c r="V193" s="39">
        <v>1.7286</v>
      </c>
      <c r="W193" s="39">
        <v>1.7005</v>
      </c>
      <c r="X193" s="39">
        <v>1.6917</v>
      </c>
      <c r="Y193" s="39">
        <v>1.6905</v>
      </c>
      <c r="Z193" s="39">
        <v>1.6964</v>
      </c>
      <c r="AA193" s="39">
        <v>1.7071</v>
      </c>
      <c r="AB193" s="39">
        <v>1.7188</v>
      </c>
      <c r="AC193" s="39">
        <v>1.7303</v>
      </c>
      <c r="AD193" s="39">
        <v>1.7421</v>
      </c>
      <c r="AE193" s="39">
        <v>1.7522</v>
      </c>
      <c r="AF193" s="39">
        <v>1.7642</v>
      </c>
      <c r="AG193" s="39">
        <v>1.7735</v>
      </c>
      <c r="AH193" s="39">
        <v>1.7833</v>
      </c>
    </row>
    <row r="194" spans="1:34" ht="12.75" customHeight="1" thickBot="1" thickTop="1">
      <c r="A194" s="1">
        <v>5</v>
      </c>
      <c r="B194" s="20">
        <f>MATCH(D194,'[2]world'!$B$3:$B$400,0)</f>
        <v>27</v>
      </c>
      <c r="C194" s="18" t="str">
        <f>INDEX('[2]world'!$D$3:$D$400,MATCH(D194,'[2]world'!$B$3:$B$400,0))</f>
        <v>ND</v>
      </c>
      <c r="D194" s="23" t="s">
        <v>168</v>
      </c>
      <c r="E194" s="39">
        <v>3.0524</v>
      </c>
      <c r="F194" s="39">
        <v>3.0974</v>
      </c>
      <c r="G194" s="39">
        <v>3.1657</v>
      </c>
      <c r="H194" s="39">
        <v>2.7949</v>
      </c>
      <c r="I194" s="39">
        <v>2.0601</v>
      </c>
      <c r="J194" s="39">
        <v>1.5982</v>
      </c>
      <c r="K194" s="39">
        <v>1.5149</v>
      </c>
      <c r="L194" s="39">
        <v>1.5546</v>
      </c>
      <c r="M194" s="39">
        <v>1.5823</v>
      </c>
      <c r="N194" s="39">
        <v>1.5991</v>
      </c>
      <c r="O194" s="39">
        <v>1.7256</v>
      </c>
      <c r="P194" s="39">
        <v>1.7461</v>
      </c>
      <c r="Q194" s="39">
        <v>1.7516</v>
      </c>
      <c r="R194" s="39">
        <v>1.7693</v>
      </c>
      <c r="S194" s="39">
        <v>1.7837</v>
      </c>
      <c r="T194" s="39">
        <v>1.7957</v>
      </c>
      <c r="U194" s="39">
        <v>1.8063</v>
      </c>
      <c r="V194" s="39">
        <v>1.8151</v>
      </c>
      <c r="W194" s="39">
        <v>1.823</v>
      </c>
      <c r="X194" s="39">
        <v>1.8302</v>
      </c>
      <c r="Y194" s="39">
        <v>1.8368</v>
      </c>
      <c r="Z194" s="39">
        <v>1.8428</v>
      </c>
      <c r="AA194" s="39">
        <v>1.846</v>
      </c>
      <c r="AB194" s="39">
        <v>1.8501</v>
      </c>
      <c r="AC194" s="39">
        <v>1.8526</v>
      </c>
      <c r="AD194" s="39">
        <v>1.8548</v>
      </c>
      <c r="AE194" s="39">
        <v>1.8573</v>
      </c>
      <c r="AF194" s="39">
        <v>1.8592</v>
      </c>
      <c r="AG194" s="39">
        <v>1.8611</v>
      </c>
      <c r="AH194" s="39">
        <v>1.8624</v>
      </c>
    </row>
    <row r="195" spans="1:34" ht="12.75" customHeight="1" thickBot="1" thickTop="1">
      <c r="A195" s="1">
        <v>5</v>
      </c>
      <c r="B195" s="20">
        <f>MATCH(D195,'[2]world'!$B$3:$B$400,0)</f>
        <v>242</v>
      </c>
      <c r="C195" s="18" t="str">
        <f>INDEX('[2]world'!$D$3:$D$400,MATCH(D195,'[2]world'!$B$3:$B$400,0))</f>
        <v>NewC</v>
      </c>
      <c r="D195" s="23" t="s">
        <v>169</v>
      </c>
      <c r="E195" s="39">
        <v>5.2231</v>
      </c>
      <c r="F195" s="39">
        <v>5.2231</v>
      </c>
      <c r="G195" s="39">
        <v>5.2231</v>
      </c>
      <c r="H195" s="39">
        <v>5.2119</v>
      </c>
      <c r="I195" s="39">
        <v>5.2028</v>
      </c>
      <c r="J195" s="39">
        <v>3.9055</v>
      </c>
      <c r="K195" s="39">
        <v>3.3399</v>
      </c>
      <c r="L195" s="39">
        <v>3.025</v>
      </c>
      <c r="M195" s="39">
        <v>2.9366</v>
      </c>
      <c r="N195" s="39">
        <v>2.5762</v>
      </c>
      <c r="O195" s="39">
        <v>2.26</v>
      </c>
      <c r="P195" s="39">
        <v>2.2427</v>
      </c>
      <c r="Q195" s="39">
        <v>2.1339</v>
      </c>
      <c r="R195" s="39">
        <v>2.0409</v>
      </c>
      <c r="S195" s="39">
        <v>1.9667</v>
      </c>
      <c r="T195" s="39">
        <v>1.911</v>
      </c>
      <c r="U195" s="39">
        <v>1.871</v>
      </c>
      <c r="V195" s="39">
        <v>1.8435</v>
      </c>
      <c r="W195" s="39">
        <v>1.8226</v>
      </c>
      <c r="X195" s="39">
        <v>1.811</v>
      </c>
      <c r="Y195" s="39">
        <v>1.804</v>
      </c>
      <c r="Z195" s="39">
        <v>1.803</v>
      </c>
      <c r="AA195" s="39">
        <v>1.8045</v>
      </c>
      <c r="AB195" s="39">
        <v>1.8059</v>
      </c>
      <c r="AC195" s="39">
        <v>1.8083</v>
      </c>
      <c r="AD195" s="39">
        <v>1.813</v>
      </c>
      <c r="AE195" s="39">
        <v>1.8159</v>
      </c>
      <c r="AF195" s="39">
        <v>1.819</v>
      </c>
      <c r="AG195" s="39">
        <v>1.8241</v>
      </c>
      <c r="AH195" s="39">
        <v>1.8275</v>
      </c>
    </row>
    <row r="196" spans="1:34" ht="12.75" customHeight="1" thickBot="1" thickTop="1">
      <c r="A196" s="1">
        <v>5</v>
      </c>
      <c r="B196" s="20">
        <f>MATCH(D196,'[2]world'!$B$3:$B$400,0)</f>
        <v>28</v>
      </c>
      <c r="C196" s="18" t="str">
        <f>INDEX('[2]world'!$D$3:$D$400,MATCH(D196,'[2]world'!$B$3:$B$400,0))</f>
        <v>NZ</v>
      </c>
      <c r="D196" s="23" t="s">
        <v>249</v>
      </c>
      <c r="E196" s="39">
        <v>3.688</v>
      </c>
      <c r="F196" s="39">
        <v>4.07</v>
      </c>
      <c r="G196" s="39">
        <v>4.022</v>
      </c>
      <c r="H196" s="39">
        <v>3.348</v>
      </c>
      <c r="I196" s="39">
        <v>2.843</v>
      </c>
      <c r="J196" s="39">
        <v>2.178</v>
      </c>
      <c r="K196" s="39">
        <v>1.9727</v>
      </c>
      <c r="L196" s="39">
        <v>2.0311</v>
      </c>
      <c r="M196" s="39">
        <v>2.067</v>
      </c>
      <c r="N196" s="39">
        <v>1.9525</v>
      </c>
      <c r="O196" s="39">
        <v>1.949</v>
      </c>
      <c r="P196" s="39">
        <v>2.1418</v>
      </c>
      <c r="Q196" s="39">
        <v>2.05</v>
      </c>
      <c r="R196" s="39">
        <v>1.9863</v>
      </c>
      <c r="S196" s="39">
        <v>1.938</v>
      </c>
      <c r="T196" s="39">
        <v>1.8997</v>
      </c>
      <c r="U196" s="39">
        <v>1.8694</v>
      </c>
      <c r="V196" s="39">
        <v>1.8463</v>
      </c>
      <c r="W196" s="39">
        <v>1.8314</v>
      </c>
      <c r="X196" s="39">
        <v>1.82</v>
      </c>
      <c r="Y196" s="39">
        <v>1.8139</v>
      </c>
      <c r="Z196" s="39">
        <v>1.8084</v>
      </c>
      <c r="AA196" s="39">
        <v>1.8061</v>
      </c>
      <c r="AB196" s="39">
        <v>1.8072</v>
      </c>
      <c r="AC196" s="39">
        <v>1.8086</v>
      </c>
      <c r="AD196" s="39">
        <v>1.8122</v>
      </c>
      <c r="AE196" s="39">
        <v>1.8159</v>
      </c>
      <c r="AF196" s="39">
        <v>1.8184</v>
      </c>
      <c r="AG196" s="39">
        <v>1.8211</v>
      </c>
      <c r="AH196" s="39">
        <v>1.824</v>
      </c>
    </row>
    <row r="197" spans="1:34" ht="12.75" customHeight="1" thickBot="1" thickTop="1">
      <c r="A197" s="1">
        <v>5</v>
      </c>
      <c r="B197" s="20">
        <f>MATCH(D197,'[2]world'!$B$3:$B$400,0)</f>
        <v>149</v>
      </c>
      <c r="C197" s="18" t="str">
        <f>INDEX('[2]world'!$D$3:$D$400,MATCH(D197,'[2]world'!$B$3:$B$400,0))</f>
        <v>Nik</v>
      </c>
      <c r="D197" s="23" t="s">
        <v>170</v>
      </c>
      <c r="E197" s="39">
        <v>7.2</v>
      </c>
      <c r="F197" s="39">
        <v>7.5001</v>
      </c>
      <c r="G197" s="39">
        <v>7.1</v>
      </c>
      <c r="H197" s="39">
        <v>6.9501</v>
      </c>
      <c r="I197" s="39">
        <v>6.79</v>
      </c>
      <c r="J197" s="39">
        <v>6.35</v>
      </c>
      <c r="K197" s="39">
        <v>5.85</v>
      </c>
      <c r="L197" s="39">
        <v>5</v>
      </c>
      <c r="M197" s="39">
        <v>4.2</v>
      </c>
      <c r="N197" s="39">
        <v>3.4</v>
      </c>
      <c r="O197" s="39">
        <v>2.8445</v>
      </c>
      <c r="P197" s="39">
        <v>2.5595</v>
      </c>
      <c r="Q197" s="39">
        <v>2.3183</v>
      </c>
      <c r="R197" s="39">
        <v>2.1607</v>
      </c>
      <c r="S197" s="39">
        <v>2.0309</v>
      </c>
      <c r="T197" s="39">
        <v>1.929</v>
      </c>
      <c r="U197" s="39">
        <v>1.8526</v>
      </c>
      <c r="V197" s="39">
        <v>1.7961</v>
      </c>
      <c r="W197" s="39">
        <v>1.7586</v>
      </c>
      <c r="X197" s="39">
        <v>1.7351</v>
      </c>
      <c r="Y197" s="39">
        <v>1.7262</v>
      </c>
      <c r="Z197" s="39">
        <v>1.7248</v>
      </c>
      <c r="AA197" s="39">
        <v>1.7292</v>
      </c>
      <c r="AB197" s="39">
        <v>1.7339</v>
      </c>
      <c r="AC197" s="39">
        <v>1.7433</v>
      </c>
      <c r="AD197" s="39">
        <v>1.7516</v>
      </c>
      <c r="AE197" s="39">
        <v>1.76</v>
      </c>
      <c r="AF197" s="39">
        <v>1.7693</v>
      </c>
      <c r="AG197" s="39">
        <v>1.7771</v>
      </c>
      <c r="AH197" s="39">
        <v>1.7854</v>
      </c>
    </row>
    <row r="198" spans="1:34" ht="12.75" customHeight="1" thickBot="1" thickTop="1">
      <c r="A198" s="1">
        <v>5</v>
      </c>
      <c r="B198" s="20">
        <f>MATCH(D198,'[2]world'!$B$3:$B$400,0)</f>
        <v>98</v>
      </c>
      <c r="C198" s="18" t="str">
        <f>INDEX('[2]world'!$D$3:$D$400,MATCH(D198,'[2]world'!$B$3:$B$400,0))</f>
        <v>Nig</v>
      </c>
      <c r="D198" s="23" t="s">
        <v>171</v>
      </c>
      <c r="E198" s="39">
        <v>7.2767</v>
      </c>
      <c r="F198" s="39">
        <v>7.3472</v>
      </c>
      <c r="G198" s="39">
        <v>7.4378</v>
      </c>
      <c r="H198" s="39">
        <v>7.3171</v>
      </c>
      <c r="I198" s="39">
        <v>7.5168</v>
      </c>
      <c r="J198" s="39">
        <v>7.6297</v>
      </c>
      <c r="K198" s="39">
        <v>7.59</v>
      </c>
      <c r="L198" s="39">
        <v>7.6892</v>
      </c>
      <c r="M198" s="39">
        <v>7.7385</v>
      </c>
      <c r="N198" s="39">
        <v>7.7466</v>
      </c>
      <c r="O198" s="39">
        <v>7.7209</v>
      </c>
      <c r="P198" s="39">
        <v>7.6787</v>
      </c>
      <c r="Q198" s="39">
        <v>7.6335</v>
      </c>
      <c r="R198" s="39">
        <v>7.4569</v>
      </c>
      <c r="S198" s="39">
        <v>7.1284</v>
      </c>
      <c r="T198" s="39">
        <v>6.684</v>
      </c>
      <c r="U198" s="39">
        <v>6.2119</v>
      </c>
      <c r="V198" s="39">
        <v>5.7493</v>
      </c>
      <c r="W198" s="39">
        <v>5.2984</v>
      </c>
      <c r="X198" s="39">
        <v>4.872</v>
      </c>
      <c r="Y198" s="39">
        <v>4.4701</v>
      </c>
      <c r="Z198" s="39">
        <v>4.1109</v>
      </c>
      <c r="AA198" s="39">
        <v>3.7959</v>
      </c>
      <c r="AB198" s="39">
        <v>3.5195</v>
      </c>
      <c r="AC198" s="39">
        <v>3.2811</v>
      </c>
      <c r="AD198" s="39">
        <v>3.0748</v>
      </c>
      <c r="AE198" s="39">
        <v>2.8944</v>
      </c>
      <c r="AF198" s="39">
        <v>2.7438</v>
      </c>
      <c r="AG198" s="39">
        <v>2.607</v>
      </c>
      <c r="AH198" s="39">
        <v>2.4877</v>
      </c>
    </row>
    <row r="199" spans="1:34" ht="12.75" customHeight="1" thickBot="1" thickTop="1">
      <c r="A199" s="1">
        <v>5</v>
      </c>
      <c r="B199" s="20">
        <f>MATCH(D199,'[2]world'!$B$3:$B$400,0)</f>
        <v>99</v>
      </c>
      <c r="C199" s="18" t="str">
        <f>INDEX('[2]world'!$D$3:$D$400,MATCH(D199,'[2]world'!$B$3:$B$400,0))</f>
        <v>Nir</v>
      </c>
      <c r="D199" s="23" t="s">
        <v>172</v>
      </c>
      <c r="E199" s="39">
        <v>6.3544</v>
      </c>
      <c r="F199" s="39">
        <v>6.3544</v>
      </c>
      <c r="G199" s="39">
        <v>6.3544</v>
      </c>
      <c r="H199" s="39">
        <v>6.3544</v>
      </c>
      <c r="I199" s="39">
        <v>6.6094</v>
      </c>
      <c r="J199" s="39">
        <v>6.7629</v>
      </c>
      <c r="K199" s="39">
        <v>6.7559</v>
      </c>
      <c r="L199" s="39">
        <v>6.6035</v>
      </c>
      <c r="M199" s="39">
        <v>6.3697</v>
      </c>
      <c r="N199" s="39">
        <v>6.1703</v>
      </c>
      <c r="O199" s="39">
        <v>6.0512</v>
      </c>
      <c r="P199" s="39">
        <v>5.91</v>
      </c>
      <c r="Q199" s="39">
        <v>5.74</v>
      </c>
      <c r="R199" s="39">
        <v>5.4082</v>
      </c>
      <c r="S199" s="39">
        <v>5.0695</v>
      </c>
      <c r="T199" s="39">
        <v>4.7374</v>
      </c>
      <c r="U199" s="39">
        <v>4.4205</v>
      </c>
      <c r="V199" s="39">
        <v>4.1202</v>
      </c>
      <c r="W199" s="39">
        <v>3.8441</v>
      </c>
      <c r="X199" s="39">
        <v>3.5935</v>
      </c>
      <c r="Y199" s="39">
        <v>3.3725</v>
      </c>
      <c r="Z199" s="39">
        <v>3.1796</v>
      </c>
      <c r="AA199" s="39">
        <v>3.0062</v>
      </c>
      <c r="AB199" s="39">
        <v>2.8579</v>
      </c>
      <c r="AC199" s="39">
        <v>2.7289</v>
      </c>
      <c r="AD199" s="39">
        <v>2.6146</v>
      </c>
      <c r="AE199" s="39">
        <v>2.5134</v>
      </c>
      <c r="AF199" s="39">
        <v>2.4234</v>
      </c>
      <c r="AG199" s="39">
        <v>2.3435</v>
      </c>
      <c r="AH199" s="39">
        <v>2.2696</v>
      </c>
    </row>
    <row r="200" spans="1:34" ht="12.75" customHeight="1" thickBot="1" thickTop="1">
      <c r="A200" s="1">
        <v>5</v>
      </c>
      <c r="B200" s="20">
        <f>MATCH(D200,'[2]world'!$B$3:$B$400,0)</f>
        <v>78</v>
      </c>
      <c r="C200" s="18" t="str">
        <f>INDEX('[2]world'!$D$3:$D$400,MATCH(D200,'[2]world'!$B$3:$B$400,0))</f>
        <v>Af_N</v>
      </c>
      <c r="D200" s="23" t="s">
        <v>173</v>
      </c>
      <c r="E200" s="39">
        <v>6.74446015012151</v>
      </c>
      <c r="F200" s="39">
        <v>6.82878554857289</v>
      </c>
      <c r="G200" s="39">
        <v>6.9017656650548</v>
      </c>
      <c r="H200" s="39">
        <v>6.72994720404515</v>
      </c>
      <c r="I200" s="39">
        <v>6.39891819816517</v>
      </c>
      <c r="J200" s="39">
        <v>6.14171069529719</v>
      </c>
      <c r="K200" s="39">
        <v>5.73632431379031</v>
      </c>
      <c r="L200" s="39">
        <v>5.10490646850734</v>
      </c>
      <c r="M200" s="39">
        <v>4.20432649852101</v>
      </c>
      <c r="N200" s="39">
        <v>3.4710345128102</v>
      </c>
      <c r="O200" s="39">
        <v>3.13307064031109</v>
      </c>
      <c r="P200" s="39">
        <v>3.0875882526776</v>
      </c>
      <c r="Q200" s="39">
        <v>3.26943966739795</v>
      </c>
      <c r="R200" s="39">
        <v>3.05243381041098</v>
      </c>
      <c r="S200" s="39">
        <v>2.88901437125485</v>
      </c>
      <c r="T200" s="39">
        <v>2.751727783289</v>
      </c>
      <c r="U200" s="39">
        <v>2.6276590534177</v>
      </c>
      <c r="V200" s="39">
        <v>2.51198046064053</v>
      </c>
      <c r="W200" s="39">
        <v>2.41467786633045</v>
      </c>
      <c r="X200" s="39">
        <v>2.34384932385606</v>
      </c>
      <c r="Y200" s="39">
        <v>2.28934442436368</v>
      </c>
      <c r="Z200" s="39">
        <v>2.23637508282164</v>
      </c>
      <c r="AA200" s="39">
        <v>2.17683494339312</v>
      </c>
      <c r="AB200" s="39">
        <v>2.11908429434364</v>
      </c>
      <c r="AC200" s="39">
        <v>2.07035456034887</v>
      </c>
      <c r="AD200" s="39">
        <v>2.03499435331196</v>
      </c>
      <c r="AE200" s="39">
        <v>2.00515871157412</v>
      </c>
      <c r="AF200" s="39">
        <v>1.98062282733736</v>
      </c>
      <c r="AG200" s="39">
        <v>1.95323284370924</v>
      </c>
      <c r="AH200" s="39">
        <v>1.92990203585589</v>
      </c>
    </row>
    <row r="201" spans="1:34" ht="12.75" customHeight="1" thickBot="1" thickTop="1">
      <c r="A201" s="1">
        <v>5</v>
      </c>
      <c r="B201" s="20">
        <f>MATCH(D201,'[2]world'!$B$3:$B$400,0)</f>
        <v>140</v>
      </c>
      <c r="C201" s="18" t="str">
        <f>INDEX('[2]world'!$D$3:$D$400,MATCH(D201,'[2]world'!$B$3:$B$400,0))</f>
        <v>Am_N</v>
      </c>
      <c r="D201" s="23" t="s">
        <v>174</v>
      </c>
      <c r="E201" s="39">
        <v>3.35379899203589</v>
      </c>
      <c r="F201" s="39">
        <v>3.69188200908069</v>
      </c>
      <c r="G201" s="39">
        <v>3.42230621203753</v>
      </c>
      <c r="H201" s="39">
        <v>2.58267543682634</v>
      </c>
      <c r="I201" s="39">
        <v>2.01397228082422</v>
      </c>
      <c r="J201" s="39">
        <v>1.76797913428291</v>
      </c>
      <c r="K201" s="39">
        <v>1.787217171883</v>
      </c>
      <c r="L201" s="39">
        <v>1.88507312385301</v>
      </c>
      <c r="M201" s="39">
        <v>1.99696791279093</v>
      </c>
      <c r="N201" s="39">
        <v>1.95424589895759</v>
      </c>
      <c r="O201" s="39">
        <v>1.99137606576988</v>
      </c>
      <c r="P201" s="39">
        <v>2.01823967833444</v>
      </c>
      <c r="Q201" s="39">
        <v>1.86342491032146</v>
      </c>
      <c r="R201" s="39">
        <v>1.86445932100754</v>
      </c>
      <c r="S201" s="39">
        <v>1.86887370824342</v>
      </c>
      <c r="T201" s="39">
        <v>1.87701147523756</v>
      </c>
      <c r="U201" s="39">
        <v>1.88204553392662</v>
      </c>
      <c r="V201" s="39">
        <v>1.88702663024095</v>
      </c>
      <c r="W201" s="39">
        <v>1.89141484878906</v>
      </c>
      <c r="X201" s="39">
        <v>1.89646452324394</v>
      </c>
      <c r="Y201" s="39">
        <v>1.90072414018545</v>
      </c>
      <c r="Z201" s="39">
        <v>1.90471133652364</v>
      </c>
      <c r="AA201" s="39">
        <v>1.90723095635056</v>
      </c>
      <c r="AB201" s="39">
        <v>1.90980250710207</v>
      </c>
      <c r="AC201" s="39">
        <v>1.91170244279774</v>
      </c>
      <c r="AD201" s="39">
        <v>1.91344390225072</v>
      </c>
      <c r="AE201" s="39">
        <v>1.91484223682144</v>
      </c>
      <c r="AF201" s="39">
        <v>1.91606576030595</v>
      </c>
      <c r="AG201" s="39">
        <v>1.91698264522317</v>
      </c>
      <c r="AH201" s="39">
        <v>1.91704217321653</v>
      </c>
    </row>
    <row r="202" spans="1:34" ht="12.75" customHeight="1" thickBot="1" thickTop="1">
      <c r="A202" s="1">
        <v>5</v>
      </c>
      <c r="B202" s="20">
        <f>MATCH(D202,'[2]world'!$B$3:$B$400,0)</f>
        <v>229</v>
      </c>
      <c r="C202" s="18" t="str">
        <f>INDEX('[2]world'!$D$3:$D$400,MATCH(D202,'[2]world'!$B$3:$B$400,0))</f>
        <v>Eu_N</v>
      </c>
      <c r="D202" s="23" t="s">
        <v>175</v>
      </c>
      <c r="E202" s="39">
        <v>2.31339689195486</v>
      </c>
      <c r="F202" s="39">
        <v>2.50714857363426</v>
      </c>
      <c r="G202" s="39">
        <v>2.71020182353657</v>
      </c>
      <c r="H202" s="39">
        <v>2.48277081827134</v>
      </c>
      <c r="I202" s="39">
        <v>2.05357302374785</v>
      </c>
      <c r="J202" s="39">
        <v>1.7999335542569</v>
      </c>
      <c r="K202" s="39">
        <v>1.79531545024514</v>
      </c>
      <c r="L202" s="39">
        <v>1.84790789087587</v>
      </c>
      <c r="M202" s="39">
        <v>1.79820640587936</v>
      </c>
      <c r="N202" s="39">
        <v>1.70270311694373</v>
      </c>
      <c r="O202" s="39">
        <v>1.66245973619954</v>
      </c>
      <c r="P202" s="39">
        <v>1.85911422985973</v>
      </c>
      <c r="Q202" s="39">
        <v>1.87365666993613</v>
      </c>
      <c r="R202" s="39">
        <v>1.87671113250104</v>
      </c>
      <c r="S202" s="39">
        <v>1.87872643123979</v>
      </c>
      <c r="T202" s="39">
        <v>1.87950087806578</v>
      </c>
      <c r="U202" s="39">
        <v>1.88041749778782</v>
      </c>
      <c r="V202" s="39">
        <v>1.88273191282988</v>
      </c>
      <c r="W202" s="39">
        <v>1.88565526522115</v>
      </c>
      <c r="X202" s="39">
        <v>1.88781787286979</v>
      </c>
      <c r="Y202" s="39">
        <v>1.8881851166797</v>
      </c>
      <c r="Z202" s="39">
        <v>1.88881561142832</v>
      </c>
      <c r="AA202" s="39">
        <v>1.88877280354577</v>
      </c>
      <c r="AB202" s="39">
        <v>1.88925431490677</v>
      </c>
      <c r="AC202" s="39">
        <v>1.89041869876803</v>
      </c>
      <c r="AD202" s="39">
        <v>1.89096654624775</v>
      </c>
      <c r="AE202" s="39">
        <v>1.89148214612678</v>
      </c>
      <c r="AF202" s="39">
        <v>1.89138551489545</v>
      </c>
      <c r="AG202" s="39">
        <v>1.89118816016065</v>
      </c>
      <c r="AH202" s="39">
        <v>1.89169788699087</v>
      </c>
    </row>
    <row r="203" spans="1:34" ht="12.75" customHeight="1" thickBot="1" thickTop="1">
      <c r="A203" s="1">
        <v>5</v>
      </c>
      <c r="B203" s="20">
        <f>MATCH(D203,'[2]world'!$B$3:$B$400,0)</f>
        <v>29</v>
      </c>
      <c r="C203" s="18" t="str">
        <f>INDEX('[2]world'!$D$3:$D$400,MATCH(D203,'[2]world'!$B$3:$B$400,0))</f>
        <v>NOR</v>
      </c>
      <c r="D203" s="23" t="s">
        <v>176</v>
      </c>
      <c r="E203" s="39">
        <v>2.602</v>
      </c>
      <c r="F203" s="39">
        <v>2.837</v>
      </c>
      <c r="G203" s="39">
        <v>2.898</v>
      </c>
      <c r="H203" s="39">
        <v>2.719</v>
      </c>
      <c r="I203" s="39">
        <v>2.248</v>
      </c>
      <c r="J203" s="39">
        <v>1.81</v>
      </c>
      <c r="K203" s="39">
        <v>1.687</v>
      </c>
      <c r="L203" s="39">
        <v>1.8</v>
      </c>
      <c r="M203" s="39">
        <v>1.886</v>
      </c>
      <c r="N203" s="39">
        <v>1.862</v>
      </c>
      <c r="O203" s="39">
        <v>1.8061</v>
      </c>
      <c r="P203" s="39">
        <v>1.9235</v>
      </c>
      <c r="Q203" s="39">
        <v>1.8</v>
      </c>
      <c r="R203" s="39">
        <v>1.8119</v>
      </c>
      <c r="S203" s="39">
        <v>1.8227</v>
      </c>
      <c r="T203" s="39">
        <v>1.831</v>
      </c>
      <c r="U203" s="39">
        <v>1.838</v>
      </c>
      <c r="V203" s="39">
        <v>1.8435</v>
      </c>
      <c r="W203" s="39">
        <v>1.8487</v>
      </c>
      <c r="X203" s="39">
        <v>1.8529</v>
      </c>
      <c r="Y203" s="39">
        <v>1.8571</v>
      </c>
      <c r="Z203" s="39">
        <v>1.8602</v>
      </c>
      <c r="AA203" s="39">
        <v>1.8627</v>
      </c>
      <c r="AB203" s="39">
        <v>1.865</v>
      </c>
      <c r="AC203" s="39">
        <v>1.8675</v>
      </c>
      <c r="AD203" s="39">
        <v>1.8686</v>
      </c>
      <c r="AE203" s="39">
        <v>1.8693</v>
      </c>
      <c r="AF203" s="39">
        <v>1.8707</v>
      </c>
      <c r="AG203" s="39">
        <v>1.872</v>
      </c>
      <c r="AH203" s="39">
        <v>1.873</v>
      </c>
    </row>
    <row r="204" spans="1:34" ht="12.75" customHeight="1" thickBot="1" thickTop="1">
      <c r="A204" s="1">
        <v>5</v>
      </c>
      <c r="B204" s="20">
        <f>MATCH(D204,'[2]world'!$B$3:$B$400,0)</f>
        <v>288</v>
      </c>
      <c r="C204" s="18" t="str">
        <f>INDEX('[2]world'!$D$3:$D$400,MATCH(D204,'[2]world'!$B$3:$B$400,0))</f>
        <v>Ocean</v>
      </c>
      <c r="D204" s="23" t="s">
        <v>177</v>
      </c>
      <c r="E204" s="39">
        <v>3.83552759683155</v>
      </c>
      <c r="F204" s="39">
        <v>4.05023986087994</v>
      </c>
      <c r="G204" s="39">
        <v>3.94929859161744</v>
      </c>
      <c r="H204" s="39">
        <v>3.54640801008074</v>
      </c>
      <c r="I204" s="39">
        <v>3.22911841210195</v>
      </c>
      <c r="J204" s="39">
        <v>2.71802178696581</v>
      </c>
      <c r="K204" s="39">
        <v>2.57958635009891</v>
      </c>
      <c r="L204" s="39">
        <v>2.49186796368519</v>
      </c>
      <c r="M204" s="39">
        <v>2.49234752168971</v>
      </c>
      <c r="N204" s="39">
        <v>2.4546931610668</v>
      </c>
      <c r="O204" s="39">
        <v>2.4284147634672</v>
      </c>
      <c r="P204" s="39">
        <v>2.51369568415713</v>
      </c>
      <c r="Q204" s="39">
        <v>2.42196560771225</v>
      </c>
      <c r="R204" s="39">
        <v>2.34787759473136</v>
      </c>
      <c r="S204" s="39">
        <v>2.29389702496734</v>
      </c>
      <c r="T204" s="39">
        <v>2.23668068144088</v>
      </c>
      <c r="U204" s="39">
        <v>2.17790599759451</v>
      </c>
      <c r="V204" s="39">
        <v>2.12831458318059</v>
      </c>
      <c r="W204" s="39">
        <v>2.09096175149947</v>
      </c>
      <c r="X204" s="39">
        <v>2.06215780526166</v>
      </c>
      <c r="Y204" s="39">
        <v>2.03694653428136</v>
      </c>
      <c r="Z204" s="39">
        <v>2.01110158545033</v>
      </c>
      <c r="AA204" s="39">
        <v>1.98499034501962</v>
      </c>
      <c r="AB204" s="39">
        <v>1.96067035133098</v>
      </c>
      <c r="AC204" s="39">
        <v>1.93954809598906</v>
      </c>
      <c r="AD204" s="39">
        <v>1.92275825097669</v>
      </c>
      <c r="AE204" s="39">
        <v>1.90747854593079</v>
      </c>
      <c r="AF204" s="39">
        <v>1.89471771766906</v>
      </c>
      <c r="AG204" s="39">
        <v>1.88320517258257</v>
      </c>
      <c r="AH204" s="39">
        <v>1.87365489291215</v>
      </c>
    </row>
    <row r="205" spans="1:34" ht="12.75" customHeight="1" thickBot="1" thickTop="1">
      <c r="A205" s="1">
        <v>5</v>
      </c>
      <c r="B205" s="20">
        <f>MATCH(D205,'[2]world'!$B$3:$B$400,0)</f>
        <v>192</v>
      </c>
      <c r="C205" s="18" t="str">
        <f>INDEX('[2]world'!$D$3:$D$400,MATCH(D205,'[2]world'!$B$3:$B$400,0))</f>
        <v>Oman</v>
      </c>
      <c r="D205" s="23" t="s">
        <v>178</v>
      </c>
      <c r="E205" s="39">
        <v>7.252</v>
      </c>
      <c r="F205" s="39">
        <v>7.252</v>
      </c>
      <c r="G205" s="39">
        <v>7.252</v>
      </c>
      <c r="H205" s="39">
        <v>7.3091</v>
      </c>
      <c r="I205" s="39">
        <v>7.4077</v>
      </c>
      <c r="J205" s="39">
        <v>8.1</v>
      </c>
      <c r="K205" s="39">
        <v>8.3166</v>
      </c>
      <c r="L205" s="39">
        <v>7.8479</v>
      </c>
      <c r="M205" s="39">
        <v>6.2743</v>
      </c>
      <c r="N205" s="39">
        <v>4.4644</v>
      </c>
      <c r="O205" s="39">
        <v>3.2055</v>
      </c>
      <c r="P205" s="39">
        <v>2.9</v>
      </c>
      <c r="Q205" s="39">
        <v>2.875</v>
      </c>
      <c r="R205" s="39">
        <v>2.5147</v>
      </c>
      <c r="S205" s="39">
        <v>2.2564</v>
      </c>
      <c r="T205" s="39">
        <v>2.0624</v>
      </c>
      <c r="U205" s="39">
        <v>1.9112</v>
      </c>
      <c r="V205" s="39">
        <v>1.8011</v>
      </c>
      <c r="W205" s="39">
        <v>1.73</v>
      </c>
      <c r="X205" s="39">
        <v>1.693</v>
      </c>
      <c r="Y205" s="39">
        <v>1.6831</v>
      </c>
      <c r="Z205" s="39">
        <v>1.6899</v>
      </c>
      <c r="AA205" s="39">
        <v>1.7045</v>
      </c>
      <c r="AB205" s="39">
        <v>1.7187</v>
      </c>
      <c r="AC205" s="39">
        <v>1.732</v>
      </c>
      <c r="AD205" s="39">
        <v>1.7447</v>
      </c>
      <c r="AE205" s="39">
        <v>1.7567</v>
      </c>
      <c r="AF205" s="39">
        <v>1.7685</v>
      </c>
      <c r="AG205" s="39">
        <v>1.7783</v>
      </c>
      <c r="AH205" s="39">
        <v>1.7876</v>
      </c>
    </row>
    <row r="206" spans="1:34" ht="12.75" customHeight="1" thickBot="1" thickTop="1">
      <c r="A206" s="1">
        <v>5</v>
      </c>
      <c r="B206" s="20">
        <f>MATCH(D206,'[2]world'!$B$3:$B$400,0)</f>
        <v>355</v>
      </c>
      <c r="C206" s="18" t="str">
        <f>INDEX('[2]world'!$D$3:$D$400,MATCH(D206,'[2]world'!$B$3:$B$400,0))</f>
        <v>NotSpe</v>
      </c>
      <c r="D206" s="23" t="s">
        <v>264</v>
      </c>
      <c r="E206" s="39">
        <v>5.9029</v>
      </c>
      <c r="F206" s="39">
        <v>6.0602</v>
      </c>
      <c r="G206" s="39">
        <v>5.2875</v>
      </c>
      <c r="H206" s="39">
        <v>4.4125</v>
      </c>
      <c r="I206" s="39">
        <v>3.3825</v>
      </c>
      <c r="J206" s="39">
        <v>2.64</v>
      </c>
      <c r="K206" s="39">
        <v>2.1975</v>
      </c>
      <c r="L206" s="39">
        <v>1.845</v>
      </c>
      <c r="M206" s="39">
        <v>1.7925</v>
      </c>
      <c r="N206" s="39">
        <v>1.7275</v>
      </c>
      <c r="O206" s="39">
        <v>1.43</v>
      </c>
      <c r="P206" s="39">
        <v>1.2614</v>
      </c>
      <c r="Q206" s="39">
        <v>1.0746</v>
      </c>
      <c r="R206" s="39">
        <v>1.0314</v>
      </c>
      <c r="S206" s="39">
        <v>1.0601</v>
      </c>
      <c r="T206" s="39">
        <v>1.1522</v>
      </c>
      <c r="U206" s="39">
        <v>1.2361</v>
      </c>
      <c r="V206" s="39">
        <v>1.3141</v>
      </c>
      <c r="W206" s="39">
        <v>1.3832</v>
      </c>
      <c r="X206" s="39">
        <v>1.4459</v>
      </c>
      <c r="Y206" s="39">
        <v>1.4997</v>
      </c>
      <c r="Z206" s="39">
        <v>1.5468</v>
      </c>
      <c r="AA206" s="39">
        <v>1.5863</v>
      </c>
      <c r="AB206" s="39">
        <v>1.6198</v>
      </c>
      <c r="AC206" s="39">
        <v>1.6513</v>
      </c>
      <c r="AD206" s="39">
        <v>1.6768</v>
      </c>
      <c r="AE206" s="39">
        <v>1.6981</v>
      </c>
      <c r="AF206" s="39">
        <v>1.716</v>
      </c>
      <c r="AG206" s="39">
        <v>1.7315</v>
      </c>
      <c r="AH206" s="39">
        <v>1.7455</v>
      </c>
    </row>
    <row r="207" spans="1:34" ht="12.75" customHeight="1" thickBot="1" thickTop="1">
      <c r="A207" s="1">
        <v>5</v>
      </c>
      <c r="B207" s="20">
        <f>MATCH(D207,'[2]world'!$B$3:$B$400,0)</f>
        <v>207</v>
      </c>
      <c r="C207" s="18" t="str">
        <f>INDEX('[2]world'!$D$3:$D$400,MATCH(D207,'[2]world'!$B$3:$B$400,0))</f>
        <v>Pak</v>
      </c>
      <c r="D207" s="23" t="s">
        <v>179</v>
      </c>
      <c r="E207" s="39">
        <v>6.6</v>
      </c>
      <c r="F207" s="39">
        <v>6.6</v>
      </c>
      <c r="G207" s="39">
        <v>6.6</v>
      </c>
      <c r="H207" s="39">
        <v>6.6</v>
      </c>
      <c r="I207" s="39">
        <v>6.6</v>
      </c>
      <c r="J207" s="39">
        <v>6.6</v>
      </c>
      <c r="K207" s="39">
        <v>6.444</v>
      </c>
      <c r="L207" s="39">
        <v>6.2967</v>
      </c>
      <c r="M207" s="39">
        <v>5.6691</v>
      </c>
      <c r="N207" s="39">
        <v>4.9945</v>
      </c>
      <c r="O207" s="39">
        <v>4.23</v>
      </c>
      <c r="P207" s="39">
        <v>3.98</v>
      </c>
      <c r="Q207" s="39">
        <v>3.72</v>
      </c>
      <c r="R207" s="39">
        <v>3.3776</v>
      </c>
      <c r="S207" s="39">
        <v>3.101</v>
      </c>
      <c r="T207" s="39">
        <v>2.8798</v>
      </c>
      <c r="U207" s="39">
        <v>2.701</v>
      </c>
      <c r="V207" s="39">
        <v>2.5513</v>
      </c>
      <c r="W207" s="39">
        <v>2.4213</v>
      </c>
      <c r="X207" s="39">
        <v>2.3093</v>
      </c>
      <c r="Y207" s="39">
        <v>2.2114</v>
      </c>
      <c r="Z207" s="39">
        <v>2.1273</v>
      </c>
      <c r="AA207" s="39">
        <v>2.055</v>
      </c>
      <c r="AB207" s="39">
        <v>1.9943</v>
      </c>
      <c r="AC207" s="39">
        <v>1.9459</v>
      </c>
      <c r="AD207" s="39">
        <v>1.9081</v>
      </c>
      <c r="AE207" s="39">
        <v>1.879</v>
      </c>
      <c r="AF207" s="39">
        <v>1.8585</v>
      </c>
      <c r="AG207" s="39">
        <v>1.8414</v>
      </c>
      <c r="AH207" s="39">
        <v>1.8304</v>
      </c>
    </row>
    <row r="208" spans="1:34" ht="12.75" customHeight="1" thickBot="1" thickTop="1">
      <c r="A208" s="1">
        <v>5</v>
      </c>
      <c r="B208" s="20">
        <f>MATCH(D208,'[2]world'!$B$3:$B$400,0)</f>
        <v>150</v>
      </c>
      <c r="C208" s="18" t="str">
        <f>INDEX('[2]world'!$D$3:$D$400,MATCH(D208,'[2]world'!$B$3:$B$400,0))</f>
        <v>Pan</v>
      </c>
      <c r="D208" s="23" t="s">
        <v>180</v>
      </c>
      <c r="E208" s="39">
        <v>5.7641</v>
      </c>
      <c r="F208" s="39">
        <v>5.8725</v>
      </c>
      <c r="G208" s="39">
        <v>5.79</v>
      </c>
      <c r="H208" s="39">
        <v>5.4142</v>
      </c>
      <c r="I208" s="39">
        <v>4.8822</v>
      </c>
      <c r="J208" s="39">
        <v>4.1869</v>
      </c>
      <c r="K208" s="39">
        <v>3.6272</v>
      </c>
      <c r="L208" s="39">
        <v>3.2383</v>
      </c>
      <c r="M208" s="39">
        <v>2.92</v>
      </c>
      <c r="N208" s="39">
        <v>2.8134</v>
      </c>
      <c r="O208" s="39">
        <v>2.6051</v>
      </c>
      <c r="P208" s="39">
        <v>2.5403</v>
      </c>
      <c r="Q208" s="39">
        <v>2.4785</v>
      </c>
      <c r="R208" s="39">
        <v>2.3574</v>
      </c>
      <c r="S208" s="39">
        <v>2.2507</v>
      </c>
      <c r="T208" s="39">
        <v>2.1606</v>
      </c>
      <c r="U208" s="39">
        <v>2.0831</v>
      </c>
      <c r="V208" s="39">
        <v>2.0191</v>
      </c>
      <c r="W208" s="39">
        <v>1.9658</v>
      </c>
      <c r="X208" s="39">
        <v>1.9239</v>
      </c>
      <c r="Y208" s="39">
        <v>1.8928</v>
      </c>
      <c r="Z208" s="39">
        <v>1.8712</v>
      </c>
      <c r="AA208" s="39">
        <v>1.8552</v>
      </c>
      <c r="AB208" s="39">
        <v>1.842</v>
      </c>
      <c r="AC208" s="39">
        <v>1.8333</v>
      </c>
      <c r="AD208" s="39">
        <v>1.8295</v>
      </c>
      <c r="AE208" s="39">
        <v>1.8259</v>
      </c>
      <c r="AF208" s="39">
        <v>1.8241</v>
      </c>
      <c r="AG208" s="39">
        <v>1.8247</v>
      </c>
      <c r="AH208" s="39">
        <v>1.8257</v>
      </c>
    </row>
    <row r="209" spans="1:34" ht="12.75" customHeight="1" thickBot="1" thickTop="1">
      <c r="A209" s="1">
        <v>5</v>
      </c>
      <c r="B209" s="20">
        <f>MATCH(D209,'[2]world'!$B$3:$B$400,0)</f>
        <v>244</v>
      </c>
      <c r="C209" s="18" t="str">
        <f>INDEX('[2]world'!$D$3:$D$400,MATCH(D209,'[2]world'!$B$3:$B$400,0))</f>
        <v>Pap</v>
      </c>
      <c r="D209" s="23" t="s">
        <v>181</v>
      </c>
      <c r="E209" s="39">
        <v>6.238</v>
      </c>
      <c r="F209" s="39">
        <v>6.259</v>
      </c>
      <c r="G209" s="39">
        <v>6.278</v>
      </c>
      <c r="H209" s="39">
        <v>6.214</v>
      </c>
      <c r="I209" s="39">
        <v>6.087</v>
      </c>
      <c r="J209" s="39">
        <v>5.871</v>
      </c>
      <c r="K209" s="39">
        <v>5.474</v>
      </c>
      <c r="L209" s="39">
        <v>4.966</v>
      </c>
      <c r="M209" s="39">
        <v>4.703</v>
      </c>
      <c r="N209" s="39">
        <v>4.637</v>
      </c>
      <c r="O209" s="39">
        <v>4.385</v>
      </c>
      <c r="P209" s="39">
        <v>4.133</v>
      </c>
      <c r="Q209" s="39">
        <v>3.8376</v>
      </c>
      <c r="R209" s="39">
        <v>3.5841</v>
      </c>
      <c r="S209" s="39">
        <v>3.3641</v>
      </c>
      <c r="T209" s="39">
        <v>3.1726</v>
      </c>
      <c r="U209" s="39">
        <v>3.0063</v>
      </c>
      <c r="V209" s="39">
        <v>2.8644</v>
      </c>
      <c r="W209" s="39">
        <v>2.7369</v>
      </c>
      <c r="X209" s="39">
        <v>2.6268</v>
      </c>
      <c r="Y209" s="39">
        <v>2.5277</v>
      </c>
      <c r="Z209" s="39">
        <v>2.4408</v>
      </c>
      <c r="AA209" s="39">
        <v>2.3565</v>
      </c>
      <c r="AB209" s="39">
        <v>2.2807</v>
      </c>
      <c r="AC209" s="39">
        <v>2.2106</v>
      </c>
      <c r="AD209" s="39">
        <v>2.1496</v>
      </c>
      <c r="AE209" s="39">
        <v>2.0954</v>
      </c>
      <c r="AF209" s="39">
        <v>2.0482</v>
      </c>
      <c r="AG209" s="39">
        <v>2.009</v>
      </c>
      <c r="AH209" s="39">
        <v>1.9768</v>
      </c>
    </row>
    <row r="210" spans="1:34" ht="12.75" customHeight="1" thickBot="1" thickTop="1">
      <c r="A210" s="1">
        <v>5</v>
      </c>
      <c r="B210" s="20">
        <f>MATCH(D210,'[2]world'!$B$3:$B$400,0)</f>
        <v>178</v>
      </c>
      <c r="C210" s="18" t="str">
        <f>INDEX('[2]world'!$D$3:$D$400,MATCH(D210,'[2]world'!$B$3:$B$400,0))</f>
        <v>Par</v>
      </c>
      <c r="D210" s="23" t="s">
        <v>182</v>
      </c>
      <c r="E210" s="39">
        <v>6.5</v>
      </c>
      <c r="F210" s="39">
        <v>6.5</v>
      </c>
      <c r="G210" s="39">
        <v>6.45</v>
      </c>
      <c r="H210" s="39">
        <v>6.15</v>
      </c>
      <c r="I210" s="39">
        <v>5.3505</v>
      </c>
      <c r="J210" s="39">
        <v>5.2</v>
      </c>
      <c r="K210" s="39">
        <v>5.12</v>
      </c>
      <c r="L210" s="39">
        <v>4.77</v>
      </c>
      <c r="M210" s="39">
        <v>4.3095</v>
      </c>
      <c r="N210" s="39">
        <v>3.88</v>
      </c>
      <c r="O210" s="39">
        <v>3.2397</v>
      </c>
      <c r="P210" s="39">
        <v>2.8922</v>
      </c>
      <c r="Q210" s="39">
        <v>2.5988</v>
      </c>
      <c r="R210" s="39">
        <v>2.4457</v>
      </c>
      <c r="S210" s="39">
        <v>2.3215</v>
      </c>
      <c r="T210" s="39">
        <v>2.2163</v>
      </c>
      <c r="U210" s="39">
        <v>2.128</v>
      </c>
      <c r="V210" s="39">
        <v>2.0503</v>
      </c>
      <c r="W210" s="39">
        <v>1.9867</v>
      </c>
      <c r="X210" s="39">
        <v>1.9366</v>
      </c>
      <c r="Y210" s="39">
        <v>1.8937</v>
      </c>
      <c r="Z210" s="39">
        <v>1.8595</v>
      </c>
      <c r="AA210" s="39">
        <v>1.8363</v>
      </c>
      <c r="AB210" s="39">
        <v>1.8176</v>
      </c>
      <c r="AC210" s="39">
        <v>1.8066</v>
      </c>
      <c r="AD210" s="39">
        <v>1.7976</v>
      </c>
      <c r="AE210" s="39">
        <v>1.7926</v>
      </c>
      <c r="AF210" s="39">
        <v>1.7925</v>
      </c>
      <c r="AG210" s="39">
        <v>1.7922</v>
      </c>
      <c r="AH210" s="39">
        <v>1.7939</v>
      </c>
    </row>
    <row r="211" spans="1:34" ht="12.75" customHeight="1" thickBot="1" thickTop="1">
      <c r="A211" s="1">
        <v>5</v>
      </c>
      <c r="B211" s="20">
        <f>MATCH(D211,'[2]world'!$B$3:$B$400,0)</f>
        <v>179</v>
      </c>
      <c r="C211" s="18" t="str">
        <f>INDEX('[2]world'!$D$3:$D$400,MATCH(D211,'[2]world'!$B$3:$B$400,0))</f>
        <v>Peru</v>
      </c>
      <c r="D211" s="23" t="s">
        <v>183</v>
      </c>
      <c r="E211" s="39">
        <v>6.95</v>
      </c>
      <c r="F211" s="39">
        <v>6.95</v>
      </c>
      <c r="G211" s="39">
        <v>6.95</v>
      </c>
      <c r="H211" s="39">
        <v>6.7</v>
      </c>
      <c r="I211" s="39">
        <v>6</v>
      </c>
      <c r="J211" s="39">
        <v>5.4</v>
      </c>
      <c r="K211" s="39">
        <v>4.65</v>
      </c>
      <c r="L211" s="39">
        <v>4.1</v>
      </c>
      <c r="M211" s="39">
        <v>3.57</v>
      </c>
      <c r="N211" s="39">
        <v>3.1</v>
      </c>
      <c r="O211" s="39">
        <v>2.8</v>
      </c>
      <c r="P211" s="39">
        <v>2.5995</v>
      </c>
      <c r="Q211" s="39">
        <v>2.5</v>
      </c>
      <c r="R211" s="39">
        <v>2.3506</v>
      </c>
      <c r="S211" s="39">
        <v>2.2251</v>
      </c>
      <c r="T211" s="39">
        <v>2.1155</v>
      </c>
      <c r="U211" s="39">
        <v>2.0245</v>
      </c>
      <c r="V211" s="39">
        <v>1.95</v>
      </c>
      <c r="W211" s="39">
        <v>1.8877</v>
      </c>
      <c r="X211" s="39">
        <v>1.8439</v>
      </c>
      <c r="Y211" s="39">
        <v>1.8104</v>
      </c>
      <c r="Z211" s="39">
        <v>1.7887</v>
      </c>
      <c r="AA211" s="39">
        <v>1.7751</v>
      </c>
      <c r="AB211" s="39">
        <v>1.7698</v>
      </c>
      <c r="AC211" s="39">
        <v>1.7691</v>
      </c>
      <c r="AD211" s="39">
        <v>1.7708</v>
      </c>
      <c r="AE211" s="39">
        <v>1.7737</v>
      </c>
      <c r="AF211" s="39">
        <v>1.779</v>
      </c>
      <c r="AG211" s="39">
        <v>1.7848</v>
      </c>
      <c r="AH211" s="39">
        <v>1.7919</v>
      </c>
    </row>
    <row r="212" spans="1:34" ht="12.75" customHeight="1" thickBot="1" thickTop="1">
      <c r="A212" s="1">
        <v>5</v>
      </c>
      <c r="B212" s="20">
        <f>MATCH(D212,'[2]world'!$B$3:$B$400,0)</f>
        <v>216</v>
      </c>
      <c r="C212" s="18" t="str">
        <f>INDEX('[2]world'!$D$3:$D$400,MATCH(D212,'[2]world'!$B$3:$B$400,0))</f>
        <v>Fil</v>
      </c>
      <c r="D212" s="23" t="s">
        <v>184</v>
      </c>
      <c r="E212" s="39">
        <v>7.4201</v>
      </c>
      <c r="F212" s="39">
        <v>7.2692</v>
      </c>
      <c r="G212" s="39">
        <v>6.9807</v>
      </c>
      <c r="H212" s="39">
        <v>6.5392</v>
      </c>
      <c r="I212" s="39">
        <v>5.9769</v>
      </c>
      <c r="J212" s="39">
        <v>5.4623</v>
      </c>
      <c r="K212" s="39">
        <v>4.9215</v>
      </c>
      <c r="L212" s="39">
        <v>4.5271</v>
      </c>
      <c r="M212" s="39">
        <v>4.1385</v>
      </c>
      <c r="N212" s="39">
        <v>3.9</v>
      </c>
      <c r="O212" s="39">
        <v>3.7</v>
      </c>
      <c r="P212" s="39">
        <v>3.27</v>
      </c>
      <c r="Q212" s="39">
        <v>3.035</v>
      </c>
      <c r="R212" s="39">
        <v>2.8666</v>
      </c>
      <c r="S212" s="39">
        <v>2.7175</v>
      </c>
      <c r="T212" s="39">
        <v>2.5901</v>
      </c>
      <c r="U212" s="39">
        <v>2.4721</v>
      </c>
      <c r="V212" s="39">
        <v>2.372</v>
      </c>
      <c r="W212" s="39">
        <v>2.2788</v>
      </c>
      <c r="X212" s="39">
        <v>2.1977</v>
      </c>
      <c r="Y212" s="39">
        <v>2.1199</v>
      </c>
      <c r="Z212" s="39">
        <v>2.0566</v>
      </c>
      <c r="AA212" s="39">
        <v>2.0018</v>
      </c>
      <c r="AB212" s="39">
        <v>1.957</v>
      </c>
      <c r="AC212" s="39">
        <v>1.9207</v>
      </c>
      <c r="AD212" s="39">
        <v>1.8901</v>
      </c>
      <c r="AE212" s="39">
        <v>1.8675</v>
      </c>
      <c r="AF212" s="39">
        <v>1.8503</v>
      </c>
      <c r="AG212" s="39">
        <v>1.8384</v>
      </c>
      <c r="AH212" s="39">
        <v>1.8294</v>
      </c>
    </row>
    <row r="213" spans="1:34" ht="12.75" customHeight="1" thickBot="1" thickTop="1">
      <c r="A213" s="1">
        <v>5</v>
      </c>
      <c r="B213" s="20">
        <f>MATCH(D213,'[2]world'!$B$3:$B$400,0)</f>
        <v>30</v>
      </c>
      <c r="C213" s="18" t="str">
        <f>INDEX('[2]world'!$D$3:$D$400,MATCH(D213,'[2]world'!$B$3:$B$400,0))</f>
        <v>PL</v>
      </c>
      <c r="D213" s="23" t="s">
        <v>185</v>
      </c>
      <c r="E213" s="39">
        <v>3.6302</v>
      </c>
      <c r="F213" s="39">
        <v>3.4698</v>
      </c>
      <c r="G213" s="39">
        <v>2.7459</v>
      </c>
      <c r="H213" s="39">
        <v>2.3348</v>
      </c>
      <c r="I213" s="39">
        <v>2.2349</v>
      </c>
      <c r="J213" s="39">
        <v>2.2285</v>
      </c>
      <c r="K213" s="39">
        <v>2.3135</v>
      </c>
      <c r="L213" s="39">
        <v>2.1624</v>
      </c>
      <c r="M213" s="39">
        <v>1.9479</v>
      </c>
      <c r="N213" s="39">
        <v>1.5147</v>
      </c>
      <c r="O213" s="39">
        <v>1.2587</v>
      </c>
      <c r="P213" s="39">
        <v>1.374</v>
      </c>
      <c r="Q213" s="39">
        <v>1.37</v>
      </c>
      <c r="R213" s="39">
        <v>1.3274</v>
      </c>
      <c r="S213" s="39">
        <v>1.3334</v>
      </c>
      <c r="T213" s="39">
        <v>1.3842</v>
      </c>
      <c r="U213" s="39">
        <v>1.433</v>
      </c>
      <c r="V213" s="39">
        <v>1.4808</v>
      </c>
      <c r="W213" s="39">
        <v>1.523</v>
      </c>
      <c r="X213" s="39">
        <v>1.5634</v>
      </c>
      <c r="Y213" s="39">
        <v>1.5993</v>
      </c>
      <c r="Z213" s="39">
        <v>1.6318</v>
      </c>
      <c r="AA213" s="39">
        <v>1.6574</v>
      </c>
      <c r="AB213" s="39">
        <v>1.6823</v>
      </c>
      <c r="AC213" s="39">
        <v>1.7033</v>
      </c>
      <c r="AD213" s="39">
        <v>1.7217</v>
      </c>
      <c r="AE213" s="39">
        <v>1.7381</v>
      </c>
      <c r="AF213" s="39">
        <v>1.7514</v>
      </c>
      <c r="AG213" s="39">
        <v>1.7636</v>
      </c>
      <c r="AH213" s="39">
        <v>1.7751</v>
      </c>
    </row>
    <row r="214" spans="1:34" ht="12.75" customHeight="1" thickBot="1" thickTop="1">
      <c r="A214" s="1">
        <v>5</v>
      </c>
      <c r="B214" s="20">
        <f>MATCH(D214,'[2]world'!$B$3:$B$400,0)</f>
        <v>290</v>
      </c>
      <c r="C214" s="18" t="str">
        <f>INDEX('[2]world'!$D$3:$D$400,MATCH(D214,'[2]world'!$B$3:$B$400,0))</f>
        <v>Polin</v>
      </c>
      <c r="D214" s="23" t="s">
        <v>186</v>
      </c>
      <c r="E214" s="39">
        <v>6.77564183204251</v>
      </c>
      <c r="F214" s="39">
        <v>6.86053796605497</v>
      </c>
      <c r="G214" s="39">
        <v>6.81936459285974</v>
      </c>
      <c r="H214" s="39">
        <v>6.38767573135402</v>
      </c>
      <c r="I214" s="39">
        <v>5.74438615844875</v>
      </c>
      <c r="J214" s="39">
        <v>5.22811746147245</v>
      </c>
      <c r="K214" s="39">
        <v>4.79271446228094</v>
      </c>
      <c r="L214" s="39">
        <v>4.37134205020358</v>
      </c>
      <c r="M214" s="39">
        <v>3.95788319468893</v>
      </c>
      <c r="N214" s="39">
        <v>3.55384621811566</v>
      </c>
      <c r="O214" s="39">
        <v>3.32015115882773</v>
      </c>
      <c r="P214" s="39">
        <v>3.16583442584171</v>
      </c>
      <c r="Q214" s="39">
        <v>2.95450426871882</v>
      </c>
      <c r="R214" s="39">
        <v>2.77901578865388</v>
      </c>
      <c r="S214" s="39">
        <v>2.65193516692447</v>
      </c>
      <c r="T214" s="39">
        <v>2.57274530263849</v>
      </c>
      <c r="U214" s="39">
        <v>2.52442343244743</v>
      </c>
      <c r="V214" s="39">
        <v>2.46412789748039</v>
      </c>
      <c r="W214" s="39">
        <v>2.38475775056462</v>
      </c>
      <c r="X214" s="39">
        <v>2.30675155127153</v>
      </c>
      <c r="Y214" s="39">
        <v>2.24563601322045</v>
      </c>
      <c r="Z214" s="39">
        <v>2.20181120539684</v>
      </c>
      <c r="AA214" s="39">
        <v>2.16609195684929</v>
      </c>
      <c r="AB214" s="39">
        <v>2.13122603250899</v>
      </c>
      <c r="AC214" s="39">
        <v>2.09071449438237</v>
      </c>
      <c r="AD214" s="39">
        <v>2.04706063898591</v>
      </c>
      <c r="AE214" s="39">
        <v>2.00799394297589</v>
      </c>
      <c r="AF214" s="39">
        <v>1.97500802280498</v>
      </c>
      <c r="AG214" s="39">
        <v>1.94965846425609</v>
      </c>
      <c r="AH214" s="39">
        <v>1.93055570008162</v>
      </c>
    </row>
    <row r="215" spans="1:34" ht="12.75" customHeight="1" thickBot="1" thickTop="1">
      <c r="A215" s="1">
        <v>5</v>
      </c>
      <c r="B215" s="20">
        <f>MATCH(D215,'[2]world'!$B$3:$B$400,0)</f>
        <v>31</v>
      </c>
      <c r="C215" s="18" t="str">
        <f>INDEX('[2]world'!$D$3:$D$400,MATCH(D215,'[2]world'!$B$3:$B$400,0))</f>
        <v>PR</v>
      </c>
      <c r="D215" s="23" t="s">
        <v>187</v>
      </c>
      <c r="E215" s="39">
        <v>3.0988</v>
      </c>
      <c r="F215" s="39">
        <v>3.1216</v>
      </c>
      <c r="G215" s="39">
        <v>3.1873</v>
      </c>
      <c r="H215" s="39">
        <v>3.1187</v>
      </c>
      <c r="I215" s="39">
        <v>2.8332</v>
      </c>
      <c r="J215" s="39">
        <v>2.5486</v>
      </c>
      <c r="K215" s="39">
        <v>2.0084</v>
      </c>
      <c r="L215" s="39">
        <v>1.6205</v>
      </c>
      <c r="M215" s="39">
        <v>1.48</v>
      </c>
      <c r="N215" s="39">
        <v>1.455</v>
      </c>
      <c r="O215" s="39">
        <v>1.4513</v>
      </c>
      <c r="P215" s="39">
        <v>1.3718</v>
      </c>
      <c r="Q215" s="39">
        <v>1.2831</v>
      </c>
      <c r="R215" s="39">
        <v>1.2399</v>
      </c>
      <c r="S215" s="39">
        <v>1.2476</v>
      </c>
      <c r="T215" s="39">
        <v>1.3093</v>
      </c>
      <c r="U215" s="39">
        <v>1.3698</v>
      </c>
      <c r="V215" s="39">
        <v>1.4242</v>
      </c>
      <c r="W215" s="39">
        <v>1.4759</v>
      </c>
      <c r="X215" s="39">
        <v>1.5217</v>
      </c>
      <c r="Y215" s="39">
        <v>1.5628</v>
      </c>
      <c r="Z215" s="39">
        <v>1.6002</v>
      </c>
      <c r="AA215" s="39">
        <v>1.6327</v>
      </c>
      <c r="AB215" s="39">
        <v>1.6615</v>
      </c>
      <c r="AC215" s="39">
        <v>1.6841</v>
      </c>
      <c r="AD215" s="39">
        <v>1.7057</v>
      </c>
      <c r="AE215" s="39">
        <v>1.7235</v>
      </c>
      <c r="AF215" s="39">
        <v>1.74</v>
      </c>
      <c r="AG215" s="39">
        <v>1.7528</v>
      </c>
      <c r="AH215" s="39">
        <v>1.7649</v>
      </c>
    </row>
    <row r="216" spans="1:34" ht="12.75" customHeight="1" thickBot="1" thickTop="1">
      <c r="A216" s="1">
        <v>5</v>
      </c>
      <c r="B216" s="20">
        <f>MATCH(D216,'[2]world'!$B$3:$B$400,0)</f>
        <v>164</v>
      </c>
      <c r="C216" s="18" t="str">
        <f>INDEX('[2]world'!$D$3:$D$400,MATCH(D216,'[2]world'!$B$3:$B$400,0))</f>
        <v>Puer</v>
      </c>
      <c r="D216" s="23" t="s">
        <v>188</v>
      </c>
      <c r="E216" s="39">
        <v>4.97</v>
      </c>
      <c r="F216" s="39">
        <v>4.82</v>
      </c>
      <c r="G216" s="39">
        <v>4.37</v>
      </c>
      <c r="H216" s="39">
        <v>3.41</v>
      </c>
      <c r="I216" s="39">
        <v>2.99</v>
      </c>
      <c r="J216" s="39">
        <v>2.76</v>
      </c>
      <c r="K216" s="39">
        <v>2.46</v>
      </c>
      <c r="L216" s="39">
        <v>2.26</v>
      </c>
      <c r="M216" s="39">
        <v>2.18</v>
      </c>
      <c r="N216" s="39">
        <v>1.985</v>
      </c>
      <c r="O216" s="39">
        <v>1.82</v>
      </c>
      <c r="P216" s="39">
        <v>1.7</v>
      </c>
      <c r="Q216" s="39">
        <v>1.6423</v>
      </c>
      <c r="R216" s="39">
        <v>1.587</v>
      </c>
      <c r="S216" s="39">
        <v>1.5638</v>
      </c>
      <c r="T216" s="39">
        <v>1.5714</v>
      </c>
      <c r="U216" s="39">
        <v>1.5887</v>
      </c>
      <c r="V216" s="39">
        <v>1.608</v>
      </c>
      <c r="W216" s="39">
        <v>1.6296</v>
      </c>
      <c r="X216" s="39">
        <v>1.6508</v>
      </c>
      <c r="Y216" s="39">
        <v>1.6706</v>
      </c>
      <c r="Z216" s="39">
        <v>1.6901</v>
      </c>
      <c r="AA216" s="39">
        <v>1.7078</v>
      </c>
      <c r="AB216" s="39">
        <v>1.723</v>
      </c>
      <c r="AC216" s="39">
        <v>1.7378</v>
      </c>
      <c r="AD216" s="39">
        <v>1.7516</v>
      </c>
      <c r="AE216" s="39">
        <v>1.7621</v>
      </c>
      <c r="AF216" s="39">
        <v>1.7729</v>
      </c>
      <c r="AG216" s="39">
        <v>1.783</v>
      </c>
      <c r="AH216" s="39">
        <v>1.7914</v>
      </c>
    </row>
    <row r="217" spans="1:34" ht="12.75" customHeight="1" thickBot="1" thickTop="1">
      <c r="A217" s="1">
        <v>5</v>
      </c>
      <c r="B217" s="20">
        <f>MATCH(D217,'[2]world'!$B$3:$B$400,0)</f>
        <v>194</v>
      </c>
      <c r="C217" s="18" t="str">
        <f>INDEX('[2]world'!$D$3:$D$400,MATCH(D217,'[2]world'!$B$3:$B$400,0))</f>
        <v>Katar</v>
      </c>
      <c r="D217" s="23" t="s">
        <v>189</v>
      </c>
      <c r="E217" s="39">
        <v>6.97</v>
      </c>
      <c r="F217" s="39">
        <v>6.97</v>
      </c>
      <c r="G217" s="39">
        <v>6.97</v>
      </c>
      <c r="H217" s="39">
        <v>6.97</v>
      </c>
      <c r="I217" s="39">
        <v>6.765</v>
      </c>
      <c r="J217" s="39">
        <v>6.109</v>
      </c>
      <c r="K217" s="39">
        <v>5.453</v>
      </c>
      <c r="L217" s="39">
        <v>4.4053</v>
      </c>
      <c r="M217" s="39">
        <v>3.7402</v>
      </c>
      <c r="N217" s="39">
        <v>3.4636</v>
      </c>
      <c r="O217" s="39">
        <v>2.9525</v>
      </c>
      <c r="P217" s="39">
        <v>2.225</v>
      </c>
      <c r="Q217" s="39">
        <v>2.075</v>
      </c>
      <c r="R217" s="39">
        <v>1.9489</v>
      </c>
      <c r="S217" s="39">
        <v>1.8432</v>
      </c>
      <c r="T217" s="39">
        <v>1.762</v>
      </c>
      <c r="U217" s="39">
        <v>1.7072</v>
      </c>
      <c r="V217" s="39">
        <v>1.6723</v>
      </c>
      <c r="W217" s="39">
        <v>1.6549</v>
      </c>
      <c r="X217" s="39">
        <v>1.6502</v>
      </c>
      <c r="Y217" s="39">
        <v>1.6554</v>
      </c>
      <c r="Z217" s="39">
        <v>1.6662</v>
      </c>
      <c r="AA217" s="39">
        <v>1.6816</v>
      </c>
      <c r="AB217" s="39">
        <v>1.697</v>
      </c>
      <c r="AC217" s="39">
        <v>1.7135</v>
      </c>
      <c r="AD217" s="39">
        <v>1.7275</v>
      </c>
      <c r="AE217" s="39">
        <v>1.7414</v>
      </c>
      <c r="AF217" s="39">
        <v>1.7532</v>
      </c>
      <c r="AG217" s="39">
        <v>1.7645</v>
      </c>
      <c r="AH217" s="39">
        <v>1.7751</v>
      </c>
    </row>
    <row r="218" spans="1:34" ht="12.75" customHeight="1" thickBot="1" thickTop="1">
      <c r="A218" s="1">
        <v>5</v>
      </c>
      <c r="B218" s="20">
        <f>MATCH(D218,'[2]world'!$B$3:$B$400,0)</f>
        <v>19</v>
      </c>
      <c r="C218" s="18" t="str">
        <f>INDEX('[2]world'!$D$3:$D$400,MATCH(D218,'[2]world'!$B$3:$B$400,0))</f>
        <v>KR</v>
      </c>
      <c r="D218" s="23" t="s">
        <v>190</v>
      </c>
      <c r="E218" s="39">
        <v>5.05</v>
      </c>
      <c r="F218" s="39">
        <v>6.332</v>
      </c>
      <c r="G218" s="39">
        <v>5.63</v>
      </c>
      <c r="H218" s="39">
        <v>4.708</v>
      </c>
      <c r="I218" s="39">
        <v>4.281</v>
      </c>
      <c r="J218" s="39">
        <v>2.919</v>
      </c>
      <c r="K218" s="39">
        <v>2.234</v>
      </c>
      <c r="L218" s="39">
        <v>1.601</v>
      </c>
      <c r="M218" s="39">
        <v>1.696</v>
      </c>
      <c r="N218" s="39">
        <v>1.514</v>
      </c>
      <c r="O218" s="39">
        <v>1.219</v>
      </c>
      <c r="P218" s="39">
        <v>1.2284</v>
      </c>
      <c r="Q218" s="39">
        <v>1.2557</v>
      </c>
      <c r="R218" s="39">
        <v>1.3294</v>
      </c>
      <c r="S218" s="39">
        <v>1.3925</v>
      </c>
      <c r="T218" s="39">
        <v>1.4472</v>
      </c>
      <c r="U218" s="39">
        <v>1.4959</v>
      </c>
      <c r="V218" s="39">
        <v>1.5367</v>
      </c>
      <c r="W218" s="39">
        <v>1.5729</v>
      </c>
      <c r="X218" s="39">
        <v>1.6039</v>
      </c>
      <c r="Y218" s="39">
        <v>1.6307</v>
      </c>
      <c r="Z218" s="39">
        <v>1.653</v>
      </c>
      <c r="AA218" s="39">
        <v>1.6725</v>
      </c>
      <c r="AB218" s="39">
        <v>1.6899</v>
      </c>
      <c r="AC218" s="39">
        <v>1.7061</v>
      </c>
      <c r="AD218" s="39">
        <v>1.7195</v>
      </c>
      <c r="AE218" s="39">
        <v>1.7319</v>
      </c>
      <c r="AF218" s="39">
        <v>1.743</v>
      </c>
      <c r="AG218" s="39">
        <v>1.7509</v>
      </c>
      <c r="AH218" s="39">
        <v>1.7566</v>
      </c>
    </row>
    <row r="219" spans="1:34" ht="12.75" customHeight="1" thickBot="1" thickTop="1">
      <c r="A219" s="1">
        <v>5</v>
      </c>
      <c r="B219" s="20">
        <f>MATCH(D219,'[2]world'!$B$3:$B$400,0)</f>
        <v>25</v>
      </c>
      <c r="C219" s="18" t="str">
        <f>INDEX('[2]world'!$D$3:$D$400,MATCH(D219,'[2]world'!$B$3:$B$400,0))</f>
        <v>MD</v>
      </c>
      <c r="D219" s="23" t="s">
        <v>30</v>
      </c>
      <c r="E219" s="39">
        <v>3.5</v>
      </c>
      <c r="F219" s="39">
        <v>3.44</v>
      </c>
      <c r="G219" s="39">
        <v>3.15</v>
      </c>
      <c r="H219" s="39">
        <v>2.66</v>
      </c>
      <c r="I219" s="39">
        <v>2.56</v>
      </c>
      <c r="J219" s="39">
        <v>2.44</v>
      </c>
      <c r="K219" s="39">
        <v>2.55</v>
      </c>
      <c r="L219" s="39">
        <v>2.64</v>
      </c>
      <c r="M219" s="39">
        <v>2.111</v>
      </c>
      <c r="N219" s="39">
        <v>1.7</v>
      </c>
      <c r="O219" s="39">
        <v>1.2378</v>
      </c>
      <c r="P219" s="39">
        <v>1.2704</v>
      </c>
      <c r="Q219" s="39">
        <v>1.2693</v>
      </c>
      <c r="R219" s="39">
        <v>1.2293</v>
      </c>
      <c r="S219" s="39">
        <v>1.2416</v>
      </c>
      <c r="T219" s="39">
        <v>1.3053</v>
      </c>
      <c r="U219" s="39">
        <v>1.3667</v>
      </c>
      <c r="V219" s="39">
        <v>1.4224</v>
      </c>
      <c r="W219" s="39">
        <v>1.4743</v>
      </c>
      <c r="X219" s="39">
        <v>1.5219</v>
      </c>
      <c r="Y219" s="39">
        <v>1.5642</v>
      </c>
      <c r="Z219" s="39">
        <v>1.6014</v>
      </c>
      <c r="AA219" s="39">
        <v>1.6326</v>
      </c>
      <c r="AB219" s="39">
        <v>1.6603</v>
      </c>
      <c r="AC219" s="39">
        <v>1.6864</v>
      </c>
      <c r="AD219" s="39">
        <v>1.7069</v>
      </c>
      <c r="AE219" s="39">
        <v>1.7251</v>
      </c>
      <c r="AF219" s="39">
        <v>1.7394</v>
      </c>
      <c r="AG219" s="39">
        <v>1.7523</v>
      </c>
      <c r="AH219" s="39">
        <v>1.7659</v>
      </c>
    </row>
    <row r="220" spans="1:34" ht="12.75" customHeight="1" thickBot="1" thickTop="1">
      <c r="A220" s="1">
        <v>5</v>
      </c>
      <c r="B220" s="20">
        <f>MATCH(D220,'[2]world'!$B$3:$B$400,0)</f>
        <v>115</v>
      </c>
      <c r="C220" s="18" t="str">
        <f>INDEX('[2]world'!$D$3:$D$400,MATCH(D220,'[2]world'!$B$3:$B$400,0))</f>
        <v>Reu</v>
      </c>
      <c r="D220" s="23" t="s">
        <v>193</v>
      </c>
      <c r="E220" s="39">
        <v>6.9294</v>
      </c>
      <c r="F220" s="39">
        <v>6.5699</v>
      </c>
      <c r="G220" s="39">
        <v>6.5632</v>
      </c>
      <c r="H220" s="39">
        <v>5.6722</v>
      </c>
      <c r="I220" s="39">
        <v>3.875</v>
      </c>
      <c r="J220" s="39">
        <v>3.12</v>
      </c>
      <c r="K220" s="39">
        <v>2.7765</v>
      </c>
      <c r="L220" s="39">
        <v>2.713</v>
      </c>
      <c r="M220" s="39">
        <v>2.405</v>
      </c>
      <c r="N220" s="39">
        <v>2.3279</v>
      </c>
      <c r="O220" s="39">
        <v>2.445</v>
      </c>
      <c r="P220" s="39">
        <v>2.3969</v>
      </c>
      <c r="Q220" s="39">
        <v>2.2435</v>
      </c>
      <c r="R220" s="39">
        <v>2.1211</v>
      </c>
      <c r="S220" s="39">
        <v>2.0193</v>
      </c>
      <c r="T220" s="39">
        <v>1.9518</v>
      </c>
      <c r="U220" s="39">
        <v>1.9003</v>
      </c>
      <c r="V220" s="39">
        <v>1.8678</v>
      </c>
      <c r="W220" s="39">
        <v>1.8466</v>
      </c>
      <c r="X220" s="39">
        <v>1.835</v>
      </c>
      <c r="Y220" s="39">
        <v>1.8281</v>
      </c>
      <c r="Z220" s="39">
        <v>1.8245</v>
      </c>
      <c r="AA220" s="39">
        <v>1.8238</v>
      </c>
      <c r="AB220" s="39">
        <v>1.8247</v>
      </c>
      <c r="AC220" s="39">
        <v>1.8253</v>
      </c>
      <c r="AD220" s="39">
        <v>1.8264</v>
      </c>
      <c r="AE220" s="39">
        <v>1.8308</v>
      </c>
      <c r="AF220" s="39">
        <v>1.8335</v>
      </c>
      <c r="AG220" s="39">
        <v>1.836</v>
      </c>
      <c r="AH220" s="39">
        <v>1.8413</v>
      </c>
    </row>
    <row r="221" spans="1:34" ht="12.75" customHeight="1" thickBot="1" thickTop="1">
      <c r="A221" s="1">
        <v>5</v>
      </c>
      <c r="B221" s="20">
        <f>MATCH(D221,'[2]world'!$B$3:$B$400,0)</f>
        <v>34</v>
      </c>
      <c r="C221" s="18" t="str">
        <f>INDEX('[2]world'!$D$3:$D$400,MATCH(D221,'[2]world'!$B$3:$B$400,0))</f>
        <v>Rom</v>
      </c>
      <c r="D221" s="23" t="s">
        <v>191</v>
      </c>
      <c r="E221" s="39">
        <v>3.0596</v>
      </c>
      <c r="F221" s="39">
        <v>2.735</v>
      </c>
      <c r="G221" s="39">
        <v>2.1044</v>
      </c>
      <c r="H221" s="39">
        <v>2.8678</v>
      </c>
      <c r="I221" s="39">
        <v>2.6541</v>
      </c>
      <c r="J221" s="39">
        <v>2.5457</v>
      </c>
      <c r="K221" s="39">
        <v>2.2599</v>
      </c>
      <c r="L221" s="39">
        <v>2.2244</v>
      </c>
      <c r="M221" s="39">
        <v>1.5063</v>
      </c>
      <c r="N221" s="39">
        <v>1.338</v>
      </c>
      <c r="O221" s="39">
        <v>1.32</v>
      </c>
      <c r="P221" s="39">
        <v>1.448</v>
      </c>
      <c r="Q221" s="39">
        <v>1.48</v>
      </c>
      <c r="R221" s="39">
        <v>1.5348</v>
      </c>
      <c r="S221" s="39">
        <v>1.581</v>
      </c>
      <c r="T221" s="39">
        <v>1.6176</v>
      </c>
      <c r="U221" s="39">
        <v>1.6507</v>
      </c>
      <c r="V221" s="39">
        <v>1.6789</v>
      </c>
      <c r="W221" s="39">
        <v>1.7016</v>
      </c>
      <c r="X221" s="39">
        <v>1.7224</v>
      </c>
      <c r="Y221" s="39">
        <v>1.7393</v>
      </c>
      <c r="Z221" s="39">
        <v>1.755</v>
      </c>
      <c r="AA221" s="39">
        <v>1.7668</v>
      </c>
      <c r="AB221" s="39">
        <v>1.7774</v>
      </c>
      <c r="AC221" s="39">
        <v>1.7867</v>
      </c>
      <c r="AD221" s="39">
        <v>1.7956</v>
      </c>
      <c r="AE221" s="39">
        <v>1.8015</v>
      </c>
      <c r="AF221" s="39">
        <v>1.8066</v>
      </c>
      <c r="AG221" s="39">
        <v>1.8121</v>
      </c>
      <c r="AH221" s="39">
        <v>1.8165</v>
      </c>
    </row>
    <row r="222" spans="1:34" ht="12.75" customHeight="1" thickBot="1" thickTop="1">
      <c r="A222" s="1">
        <v>5</v>
      </c>
      <c r="B222" s="20">
        <f>MATCH(D222,'[2]world'!$B$3:$B$400,0)</f>
        <v>33</v>
      </c>
      <c r="C222" s="18" t="str">
        <f>INDEX('[2]world'!$D$3:$D$400,MATCH(D222,'[2]world'!$B$3:$B$400,0))</f>
        <v>RU</v>
      </c>
      <c r="D222" s="23" t="s">
        <v>31</v>
      </c>
      <c r="E222" s="39">
        <v>2.85</v>
      </c>
      <c r="F222" s="39">
        <v>2.82</v>
      </c>
      <c r="G222" s="39">
        <v>2.55</v>
      </c>
      <c r="H222" s="39">
        <v>2.02</v>
      </c>
      <c r="I222" s="39">
        <v>2.03</v>
      </c>
      <c r="J222" s="39">
        <v>1.94</v>
      </c>
      <c r="K222" s="39">
        <v>2.04</v>
      </c>
      <c r="L222" s="39">
        <v>2.121</v>
      </c>
      <c r="M222" s="39">
        <v>1.545</v>
      </c>
      <c r="N222" s="39">
        <v>1.247</v>
      </c>
      <c r="O222" s="39">
        <v>1.298</v>
      </c>
      <c r="P222" s="39">
        <v>1.4389</v>
      </c>
      <c r="Q222" s="39">
        <v>1.6618</v>
      </c>
      <c r="R222" s="39">
        <v>1.717</v>
      </c>
      <c r="S222" s="39">
        <v>1.7601</v>
      </c>
      <c r="T222" s="39">
        <v>1.7922</v>
      </c>
      <c r="U222" s="39">
        <v>1.8185</v>
      </c>
      <c r="V222" s="39">
        <v>1.8386</v>
      </c>
      <c r="W222" s="39">
        <v>1.8536</v>
      </c>
      <c r="X222" s="39">
        <v>1.8659</v>
      </c>
      <c r="Y222" s="39">
        <v>1.8757</v>
      </c>
      <c r="Z222" s="39">
        <v>1.8819</v>
      </c>
      <c r="AA222" s="39">
        <v>1.8875</v>
      </c>
      <c r="AB222" s="39">
        <v>1.8942</v>
      </c>
      <c r="AC222" s="39">
        <v>1.8978</v>
      </c>
      <c r="AD222" s="39">
        <v>1.9008</v>
      </c>
      <c r="AE222" s="39">
        <v>1.9033</v>
      </c>
      <c r="AF222" s="39">
        <v>1.9059</v>
      </c>
      <c r="AG222" s="39">
        <v>1.9072</v>
      </c>
      <c r="AH222" s="39">
        <v>1.9098</v>
      </c>
    </row>
    <row r="223" spans="1:34" ht="12.75" customHeight="1" thickBot="1" thickTop="1">
      <c r="A223" s="1">
        <v>5</v>
      </c>
      <c r="B223" s="20">
        <f>MATCH(D223,'[2]world'!$B$3:$B$400,0)</f>
        <v>116</v>
      </c>
      <c r="C223" s="18" t="str">
        <f>INDEX('[2]world'!$D$3:$D$400,MATCH(D223,'[2]world'!$B$3:$B$400,0))</f>
        <v>Rua</v>
      </c>
      <c r="D223" s="23" t="s">
        <v>192</v>
      </c>
      <c r="E223" s="39">
        <v>8</v>
      </c>
      <c r="F223" s="39">
        <v>8.15</v>
      </c>
      <c r="G223" s="39">
        <v>8.2</v>
      </c>
      <c r="H223" s="39">
        <v>8.2</v>
      </c>
      <c r="I223" s="39">
        <v>8.284</v>
      </c>
      <c r="J223" s="39">
        <v>8.432</v>
      </c>
      <c r="K223" s="39">
        <v>8.375</v>
      </c>
      <c r="L223" s="39">
        <v>7.987</v>
      </c>
      <c r="M223" s="39">
        <v>6.554</v>
      </c>
      <c r="N223" s="39">
        <v>5.9</v>
      </c>
      <c r="O223" s="39">
        <v>5.4</v>
      </c>
      <c r="P223" s="39">
        <v>4.85</v>
      </c>
      <c r="Q223" s="39">
        <v>4.05</v>
      </c>
      <c r="R223" s="39">
        <v>3.6173</v>
      </c>
      <c r="S223" s="39">
        <v>3.2664</v>
      </c>
      <c r="T223" s="39">
        <v>2.9817</v>
      </c>
      <c r="U223" s="39">
        <v>2.7453</v>
      </c>
      <c r="V223" s="39">
        <v>2.5447</v>
      </c>
      <c r="W223" s="39">
        <v>2.3652</v>
      </c>
      <c r="X223" s="39">
        <v>2.211</v>
      </c>
      <c r="Y223" s="39">
        <v>2.0764</v>
      </c>
      <c r="Z223" s="39">
        <v>1.9661</v>
      </c>
      <c r="AA223" s="39">
        <v>1.8774</v>
      </c>
      <c r="AB223" s="39">
        <v>1.8124</v>
      </c>
      <c r="AC223" s="39">
        <v>1.7652</v>
      </c>
      <c r="AD223" s="39">
        <v>1.7342</v>
      </c>
      <c r="AE223" s="39">
        <v>1.7203</v>
      </c>
      <c r="AF223" s="39">
        <v>1.7156</v>
      </c>
      <c r="AG223" s="39">
        <v>1.7185</v>
      </c>
      <c r="AH223" s="39">
        <v>1.7265</v>
      </c>
    </row>
    <row r="224" spans="1:34" ht="12.75" customHeight="1" thickBot="1" thickTop="1">
      <c r="A224" s="1">
        <v>5</v>
      </c>
      <c r="B224" s="20">
        <f>MATCH(D224,'[2]world'!$B$3:$B$400,0)</f>
        <v>166</v>
      </c>
      <c r="C224" s="18" t="str">
        <f>INDEX('[2]world'!$D$3:$D$400,MATCH(D224,'[2]world'!$B$3:$B$400,0))</f>
        <v>SeLu</v>
      </c>
      <c r="D224" s="23" t="s">
        <v>194</v>
      </c>
      <c r="E224" s="39">
        <v>6</v>
      </c>
      <c r="F224" s="39">
        <v>6.938</v>
      </c>
      <c r="G224" s="39">
        <v>6.794</v>
      </c>
      <c r="H224" s="39">
        <v>6.479</v>
      </c>
      <c r="I224" s="39">
        <v>5.691</v>
      </c>
      <c r="J224" s="39">
        <v>5.2</v>
      </c>
      <c r="K224" s="39">
        <v>4.2</v>
      </c>
      <c r="L224" s="39">
        <v>3.65</v>
      </c>
      <c r="M224" s="39">
        <v>3.15</v>
      </c>
      <c r="N224" s="39">
        <v>2.6</v>
      </c>
      <c r="O224" s="39">
        <v>2.1</v>
      </c>
      <c r="P224" s="39">
        <v>2.04</v>
      </c>
      <c r="Q224" s="39">
        <v>1.9218</v>
      </c>
      <c r="R224" s="39">
        <v>1.8218</v>
      </c>
      <c r="S224" s="39">
        <v>1.7415</v>
      </c>
      <c r="T224" s="39">
        <v>1.6906</v>
      </c>
      <c r="U224" s="39">
        <v>1.6579</v>
      </c>
      <c r="V224" s="39">
        <v>1.6456</v>
      </c>
      <c r="W224" s="39">
        <v>1.6468</v>
      </c>
      <c r="X224" s="39">
        <v>1.6565</v>
      </c>
      <c r="Y224" s="39">
        <v>1.6688</v>
      </c>
      <c r="Z224" s="39">
        <v>1.6837</v>
      </c>
      <c r="AA224" s="39">
        <v>1.6982</v>
      </c>
      <c r="AB224" s="39">
        <v>1.7155</v>
      </c>
      <c r="AC224" s="39">
        <v>1.7282</v>
      </c>
      <c r="AD224" s="39">
        <v>1.7418</v>
      </c>
      <c r="AE224" s="39">
        <v>1.755</v>
      </c>
      <c r="AF224" s="39">
        <v>1.7666</v>
      </c>
      <c r="AG224" s="39">
        <v>1.776</v>
      </c>
      <c r="AH224" s="39">
        <v>1.7858</v>
      </c>
    </row>
    <row r="225" spans="1:34" ht="12.75" customHeight="1" thickBot="1" thickTop="1">
      <c r="A225" s="1">
        <v>5</v>
      </c>
      <c r="B225" s="20">
        <f>MATCH(D225,'[2]world'!$B$3:$B$400,0)</f>
        <v>167</v>
      </c>
      <c r="C225" s="18" t="str">
        <f>INDEX('[2]world'!$D$3:$D$400,MATCH(D225,'[2]world'!$B$3:$B$400,0))</f>
        <v>SeGr</v>
      </c>
      <c r="D225" s="23" t="s">
        <v>195</v>
      </c>
      <c r="E225" s="39">
        <v>7.33</v>
      </c>
      <c r="F225" s="39">
        <v>7.33</v>
      </c>
      <c r="G225" s="39">
        <v>7.02</v>
      </c>
      <c r="H225" s="39">
        <v>6.41</v>
      </c>
      <c r="I225" s="39">
        <v>5.54</v>
      </c>
      <c r="J225" s="39">
        <v>4.42</v>
      </c>
      <c r="K225" s="39">
        <v>3.64</v>
      </c>
      <c r="L225" s="39">
        <v>3.1</v>
      </c>
      <c r="M225" s="39">
        <v>2.85</v>
      </c>
      <c r="N225" s="39">
        <v>2.55</v>
      </c>
      <c r="O225" s="39">
        <v>2.237</v>
      </c>
      <c r="P225" s="39">
        <v>2.132</v>
      </c>
      <c r="Q225" s="39">
        <v>2.0084</v>
      </c>
      <c r="R225" s="39">
        <v>1.9017</v>
      </c>
      <c r="S225" s="39">
        <v>1.8123</v>
      </c>
      <c r="T225" s="39">
        <v>1.7489</v>
      </c>
      <c r="U225" s="39">
        <v>1.7116</v>
      </c>
      <c r="V225" s="39">
        <v>1.6928</v>
      </c>
      <c r="W225" s="39">
        <v>1.6902</v>
      </c>
      <c r="X225" s="39">
        <v>1.6924</v>
      </c>
      <c r="Y225" s="39">
        <v>1.7</v>
      </c>
      <c r="Z225" s="39">
        <v>1.7099</v>
      </c>
      <c r="AA225" s="39">
        <v>1.7225</v>
      </c>
      <c r="AB225" s="39">
        <v>1.7353</v>
      </c>
      <c r="AC225" s="39">
        <v>1.7486</v>
      </c>
      <c r="AD225" s="39">
        <v>1.7594</v>
      </c>
      <c r="AE225" s="39">
        <v>1.7702</v>
      </c>
      <c r="AF225" s="39">
        <v>1.7806</v>
      </c>
      <c r="AG225" s="39">
        <v>1.7888</v>
      </c>
      <c r="AH225" s="39">
        <v>1.7963</v>
      </c>
    </row>
    <row r="226" spans="1:34" ht="12.75" customHeight="1" thickBot="1" thickTop="1">
      <c r="A226" s="1">
        <v>5</v>
      </c>
      <c r="B226" s="20">
        <f>MATCH(D226,'[2]world'!$B$3:$B$400,0)</f>
        <v>294</v>
      </c>
      <c r="C226" s="18" t="str">
        <f>INDEX('[2]world'!$D$3:$D$400,MATCH(D226,'[2]world'!$B$3:$B$400,0))</f>
        <v>Samoa</v>
      </c>
      <c r="D226" s="23" t="s">
        <v>196</v>
      </c>
      <c r="E226" s="39">
        <v>7.6297</v>
      </c>
      <c r="F226" s="39">
        <v>7.6297</v>
      </c>
      <c r="G226" s="39">
        <v>7.6291</v>
      </c>
      <c r="H226" s="39">
        <v>7.3526</v>
      </c>
      <c r="I226" s="39">
        <v>6.9977</v>
      </c>
      <c r="J226" s="39">
        <v>6.4889</v>
      </c>
      <c r="K226" s="39">
        <v>5.9103</v>
      </c>
      <c r="L226" s="39">
        <v>5.3533</v>
      </c>
      <c r="M226" s="39">
        <v>4.9223</v>
      </c>
      <c r="N226" s="39">
        <v>4.6203</v>
      </c>
      <c r="O226" s="39">
        <v>4.4359</v>
      </c>
      <c r="P226" s="39">
        <v>4.4675</v>
      </c>
      <c r="Q226" s="39">
        <v>4.1643</v>
      </c>
      <c r="R226" s="39">
        <v>3.9008</v>
      </c>
      <c r="S226" s="39">
        <v>3.6677</v>
      </c>
      <c r="T226" s="39">
        <v>3.4643</v>
      </c>
      <c r="U226" s="39">
        <v>3.2863</v>
      </c>
      <c r="V226" s="39">
        <v>3.125</v>
      </c>
      <c r="W226" s="39">
        <v>2.9874</v>
      </c>
      <c r="X226" s="39">
        <v>2.8626</v>
      </c>
      <c r="Y226" s="39">
        <v>2.7481</v>
      </c>
      <c r="Z226" s="39">
        <v>2.6399</v>
      </c>
      <c r="AA226" s="39">
        <v>2.544</v>
      </c>
      <c r="AB226" s="39">
        <v>2.4547</v>
      </c>
      <c r="AC226" s="39">
        <v>2.3685</v>
      </c>
      <c r="AD226" s="39">
        <v>2.2871</v>
      </c>
      <c r="AE226" s="39">
        <v>2.2157</v>
      </c>
      <c r="AF226" s="39">
        <v>2.1477</v>
      </c>
      <c r="AG226" s="39">
        <v>2.0903</v>
      </c>
      <c r="AH226" s="39">
        <v>2.0438</v>
      </c>
    </row>
    <row r="227" spans="1:34" ht="12.75" customHeight="1" thickBot="1" thickTop="1">
      <c r="A227" s="1">
        <v>5</v>
      </c>
      <c r="B227" s="20">
        <f>MATCH(D227,'[2]world'!$B$3:$B$400,0)</f>
        <v>132</v>
      </c>
      <c r="C227" s="18" t="str">
        <f>INDEX('[2]world'!$D$3:$D$400,MATCH(D227,'[2]world'!$B$3:$B$400,0))</f>
        <v>SaPr</v>
      </c>
      <c r="D227" s="23" t="s">
        <v>197</v>
      </c>
      <c r="E227" s="39">
        <v>6.2</v>
      </c>
      <c r="F227" s="39">
        <v>6.2</v>
      </c>
      <c r="G227" s="39">
        <v>6.3</v>
      </c>
      <c r="H227" s="39">
        <v>6.4</v>
      </c>
      <c r="I227" s="39">
        <v>6.5155</v>
      </c>
      <c r="J227" s="39">
        <v>6.495</v>
      </c>
      <c r="K227" s="39">
        <v>6.2372</v>
      </c>
      <c r="L227" s="39">
        <v>5.9594</v>
      </c>
      <c r="M227" s="39">
        <v>5.6823</v>
      </c>
      <c r="N227" s="39">
        <v>5.4106</v>
      </c>
      <c r="O227" s="39">
        <v>5.1486</v>
      </c>
      <c r="P227" s="39">
        <v>4.9</v>
      </c>
      <c r="Q227" s="39">
        <v>4.6677</v>
      </c>
      <c r="R227" s="39">
        <v>4.3557</v>
      </c>
      <c r="S227" s="39">
        <v>4.0683</v>
      </c>
      <c r="T227" s="39">
        <v>3.8077</v>
      </c>
      <c r="U227" s="39">
        <v>3.5755</v>
      </c>
      <c r="V227" s="39">
        <v>3.375</v>
      </c>
      <c r="W227" s="39">
        <v>3.1936</v>
      </c>
      <c r="X227" s="39">
        <v>3.0381</v>
      </c>
      <c r="Y227" s="39">
        <v>2.9037</v>
      </c>
      <c r="Z227" s="39">
        <v>2.7846</v>
      </c>
      <c r="AA227" s="39">
        <v>2.6752</v>
      </c>
      <c r="AB227" s="39">
        <v>2.5774</v>
      </c>
      <c r="AC227" s="39">
        <v>2.4889</v>
      </c>
      <c r="AD227" s="39">
        <v>2.4085</v>
      </c>
      <c r="AE227" s="39">
        <v>2.3295</v>
      </c>
      <c r="AF227" s="39">
        <v>2.2613</v>
      </c>
      <c r="AG227" s="39">
        <v>2.1983</v>
      </c>
      <c r="AH227" s="39">
        <v>2.1403</v>
      </c>
    </row>
    <row r="228" spans="1:34" ht="12.75" customHeight="1" thickBot="1" thickTop="1">
      <c r="A228" s="1">
        <v>5</v>
      </c>
      <c r="B228" s="20">
        <f>MATCH(D228,'[2]world'!$B$3:$B$400,0)</f>
        <v>195</v>
      </c>
      <c r="C228" s="18" t="str">
        <f>INDEX('[2]world'!$D$3:$D$400,MATCH(D228,'[2]world'!$B$3:$B$400,0))</f>
        <v>Saud</v>
      </c>
      <c r="D228" s="23" t="s">
        <v>198</v>
      </c>
      <c r="E228" s="39">
        <v>7.175</v>
      </c>
      <c r="F228" s="39">
        <v>7.175</v>
      </c>
      <c r="G228" s="39">
        <v>7.257</v>
      </c>
      <c r="H228" s="39">
        <v>7.257</v>
      </c>
      <c r="I228" s="39">
        <v>7.298</v>
      </c>
      <c r="J228" s="39">
        <v>7.278</v>
      </c>
      <c r="K228" s="39">
        <v>7.015</v>
      </c>
      <c r="L228" s="39">
        <v>6.217</v>
      </c>
      <c r="M228" s="39">
        <v>5.55</v>
      </c>
      <c r="N228" s="39">
        <v>4.5</v>
      </c>
      <c r="O228" s="39">
        <v>3.55</v>
      </c>
      <c r="P228" s="39">
        <v>3.15</v>
      </c>
      <c r="Q228" s="39">
        <v>2.85</v>
      </c>
      <c r="R228" s="39">
        <v>2.5928</v>
      </c>
      <c r="S228" s="39">
        <v>2.3933</v>
      </c>
      <c r="T228" s="39">
        <v>2.2314</v>
      </c>
      <c r="U228" s="39">
        <v>2.1023</v>
      </c>
      <c r="V228" s="39">
        <v>1.9937</v>
      </c>
      <c r="W228" s="39">
        <v>1.9072</v>
      </c>
      <c r="X228" s="39">
        <v>1.842</v>
      </c>
      <c r="Y228" s="39">
        <v>1.7965</v>
      </c>
      <c r="Z228" s="39">
        <v>1.7687</v>
      </c>
      <c r="AA228" s="39">
        <v>1.753</v>
      </c>
      <c r="AB228" s="39">
        <v>1.7441</v>
      </c>
      <c r="AC228" s="39">
        <v>1.7453</v>
      </c>
      <c r="AD228" s="39">
        <v>1.749</v>
      </c>
      <c r="AE228" s="39">
        <v>1.7556</v>
      </c>
      <c r="AF228" s="39">
        <v>1.7621</v>
      </c>
      <c r="AG228" s="39">
        <v>1.7689</v>
      </c>
      <c r="AH228" s="39">
        <v>1.7774</v>
      </c>
    </row>
    <row r="229" spans="1:34" ht="12.75" customHeight="1" thickBot="1" thickTop="1">
      <c r="A229" s="1">
        <v>5</v>
      </c>
      <c r="B229" s="20">
        <f>MATCH(D229,'[2]world'!$B$3:$B$400,0)</f>
        <v>100</v>
      </c>
      <c r="C229" s="18" t="str">
        <f>INDEX('[2]world'!$D$3:$D$400,MATCH(D229,'[2]world'!$B$3:$B$400,0))</f>
        <v>Sen</v>
      </c>
      <c r="D229" s="23" t="s">
        <v>199</v>
      </c>
      <c r="E229" s="39">
        <v>6.5686</v>
      </c>
      <c r="F229" s="39">
        <v>6.8329</v>
      </c>
      <c r="G229" s="39">
        <v>7.0563</v>
      </c>
      <c r="H229" s="39">
        <v>7.242</v>
      </c>
      <c r="I229" s="39">
        <v>7.4145</v>
      </c>
      <c r="J229" s="39">
        <v>7.4548</v>
      </c>
      <c r="K229" s="39">
        <v>7.2454</v>
      </c>
      <c r="L229" s="39">
        <v>6.8804</v>
      </c>
      <c r="M229" s="39">
        <v>6.3477</v>
      </c>
      <c r="N229" s="39">
        <v>5.778</v>
      </c>
      <c r="O229" s="39">
        <v>5.3799</v>
      </c>
      <c r="P229" s="39">
        <v>5.1495</v>
      </c>
      <c r="Q229" s="39">
        <v>5.1815</v>
      </c>
      <c r="R229" s="39">
        <v>4.8276</v>
      </c>
      <c r="S229" s="39">
        <v>4.5083</v>
      </c>
      <c r="T229" s="39">
        <v>4.2199</v>
      </c>
      <c r="U229" s="39">
        <v>3.9651</v>
      </c>
      <c r="V229" s="39">
        <v>3.7396</v>
      </c>
      <c r="W229" s="39">
        <v>3.5359</v>
      </c>
      <c r="X229" s="39">
        <v>3.3602</v>
      </c>
      <c r="Y229" s="39">
        <v>3.1998</v>
      </c>
      <c r="Z229" s="39">
        <v>3.059</v>
      </c>
      <c r="AA229" s="39">
        <v>2.9321</v>
      </c>
      <c r="AB229" s="39">
        <v>2.8174</v>
      </c>
      <c r="AC229" s="39">
        <v>2.7122</v>
      </c>
      <c r="AD229" s="39">
        <v>2.6166</v>
      </c>
      <c r="AE229" s="39">
        <v>2.5248</v>
      </c>
      <c r="AF229" s="39">
        <v>2.4369</v>
      </c>
      <c r="AG229" s="39">
        <v>2.3573</v>
      </c>
      <c r="AH229" s="39">
        <v>2.2838</v>
      </c>
    </row>
    <row r="230" spans="1:34" ht="12.75" customHeight="1" thickBot="1" thickTop="1">
      <c r="A230" s="1">
        <v>5</v>
      </c>
      <c r="B230" s="20">
        <f>MATCH(D230,'[2]world'!$B$3:$B$400,0)</f>
        <v>66</v>
      </c>
      <c r="C230" s="18" t="str">
        <f>INDEX('[2]world'!$D$3:$D$400,MATCH(D230,'[2]world'!$B$3:$B$400,0))</f>
        <v>Ser</v>
      </c>
      <c r="D230" s="23" t="s">
        <v>200</v>
      </c>
      <c r="E230" s="39">
        <v>3.22</v>
      </c>
      <c r="F230" s="39">
        <v>2.57</v>
      </c>
      <c r="G230" s="39">
        <v>2.51</v>
      </c>
      <c r="H230" s="39">
        <v>2.43</v>
      </c>
      <c r="I230" s="39">
        <v>2.36</v>
      </c>
      <c r="J230" s="39">
        <v>2.37</v>
      </c>
      <c r="K230" s="39">
        <v>2.32</v>
      </c>
      <c r="L230" s="39">
        <v>2.23</v>
      </c>
      <c r="M230" s="39">
        <v>1.96</v>
      </c>
      <c r="N230" s="39">
        <v>1.9184</v>
      </c>
      <c r="O230" s="39">
        <v>1.7084</v>
      </c>
      <c r="P230" s="39">
        <v>1.5552</v>
      </c>
      <c r="Q230" s="39">
        <v>1.5631</v>
      </c>
      <c r="R230" s="39">
        <v>1.5947</v>
      </c>
      <c r="S230" s="39">
        <v>1.6237</v>
      </c>
      <c r="T230" s="39">
        <v>1.6489</v>
      </c>
      <c r="U230" s="39">
        <v>1.6724</v>
      </c>
      <c r="V230" s="39">
        <v>1.6936</v>
      </c>
      <c r="W230" s="39">
        <v>1.7122</v>
      </c>
      <c r="X230" s="39">
        <v>1.7293</v>
      </c>
      <c r="Y230" s="39">
        <v>1.7447</v>
      </c>
      <c r="Z230" s="39">
        <v>1.7567</v>
      </c>
      <c r="AA230" s="39">
        <v>1.7675</v>
      </c>
      <c r="AB230" s="39">
        <v>1.7792</v>
      </c>
      <c r="AC230" s="39">
        <v>1.7888</v>
      </c>
      <c r="AD230" s="39">
        <v>1.7961</v>
      </c>
      <c r="AE230" s="39">
        <v>1.8033</v>
      </c>
      <c r="AF230" s="39">
        <v>1.8096</v>
      </c>
      <c r="AG230" s="39">
        <v>1.8153</v>
      </c>
      <c r="AH230" s="39">
        <v>1.8205</v>
      </c>
    </row>
    <row r="231" spans="1:34" ht="12.75" customHeight="1" thickBot="1" thickTop="1">
      <c r="A231" s="1">
        <v>5</v>
      </c>
      <c r="B231" s="20">
        <f>MATCH(D231,'[2]world'!$B$3:$B$400,0)</f>
        <v>117</v>
      </c>
      <c r="C231" s="18" t="str">
        <f>INDEX('[2]world'!$D$3:$D$400,MATCH(D231,'[2]world'!$B$3:$B$400,0))</f>
        <v>Sei</v>
      </c>
      <c r="D231" s="23" t="s">
        <v>201</v>
      </c>
      <c r="E231" s="39">
        <v>5</v>
      </c>
      <c r="F231" s="39">
        <v>5</v>
      </c>
      <c r="G231" s="39">
        <v>5.59</v>
      </c>
      <c r="H231" s="39">
        <v>5.92</v>
      </c>
      <c r="I231" s="39">
        <v>5.3819</v>
      </c>
      <c r="J231" s="39">
        <v>4.2696</v>
      </c>
      <c r="K231" s="39">
        <v>3.5077</v>
      </c>
      <c r="L231" s="39">
        <v>2.9377</v>
      </c>
      <c r="M231" s="39">
        <v>2.5734</v>
      </c>
      <c r="N231" s="39">
        <v>2.178</v>
      </c>
      <c r="O231" s="39">
        <v>2.2</v>
      </c>
      <c r="P231" s="39">
        <v>2.3</v>
      </c>
      <c r="Q231" s="39">
        <v>2.33</v>
      </c>
      <c r="R231" s="39">
        <v>2.2143</v>
      </c>
      <c r="S231" s="39">
        <v>2.1133</v>
      </c>
      <c r="T231" s="39">
        <v>2.0302</v>
      </c>
      <c r="U231" s="39">
        <v>1.9671</v>
      </c>
      <c r="V231" s="39">
        <v>1.9204</v>
      </c>
      <c r="W231" s="39">
        <v>1.8888</v>
      </c>
      <c r="X231" s="39">
        <v>1.8649</v>
      </c>
      <c r="Y231" s="39">
        <v>1.8527</v>
      </c>
      <c r="Z231" s="39">
        <v>1.8433</v>
      </c>
      <c r="AA231" s="39">
        <v>1.8383</v>
      </c>
      <c r="AB231" s="39">
        <v>1.8367</v>
      </c>
      <c r="AC231" s="39">
        <v>1.836</v>
      </c>
      <c r="AD231" s="39">
        <v>1.8373</v>
      </c>
      <c r="AE231" s="39">
        <v>1.8391</v>
      </c>
      <c r="AF231" s="39">
        <v>1.8411</v>
      </c>
      <c r="AG231" s="39">
        <v>1.8429</v>
      </c>
      <c r="AH231" s="39">
        <v>1.8467</v>
      </c>
    </row>
    <row r="232" spans="1:34" ht="12.75" customHeight="1" thickBot="1" thickTop="1">
      <c r="A232" s="1">
        <v>5</v>
      </c>
      <c r="B232" s="20">
        <f>MATCH(D232,'[2]world'!$B$3:$B$400,0)</f>
        <v>101</v>
      </c>
      <c r="C232" s="18" t="str">
        <f>INDEX('[2]world'!$D$3:$D$400,MATCH(D232,'[2]world'!$B$3:$B$400,0))</f>
        <v>Sleo</v>
      </c>
      <c r="D232" s="23" t="s">
        <v>202</v>
      </c>
      <c r="E232" s="39">
        <v>5.97</v>
      </c>
      <c r="F232" s="39">
        <v>5.97</v>
      </c>
      <c r="G232" s="39">
        <v>5.97</v>
      </c>
      <c r="H232" s="39">
        <v>5.97</v>
      </c>
      <c r="I232" s="39">
        <v>6.0635</v>
      </c>
      <c r="J232" s="39">
        <v>6.2544</v>
      </c>
      <c r="K232" s="39">
        <v>6.4585</v>
      </c>
      <c r="L232" s="39">
        <v>6.6554</v>
      </c>
      <c r="M232" s="39">
        <v>6.6196</v>
      </c>
      <c r="N232" s="39">
        <v>6.4138</v>
      </c>
      <c r="O232" s="39">
        <v>6.0469</v>
      </c>
      <c r="P232" s="39">
        <v>5.51</v>
      </c>
      <c r="Q232" s="39">
        <v>4.7938</v>
      </c>
      <c r="R232" s="39">
        <v>4.2773</v>
      </c>
      <c r="S232" s="39">
        <v>3.823</v>
      </c>
      <c r="T232" s="39">
        <v>3.4379</v>
      </c>
      <c r="U232" s="39">
        <v>3.1283</v>
      </c>
      <c r="V232" s="39">
        <v>2.881</v>
      </c>
      <c r="W232" s="39">
        <v>2.6824</v>
      </c>
      <c r="X232" s="39">
        <v>2.5251</v>
      </c>
      <c r="Y232" s="39">
        <v>2.3905</v>
      </c>
      <c r="Z232" s="39">
        <v>2.2805</v>
      </c>
      <c r="AA232" s="39">
        <v>2.1852</v>
      </c>
      <c r="AB232" s="39">
        <v>2.1042</v>
      </c>
      <c r="AC232" s="39">
        <v>2.0347</v>
      </c>
      <c r="AD232" s="39">
        <v>1.9778</v>
      </c>
      <c r="AE232" s="39">
        <v>1.9354</v>
      </c>
      <c r="AF232" s="39">
        <v>1.9019</v>
      </c>
      <c r="AG232" s="39">
        <v>1.8771</v>
      </c>
      <c r="AH232" s="39">
        <v>1.8569</v>
      </c>
    </row>
    <row r="233" spans="1:34" ht="12.75" customHeight="1" thickBot="1" thickTop="1">
      <c r="A233" s="1">
        <v>5</v>
      </c>
      <c r="B233" s="20">
        <f>MATCH(D233,'[2]world'!$B$3:$B$400,0)</f>
        <v>217</v>
      </c>
      <c r="C233" s="18" t="str">
        <f>INDEX('[2]world'!$D$3:$D$400,MATCH(D233,'[2]world'!$B$3:$B$400,0))</f>
        <v>Sin</v>
      </c>
      <c r="D233" s="23" t="s">
        <v>203</v>
      </c>
      <c r="E233" s="39">
        <v>6.61</v>
      </c>
      <c r="F233" s="39">
        <v>6.335</v>
      </c>
      <c r="G233" s="39">
        <v>5.12</v>
      </c>
      <c r="H233" s="39">
        <v>3.645</v>
      </c>
      <c r="I233" s="39">
        <v>2.815</v>
      </c>
      <c r="J233" s="39">
        <v>1.84</v>
      </c>
      <c r="K233" s="39">
        <v>1.694</v>
      </c>
      <c r="L233" s="39">
        <v>1.6973</v>
      </c>
      <c r="M233" s="39">
        <v>1.7307</v>
      </c>
      <c r="N233" s="39">
        <v>1.5705</v>
      </c>
      <c r="O233" s="39">
        <v>1.348</v>
      </c>
      <c r="P233" s="39">
        <v>1.2571</v>
      </c>
      <c r="Q233" s="39">
        <v>1.233</v>
      </c>
      <c r="R233" s="39">
        <v>1.2611</v>
      </c>
      <c r="S233" s="39">
        <v>1.287</v>
      </c>
      <c r="T233" s="39">
        <v>1.309</v>
      </c>
      <c r="U233" s="39">
        <v>1.3305</v>
      </c>
      <c r="V233" s="39">
        <v>1.3508</v>
      </c>
      <c r="W233" s="39">
        <v>1.368</v>
      </c>
      <c r="X233" s="39">
        <v>1.3845</v>
      </c>
      <c r="Y233" s="39">
        <v>1.3996</v>
      </c>
      <c r="Z233" s="39">
        <v>1.414</v>
      </c>
      <c r="AA233" s="39">
        <v>1.4254</v>
      </c>
      <c r="AB233" s="39">
        <v>1.4378</v>
      </c>
      <c r="AC233" s="39">
        <v>1.4476</v>
      </c>
      <c r="AD233" s="39">
        <v>1.4584</v>
      </c>
      <c r="AE233" s="39">
        <v>1.467</v>
      </c>
      <c r="AF233" s="39">
        <v>1.4745</v>
      </c>
      <c r="AG233" s="39">
        <v>1.4826</v>
      </c>
      <c r="AH233" s="39">
        <v>1.4895</v>
      </c>
    </row>
    <row r="234" spans="1:34" ht="12.75" customHeight="1" thickBot="1" thickTop="1">
      <c r="A234" s="1">
        <v>5</v>
      </c>
      <c r="B234" s="20">
        <f>MATCH(D234,'[2]world'!$B$3:$B$400,0)</f>
        <v>36</v>
      </c>
      <c r="C234" s="18" t="str">
        <f>INDEX('[2]world'!$D$3:$D$400,MATCH(D234,'[2]world'!$B$3:$B$400,0))</f>
        <v>SLO</v>
      </c>
      <c r="D234" s="23" t="s">
        <v>204</v>
      </c>
      <c r="E234" s="39">
        <v>3.5022</v>
      </c>
      <c r="F234" s="39">
        <v>3.2427</v>
      </c>
      <c r="G234" s="39">
        <v>2.911</v>
      </c>
      <c r="H234" s="39">
        <v>2.541</v>
      </c>
      <c r="I234" s="39">
        <v>2.5067</v>
      </c>
      <c r="J234" s="39">
        <v>2.464</v>
      </c>
      <c r="K234" s="39">
        <v>2.271</v>
      </c>
      <c r="L234" s="39">
        <v>2.1537</v>
      </c>
      <c r="M234" s="39">
        <v>1.8667</v>
      </c>
      <c r="N234" s="39">
        <v>1.401</v>
      </c>
      <c r="O234" s="39">
        <v>1.2205</v>
      </c>
      <c r="P234" s="39">
        <v>1.31</v>
      </c>
      <c r="Q234" s="39">
        <v>1.3677</v>
      </c>
      <c r="R234" s="39">
        <v>1.4379</v>
      </c>
      <c r="S234" s="39">
        <v>1.4968</v>
      </c>
      <c r="T234" s="39">
        <v>1.545</v>
      </c>
      <c r="U234" s="39">
        <v>1.5878</v>
      </c>
      <c r="V234" s="39">
        <v>1.6235</v>
      </c>
      <c r="W234" s="39">
        <v>1.6529</v>
      </c>
      <c r="X234" s="39">
        <v>1.6805</v>
      </c>
      <c r="Y234" s="39">
        <v>1.703</v>
      </c>
      <c r="Z234" s="39">
        <v>1.7218</v>
      </c>
      <c r="AA234" s="39">
        <v>1.7381</v>
      </c>
      <c r="AB234" s="39">
        <v>1.7505</v>
      </c>
      <c r="AC234" s="39">
        <v>1.7627</v>
      </c>
      <c r="AD234" s="39">
        <v>1.7705</v>
      </c>
      <c r="AE234" s="39">
        <v>1.779</v>
      </c>
      <c r="AF234" s="39">
        <v>1.7891</v>
      </c>
      <c r="AG234" s="39">
        <v>1.7945</v>
      </c>
      <c r="AH234" s="39">
        <v>1.8008</v>
      </c>
    </row>
    <row r="235" spans="1:34" ht="12.75" customHeight="1" thickBot="1" thickTop="1">
      <c r="A235" s="1">
        <v>5</v>
      </c>
      <c r="B235" s="20">
        <f>MATCH(D235,'[2]world'!$B$3:$B$400,0)</f>
        <v>37</v>
      </c>
      <c r="C235" s="18" t="str">
        <f>INDEX('[2]world'!$D$3:$D$400,MATCH(D235,'[2]world'!$B$3:$B$400,0))</f>
        <v>SLN</v>
      </c>
      <c r="D235" s="23" t="s">
        <v>205</v>
      </c>
      <c r="E235" s="39">
        <v>2.68</v>
      </c>
      <c r="F235" s="39">
        <v>2.3833</v>
      </c>
      <c r="G235" s="39">
        <v>2.3354</v>
      </c>
      <c r="H235" s="39">
        <v>2.265</v>
      </c>
      <c r="I235" s="39">
        <v>2.1999</v>
      </c>
      <c r="J235" s="39">
        <v>2.1632</v>
      </c>
      <c r="K235" s="39">
        <v>1.928</v>
      </c>
      <c r="L235" s="39">
        <v>1.6517</v>
      </c>
      <c r="M235" s="39">
        <v>1.3335</v>
      </c>
      <c r="N235" s="39">
        <v>1.2483</v>
      </c>
      <c r="O235" s="39">
        <v>1.2114</v>
      </c>
      <c r="P235" s="39">
        <v>1.3841</v>
      </c>
      <c r="Q235" s="39">
        <v>1.5766</v>
      </c>
      <c r="R235" s="39">
        <v>1.646</v>
      </c>
      <c r="S235" s="39">
        <v>1.6991</v>
      </c>
      <c r="T235" s="39">
        <v>1.7373</v>
      </c>
      <c r="U235" s="39">
        <v>1.7706</v>
      </c>
      <c r="V235" s="39">
        <v>1.7956</v>
      </c>
      <c r="W235" s="39">
        <v>1.8144</v>
      </c>
      <c r="X235" s="39">
        <v>1.8293</v>
      </c>
      <c r="Y235" s="39">
        <v>1.8434</v>
      </c>
      <c r="Z235" s="39">
        <v>1.8519</v>
      </c>
      <c r="AA235" s="39">
        <v>1.8604</v>
      </c>
      <c r="AB235" s="39">
        <v>1.8673</v>
      </c>
      <c r="AC235" s="39">
        <v>1.8719</v>
      </c>
      <c r="AD235" s="39">
        <v>1.877</v>
      </c>
      <c r="AE235" s="39">
        <v>1.8807</v>
      </c>
      <c r="AF235" s="39">
        <v>1.8844</v>
      </c>
      <c r="AG235" s="39">
        <v>1.8866</v>
      </c>
      <c r="AH235" s="39">
        <v>1.8889</v>
      </c>
    </row>
    <row r="236" spans="1:34" ht="12.75" customHeight="1" thickBot="1" thickTop="1">
      <c r="A236" s="1">
        <v>5</v>
      </c>
      <c r="B236" s="20">
        <f>MATCH(D236,'[2]world'!$B$3:$B$400,0)</f>
        <v>246</v>
      </c>
      <c r="C236" s="18" t="str">
        <f>INDEX('[2]world'!$D$3:$D$400,MATCH(D236,'[2]world'!$B$3:$B$400,0))</f>
        <v>Sol</v>
      </c>
      <c r="D236" s="23" t="s">
        <v>206</v>
      </c>
      <c r="E236" s="39">
        <v>6.4</v>
      </c>
      <c r="F236" s="39">
        <v>6.4</v>
      </c>
      <c r="G236" s="39">
        <v>6.4</v>
      </c>
      <c r="H236" s="39">
        <v>6.539</v>
      </c>
      <c r="I236" s="39">
        <v>7.236</v>
      </c>
      <c r="J236" s="39">
        <v>7.041</v>
      </c>
      <c r="K236" s="39">
        <v>6.431</v>
      </c>
      <c r="L236" s="39">
        <v>6.125</v>
      </c>
      <c r="M236" s="39">
        <v>5.532</v>
      </c>
      <c r="N236" s="39">
        <v>4.905</v>
      </c>
      <c r="O236" s="39">
        <v>4.6</v>
      </c>
      <c r="P236" s="39">
        <v>4.4</v>
      </c>
      <c r="Q236" s="39">
        <v>4.0577</v>
      </c>
      <c r="R236" s="39">
        <v>3.763</v>
      </c>
      <c r="S236" s="39">
        <v>3.5098</v>
      </c>
      <c r="T236" s="39">
        <v>3.2927</v>
      </c>
      <c r="U236" s="39">
        <v>3.1069</v>
      </c>
      <c r="V236" s="39">
        <v>2.9457</v>
      </c>
      <c r="W236" s="39">
        <v>2.8025</v>
      </c>
      <c r="X236" s="39">
        <v>2.6793</v>
      </c>
      <c r="Y236" s="39">
        <v>2.5669</v>
      </c>
      <c r="Z236" s="39">
        <v>2.4639</v>
      </c>
      <c r="AA236" s="39">
        <v>2.3708</v>
      </c>
      <c r="AB236" s="39">
        <v>2.282</v>
      </c>
      <c r="AC236" s="39">
        <v>2.2044</v>
      </c>
      <c r="AD236" s="39">
        <v>2.1336</v>
      </c>
      <c r="AE236" s="39">
        <v>2.0697</v>
      </c>
      <c r="AF236" s="39">
        <v>2.0175</v>
      </c>
      <c r="AG236" s="39">
        <v>1.9745</v>
      </c>
      <c r="AH236" s="39">
        <v>1.9408</v>
      </c>
    </row>
    <row r="237" spans="1:34" ht="12.75" customHeight="1" thickBot="1" thickTop="1">
      <c r="A237" s="1">
        <v>5</v>
      </c>
      <c r="B237" s="20">
        <f>MATCH(D237,'[2]world'!$B$3:$B$400,0)</f>
        <v>118</v>
      </c>
      <c r="C237" s="18" t="str">
        <f>INDEX('[2]world'!$D$3:$D$400,MATCH(D237,'[2]world'!$B$3:$B$400,0))</f>
        <v>Som</v>
      </c>
      <c r="D237" s="23" t="s">
        <v>207</v>
      </c>
      <c r="E237" s="39">
        <v>7.25</v>
      </c>
      <c r="F237" s="39">
        <v>7.25</v>
      </c>
      <c r="G237" s="39">
        <v>7.25</v>
      </c>
      <c r="H237" s="39">
        <v>7.25</v>
      </c>
      <c r="I237" s="39">
        <v>7.1</v>
      </c>
      <c r="J237" s="39">
        <v>7</v>
      </c>
      <c r="K237" s="39">
        <v>7.071</v>
      </c>
      <c r="L237" s="39">
        <v>7.258</v>
      </c>
      <c r="M237" s="39">
        <v>7.531</v>
      </c>
      <c r="N237" s="39">
        <v>7.698</v>
      </c>
      <c r="O237" s="39">
        <v>7.442</v>
      </c>
      <c r="P237" s="39">
        <v>7.102</v>
      </c>
      <c r="Q237" s="39">
        <v>6.6098</v>
      </c>
      <c r="R237" s="39">
        <v>6.121</v>
      </c>
      <c r="S237" s="39">
        <v>5.6545</v>
      </c>
      <c r="T237" s="39">
        <v>5.2152</v>
      </c>
      <c r="U237" s="39">
        <v>4.8003</v>
      </c>
      <c r="V237" s="39">
        <v>4.4281</v>
      </c>
      <c r="W237" s="39">
        <v>4.0897</v>
      </c>
      <c r="X237" s="39">
        <v>3.7913</v>
      </c>
      <c r="Y237" s="39">
        <v>3.5356</v>
      </c>
      <c r="Z237" s="39">
        <v>3.3138</v>
      </c>
      <c r="AA237" s="39">
        <v>3.1182</v>
      </c>
      <c r="AB237" s="39">
        <v>2.9537</v>
      </c>
      <c r="AC237" s="39">
        <v>2.8074</v>
      </c>
      <c r="AD237" s="39">
        <v>2.6759</v>
      </c>
      <c r="AE237" s="39">
        <v>2.5606</v>
      </c>
      <c r="AF237" s="39">
        <v>2.4559</v>
      </c>
      <c r="AG237" s="39">
        <v>2.3632</v>
      </c>
      <c r="AH237" s="39">
        <v>2.2783</v>
      </c>
    </row>
    <row r="238" spans="1:34" ht="12.75" customHeight="1" thickBot="1" thickTop="1">
      <c r="A238" s="1">
        <v>5</v>
      </c>
      <c r="B238" s="20">
        <f>MATCH(D238,'[2]world'!$B$3:$B$400,0)</f>
        <v>137</v>
      </c>
      <c r="C238" s="18" t="str">
        <f>INDEX('[2]world'!$D$3:$D$400,MATCH(D238,'[2]world'!$B$3:$B$400,0))</f>
        <v>SAR</v>
      </c>
      <c r="D238" s="23" t="s">
        <v>208</v>
      </c>
      <c r="E238" s="39">
        <v>6.3</v>
      </c>
      <c r="F238" s="39">
        <v>6.2</v>
      </c>
      <c r="G238" s="39">
        <v>6.1</v>
      </c>
      <c r="H238" s="39">
        <v>5.7</v>
      </c>
      <c r="I238" s="39">
        <v>5.47</v>
      </c>
      <c r="J238" s="39">
        <v>5</v>
      </c>
      <c r="K238" s="39">
        <v>4.556</v>
      </c>
      <c r="L238" s="39">
        <v>4</v>
      </c>
      <c r="M238" s="39">
        <v>3.343</v>
      </c>
      <c r="N238" s="39">
        <v>2.954</v>
      </c>
      <c r="O238" s="39">
        <v>2.802</v>
      </c>
      <c r="P238" s="39">
        <v>2.55</v>
      </c>
      <c r="Q238" s="39">
        <v>2.4037</v>
      </c>
      <c r="R238" s="39">
        <v>2.282</v>
      </c>
      <c r="S238" s="39">
        <v>2.179</v>
      </c>
      <c r="T238" s="39">
        <v>2.0933</v>
      </c>
      <c r="U238" s="39">
        <v>2.0177</v>
      </c>
      <c r="V238" s="39">
        <v>1.9558</v>
      </c>
      <c r="W238" s="39">
        <v>1.9066</v>
      </c>
      <c r="X238" s="39">
        <v>1.8686</v>
      </c>
      <c r="Y238" s="39">
        <v>1.8391</v>
      </c>
      <c r="Z238" s="39">
        <v>1.8186</v>
      </c>
      <c r="AA238" s="39">
        <v>1.8048</v>
      </c>
      <c r="AB238" s="39">
        <v>1.7969</v>
      </c>
      <c r="AC238" s="39">
        <v>1.793</v>
      </c>
      <c r="AD238" s="39">
        <v>1.7912</v>
      </c>
      <c r="AE238" s="39">
        <v>1.7918</v>
      </c>
      <c r="AF238" s="39">
        <v>1.7931</v>
      </c>
      <c r="AG238" s="39">
        <v>1.7945</v>
      </c>
      <c r="AH238" s="39">
        <v>1.799</v>
      </c>
    </row>
    <row r="239" spans="1:34" ht="12.75" customHeight="1" thickBot="1" thickTop="1">
      <c r="A239" s="1">
        <v>5</v>
      </c>
      <c r="B239" s="20">
        <f>MATCH(D239,'[2]world'!$B$3:$B$400,0)</f>
        <v>169</v>
      </c>
      <c r="C239" s="18" t="str">
        <f>INDEX('[2]world'!$D$3:$D$400,MATCH(D239,'[2]world'!$B$3:$B$400,0))</f>
        <v>Am_S</v>
      </c>
      <c r="D239" s="23" t="s">
        <v>209</v>
      </c>
      <c r="E239" s="39">
        <v>5.69579566331001</v>
      </c>
      <c r="F239" s="39">
        <v>5.71675031870229</v>
      </c>
      <c r="G239" s="39">
        <v>5.73618382671238</v>
      </c>
      <c r="H239" s="39">
        <v>5.22230060280891</v>
      </c>
      <c r="I239" s="39">
        <v>4.61322335376401</v>
      </c>
      <c r="J239" s="39">
        <v>4.25232691338531</v>
      </c>
      <c r="K239" s="39">
        <v>3.78486126713042</v>
      </c>
      <c r="L239" s="39">
        <v>3.27007472454808</v>
      </c>
      <c r="M239" s="39">
        <v>2.85600265303059</v>
      </c>
      <c r="N239" s="39">
        <v>2.62218136117596</v>
      </c>
      <c r="O239" s="39">
        <v>2.41368524153309</v>
      </c>
      <c r="P239" s="39">
        <v>2.14888356541096</v>
      </c>
      <c r="Q239" s="39">
        <v>2.04676849464502</v>
      </c>
      <c r="R239" s="39">
        <v>1.95963262981784</v>
      </c>
      <c r="S239" s="39">
        <v>1.89117338884291</v>
      </c>
      <c r="T239" s="39">
        <v>1.84245587019157</v>
      </c>
      <c r="U239" s="39">
        <v>1.80970680687294</v>
      </c>
      <c r="V239" s="39">
        <v>1.78879806170948</v>
      </c>
      <c r="W239" s="39">
        <v>1.77706403963017</v>
      </c>
      <c r="X239" s="39">
        <v>1.77108125964645</v>
      </c>
      <c r="Y239" s="39">
        <v>1.76723147335578</v>
      </c>
      <c r="Z239" s="39">
        <v>1.76688476695861</v>
      </c>
      <c r="AA239" s="39">
        <v>1.76785958487599</v>
      </c>
      <c r="AB239" s="39">
        <v>1.7713189618917</v>
      </c>
      <c r="AC239" s="39">
        <v>1.77558713677515</v>
      </c>
      <c r="AD239" s="39">
        <v>1.78072302325423</v>
      </c>
      <c r="AE239" s="39">
        <v>1.78549932611791</v>
      </c>
      <c r="AF239" s="39">
        <v>1.79174885794098</v>
      </c>
      <c r="AG239" s="39">
        <v>1.79707440116358</v>
      </c>
      <c r="AH239" s="39">
        <v>1.80286467157812</v>
      </c>
    </row>
    <row r="240" spans="1:34" ht="12.75" customHeight="1" thickBot="1" thickTop="1">
      <c r="A240" s="1">
        <v>5</v>
      </c>
      <c r="B240" s="20">
        <f>MATCH(D240,'[2]world'!$B$3:$B$400,0)</f>
        <v>341</v>
      </c>
      <c r="C240" s="18" t="str">
        <f>INDEX('[2]world'!$D$3:$D$400,MATCH(D240,'[2]world'!$B$3:$B$400,0))</f>
        <v>SoSud</v>
      </c>
      <c r="D240" s="23" t="s">
        <v>265</v>
      </c>
      <c r="E240" s="39">
        <v>6.65</v>
      </c>
      <c r="F240" s="39">
        <v>6.7</v>
      </c>
      <c r="G240" s="39">
        <v>6.75</v>
      </c>
      <c r="H240" s="39">
        <v>6.85</v>
      </c>
      <c r="I240" s="39">
        <v>6.9</v>
      </c>
      <c r="J240" s="39">
        <v>6.92</v>
      </c>
      <c r="K240" s="39">
        <v>6.783</v>
      </c>
      <c r="L240" s="39">
        <v>6.83</v>
      </c>
      <c r="M240" s="39">
        <v>6.65</v>
      </c>
      <c r="N240" s="39">
        <v>6.42</v>
      </c>
      <c r="O240" s="39">
        <v>6</v>
      </c>
      <c r="P240" s="39">
        <v>5.6</v>
      </c>
      <c r="Q240" s="39">
        <v>5.15</v>
      </c>
      <c r="R240" s="39">
        <v>4.7333</v>
      </c>
      <c r="S240" s="39">
        <v>4.3481</v>
      </c>
      <c r="T240" s="39">
        <v>4.0024</v>
      </c>
      <c r="U240" s="39">
        <v>3.6959</v>
      </c>
      <c r="V240" s="39">
        <v>3.4308</v>
      </c>
      <c r="W240" s="39">
        <v>3.2013</v>
      </c>
      <c r="X240" s="39">
        <v>3.011</v>
      </c>
      <c r="Y240" s="39">
        <v>2.8494</v>
      </c>
      <c r="Z240" s="39">
        <v>2.7068</v>
      </c>
      <c r="AA240" s="39">
        <v>2.5841</v>
      </c>
      <c r="AB240" s="39">
        <v>2.477</v>
      </c>
      <c r="AC240" s="39">
        <v>2.382</v>
      </c>
      <c r="AD240" s="39">
        <v>2.2928</v>
      </c>
      <c r="AE240" s="39">
        <v>2.2146</v>
      </c>
      <c r="AF240" s="39">
        <v>2.1489</v>
      </c>
      <c r="AG240" s="39">
        <v>2.0861</v>
      </c>
      <c r="AH240" s="39">
        <v>2.0368</v>
      </c>
    </row>
    <row r="241" spans="1:34" ht="12.75" customHeight="1" thickBot="1" thickTop="1">
      <c r="A241" s="1">
        <v>5</v>
      </c>
      <c r="B241" s="20">
        <f>MATCH(D241,'[2]world'!$B$3:$B$400,0)</f>
        <v>199</v>
      </c>
      <c r="C241" s="18" t="str">
        <f>INDEX('[2]world'!$D$3:$D$400,MATCH(D241,'[2]world'!$B$3:$B$400,0))</f>
        <v>As_CS</v>
      </c>
      <c r="D241" s="23" t="s">
        <v>267</v>
      </c>
      <c r="E241" s="39">
        <v>5.99778056838904</v>
      </c>
      <c r="F241" s="39">
        <v>6.01888640316392</v>
      </c>
      <c r="G241" s="39">
        <v>6.03136810349349</v>
      </c>
      <c r="H241" s="39">
        <v>5.89209725452783</v>
      </c>
      <c r="I241" s="39">
        <v>5.6283098208964</v>
      </c>
      <c r="J241" s="39">
        <v>5.26452419639996</v>
      </c>
      <c r="K241" s="39">
        <v>4.9839796001654</v>
      </c>
      <c r="L241" s="39">
        <v>4.54326635542263</v>
      </c>
      <c r="M241" s="39">
        <v>4.01492270195758</v>
      </c>
      <c r="N241" s="39">
        <v>3.57504066385517</v>
      </c>
      <c r="O241" s="39">
        <v>3.16709752678354</v>
      </c>
      <c r="P241" s="39">
        <v>2.84449438304853</v>
      </c>
      <c r="Q241" s="39">
        <v>2.56933154093434</v>
      </c>
      <c r="R241" s="39">
        <v>2.4232632592259</v>
      </c>
      <c r="S241" s="39">
        <v>2.298839524953</v>
      </c>
      <c r="T241" s="39">
        <v>2.18482428729781</v>
      </c>
      <c r="U241" s="39">
        <v>2.08865335649969</v>
      </c>
      <c r="V241" s="39">
        <v>2.01696287389798</v>
      </c>
      <c r="W241" s="39">
        <v>1.97047142840127</v>
      </c>
      <c r="X241" s="39">
        <v>1.93185582832776</v>
      </c>
      <c r="Y241" s="39">
        <v>1.8958374905111</v>
      </c>
      <c r="Z241" s="39">
        <v>1.8627945533012</v>
      </c>
      <c r="AA241" s="39">
        <v>1.83860107438512</v>
      </c>
      <c r="AB241" s="39">
        <v>1.82248720786012</v>
      </c>
      <c r="AC241" s="39">
        <v>1.81297615187214</v>
      </c>
      <c r="AD241" s="39">
        <v>1.80787287780921</v>
      </c>
      <c r="AE241" s="39">
        <v>1.80418982779935</v>
      </c>
      <c r="AF241" s="39">
        <v>1.80198956238144</v>
      </c>
      <c r="AG241" s="39">
        <v>1.80111142853507</v>
      </c>
      <c r="AH241" s="39">
        <v>1.80225904146982</v>
      </c>
    </row>
    <row r="242" spans="1:34" ht="12.75" customHeight="1" thickBot="1" thickTop="1">
      <c r="A242" s="1">
        <v>5</v>
      </c>
      <c r="B242" s="20">
        <f>MATCH(D242,'[2]world'!$B$3:$B$400,0)</f>
        <v>209</v>
      </c>
      <c r="C242" s="18" t="str">
        <f>INDEX('[2]world'!$D$3:$D$400,MATCH(D242,'[2]world'!$B$3:$B$400,0))</f>
        <v>As_SE</v>
      </c>
      <c r="D242" s="23" t="s">
        <v>266</v>
      </c>
      <c r="E242" s="39">
        <v>5.92336238110661</v>
      </c>
      <c r="F242" s="39">
        <v>6.11269975985131</v>
      </c>
      <c r="G242" s="39">
        <v>6.07891864862165</v>
      </c>
      <c r="H242" s="39">
        <v>5.90936336085386</v>
      </c>
      <c r="I242" s="39">
        <v>5.47937811268622</v>
      </c>
      <c r="J242" s="39">
        <v>4.80110686366651</v>
      </c>
      <c r="K242" s="39">
        <v>4.19713215494467</v>
      </c>
      <c r="L242" s="39">
        <v>3.574370913833</v>
      </c>
      <c r="M242" s="39">
        <v>3.10693329268488</v>
      </c>
      <c r="N242" s="39">
        <v>2.69378319822416</v>
      </c>
      <c r="O242" s="39">
        <v>2.51030936578631</v>
      </c>
      <c r="P242" s="39">
        <v>2.41470987415519</v>
      </c>
      <c r="Q242" s="39">
        <v>2.35411364118289</v>
      </c>
      <c r="R242" s="39">
        <v>2.25069334652003</v>
      </c>
      <c r="S242" s="39">
        <v>2.16381112821948</v>
      </c>
      <c r="T242" s="39">
        <v>2.09897114307526</v>
      </c>
      <c r="U242" s="39">
        <v>2.05086390082849</v>
      </c>
      <c r="V242" s="39">
        <v>2.01040620000044</v>
      </c>
      <c r="W242" s="39">
        <v>1.97098071635394</v>
      </c>
      <c r="X242" s="39">
        <v>1.93633098618938</v>
      </c>
      <c r="Y242" s="39">
        <v>1.90796905815035</v>
      </c>
      <c r="Z242" s="39">
        <v>1.88625122631254</v>
      </c>
      <c r="AA242" s="39">
        <v>1.87067661720035</v>
      </c>
      <c r="AB242" s="39">
        <v>1.85883327763832</v>
      </c>
      <c r="AC242" s="39">
        <v>1.84921290165428</v>
      </c>
      <c r="AD242" s="39">
        <v>1.8426055726221</v>
      </c>
      <c r="AE242" s="39">
        <v>1.83739660499967</v>
      </c>
      <c r="AF242" s="39">
        <v>1.83431486507783</v>
      </c>
      <c r="AG242" s="39">
        <v>1.8334109830349</v>
      </c>
      <c r="AH242" s="39">
        <v>1.83356265076268</v>
      </c>
    </row>
    <row r="243" spans="1:34" ht="12.75" customHeight="1" thickBot="1" thickTop="1">
      <c r="A243" s="1">
        <v>5</v>
      </c>
      <c r="B243" s="20">
        <f>MATCH(D243,'[2]world'!$B$3:$B$400,0)</f>
        <v>133</v>
      </c>
      <c r="C243" s="18" t="str">
        <f>INDEX('[2]world'!$D$3:$D$400,MATCH(D243,'[2]world'!$B$3:$B$400,0))</f>
        <v>Af_S</v>
      </c>
      <c r="D243" s="23" t="s">
        <v>211</v>
      </c>
      <c r="E243" s="39">
        <v>6.28440236893399</v>
      </c>
      <c r="F243" s="39">
        <v>6.20323644182607</v>
      </c>
      <c r="G243" s="39">
        <v>6.11858211037706</v>
      </c>
      <c r="H243" s="39">
        <v>5.77108309210822</v>
      </c>
      <c r="I243" s="39">
        <v>5.57212378320938</v>
      </c>
      <c r="J243" s="39">
        <v>5.14313672054479</v>
      </c>
      <c r="K243" s="39">
        <v>4.71267471344426</v>
      </c>
      <c r="L243" s="39">
        <v>4.15942835276772</v>
      </c>
      <c r="M243" s="39">
        <v>3.50393470456119</v>
      </c>
      <c r="N243" s="39">
        <v>3.09452674044666</v>
      </c>
      <c r="O243" s="39">
        <v>2.9011074697852</v>
      </c>
      <c r="P243" s="39">
        <v>2.64743473526924</v>
      </c>
      <c r="Q243" s="39">
        <v>2.51447147221103</v>
      </c>
      <c r="R243" s="39">
        <v>2.3807893490994</v>
      </c>
      <c r="S243" s="39">
        <v>2.26654654763833</v>
      </c>
      <c r="T243" s="39">
        <v>2.17242553107129</v>
      </c>
      <c r="U243" s="39">
        <v>2.09115654651924</v>
      </c>
      <c r="V243" s="39">
        <v>2.02248289348961</v>
      </c>
      <c r="W243" s="39">
        <v>1.96594771535464</v>
      </c>
      <c r="X243" s="39">
        <v>1.92123611462296</v>
      </c>
      <c r="Y243" s="39">
        <v>1.88555495713842</v>
      </c>
      <c r="Z243" s="39">
        <v>1.85885234506931</v>
      </c>
      <c r="AA243" s="39">
        <v>1.83834364313783</v>
      </c>
      <c r="AB243" s="39">
        <v>1.82426192959713</v>
      </c>
      <c r="AC243" s="39">
        <v>1.81517212336185</v>
      </c>
      <c r="AD243" s="39">
        <v>1.80910314096145</v>
      </c>
      <c r="AE243" s="39">
        <v>1.80606374656519</v>
      </c>
      <c r="AF243" s="39">
        <v>1.80454638895701</v>
      </c>
      <c r="AG243" s="39">
        <v>1.80367228229491</v>
      </c>
      <c r="AH243" s="39">
        <v>1.80599854754394</v>
      </c>
    </row>
    <row r="244" spans="1:34" ht="12.75" customHeight="1" thickBot="1" thickTop="1">
      <c r="A244" s="1">
        <v>5</v>
      </c>
      <c r="B244" s="20">
        <f>MATCH(D244,'[2]world'!$B$3:$B$400,0)</f>
        <v>295</v>
      </c>
      <c r="C244" s="18" t="str">
        <f>INDEX('[2]world'!$D$3:$D$400,MATCH(D244,'[2]world'!$B$3:$B$400,0))</f>
        <v>S_As</v>
      </c>
      <c r="D244" s="23" t="s">
        <v>210</v>
      </c>
      <c r="E244" s="39">
        <v>6.04115304775963</v>
      </c>
      <c r="F244" s="39">
        <v>6.06211803245209</v>
      </c>
      <c r="G244" s="39">
        <v>6.06952457465295</v>
      </c>
      <c r="H244" s="39">
        <v>5.93715736247365</v>
      </c>
      <c r="I244" s="39">
        <v>5.667381193031</v>
      </c>
      <c r="J244" s="39">
        <v>5.30976275254612</v>
      </c>
      <c r="K244" s="39">
        <v>5.02536772966234</v>
      </c>
      <c r="L244" s="39">
        <v>4.56637457436059</v>
      </c>
      <c r="M244" s="39">
        <v>4.03719166960701</v>
      </c>
      <c r="N244" s="39">
        <v>3.60534212403064</v>
      </c>
      <c r="O244" s="39">
        <v>3.19287001426132</v>
      </c>
      <c r="P244" s="39">
        <v>2.85309521051888</v>
      </c>
      <c r="Q244" s="39">
        <v>2.56461281904175</v>
      </c>
      <c r="R244" s="39">
        <v>2.41755174912878</v>
      </c>
      <c r="S244" s="39">
        <v>2.29171697704163</v>
      </c>
      <c r="T244" s="39">
        <v>2.17833054918028</v>
      </c>
      <c r="U244" s="39">
        <v>2.08465593685779</v>
      </c>
      <c r="V244" s="39">
        <v>2.01417966670574</v>
      </c>
      <c r="W244" s="39">
        <v>1.96627721574148</v>
      </c>
      <c r="X244" s="39">
        <v>1.92587047581062</v>
      </c>
      <c r="Y244" s="39">
        <v>1.8895503798778</v>
      </c>
      <c r="Z244" s="39">
        <v>1.85749450122294</v>
      </c>
      <c r="AA244" s="39">
        <v>1.83447756822618</v>
      </c>
      <c r="AB244" s="39">
        <v>1.81885440254719</v>
      </c>
      <c r="AC244" s="39">
        <v>1.80931475407035</v>
      </c>
      <c r="AD244" s="39">
        <v>1.80414843804212</v>
      </c>
      <c r="AE244" s="39">
        <v>1.80060429730025</v>
      </c>
      <c r="AF244" s="39">
        <v>1.7987398081454</v>
      </c>
      <c r="AG244" s="39">
        <v>1.79820055987637</v>
      </c>
      <c r="AH244" s="39">
        <v>1.79959503466094</v>
      </c>
    </row>
    <row r="245" spans="1:34" ht="12.75" customHeight="1" thickBot="1" thickTop="1">
      <c r="A245" s="1">
        <v>5</v>
      </c>
      <c r="B245" s="20">
        <f>MATCH(D245,'[2]world'!$B$3:$B$400,0)</f>
        <v>233</v>
      </c>
      <c r="C245" s="18" t="str">
        <f>INDEX('[2]world'!$D$3:$D$400,MATCH(D245,'[2]world'!$B$3:$B$400,0))</f>
        <v>Eu_S</v>
      </c>
      <c r="D245" s="23" t="s">
        <v>212</v>
      </c>
      <c r="E245" s="39">
        <v>2.66903199454737</v>
      </c>
      <c r="F245" s="39">
        <v>2.60460558380907</v>
      </c>
      <c r="G245" s="39">
        <v>2.69472769262208</v>
      </c>
      <c r="H245" s="39">
        <v>2.66871305195891</v>
      </c>
      <c r="I245" s="39">
        <v>2.54369226368105</v>
      </c>
      <c r="J245" s="39">
        <v>2.2298482263274</v>
      </c>
      <c r="K245" s="39">
        <v>1.82571467136212</v>
      </c>
      <c r="L245" s="39">
        <v>1.55724521395163</v>
      </c>
      <c r="M245" s="39">
        <v>1.41082544422884</v>
      </c>
      <c r="N245" s="39">
        <v>1.34556291054777</v>
      </c>
      <c r="O245" s="39">
        <v>1.3651009804846</v>
      </c>
      <c r="P245" s="39">
        <v>1.43819025766995</v>
      </c>
      <c r="Q245" s="39">
        <v>1.41409418075853</v>
      </c>
      <c r="R245" s="39">
        <v>1.45131846298352</v>
      </c>
      <c r="S245" s="39">
        <v>1.48549773504976</v>
      </c>
      <c r="T245" s="39">
        <v>1.51959953162776</v>
      </c>
      <c r="U245" s="39">
        <v>1.55226275128296</v>
      </c>
      <c r="V245" s="39">
        <v>1.58870077278365</v>
      </c>
      <c r="W245" s="39">
        <v>1.62698982031628</v>
      </c>
      <c r="X245" s="39">
        <v>1.65814388939716</v>
      </c>
      <c r="Y245" s="39">
        <v>1.68050146173322</v>
      </c>
      <c r="Z245" s="39">
        <v>1.69830458679443</v>
      </c>
      <c r="AA245" s="39">
        <v>1.71285662296761</v>
      </c>
      <c r="AB245" s="39">
        <v>1.72673130072201</v>
      </c>
      <c r="AC245" s="39">
        <v>1.74034075804203</v>
      </c>
      <c r="AD245" s="39">
        <v>1.75370924662562</v>
      </c>
      <c r="AE245" s="39">
        <v>1.76473350061253</v>
      </c>
      <c r="AF245" s="39">
        <v>1.77386590611412</v>
      </c>
      <c r="AG245" s="39">
        <v>1.77982297070177</v>
      </c>
      <c r="AH245" s="39">
        <v>1.7863433672293</v>
      </c>
    </row>
    <row r="246" spans="1:34" ht="12.75" customHeight="1" thickBot="1" thickTop="1">
      <c r="A246" s="1">
        <v>5</v>
      </c>
      <c r="B246" s="20">
        <f>MATCH(D246,'[2]world'!$B$3:$B$400,0)</f>
        <v>15</v>
      </c>
      <c r="C246" s="18" t="str">
        <f>INDEX('[2]world'!$D$3:$D$400,MATCH(D246,'[2]world'!$B$3:$B$400,0))</f>
        <v>SP</v>
      </c>
      <c r="D246" s="23" t="s">
        <v>213</v>
      </c>
      <c r="E246" s="39">
        <v>2.53</v>
      </c>
      <c r="F246" s="39">
        <v>2.7</v>
      </c>
      <c r="G246" s="39">
        <v>2.81</v>
      </c>
      <c r="H246" s="39">
        <v>2.84</v>
      </c>
      <c r="I246" s="39">
        <v>2.85</v>
      </c>
      <c r="J246" s="39">
        <v>2.55</v>
      </c>
      <c r="K246" s="39">
        <v>1.88</v>
      </c>
      <c r="L246" s="39">
        <v>1.46</v>
      </c>
      <c r="M246" s="39">
        <v>1.28</v>
      </c>
      <c r="N246" s="39">
        <v>1.19</v>
      </c>
      <c r="O246" s="39">
        <v>1.29</v>
      </c>
      <c r="P246" s="39">
        <v>1.3904</v>
      </c>
      <c r="Q246" s="39">
        <v>1.3211</v>
      </c>
      <c r="R246" s="39">
        <v>1.3816</v>
      </c>
      <c r="S246" s="39">
        <v>1.4341</v>
      </c>
      <c r="T246" s="39">
        <v>1.4791</v>
      </c>
      <c r="U246" s="39">
        <v>1.5185</v>
      </c>
      <c r="V246" s="39">
        <v>1.5529</v>
      </c>
      <c r="W246" s="39">
        <v>1.584</v>
      </c>
      <c r="X246" s="39">
        <v>1.6115</v>
      </c>
      <c r="Y246" s="39">
        <v>1.6341</v>
      </c>
      <c r="Z246" s="39">
        <v>1.6543</v>
      </c>
      <c r="AA246" s="39">
        <v>1.6712</v>
      </c>
      <c r="AB246" s="39">
        <v>1.6853</v>
      </c>
      <c r="AC246" s="39">
        <v>1.6995</v>
      </c>
      <c r="AD246" s="39">
        <v>1.7106</v>
      </c>
      <c r="AE246" s="39">
        <v>1.7222</v>
      </c>
      <c r="AF246" s="39">
        <v>1.7322</v>
      </c>
      <c r="AG246" s="39">
        <v>1.7395</v>
      </c>
      <c r="AH246" s="39">
        <v>1.7474</v>
      </c>
    </row>
    <row r="247" spans="1:34" ht="12.75" customHeight="1" thickBot="1" thickTop="1">
      <c r="A247" s="1">
        <v>5</v>
      </c>
      <c r="B247" s="20">
        <f>MATCH(D247,'[2]world'!$B$3:$B$400,0)</f>
        <v>208</v>
      </c>
      <c r="C247" s="18" t="str">
        <f>INDEX('[2]world'!$D$3:$D$400,MATCH(D247,'[2]world'!$B$3:$B$400,0))</f>
        <v>Sri</v>
      </c>
      <c r="D247" s="23" t="s">
        <v>214</v>
      </c>
      <c r="E247" s="39">
        <v>5.8</v>
      </c>
      <c r="F247" s="39">
        <v>5.8</v>
      </c>
      <c r="G247" s="39">
        <v>5.2</v>
      </c>
      <c r="H247" s="39">
        <v>4.7</v>
      </c>
      <c r="I247" s="39">
        <v>4</v>
      </c>
      <c r="J247" s="39">
        <v>3.6064</v>
      </c>
      <c r="K247" s="39">
        <v>3.1894</v>
      </c>
      <c r="L247" s="39">
        <v>2.644</v>
      </c>
      <c r="M247" s="39">
        <v>2.3839</v>
      </c>
      <c r="N247" s="39">
        <v>2.2431</v>
      </c>
      <c r="O247" s="39">
        <v>2.262</v>
      </c>
      <c r="P247" s="39">
        <v>2.279</v>
      </c>
      <c r="Q247" s="39">
        <v>2.1113</v>
      </c>
      <c r="R247" s="39">
        <v>2.0264</v>
      </c>
      <c r="S247" s="39">
        <v>1.9557</v>
      </c>
      <c r="T247" s="39">
        <v>1.9031</v>
      </c>
      <c r="U247" s="39">
        <v>1.8611</v>
      </c>
      <c r="V247" s="39">
        <v>1.8324</v>
      </c>
      <c r="W247" s="39">
        <v>1.8157</v>
      </c>
      <c r="X247" s="39">
        <v>1.8026</v>
      </c>
      <c r="Y247" s="39">
        <v>1.7965</v>
      </c>
      <c r="Z247" s="39">
        <v>1.7936</v>
      </c>
      <c r="AA247" s="39">
        <v>1.7932</v>
      </c>
      <c r="AB247" s="39">
        <v>1.7947</v>
      </c>
      <c r="AC247" s="39">
        <v>1.7982</v>
      </c>
      <c r="AD247" s="39">
        <v>1.8028</v>
      </c>
      <c r="AE247" s="39">
        <v>1.8077</v>
      </c>
      <c r="AF247" s="39">
        <v>1.8118</v>
      </c>
      <c r="AG247" s="39">
        <v>1.816</v>
      </c>
      <c r="AH247" s="39">
        <v>1.8206</v>
      </c>
    </row>
    <row r="248" spans="1:34" ht="12.75" customHeight="1" thickBot="1" thickTop="1">
      <c r="A248" s="1">
        <v>5</v>
      </c>
      <c r="B248" s="20">
        <f>MATCH(D248,'[2]world'!$B$3:$B$400,0)</f>
        <v>338</v>
      </c>
      <c r="C248" s="18" t="str">
        <f>INDEX('[2]world'!$D$3:$D$400,MATCH(D248,'[2]world'!$B$3:$B$400,0))</f>
        <v>PalTer</v>
      </c>
      <c r="D248" s="23" t="s">
        <v>268</v>
      </c>
      <c r="E248" s="39">
        <v>7.38</v>
      </c>
      <c r="F248" s="39">
        <v>7.38</v>
      </c>
      <c r="G248" s="39">
        <v>7.995</v>
      </c>
      <c r="H248" s="39">
        <v>7.995</v>
      </c>
      <c r="I248" s="39">
        <v>7.694</v>
      </c>
      <c r="J248" s="39">
        <v>7.504</v>
      </c>
      <c r="K248" s="39">
        <v>7.0491</v>
      </c>
      <c r="L248" s="39">
        <v>6.7552</v>
      </c>
      <c r="M248" s="39">
        <v>6.6055</v>
      </c>
      <c r="N248" s="39">
        <v>5.8032</v>
      </c>
      <c r="O248" s="39">
        <v>5.0306</v>
      </c>
      <c r="P248" s="39">
        <v>4.602</v>
      </c>
      <c r="Q248" s="39">
        <v>4.28</v>
      </c>
      <c r="R248" s="39">
        <v>3.9459</v>
      </c>
      <c r="S248" s="39">
        <v>3.6509</v>
      </c>
      <c r="T248" s="39">
        <v>3.3986</v>
      </c>
      <c r="U248" s="39">
        <v>3.1846</v>
      </c>
      <c r="V248" s="39">
        <v>3.0052</v>
      </c>
      <c r="W248" s="39">
        <v>2.8495</v>
      </c>
      <c r="X248" s="39">
        <v>2.7113</v>
      </c>
      <c r="Y248" s="39">
        <v>2.591</v>
      </c>
      <c r="Z248" s="39">
        <v>2.4878</v>
      </c>
      <c r="AA248" s="39">
        <v>2.3896</v>
      </c>
      <c r="AB248" s="39">
        <v>2.3013</v>
      </c>
      <c r="AC248" s="39">
        <v>2.2215</v>
      </c>
      <c r="AD248" s="39">
        <v>2.149</v>
      </c>
      <c r="AE248" s="39">
        <v>2.0865</v>
      </c>
      <c r="AF248" s="39">
        <v>2.0364</v>
      </c>
      <c r="AG248" s="39">
        <v>1.9904</v>
      </c>
      <c r="AH248" s="39">
        <v>1.9531</v>
      </c>
    </row>
    <row r="249" spans="1:34" ht="12.75" customHeight="1" thickBot="1" thickTop="1">
      <c r="A249" s="1">
        <v>5</v>
      </c>
      <c r="B249" s="20">
        <f>MATCH(D249,'[2]world'!$B$3:$B$400,0)</f>
        <v>77</v>
      </c>
      <c r="C249" s="18" t="str">
        <f>INDEX('[2]world'!$D$3:$D$400,MATCH(D249,'[2]world'!$B$3:$B$400,0))</f>
        <v>Afr_S</v>
      </c>
      <c r="D249" s="23" t="s">
        <v>215</v>
      </c>
      <c r="E249" s="39">
        <v>6.55790803165942</v>
      </c>
      <c r="F249" s="39">
        <v>6.58480417678502</v>
      </c>
      <c r="G249" s="39">
        <v>6.64900832675491</v>
      </c>
      <c r="H249" s="39">
        <v>6.66463971784506</v>
      </c>
      <c r="I249" s="39">
        <v>6.75471764324989</v>
      </c>
      <c r="J249" s="39">
        <v>6.76797359189671</v>
      </c>
      <c r="K249" s="39">
        <v>6.69120253045898</v>
      </c>
      <c r="L249" s="39">
        <v>6.51340481204437</v>
      </c>
      <c r="M249" s="39">
        <v>6.18302840344092</v>
      </c>
      <c r="N249" s="39">
        <v>5.90767952683563</v>
      </c>
      <c r="O249" s="39">
        <v>5.6806723994191</v>
      </c>
      <c r="P249" s="39">
        <v>5.40376192264289</v>
      </c>
      <c r="Q249" s="39">
        <v>5.09779553396133</v>
      </c>
      <c r="R249" s="39">
        <v>4.74827953050372</v>
      </c>
      <c r="S249" s="39">
        <v>4.42214012287747</v>
      </c>
      <c r="T249" s="39">
        <v>4.12703810697544</v>
      </c>
      <c r="U249" s="39">
        <v>3.86237279040402</v>
      </c>
      <c r="V249" s="39">
        <v>3.62720597036097</v>
      </c>
      <c r="W249" s="39">
        <v>3.41703193958771</v>
      </c>
      <c r="X249" s="39">
        <v>3.22892654169415</v>
      </c>
      <c r="Y249" s="39">
        <v>3.06119609308364</v>
      </c>
      <c r="Z249" s="39">
        <v>2.91175829978053</v>
      </c>
      <c r="AA249" s="39">
        <v>2.7800111496211</v>
      </c>
      <c r="AB249" s="39">
        <v>2.66459460628524</v>
      </c>
      <c r="AC249" s="39">
        <v>2.56278292485905</v>
      </c>
      <c r="AD249" s="39">
        <v>2.47004970805275</v>
      </c>
      <c r="AE249" s="39">
        <v>2.38643461887655</v>
      </c>
      <c r="AF249" s="39">
        <v>2.31163870469956</v>
      </c>
      <c r="AG249" s="39">
        <v>2.24348203235878</v>
      </c>
      <c r="AH249" s="39">
        <v>2.18243794279786</v>
      </c>
    </row>
    <row r="250" spans="1:34" ht="12.75" customHeight="1" thickBot="1" thickTop="1">
      <c r="A250" s="1">
        <v>5</v>
      </c>
      <c r="B250" s="20">
        <f>MATCH(D250,'[2]world'!$B$3:$B$400,0)</f>
        <v>83</v>
      </c>
      <c r="C250" s="18" t="str">
        <f>INDEX('[2]world'!$D$3:$D$400,MATCH(D250,'[2]world'!$B$3:$B$400,0))</f>
        <v>Sudan</v>
      </c>
      <c r="D250" s="23" t="s">
        <v>216</v>
      </c>
      <c r="E250" s="39">
        <v>6.65</v>
      </c>
      <c r="F250" s="39">
        <v>6.65</v>
      </c>
      <c r="G250" s="39">
        <v>6.75</v>
      </c>
      <c r="H250" s="39">
        <v>6.861</v>
      </c>
      <c r="I250" s="39">
        <v>6.9</v>
      </c>
      <c r="J250" s="39">
        <v>6.92</v>
      </c>
      <c r="K250" s="39">
        <v>6.63</v>
      </c>
      <c r="L250" s="39">
        <v>6.3</v>
      </c>
      <c r="M250" s="39">
        <v>6</v>
      </c>
      <c r="N250" s="39">
        <v>5.63</v>
      </c>
      <c r="O250" s="39">
        <v>5.25</v>
      </c>
      <c r="P250" s="39">
        <v>4.83</v>
      </c>
      <c r="Q250" s="39">
        <v>4.4568</v>
      </c>
      <c r="R250" s="39">
        <v>4.1284</v>
      </c>
      <c r="S250" s="39">
        <v>3.8338</v>
      </c>
      <c r="T250" s="39">
        <v>3.5747</v>
      </c>
      <c r="U250" s="39">
        <v>3.3498</v>
      </c>
      <c r="V250" s="39">
        <v>3.1563</v>
      </c>
      <c r="W250" s="39">
        <v>2.99</v>
      </c>
      <c r="X250" s="39">
        <v>2.845</v>
      </c>
      <c r="Y250" s="39">
        <v>2.7197</v>
      </c>
      <c r="Z250" s="39">
        <v>2.6082</v>
      </c>
      <c r="AA250" s="39">
        <v>2.5073</v>
      </c>
      <c r="AB250" s="39">
        <v>2.416</v>
      </c>
      <c r="AC250" s="39">
        <v>2.3327</v>
      </c>
      <c r="AD250" s="39">
        <v>2.2561</v>
      </c>
      <c r="AE250" s="39">
        <v>2.1852</v>
      </c>
      <c r="AF250" s="39">
        <v>2.129</v>
      </c>
      <c r="AG250" s="39">
        <v>2.0738</v>
      </c>
      <c r="AH250" s="39">
        <v>2.0287</v>
      </c>
    </row>
    <row r="251" spans="1:34" ht="12.75" customHeight="1" thickBot="1" thickTop="1">
      <c r="A251" s="1">
        <v>5</v>
      </c>
      <c r="B251" s="20">
        <f>MATCH(D251,'[2]world'!$B$3:$B$400,0)</f>
        <v>180</v>
      </c>
      <c r="C251" s="18" t="str">
        <f>INDEX('[2]world'!$D$3:$D$400,MATCH(D251,'[2]world'!$B$3:$B$400,0))</f>
        <v>Sur</v>
      </c>
      <c r="D251" s="23" t="s">
        <v>217</v>
      </c>
      <c r="E251" s="39">
        <v>6.56</v>
      </c>
      <c r="F251" s="39">
        <v>6.56</v>
      </c>
      <c r="G251" s="39">
        <v>6.56</v>
      </c>
      <c r="H251" s="39">
        <v>5.945</v>
      </c>
      <c r="I251" s="39">
        <v>5.289</v>
      </c>
      <c r="J251" s="39">
        <v>4.203</v>
      </c>
      <c r="K251" s="39">
        <v>3.7</v>
      </c>
      <c r="L251" s="39">
        <v>3.4152</v>
      </c>
      <c r="M251" s="39">
        <v>3.1576</v>
      </c>
      <c r="N251" s="39">
        <v>2.9195</v>
      </c>
      <c r="O251" s="39">
        <v>2.7115</v>
      </c>
      <c r="P251" s="39">
        <v>2.5383</v>
      </c>
      <c r="Q251" s="39">
        <v>2.3998</v>
      </c>
      <c r="R251" s="39">
        <v>2.2771</v>
      </c>
      <c r="S251" s="39">
        <v>2.171</v>
      </c>
      <c r="T251" s="39">
        <v>2.0788</v>
      </c>
      <c r="U251" s="39">
        <v>2.0034</v>
      </c>
      <c r="V251" s="39">
        <v>1.9404</v>
      </c>
      <c r="W251" s="39">
        <v>1.8938</v>
      </c>
      <c r="X251" s="39">
        <v>1.8607</v>
      </c>
      <c r="Y251" s="39">
        <v>1.8353</v>
      </c>
      <c r="Z251" s="39">
        <v>1.8175</v>
      </c>
      <c r="AA251" s="39">
        <v>1.8075</v>
      </c>
      <c r="AB251" s="39">
        <v>1.8014</v>
      </c>
      <c r="AC251" s="39">
        <v>1.7994</v>
      </c>
      <c r="AD251" s="39">
        <v>1.8018</v>
      </c>
      <c r="AE251" s="39">
        <v>1.8018</v>
      </c>
      <c r="AF251" s="39">
        <v>1.8052</v>
      </c>
      <c r="AG251" s="39">
        <v>1.8086</v>
      </c>
      <c r="AH251" s="39">
        <v>1.8137</v>
      </c>
    </row>
    <row r="252" spans="1:34" ht="12.75" customHeight="1" thickBot="1" thickTop="1">
      <c r="A252" s="1">
        <v>5</v>
      </c>
      <c r="B252" s="20">
        <f>MATCH(D252,'[2]world'!$B$3:$B$400,0)</f>
        <v>138</v>
      </c>
      <c r="C252" s="18" t="str">
        <f>INDEX('[2]world'!$D$3:$D$400,MATCH(D252,'[2]world'!$B$3:$B$400,0))</f>
        <v>Sva</v>
      </c>
      <c r="D252" s="23" t="s">
        <v>218</v>
      </c>
      <c r="E252" s="39">
        <v>6.7</v>
      </c>
      <c r="F252" s="39">
        <v>6.7</v>
      </c>
      <c r="G252" s="39">
        <v>6.75</v>
      </c>
      <c r="H252" s="39">
        <v>6.849</v>
      </c>
      <c r="I252" s="39">
        <v>6.866</v>
      </c>
      <c r="J252" s="39">
        <v>6.733</v>
      </c>
      <c r="K252" s="39">
        <v>6.537</v>
      </c>
      <c r="L252" s="39">
        <v>6.132</v>
      </c>
      <c r="M252" s="39">
        <v>5.295</v>
      </c>
      <c r="N252" s="39">
        <v>4.491</v>
      </c>
      <c r="O252" s="39">
        <v>4.01</v>
      </c>
      <c r="P252" s="39">
        <v>3.75</v>
      </c>
      <c r="Q252" s="39">
        <v>3.3635</v>
      </c>
      <c r="R252" s="39">
        <v>3.0616</v>
      </c>
      <c r="S252" s="39">
        <v>2.8237</v>
      </c>
      <c r="T252" s="39">
        <v>2.6339</v>
      </c>
      <c r="U252" s="39">
        <v>2.4774</v>
      </c>
      <c r="V252" s="39">
        <v>2.346</v>
      </c>
      <c r="W252" s="39">
        <v>2.2312</v>
      </c>
      <c r="X252" s="39">
        <v>2.1312</v>
      </c>
      <c r="Y252" s="39">
        <v>2.0486</v>
      </c>
      <c r="Z252" s="39">
        <v>1.9809</v>
      </c>
      <c r="AA252" s="39">
        <v>1.9249</v>
      </c>
      <c r="AB252" s="39">
        <v>1.8821</v>
      </c>
      <c r="AC252" s="39">
        <v>1.8523</v>
      </c>
      <c r="AD252" s="39">
        <v>1.8286</v>
      </c>
      <c r="AE252" s="39">
        <v>1.8145</v>
      </c>
      <c r="AF252" s="39">
        <v>1.8054</v>
      </c>
      <c r="AG252" s="39">
        <v>1.8014</v>
      </c>
      <c r="AH252" s="39">
        <v>1.7998</v>
      </c>
    </row>
    <row r="253" spans="1:34" ht="12.75" customHeight="1" thickBot="1" thickTop="1">
      <c r="A253" s="1">
        <v>5</v>
      </c>
      <c r="B253" s="20">
        <f>MATCH(D253,'[2]world'!$B$3:$B$400,0)</f>
        <v>47</v>
      </c>
      <c r="C253" s="18" t="str">
        <f>INDEX('[2]world'!$D$3:$D$400,MATCH(D253,'[2]world'!$B$3:$B$400,0))</f>
        <v>SWE</v>
      </c>
      <c r="D253" s="23" t="s">
        <v>219</v>
      </c>
      <c r="E253" s="39">
        <v>2.2372</v>
      </c>
      <c r="F253" s="39">
        <v>2.247</v>
      </c>
      <c r="G253" s="39">
        <v>2.3103</v>
      </c>
      <c r="H253" s="39">
        <v>2.1701</v>
      </c>
      <c r="I253" s="39">
        <v>1.9058</v>
      </c>
      <c r="J253" s="39">
        <v>1.6646</v>
      </c>
      <c r="K253" s="39">
        <v>1.6434</v>
      </c>
      <c r="L253" s="39">
        <v>1.9087</v>
      </c>
      <c r="M253" s="39">
        <v>2.006</v>
      </c>
      <c r="N253" s="39">
        <v>1.5589</v>
      </c>
      <c r="O253" s="39">
        <v>1.6703</v>
      </c>
      <c r="P253" s="39">
        <v>1.8905</v>
      </c>
      <c r="Q253" s="39">
        <v>1.92</v>
      </c>
      <c r="R253" s="39">
        <v>1.9254</v>
      </c>
      <c r="S253" s="39">
        <v>1.9288</v>
      </c>
      <c r="T253" s="39">
        <v>1.9315</v>
      </c>
      <c r="U253" s="39">
        <v>1.9342</v>
      </c>
      <c r="V253" s="39">
        <v>1.9364</v>
      </c>
      <c r="W253" s="39">
        <v>1.9379</v>
      </c>
      <c r="X253" s="39">
        <v>1.9393</v>
      </c>
      <c r="Y253" s="39">
        <v>1.9424</v>
      </c>
      <c r="Z253" s="39">
        <v>1.9437</v>
      </c>
      <c r="AA253" s="39">
        <v>1.9434</v>
      </c>
      <c r="AB253" s="39">
        <v>1.9447</v>
      </c>
      <c r="AC253" s="39">
        <v>1.9447</v>
      </c>
      <c r="AD253" s="39">
        <v>1.945</v>
      </c>
      <c r="AE253" s="39">
        <v>1.9448</v>
      </c>
      <c r="AF253" s="39">
        <v>1.9448</v>
      </c>
      <c r="AG253" s="39">
        <v>1.9449</v>
      </c>
      <c r="AH253" s="39">
        <v>1.9445</v>
      </c>
    </row>
    <row r="254" spans="1:34" ht="12.75" customHeight="1" thickBot="1" thickTop="1">
      <c r="A254" s="1">
        <v>5</v>
      </c>
      <c r="B254" s="20">
        <f>MATCH(D254,'[2]world'!$B$3:$B$400,0)</f>
        <v>46</v>
      </c>
      <c r="C254" s="18" t="str">
        <f>INDEX('[2]world'!$D$3:$D$400,MATCH(D254,'[2]world'!$B$3:$B$400,0))</f>
        <v>SWI</v>
      </c>
      <c r="D254" s="23" t="s">
        <v>220</v>
      </c>
      <c r="E254" s="39">
        <v>2.3101</v>
      </c>
      <c r="F254" s="39">
        <v>2.3912</v>
      </c>
      <c r="G254" s="39">
        <v>2.5972</v>
      </c>
      <c r="H254" s="39">
        <v>2.3551</v>
      </c>
      <c r="I254" s="39">
        <v>1.8714</v>
      </c>
      <c r="J254" s="39">
        <v>1.5388</v>
      </c>
      <c r="K254" s="39">
        <v>1.5367</v>
      </c>
      <c r="L254" s="39">
        <v>1.5453</v>
      </c>
      <c r="M254" s="39">
        <v>1.5371</v>
      </c>
      <c r="N254" s="39">
        <v>1.4833</v>
      </c>
      <c r="O254" s="39">
        <v>1.4079</v>
      </c>
      <c r="P254" s="39">
        <v>1.4706</v>
      </c>
      <c r="Q254" s="39">
        <v>1.5214</v>
      </c>
      <c r="R254" s="39">
        <v>1.5737</v>
      </c>
      <c r="S254" s="39">
        <v>1.6163</v>
      </c>
      <c r="T254" s="39">
        <v>1.6539</v>
      </c>
      <c r="U254" s="39">
        <v>1.6833</v>
      </c>
      <c r="V254" s="39">
        <v>1.7097</v>
      </c>
      <c r="W254" s="39">
        <v>1.7308</v>
      </c>
      <c r="X254" s="39">
        <v>1.7486</v>
      </c>
      <c r="Y254" s="39">
        <v>1.7633</v>
      </c>
      <c r="Z254" s="39">
        <v>1.7748</v>
      </c>
      <c r="AA254" s="39">
        <v>1.7857</v>
      </c>
      <c r="AB254" s="39">
        <v>1.7941</v>
      </c>
      <c r="AC254" s="39">
        <v>1.8022</v>
      </c>
      <c r="AD254" s="39">
        <v>1.8099</v>
      </c>
      <c r="AE254" s="39">
        <v>1.8159</v>
      </c>
      <c r="AF254" s="39">
        <v>1.8213</v>
      </c>
      <c r="AG254" s="39">
        <v>1.8257</v>
      </c>
      <c r="AH254" s="39">
        <v>1.8297</v>
      </c>
    </row>
    <row r="255" spans="1:34" ht="12.75" customHeight="1" thickBot="1" thickTop="1">
      <c r="A255" s="1">
        <v>5</v>
      </c>
      <c r="B255" s="20">
        <f>MATCH(D255,'[2]world'!$B$3:$B$400,0)</f>
        <v>196</v>
      </c>
      <c r="C255" s="18" t="str">
        <f>INDEX('[2]world'!$D$3:$D$400,MATCH(D255,'[2]world'!$B$3:$B$400,0))</f>
        <v>Siria</v>
      </c>
      <c r="D255" s="23" t="s">
        <v>221</v>
      </c>
      <c r="E255" s="39">
        <v>7.227</v>
      </c>
      <c r="F255" s="39">
        <v>7.3755</v>
      </c>
      <c r="G255" s="39">
        <v>7.5385</v>
      </c>
      <c r="H255" s="39">
        <v>7.5598</v>
      </c>
      <c r="I255" s="39">
        <v>7.5426</v>
      </c>
      <c r="J255" s="39">
        <v>7.3164</v>
      </c>
      <c r="K255" s="39">
        <v>6.767</v>
      </c>
      <c r="L255" s="39">
        <v>5.873</v>
      </c>
      <c r="M255" s="39">
        <v>4.8041</v>
      </c>
      <c r="N255" s="39">
        <v>4.2591</v>
      </c>
      <c r="O255" s="39">
        <v>3.672</v>
      </c>
      <c r="P255" s="39">
        <v>3.1906</v>
      </c>
      <c r="Q255" s="39">
        <v>3.03</v>
      </c>
      <c r="R255" s="39">
        <v>2.7713</v>
      </c>
      <c r="S255" s="39">
        <v>2.5621</v>
      </c>
      <c r="T255" s="39">
        <v>2.3909</v>
      </c>
      <c r="U255" s="39">
        <v>2.2456</v>
      </c>
      <c r="V255" s="39">
        <v>2.1216</v>
      </c>
      <c r="W255" s="39">
        <v>2.0191</v>
      </c>
      <c r="X255" s="39">
        <v>1.935</v>
      </c>
      <c r="Y255" s="39">
        <v>1.8717</v>
      </c>
      <c r="Z255" s="39">
        <v>1.8241</v>
      </c>
      <c r="AA255" s="39">
        <v>1.7915</v>
      </c>
      <c r="AB255" s="39">
        <v>1.7728</v>
      </c>
      <c r="AC255" s="39">
        <v>1.7595</v>
      </c>
      <c r="AD255" s="39">
        <v>1.7579</v>
      </c>
      <c r="AE255" s="39">
        <v>1.7566</v>
      </c>
      <c r="AF255" s="39">
        <v>1.7618</v>
      </c>
      <c r="AG255" s="39">
        <v>1.7657</v>
      </c>
      <c r="AH255" s="39">
        <v>1.7721</v>
      </c>
    </row>
    <row r="256" spans="1:34" ht="12.75" customHeight="1" thickBot="1" thickTop="1">
      <c r="A256" s="1">
        <v>5</v>
      </c>
      <c r="B256" s="20">
        <f>MATCH(D256,'[2]world'!$B$3:$B$400,0)</f>
        <v>55</v>
      </c>
      <c r="C256" s="18" t="str">
        <f>INDEX('[2]world'!$D$3:$D$400,MATCH(D256,'[2]world'!$B$3:$B$400,0))</f>
        <v>TJ</v>
      </c>
      <c r="D256" s="23" t="s">
        <v>32</v>
      </c>
      <c r="E256" s="39">
        <v>5.995</v>
      </c>
      <c r="F256" s="39">
        <v>6.199</v>
      </c>
      <c r="G256" s="39">
        <v>6.302</v>
      </c>
      <c r="H256" s="39">
        <v>6.719</v>
      </c>
      <c r="I256" s="39">
        <v>6.834</v>
      </c>
      <c r="J256" s="39">
        <v>5.897</v>
      </c>
      <c r="K256" s="39">
        <v>5.543</v>
      </c>
      <c r="L256" s="39">
        <v>5.406</v>
      </c>
      <c r="M256" s="39">
        <v>4.877</v>
      </c>
      <c r="N256" s="39">
        <v>4.29</v>
      </c>
      <c r="O256" s="39">
        <v>3.705</v>
      </c>
      <c r="P256" s="39">
        <v>3.48</v>
      </c>
      <c r="Q256" s="39">
        <v>3.55</v>
      </c>
      <c r="R256" s="39">
        <v>3.3182</v>
      </c>
      <c r="S256" s="39">
        <v>3.1167</v>
      </c>
      <c r="T256" s="39">
        <v>2.9456</v>
      </c>
      <c r="U256" s="39">
        <v>2.802</v>
      </c>
      <c r="V256" s="39">
        <v>2.6755</v>
      </c>
      <c r="W256" s="39">
        <v>2.5662</v>
      </c>
      <c r="X256" s="39">
        <v>2.4649</v>
      </c>
      <c r="Y256" s="39">
        <v>2.3747</v>
      </c>
      <c r="Z256" s="39">
        <v>2.2919</v>
      </c>
      <c r="AA256" s="39">
        <v>2.2158</v>
      </c>
      <c r="AB256" s="39">
        <v>2.1493</v>
      </c>
      <c r="AC256" s="39">
        <v>2.0891</v>
      </c>
      <c r="AD256" s="39">
        <v>2.0367</v>
      </c>
      <c r="AE256" s="39">
        <v>1.9931</v>
      </c>
      <c r="AF256" s="39">
        <v>1.957</v>
      </c>
      <c r="AG256" s="39">
        <v>1.9291</v>
      </c>
      <c r="AH256" s="39">
        <v>1.9061</v>
      </c>
    </row>
    <row r="257" spans="1:34" ht="12.75" customHeight="1" thickBot="1" thickTop="1">
      <c r="A257" s="1">
        <v>5</v>
      </c>
      <c r="B257" s="20">
        <f>MATCH(D257,'[2]world'!$B$3:$B$400,0)</f>
        <v>24</v>
      </c>
      <c r="C257" s="18" t="str">
        <f>INDEX('[2]world'!$D$3:$D$400,MATCH(D257,'[2]world'!$B$3:$B$400,0))</f>
        <v>Mak</v>
      </c>
      <c r="D257" s="23" t="s">
        <v>269</v>
      </c>
      <c r="E257" s="39">
        <v>5.0572</v>
      </c>
      <c r="F257" s="39">
        <v>4.1429</v>
      </c>
      <c r="G257" s="39">
        <v>3.6509</v>
      </c>
      <c r="H257" s="39">
        <v>3.4437</v>
      </c>
      <c r="I257" s="39">
        <v>2.8593</v>
      </c>
      <c r="J257" s="39">
        <v>2.5402</v>
      </c>
      <c r="K257" s="39">
        <v>2.454</v>
      </c>
      <c r="L257" s="39">
        <v>2.2729</v>
      </c>
      <c r="M257" s="39">
        <v>2.1215</v>
      </c>
      <c r="N257" s="39">
        <v>1.8262</v>
      </c>
      <c r="O257" s="39">
        <v>1.6375</v>
      </c>
      <c r="P257" s="39">
        <v>1.46</v>
      </c>
      <c r="Q257" s="39">
        <v>1.5144</v>
      </c>
      <c r="R257" s="39">
        <v>1.5533</v>
      </c>
      <c r="S257" s="39">
        <v>1.5875</v>
      </c>
      <c r="T257" s="39">
        <v>1.6173</v>
      </c>
      <c r="U257" s="39">
        <v>1.6455</v>
      </c>
      <c r="V257" s="39">
        <v>1.6702</v>
      </c>
      <c r="W257" s="39">
        <v>1.6911</v>
      </c>
      <c r="X257" s="39">
        <v>1.711</v>
      </c>
      <c r="Y257" s="39">
        <v>1.7274</v>
      </c>
      <c r="Z257" s="39">
        <v>1.7424</v>
      </c>
      <c r="AA257" s="39">
        <v>1.7552</v>
      </c>
      <c r="AB257" s="39">
        <v>1.7669</v>
      </c>
      <c r="AC257" s="39">
        <v>1.7772</v>
      </c>
      <c r="AD257" s="39">
        <v>1.7867</v>
      </c>
      <c r="AE257" s="39">
        <v>1.7954</v>
      </c>
      <c r="AF257" s="39">
        <v>1.8029</v>
      </c>
      <c r="AG257" s="39">
        <v>1.8077</v>
      </c>
      <c r="AH257" s="39">
        <v>1.8129</v>
      </c>
    </row>
    <row r="258" spans="1:34" ht="12.75" customHeight="1" thickBot="1" thickTop="1">
      <c r="A258" s="1">
        <v>5</v>
      </c>
      <c r="B258" s="20">
        <f>MATCH(D258,'[2]world'!$B$3:$B$400,0)</f>
        <v>218</v>
      </c>
      <c r="C258" s="18" t="str">
        <f>INDEX('[2]world'!$D$3:$D$400,MATCH(D258,'[2]world'!$B$3:$B$400,0))</f>
        <v>Tai</v>
      </c>
      <c r="D258" s="23" t="s">
        <v>222</v>
      </c>
      <c r="E258" s="39">
        <v>6.1378</v>
      </c>
      <c r="F258" s="39">
        <v>6.1378</v>
      </c>
      <c r="G258" s="39">
        <v>6.1297</v>
      </c>
      <c r="H258" s="39">
        <v>5.985</v>
      </c>
      <c r="I258" s="39">
        <v>5.052</v>
      </c>
      <c r="J258" s="39">
        <v>3.915</v>
      </c>
      <c r="K258" s="39">
        <v>2.945</v>
      </c>
      <c r="L258" s="39">
        <v>2.3</v>
      </c>
      <c r="M258" s="39">
        <v>1.9921</v>
      </c>
      <c r="N258" s="39">
        <v>1.7668</v>
      </c>
      <c r="O258" s="39">
        <v>1.6026</v>
      </c>
      <c r="P258" s="39">
        <v>1.5563</v>
      </c>
      <c r="Q258" s="39">
        <v>1.5346</v>
      </c>
      <c r="R258" s="39">
        <v>1.4577</v>
      </c>
      <c r="S258" s="39">
        <v>1.4161</v>
      </c>
      <c r="T258" s="39">
        <v>1.4333</v>
      </c>
      <c r="U258" s="39">
        <v>1.4728</v>
      </c>
      <c r="V258" s="39">
        <v>1.5114</v>
      </c>
      <c r="W258" s="39">
        <v>1.5484</v>
      </c>
      <c r="X258" s="39">
        <v>1.5831</v>
      </c>
      <c r="Y258" s="39">
        <v>1.6153</v>
      </c>
      <c r="Z258" s="39">
        <v>1.6426</v>
      </c>
      <c r="AA258" s="39">
        <v>1.6692</v>
      </c>
      <c r="AB258" s="39">
        <v>1.6913</v>
      </c>
      <c r="AC258" s="39">
        <v>1.7114</v>
      </c>
      <c r="AD258" s="39">
        <v>1.7304</v>
      </c>
      <c r="AE258" s="39">
        <v>1.7458</v>
      </c>
      <c r="AF258" s="39">
        <v>1.7586</v>
      </c>
      <c r="AG258" s="39">
        <v>1.7702</v>
      </c>
      <c r="AH258" s="39">
        <v>1.7797</v>
      </c>
    </row>
    <row r="259" spans="1:34" ht="12.75" customHeight="1" thickBot="1" thickTop="1">
      <c r="A259" s="1">
        <v>5</v>
      </c>
      <c r="B259" s="20">
        <f>MATCH(D259,'[2]world'!$B$3:$B$400,0)</f>
        <v>219</v>
      </c>
      <c r="C259" s="18" t="str">
        <f>INDEX('[2]world'!$D$3:$D$400,MATCH(D259,'[2]world'!$B$3:$B$400,0))</f>
        <v>Tim_E</v>
      </c>
      <c r="D259" s="23" t="s">
        <v>223</v>
      </c>
      <c r="E259" s="39">
        <v>6.441</v>
      </c>
      <c r="F259" s="39">
        <v>6.353</v>
      </c>
      <c r="G259" s="39">
        <v>6.371</v>
      </c>
      <c r="H259" s="39">
        <v>6.156</v>
      </c>
      <c r="I259" s="39">
        <v>5.535</v>
      </c>
      <c r="J259" s="39">
        <v>4.305</v>
      </c>
      <c r="K259" s="39">
        <v>5.39</v>
      </c>
      <c r="L259" s="39">
        <v>5.209</v>
      </c>
      <c r="M259" s="39">
        <v>5.685</v>
      </c>
      <c r="N259" s="39">
        <v>7.005</v>
      </c>
      <c r="O259" s="39">
        <v>6.955</v>
      </c>
      <c r="P259" s="39">
        <v>6.53</v>
      </c>
      <c r="Q259" s="39">
        <v>5.9124</v>
      </c>
      <c r="R259" s="39">
        <v>5.3275</v>
      </c>
      <c r="S259" s="39">
        <v>4.7839</v>
      </c>
      <c r="T259" s="39">
        <v>4.2984</v>
      </c>
      <c r="U259" s="39">
        <v>3.8821</v>
      </c>
      <c r="V259" s="39">
        <v>3.5251</v>
      </c>
      <c r="W259" s="39">
        <v>3.2324</v>
      </c>
      <c r="X259" s="39">
        <v>2.9927</v>
      </c>
      <c r="Y259" s="39">
        <v>2.7971</v>
      </c>
      <c r="Z259" s="39">
        <v>2.6327</v>
      </c>
      <c r="AA259" s="39">
        <v>2.4915</v>
      </c>
      <c r="AB259" s="39">
        <v>2.373</v>
      </c>
      <c r="AC259" s="39">
        <v>2.2656</v>
      </c>
      <c r="AD259" s="39">
        <v>2.1743</v>
      </c>
      <c r="AE259" s="39">
        <v>2.0957</v>
      </c>
      <c r="AF259" s="39">
        <v>2.0348</v>
      </c>
      <c r="AG259" s="39">
        <v>1.9834</v>
      </c>
      <c r="AH259" s="39">
        <v>1.9432</v>
      </c>
    </row>
    <row r="260" spans="1:34" ht="12.75" customHeight="1" thickBot="1" thickTop="1">
      <c r="A260" s="1">
        <v>5</v>
      </c>
      <c r="B260" s="20">
        <f>MATCH(D260,'[2]world'!$B$3:$B$400,0)</f>
        <v>102</v>
      </c>
      <c r="C260" s="18" t="str">
        <f>INDEX('[2]world'!$D$3:$D$400,MATCH(D260,'[2]world'!$B$3:$B$400,0))</f>
        <v>Togo</v>
      </c>
      <c r="D260" s="23" t="s">
        <v>224</v>
      </c>
      <c r="E260" s="39">
        <v>6.3344</v>
      </c>
      <c r="F260" s="39">
        <v>6.4217</v>
      </c>
      <c r="G260" s="39">
        <v>6.6518</v>
      </c>
      <c r="H260" s="39">
        <v>6.937</v>
      </c>
      <c r="I260" s="39">
        <v>7.1986</v>
      </c>
      <c r="J260" s="39">
        <v>7.2768</v>
      </c>
      <c r="K260" s="39">
        <v>7.0567</v>
      </c>
      <c r="L260" s="39">
        <v>6.6222</v>
      </c>
      <c r="M260" s="39">
        <v>6.0195</v>
      </c>
      <c r="N260" s="39">
        <v>5.5448</v>
      </c>
      <c r="O260" s="39">
        <v>5.3064</v>
      </c>
      <c r="P260" s="39">
        <v>5.0358</v>
      </c>
      <c r="Q260" s="39">
        <v>4.6895</v>
      </c>
      <c r="R260" s="39">
        <v>4.3456</v>
      </c>
      <c r="S260" s="39">
        <v>4.0409</v>
      </c>
      <c r="T260" s="39">
        <v>3.7701</v>
      </c>
      <c r="U260" s="39">
        <v>3.5342</v>
      </c>
      <c r="V260" s="39">
        <v>3.3323</v>
      </c>
      <c r="W260" s="39">
        <v>3.1546</v>
      </c>
      <c r="X260" s="39">
        <v>2.9989</v>
      </c>
      <c r="Y260" s="39">
        <v>2.8616</v>
      </c>
      <c r="Z260" s="39">
        <v>2.737</v>
      </c>
      <c r="AA260" s="39">
        <v>2.6279</v>
      </c>
      <c r="AB260" s="39">
        <v>2.5269</v>
      </c>
      <c r="AC260" s="39">
        <v>2.4338</v>
      </c>
      <c r="AD260" s="39">
        <v>2.3443</v>
      </c>
      <c r="AE260" s="39">
        <v>2.2672</v>
      </c>
      <c r="AF260" s="39">
        <v>2.1943</v>
      </c>
      <c r="AG260" s="39">
        <v>2.1298</v>
      </c>
      <c r="AH260" s="39">
        <v>2.0745</v>
      </c>
    </row>
    <row r="261" spans="1:34" ht="12.75" customHeight="1" thickBot="1" thickTop="1">
      <c r="A261" s="1">
        <v>5</v>
      </c>
      <c r="B261" s="20">
        <f>MATCH(D261,'[2]world'!$B$3:$B$400,0)</f>
        <v>247</v>
      </c>
      <c r="C261" s="18" t="str">
        <f>INDEX('[2]world'!$D$3:$D$400,MATCH(D261,'[2]world'!$B$3:$B$400,0))</f>
        <v>Ton</v>
      </c>
      <c r="D261" s="23" t="s">
        <v>225</v>
      </c>
      <c r="E261" s="39">
        <v>7.3</v>
      </c>
      <c r="F261" s="39">
        <v>7.3</v>
      </c>
      <c r="G261" s="39">
        <v>7.3</v>
      </c>
      <c r="H261" s="39">
        <v>6.5</v>
      </c>
      <c r="I261" s="39">
        <v>5.5</v>
      </c>
      <c r="J261" s="39">
        <v>5.5</v>
      </c>
      <c r="K261" s="39">
        <v>5.5</v>
      </c>
      <c r="L261" s="39">
        <v>4.7363</v>
      </c>
      <c r="M261" s="39">
        <v>4.615</v>
      </c>
      <c r="N261" s="39">
        <v>4.2912</v>
      </c>
      <c r="O261" s="39">
        <v>4.2278</v>
      </c>
      <c r="P261" s="39">
        <v>4.0342</v>
      </c>
      <c r="Q261" s="39">
        <v>3.7886</v>
      </c>
      <c r="R261" s="39">
        <v>3.5766</v>
      </c>
      <c r="S261" s="39">
        <v>3.389</v>
      </c>
      <c r="T261" s="39">
        <v>3.2228</v>
      </c>
      <c r="U261" s="39">
        <v>3.0758</v>
      </c>
      <c r="V261" s="39">
        <v>2.9446</v>
      </c>
      <c r="W261" s="39">
        <v>2.8265</v>
      </c>
      <c r="X261" s="39">
        <v>2.7191</v>
      </c>
      <c r="Y261" s="39">
        <v>2.6203</v>
      </c>
      <c r="Z261" s="39">
        <v>2.533</v>
      </c>
      <c r="AA261" s="39">
        <v>2.4437</v>
      </c>
      <c r="AB261" s="39">
        <v>2.3621</v>
      </c>
      <c r="AC261" s="39">
        <v>2.2898</v>
      </c>
      <c r="AD261" s="39">
        <v>2.2218</v>
      </c>
      <c r="AE261" s="39">
        <v>2.1601</v>
      </c>
      <c r="AF261" s="39">
        <v>2.1037</v>
      </c>
      <c r="AG261" s="39">
        <v>2.0553</v>
      </c>
      <c r="AH261" s="39">
        <v>2.0144</v>
      </c>
    </row>
    <row r="262" spans="1:34" ht="12.75" customHeight="1" thickBot="1" thickTop="1">
      <c r="A262" s="1">
        <v>5</v>
      </c>
      <c r="B262" s="20">
        <f>MATCH(D262,'[2]world'!$B$3:$B$400,0)</f>
        <v>168</v>
      </c>
      <c r="C262" s="18" t="str">
        <f>INDEX('[2]world'!$D$3:$D$400,MATCH(D262,'[2]world'!$B$3:$B$400,0))</f>
        <v>Tri</v>
      </c>
      <c r="D262" s="23" t="s">
        <v>226</v>
      </c>
      <c r="E262" s="39">
        <v>5.3</v>
      </c>
      <c r="F262" s="39">
        <v>5.3</v>
      </c>
      <c r="G262" s="39">
        <v>5.04</v>
      </c>
      <c r="H262" s="39">
        <v>3.81</v>
      </c>
      <c r="I262" s="39">
        <v>3.45</v>
      </c>
      <c r="J262" s="39">
        <v>3.24</v>
      </c>
      <c r="K262" s="39">
        <v>3.28</v>
      </c>
      <c r="L262" s="39">
        <v>2.75</v>
      </c>
      <c r="M262" s="39">
        <v>2.18</v>
      </c>
      <c r="N262" s="39">
        <v>1.82</v>
      </c>
      <c r="O262" s="39">
        <v>1.75</v>
      </c>
      <c r="P262" s="39">
        <v>1.8</v>
      </c>
      <c r="Q262" s="39">
        <v>1.7959</v>
      </c>
      <c r="R262" s="39">
        <v>1.7296</v>
      </c>
      <c r="S262" s="39">
        <v>1.69</v>
      </c>
      <c r="T262" s="39">
        <v>1.6771</v>
      </c>
      <c r="U262" s="39">
        <v>1.677</v>
      </c>
      <c r="V262" s="39">
        <v>1.6834</v>
      </c>
      <c r="W262" s="39">
        <v>1.692</v>
      </c>
      <c r="X262" s="39">
        <v>1.7046</v>
      </c>
      <c r="Y262" s="39">
        <v>1.7181</v>
      </c>
      <c r="Z262" s="39">
        <v>1.7308</v>
      </c>
      <c r="AA262" s="39">
        <v>1.7435</v>
      </c>
      <c r="AB262" s="39">
        <v>1.7542</v>
      </c>
      <c r="AC262" s="39">
        <v>1.7661</v>
      </c>
      <c r="AD262" s="39">
        <v>1.7745</v>
      </c>
      <c r="AE262" s="39">
        <v>1.7831</v>
      </c>
      <c r="AF262" s="39">
        <v>1.7927</v>
      </c>
      <c r="AG262" s="39">
        <v>1.8</v>
      </c>
      <c r="AH262" s="39">
        <v>1.8059</v>
      </c>
    </row>
    <row r="263" spans="1:34" ht="12.75" customHeight="1" thickBot="1" thickTop="1">
      <c r="A263" s="1">
        <v>5</v>
      </c>
      <c r="B263" s="20">
        <f>MATCH(D263,'[2]world'!$B$3:$B$400,0)</f>
        <v>84</v>
      </c>
      <c r="C263" s="18" t="str">
        <f>INDEX('[2]world'!$D$3:$D$400,MATCH(D263,'[2]world'!$B$3:$B$400,0))</f>
        <v>Tunis</v>
      </c>
      <c r="D263" s="23" t="s">
        <v>227</v>
      </c>
      <c r="E263" s="39">
        <v>6.65</v>
      </c>
      <c r="F263" s="39">
        <v>6.85</v>
      </c>
      <c r="G263" s="39">
        <v>6.99</v>
      </c>
      <c r="H263" s="39">
        <v>6.92</v>
      </c>
      <c r="I263" s="39">
        <v>6.385</v>
      </c>
      <c r="J263" s="39">
        <v>5.65</v>
      </c>
      <c r="K263" s="39">
        <v>4.82</v>
      </c>
      <c r="L263" s="39">
        <v>4.0019</v>
      </c>
      <c r="M263" s="39">
        <v>2.98</v>
      </c>
      <c r="N263" s="39">
        <v>2.3435</v>
      </c>
      <c r="O263" s="39">
        <v>2.04</v>
      </c>
      <c r="P263" s="39">
        <v>2.0239</v>
      </c>
      <c r="Q263" s="39">
        <v>2.162</v>
      </c>
      <c r="R263" s="39">
        <v>2.0697</v>
      </c>
      <c r="S263" s="39">
        <v>1.9905</v>
      </c>
      <c r="T263" s="39">
        <v>1.9296</v>
      </c>
      <c r="U263" s="39">
        <v>1.8854</v>
      </c>
      <c r="V263" s="39">
        <v>1.8569</v>
      </c>
      <c r="W263" s="39">
        <v>1.8395</v>
      </c>
      <c r="X263" s="39">
        <v>1.8289</v>
      </c>
      <c r="Y263" s="39">
        <v>1.8237</v>
      </c>
      <c r="Z263" s="39">
        <v>1.823</v>
      </c>
      <c r="AA263" s="39">
        <v>1.8223</v>
      </c>
      <c r="AB263" s="39">
        <v>1.8235</v>
      </c>
      <c r="AC263" s="39">
        <v>1.8262</v>
      </c>
      <c r="AD263" s="39">
        <v>1.8294</v>
      </c>
      <c r="AE263" s="39">
        <v>1.8333</v>
      </c>
      <c r="AF263" s="39">
        <v>1.8361</v>
      </c>
      <c r="AG263" s="39">
        <v>1.8393</v>
      </c>
      <c r="AH263" s="39">
        <v>1.8428</v>
      </c>
    </row>
    <row r="264" spans="1:34" ht="12.75" customHeight="1" thickBot="1" thickTop="1">
      <c r="A264" s="1">
        <v>5</v>
      </c>
      <c r="B264" s="20">
        <f>MATCH(D264,'[2]world'!$B$3:$B$400,0)</f>
        <v>61</v>
      </c>
      <c r="C264" s="18" t="str">
        <f>INDEX('[2]world'!$D$3:$D$400,MATCH(D264,'[2]world'!$B$3:$B$400,0))</f>
        <v>Turc</v>
      </c>
      <c r="D264" s="23" t="s">
        <v>228</v>
      </c>
      <c r="E264" s="39">
        <v>6.6197</v>
      </c>
      <c r="F264" s="39">
        <v>6.4316</v>
      </c>
      <c r="G264" s="39">
        <v>6.1408</v>
      </c>
      <c r="H264" s="39">
        <v>5.7422</v>
      </c>
      <c r="I264" s="39">
        <v>5.3397</v>
      </c>
      <c r="J264" s="39">
        <v>4.6483</v>
      </c>
      <c r="K264" s="39">
        <v>4.0699</v>
      </c>
      <c r="L264" s="39">
        <v>3.3538</v>
      </c>
      <c r="M264" s="39">
        <v>2.8695</v>
      </c>
      <c r="N264" s="39">
        <v>2.6214</v>
      </c>
      <c r="O264" s="39">
        <v>2.35</v>
      </c>
      <c r="P264" s="39">
        <v>2.18</v>
      </c>
      <c r="Q264" s="39">
        <v>2.1</v>
      </c>
      <c r="R264" s="39">
        <v>2.0052</v>
      </c>
      <c r="S264" s="39">
        <v>1.9242</v>
      </c>
      <c r="T264" s="39">
        <v>1.8626</v>
      </c>
      <c r="U264" s="39">
        <v>1.817</v>
      </c>
      <c r="V264" s="39">
        <v>1.785</v>
      </c>
      <c r="W264" s="39">
        <v>1.7635</v>
      </c>
      <c r="X264" s="39">
        <v>1.7522</v>
      </c>
      <c r="Y264" s="39">
        <v>1.7481</v>
      </c>
      <c r="Z264" s="39">
        <v>1.7481</v>
      </c>
      <c r="AA264" s="39">
        <v>1.751</v>
      </c>
      <c r="AB264" s="39">
        <v>1.755</v>
      </c>
      <c r="AC264" s="39">
        <v>1.7622</v>
      </c>
      <c r="AD264" s="39">
        <v>1.7702</v>
      </c>
      <c r="AE264" s="39">
        <v>1.7756</v>
      </c>
      <c r="AF264" s="39">
        <v>1.7834</v>
      </c>
      <c r="AG264" s="39">
        <v>1.7908</v>
      </c>
      <c r="AH264" s="39">
        <v>1.7961</v>
      </c>
    </row>
    <row r="265" spans="1:34" ht="12.75" customHeight="1" thickBot="1" thickTop="1">
      <c r="A265" s="1">
        <v>5</v>
      </c>
      <c r="B265" s="20">
        <f>MATCH(D265,'[2]world'!$B$3:$B$400,0)</f>
        <v>56</v>
      </c>
      <c r="C265" s="18" t="str">
        <f>INDEX('[2]world'!$D$3:$D$400,MATCH(D265,'[2]world'!$B$3:$B$400,0))</f>
        <v>TU</v>
      </c>
      <c r="D265" s="23" t="s">
        <v>33</v>
      </c>
      <c r="E265" s="39">
        <v>5.995</v>
      </c>
      <c r="F265" s="39">
        <v>6.015</v>
      </c>
      <c r="G265" s="39">
        <v>6.752</v>
      </c>
      <c r="H265" s="39">
        <v>6.343</v>
      </c>
      <c r="I265" s="39">
        <v>6.187</v>
      </c>
      <c r="J265" s="39">
        <v>5.324</v>
      </c>
      <c r="K265" s="39">
        <v>4.79</v>
      </c>
      <c r="L265" s="39">
        <v>4.55</v>
      </c>
      <c r="M265" s="39">
        <v>4.03</v>
      </c>
      <c r="N265" s="39">
        <v>3.03</v>
      </c>
      <c r="O265" s="39">
        <v>2.755</v>
      </c>
      <c r="P265" s="39">
        <v>2.499</v>
      </c>
      <c r="Q265" s="39">
        <v>2.3435</v>
      </c>
      <c r="R265" s="39">
        <v>2.2156</v>
      </c>
      <c r="S265" s="39">
        <v>2.1093</v>
      </c>
      <c r="T265" s="39">
        <v>2.0191</v>
      </c>
      <c r="U265" s="39">
        <v>1.9475</v>
      </c>
      <c r="V265" s="39">
        <v>1.8874</v>
      </c>
      <c r="W265" s="39">
        <v>1.8449</v>
      </c>
      <c r="X265" s="39">
        <v>1.8106</v>
      </c>
      <c r="Y265" s="39">
        <v>1.7908</v>
      </c>
      <c r="Z265" s="39">
        <v>1.7775</v>
      </c>
      <c r="AA265" s="39">
        <v>1.769</v>
      </c>
      <c r="AB265" s="39">
        <v>1.7668</v>
      </c>
      <c r="AC265" s="39">
        <v>1.7678</v>
      </c>
      <c r="AD265" s="39">
        <v>1.771</v>
      </c>
      <c r="AE265" s="39">
        <v>1.7737</v>
      </c>
      <c r="AF265" s="39">
        <v>1.7797</v>
      </c>
      <c r="AG265" s="39">
        <v>1.7839</v>
      </c>
      <c r="AH265" s="39">
        <v>1.7901</v>
      </c>
    </row>
    <row r="266" spans="1:34" ht="12.75" customHeight="1" thickBot="1" thickTop="1">
      <c r="A266" s="1">
        <v>5</v>
      </c>
      <c r="B266" s="20">
        <f>MATCH(D266,'[2]world'!$B$3:$B$400,0)</f>
        <v>120</v>
      </c>
      <c r="C266" s="18" t="str">
        <f>INDEX('[2]world'!$D$3:$D$400,MATCH(D266,'[2]world'!$B$3:$B$400,0))</f>
        <v>Uga</v>
      </c>
      <c r="D266" s="23" t="s">
        <v>229</v>
      </c>
      <c r="E266" s="39">
        <v>6.9</v>
      </c>
      <c r="F266" s="39">
        <v>6.95</v>
      </c>
      <c r="G266" s="39">
        <v>7.05</v>
      </c>
      <c r="H266" s="39">
        <v>7.12</v>
      </c>
      <c r="I266" s="39">
        <v>7.1</v>
      </c>
      <c r="J266" s="39">
        <v>7.1</v>
      </c>
      <c r="K266" s="39">
        <v>7.1</v>
      </c>
      <c r="L266" s="39">
        <v>7.1</v>
      </c>
      <c r="M266" s="39">
        <v>7.063</v>
      </c>
      <c r="N266" s="39">
        <v>6.946</v>
      </c>
      <c r="O266" s="39">
        <v>6.745</v>
      </c>
      <c r="P266" s="39">
        <v>6.38</v>
      </c>
      <c r="Q266" s="39">
        <v>5.9126</v>
      </c>
      <c r="R266" s="39">
        <v>5.4569</v>
      </c>
      <c r="S266" s="39">
        <v>5.0249</v>
      </c>
      <c r="T266" s="39">
        <v>4.6187</v>
      </c>
      <c r="U266" s="39">
        <v>4.2475</v>
      </c>
      <c r="V266" s="39">
        <v>3.9181</v>
      </c>
      <c r="W266" s="39">
        <v>3.6227</v>
      </c>
      <c r="X266" s="39">
        <v>3.371</v>
      </c>
      <c r="Y266" s="39">
        <v>3.1551</v>
      </c>
      <c r="Z266" s="39">
        <v>2.9696</v>
      </c>
      <c r="AA266" s="39">
        <v>2.8135</v>
      </c>
      <c r="AB266" s="39">
        <v>2.6733</v>
      </c>
      <c r="AC266" s="39">
        <v>2.5586</v>
      </c>
      <c r="AD266" s="39">
        <v>2.4463</v>
      </c>
      <c r="AE266" s="39">
        <v>2.352</v>
      </c>
      <c r="AF266" s="39">
        <v>2.2691</v>
      </c>
      <c r="AG266" s="39">
        <v>2.1924</v>
      </c>
      <c r="AH266" s="39">
        <v>2.1249</v>
      </c>
    </row>
    <row r="267" spans="1:34" ht="12.75" customHeight="1" thickBot="1" thickTop="1">
      <c r="A267" s="1">
        <v>5</v>
      </c>
      <c r="B267" s="20">
        <f>MATCH(D267,'[2]world'!$B$3:$B$400,0)</f>
        <v>39</v>
      </c>
      <c r="C267" s="18" t="str">
        <f>INDEX('[2]world'!$D$3:$D$400,MATCH(D267,'[2]world'!$B$3:$B$400,0))</f>
        <v>UKR</v>
      </c>
      <c r="D267" s="23" t="s">
        <v>35</v>
      </c>
      <c r="E267" s="39">
        <v>2.81</v>
      </c>
      <c r="F267" s="39">
        <v>2.7</v>
      </c>
      <c r="G267" s="39">
        <v>2.1346</v>
      </c>
      <c r="H267" s="39">
        <v>2.0204</v>
      </c>
      <c r="I267" s="39">
        <v>2.0789</v>
      </c>
      <c r="J267" s="39">
        <v>1.9798</v>
      </c>
      <c r="K267" s="39">
        <v>2.004</v>
      </c>
      <c r="L267" s="39">
        <v>1.8968</v>
      </c>
      <c r="M267" s="39">
        <v>1.6208</v>
      </c>
      <c r="N267" s="39">
        <v>1.2404</v>
      </c>
      <c r="O267" s="39">
        <v>1.1455</v>
      </c>
      <c r="P267" s="39">
        <v>1.3828</v>
      </c>
      <c r="Q267" s="39">
        <v>1.4889</v>
      </c>
      <c r="R267" s="39">
        <v>1.555</v>
      </c>
      <c r="S267" s="39">
        <v>1.6079</v>
      </c>
      <c r="T267" s="39">
        <v>1.6508</v>
      </c>
      <c r="U267" s="39">
        <v>1.6867</v>
      </c>
      <c r="V267" s="39">
        <v>1.7153</v>
      </c>
      <c r="W267" s="39">
        <v>1.7412</v>
      </c>
      <c r="X267" s="39">
        <v>1.7614</v>
      </c>
      <c r="Y267" s="39">
        <v>1.7782</v>
      </c>
      <c r="Z267" s="39">
        <v>1.792</v>
      </c>
      <c r="AA267" s="39">
        <v>1.803</v>
      </c>
      <c r="AB267" s="39">
        <v>1.8134</v>
      </c>
      <c r="AC267" s="39">
        <v>1.8206</v>
      </c>
      <c r="AD267" s="39">
        <v>1.8274</v>
      </c>
      <c r="AE267" s="39">
        <v>1.8327</v>
      </c>
      <c r="AF267" s="39">
        <v>1.8385</v>
      </c>
      <c r="AG267" s="39">
        <v>1.8416</v>
      </c>
      <c r="AH267" s="39">
        <v>1.8448</v>
      </c>
    </row>
    <row r="268" spans="1:34" ht="12.75" customHeight="1" thickBot="1" thickTop="1">
      <c r="A268" s="1">
        <v>5</v>
      </c>
      <c r="B268" s="20">
        <f>MATCH(D268,'[2]world'!$B$3:$B$400,0)</f>
        <v>197</v>
      </c>
      <c r="C268" s="18" t="str">
        <f>INDEX('[2]world'!$D$3:$D$400,MATCH(D268,'[2]world'!$B$3:$B$400,0))</f>
        <v>Emir</v>
      </c>
      <c r="D268" s="23" t="s">
        <v>230</v>
      </c>
      <c r="E268" s="39">
        <v>6.97</v>
      </c>
      <c r="F268" s="39">
        <v>6.97</v>
      </c>
      <c r="G268" s="39">
        <v>6.868</v>
      </c>
      <c r="H268" s="39">
        <v>6.765</v>
      </c>
      <c r="I268" s="39">
        <v>6.355</v>
      </c>
      <c r="J268" s="39">
        <v>5.658</v>
      </c>
      <c r="K268" s="39">
        <v>5.228</v>
      </c>
      <c r="L268" s="39">
        <v>4.825</v>
      </c>
      <c r="M268" s="39">
        <v>3.875</v>
      </c>
      <c r="N268" s="39">
        <v>2.966</v>
      </c>
      <c r="O268" s="39">
        <v>2.3974</v>
      </c>
      <c r="P268" s="39">
        <v>1.9684</v>
      </c>
      <c r="Q268" s="39">
        <v>1.8203</v>
      </c>
      <c r="R268" s="39">
        <v>1.7285</v>
      </c>
      <c r="S268" s="39">
        <v>1.6594</v>
      </c>
      <c r="T268" s="39">
        <v>1.6192</v>
      </c>
      <c r="U268" s="39">
        <v>1.604</v>
      </c>
      <c r="V268" s="39">
        <v>1.6047</v>
      </c>
      <c r="W268" s="39">
        <v>1.615</v>
      </c>
      <c r="X268" s="39">
        <v>1.6313</v>
      </c>
      <c r="Y268" s="39">
        <v>1.651</v>
      </c>
      <c r="Z268" s="39">
        <v>1.6706</v>
      </c>
      <c r="AA268" s="39">
        <v>1.6899</v>
      </c>
      <c r="AB268" s="39">
        <v>1.7076</v>
      </c>
      <c r="AC268" s="39">
        <v>1.7256</v>
      </c>
      <c r="AD268" s="39">
        <v>1.7403</v>
      </c>
      <c r="AE268" s="39">
        <v>1.7528</v>
      </c>
      <c r="AF268" s="39">
        <v>1.7653</v>
      </c>
      <c r="AG268" s="39">
        <v>1.7763</v>
      </c>
      <c r="AH268" s="39">
        <v>1.7853</v>
      </c>
    </row>
    <row r="269" spans="1:34" ht="12.75" customHeight="1" thickBot="1" thickTop="1">
      <c r="A269" s="1">
        <v>5</v>
      </c>
      <c r="B269" s="20">
        <f>MATCH(D269,'[2]world'!$B$3:$B$400,0)</f>
        <v>7</v>
      </c>
      <c r="C269" s="18" t="str">
        <f>INDEX('[2]world'!$D$3:$D$400,MATCH(D269,'[2]world'!$B$3:$B$400,0))</f>
        <v>UK</v>
      </c>
      <c r="D269" s="23" t="s">
        <v>231</v>
      </c>
      <c r="E269" s="39">
        <v>2.18</v>
      </c>
      <c r="F269" s="39">
        <v>2.49</v>
      </c>
      <c r="G269" s="39">
        <v>2.81</v>
      </c>
      <c r="H269" s="39">
        <v>2.57</v>
      </c>
      <c r="I269" s="39">
        <v>2.01</v>
      </c>
      <c r="J269" s="39">
        <v>1.73</v>
      </c>
      <c r="K269" s="39">
        <v>1.775</v>
      </c>
      <c r="L269" s="39">
        <v>1.835</v>
      </c>
      <c r="M269" s="39">
        <v>1.775</v>
      </c>
      <c r="N269" s="39">
        <v>1.735</v>
      </c>
      <c r="O269" s="39">
        <v>1.655</v>
      </c>
      <c r="P269" s="39">
        <v>1.8812</v>
      </c>
      <c r="Q269" s="39">
        <v>1.9161</v>
      </c>
      <c r="R269" s="39">
        <v>1.908</v>
      </c>
      <c r="S269" s="39">
        <v>1.9016</v>
      </c>
      <c r="T269" s="39">
        <v>1.8971</v>
      </c>
      <c r="U269" s="39">
        <v>1.8941</v>
      </c>
      <c r="V269" s="39">
        <v>1.8924</v>
      </c>
      <c r="W269" s="39">
        <v>1.8916</v>
      </c>
      <c r="X269" s="39">
        <v>1.8917</v>
      </c>
      <c r="Y269" s="39">
        <v>1.8899</v>
      </c>
      <c r="Z269" s="39">
        <v>1.8896</v>
      </c>
      <c r="AA269" s="39">
        <v>1.8887</v>
      </c>
      <c r="AB269" s="39">
        <v>1.8882</v>
      </c>
      <c r="AC269" s="39">
        <v>1.8886</v>
      </c>
      <c r="AD269" s="39">
        <v>1.8882</v>
      </c>
      <c r="AE269" s="39">
        <v>1.8885</v>
      </c>
      <c r="AF269" s="39">
        <v>1.8877</v>
      </c>
      <c r="AG269" s="39">
        <v>1.8872</v>
      </c>
      <c r="AH269" s="39">
        <v>1.8878</v>
      </c>
    </row>
    <row r="270" spans="1:34" ht="12.75" customHeight="1" thickBot="1" thickTop="1">
      <c r="A270" s="1">
        <v>5</v>
      </c>
      <c r="B270" s="20">
        <f>MATCH(D270,'[2]world'!$B$3:$B$400,0)</f>
        <v>119</v>
      </c>
      <c r="C270" s="18" t="str">
        <f>INDEX('[2]world'!$D$3:$D$400,MATCH(D270,'[2]world'!$B$3:$B$400,0))</f>
        <v>Tanz</v>
      </c>
      <c r="D270" s="23" t="s">
        <v>232</v>
      </c>
      <c r="E270" s="39">
        <v>6.74</v>
      </c>
      <c r="F270" s="39">
        <v>6.801</v>
      </c>
      <c r="G270" s="39">
        <v>6.8</v>
      </c>
      <c r="H270" s="39">
        <v>6.79</v>
      </c>
      <c r="I270" s="39">
        <v>6.75</v>
      </c>
      <c r="J270" s="39">
        <v>6.73</v>
      </c>
      <c r="K270" s="39">
        <v>6.55</v>
      </c>
      <c r="L270" s="39">
        <v>6.36</v>
      </c>
      <c r="M270" s="39">
        <v>6.05</v>
      </c>
      <c r="N270" s="39">
        <v>5.75</v>
      </c>
      <c r="O270" s="39">
        <v>5.66</v>
      </c>
      <c r="P270" s="39">
        <v>5.579</v>
      </c>
      <c r="Q270" s="39">
        <v>5.2395</v>
      </c>
      <c r="R270" s="39">
        <v>4.9202</v>
      </c>
      <c r="S270" s="39">
        <v>4.6132</v>
      </c>
      <c r="T270" s="39">
        <v>4.3294</v>
      </c>
      <c r="U270" s="39">
        <v>4.066</v>
      </c>
      <c r="V270" s="39">
        <v>3.8266</v>
      </c>
      <c r="W270" s="39">
        <v>3.6104</v>
      </c>
      <c r="X270" s="39">
        <v>3.4226</v>
      </c>
      <c r="Y270" s="39">
        <v>3.2522</v>
      </c>
      <c r="Z270" s="39">
        <v>3.1001</v>
      </c>
      <c r="AA270" s="39">
        <v>2.9661</v>
      </c>
      <c r="AB270" s="39">
        <v>2.8484</v>
      </c>
      <c r="AC270" s="39">
        <v>2.74</v>
      </c>
      <c r="AD270" s="39">
        <v>2.6441</v>
      </c>
      <c r="AE270" s="39">
        <v>2.5539</v>
      </c>
      <c r="AF270" s="39">
        <v>2.472</v>
      </c>
      <c r="AG270" s="39">
        <v>2.3948</v>
      </c>
      <c r="AH270" s="39">
        <v>2.3234</v>
      </c>
    </row>
    <row r="271" spans="1:34" ht="12.75" customHeight="1" thickBot="1" thickTop="1">
      <c r="A271" s="1">
        <v>5</v>
      </c>
      <c r="B271" s="20">
        <f>MATCH(D271,'[2]world'!$B$3:$B$400,0)</f>
        <v>38</v>
      </c>
      <c r="C271" s="18" t="str">
        <f>INDEX('[2]world'!$D$3:$D$400,MATCH(D271,'[2]world'!$B$3:$B$400,0))</f>
        <v>USA</v>
      </c>
      <c r="D271" s="23" t="s">
        <v>233</v>
      </c>
      <c r="E271" s="39">
        <v>3.33</v>
      </c>
      <c r="F271" s="39">
        <v>3.6745</v>
      </c>
      <c r="G271" s="39">
        <v>3.3959</v>
      </c>
      <c r="H271" s="39">
        <v>2.5791</v>
      </c>
      <c r="I271" s="39">
        <v>2.0178</v>
      </c>
      <c r="J271" s="39">
        <v>1.7718</v>
      </c>
      <c r="K271" s="39">
        <v>1.8044</v>
      </c>
      <c r="L271" s="39">
        <v>1.9146</v>
      </c>
      <c r="M271" s="39">
        <v>2.0297</v>
      </c>
      <c r="N271" s="39">
        <v>1.9965</v>
      </c>
      <c r="O271" s="39">
        <v>2.042</v>
      </c>
      <c r="P271" s="39">
        <v>2.059</v>
      </c>
      <c r="Q271" s="39">
        <v>1.8902</v>
      </c>
      <c r="R271" s="39">
        <v>1.8971</v>
      </c>
      <c r="S271" s="39">
        <v>1.9029</v>
      </c>
      <c r="T271" s="39">
        <v>1.9079</v>
      </c>
      <c r="U271" s="39">
        <v>1.9109</v>
      </c>
      <c r="V271" s="39">
        <v>1.9151</v>
      </c>
      <c r="W271" s="39">
        <v>1.9183</v>
      </c>
      <c r="X271" s="39">
        <v>1.921</v>
      </c>
      <c r="Y271" s="39">
        <v>1.9227</v>
      </c>
      <c r="Z271" s="39">
        <v>1.9249</v>
      </c>
      <c r="AA271" s="39">
        <v>1.926</v>
      </c>
      <c r="AB271" s="39">
        <v>1.9275</v>
      </c>
      <c r="AC271" s="39">
        <v>1.9284</v>
      </c>
      <c r="AD271" s="39">
        <v>1.9291</v>
      </c>
      <c r="AE271" s="39">
        <v>1.9292</v>
      </c>
      <c r="AF271" s="39">
        <v>1.9293</v>
      </c>
      <c r="AG271" s="39">
        <v>1.9294</v>
      </c>
      <c r="AH271" s="39">
        <v>1.9289</v>
      </c>
    </row>
    <row r="272" spans="1:34" ht="12.75" customHeight="1" thickBot="1" thickTop="1">
      <c r="A272" s="1">
        <v>5</v>
      </c>
      <c r="B272" s="20">
        <f>MATCH(D272,'[2]world'!$B$3:$B$400,0)</f>
        <v>299</v>
      </c>
      <c r="C272" s="18" t="str">
        <f>INDEX('[2]world'!$D$3:$D$400,MATCH(D272,'[2]world'!$B$3:$B$400,0))</f>
        <v>AmVir</v>
      </c>
      <c r="D272" s="23" t="s">
        <v>234</v>
      </c>
      <c r="E272" s="39">
        <v>5.2509</v>
      </c>
      <c r="F272" s="39">
        <v>5.4926</v>
      </c>
      <c r="G272" s="39">
        <v>5.6723</v>
      </c>
      <c r="H272" s="39">
        <v>5.5225</v>
      </c>
      <c r="I272" s="39">
        <v>4.6577</v>
      </c>
      <c r="J272" s="39">
        <v>3.4884</v>
      </c>
      <c r="K272" s="39">
        <v>2.9711</v>
      </c>
      <c r="L272" s="39">
        <v>3.0216</v>
      </c>
      <c r="M272" s="39">
        <v>2.7945</v>
      </c>
      <c r="N272" s="39">
        <v>2.1936</v>
      </c>
      <c r="O272" s="39">
        <v>2.1397</v>
      </c>
      <c r="P272" s="39">
        <v>2.4359</v>
      </c>
      <c r="Q272" s="39">
        <v>2.3</v>
      </c>
      <c r="R272" s="39">
        <v>2.1837</v>
      </c>
      <c r="S272" s="39">
        <v>2.0851</v>
      </c>
      <c r="T272" s="39">
        <v>2.0082</v>
      </c>
      <c r="U272" s="39">
        <v>1.952</v>
      </c>
      <c r="V272" s="39">
        <v>1.9106</v>
      </c>
      <c r="W272" s="39">
        <v>1.8809</v>
      </c>
      <c r="X272" s="39">
        <v>1.8606</v>
      </c>
      <c r="Y272" s="39">
        <v>1.8477</v>
      </c>
      <c r="Z272" s="39">
        <v>1.8403</v>
      </c>
      <c r="AA272" s="39">
        <v>1.835</v>
      </c>
      <c r="AB272" s="39">
        <v>1.8329</v>
      </c>
      <c r="AC272" s="39">
        <v>1.8328</v>
      </c>
      <c r="AD272" s="39">
        <v>1.8331</v>
      </c>
      <c r="AE272" s="39">
        <v>1.8341</v>
      </c>
      <c r="AF272" s="39">
        <v>1.8376</v>
      </c>
      <c r="AG272" s="39">
        <v>1.8386</v>
      </c>
      <c r="AH272" s="39">
        <v>1.8412</v>
      </c>
    </row>
    <row r="273" spans="1:34" ht="12.75" customHeight="1" thickBot="1" thickTop="1">
      <c r="A273" s="1">
        <v>5</v>
      </c>
      <c r="B273" s="20">
        <f>MATCH(D273,'[2]world'!$B$3:$B$400,0)</f>
        <v>328</v>
      </c>
      <c r="C273" s="18" t="str">
        <f>INDEX('[2]world'!$D$3:$D$400,MATCH(D273,'[2]world'!$B$3:$B$400,0))</f>
        <v>CHMIn</v>
      </c>
      <c r="D273" s="23" t="s">
        <v>270</v>
      </c>
      <c r="E273" s="39">
        <v>6.01367767048627</v>
      </c>
      <c r="F273" s="39">
        <v>5.58987125776318</v>
      </c>
      <c r="G273" s="39">
        <v>6.00006827794864</v>
      </c>
      <c r="H273" s="39">
        <v>5.98284049884569</v>
      </c>
      <c r="I273" s="39">
        <v>4.92760150683844</v>
      </c>
      <c r="J273" s="39">
        <v>3.58173648992255</v>
      </c>
      <c r="K273" s="39">
        <v>3.07674980336813</v>
      </c>
      <c r="L273" s="39">
        <v>3.03301940928794</v>
      </c>
      <c r="M273" s="39">
        <v>2.38044887695658</v>
      </c>
      <c r="N273" s="39">
        <v>1.93179402706956</v>
      </c>
      <c r="O273" s="39">
        <v>1.84230856113539</v>
      </c>
      <c r="P273" s="39">
        <v>1.81879419201004</v>
      </c>
      <c r="Q273" s="39">
        <v>1.85267322643094</v>
      </c>
      <c r="R273" s="39">
        <v>1.8555461878436</v>
      </c>
      <c r="S273" s="39">
        <v>1.83688828814577</v>
      </c>
      <c r="T273" s="39">
        <v>1.83468581888204</v>
      </c>
      <c r="U273" s="39">
        <v>1.8476380310202</v>
      </c>
      <c r="V273" s="39">
        <v>1.86048532891547</v>
      </c>
      <c r="W273" s="39">
        <v>1.87269622649792</v>
      </c>
      <c r="X273" s="39">
        <v>1.88714189901759</v>
      </c>
      <c r="Y273" s="39">
        <v>1.89773132011481</v>
      </c>
      <c r="Z273" s="39">
        <v>1.89850237187693</v>
      </c>
      <c r="AA273" s="39">
        <v>1.8988804438602</v>
      </c>
      <c r="AB273" s="39">
        <v>1.90053299190062</v>
      </c>
      <c r="AC273" s="39">
        <v>1.90304858826711</v>
      </c>
      <c r="AD273" s="39">
        <v>1.90465364789275</v>
      </c>
      <c r="AE273" s="39">
        <v>1.90317754236542</v>
      </c>
      <c r="AF273" s="39">
        <v>1.90018903509902</v>
      </c>
      <c r="AG273" s="39">
        <v>1.89387591172522</v>
      </c>
      <c r="AH273" s="39">
        <v>1.8875689911256</v>
      </c>
    </row>
    <row r="274" spans="1:34" ht="12.75" customHeight="1" thickBot="1" thickTop="1">
      <c r="A274" s="1">
        <v>5</v>
      </c>
      <c r="B274" s="20">
        <f>MATCH(D274,'[2]world'!$B$3:$B$400,0)</f>
        <v>181</v>
      </c>
      <c r="C274" s="18" t="str">
        <f>INDEX('[2]world'!$D$3:$D$400,MATCH(D274,'[2]world'!$B$3:$B$400,0))</f>
        <v>Uru</v>
      </c>
      <c r="D274" s="23" t="s">
        <v>235</v>
      </c>
      <c r="E274" s="39">
        <v>2.73</v>
      </c>
      <c r="F274" s="39">
        <v>2.83</v>
      </c>
      <c r="G274" s="39">
        <v>2.9</v>
      </c>
      <c r="H274" s="39">
        <v>2.8</v>
      </c>
      <c r="I274" s="39">
        <v>3</v>
      </c>
      <c r="J274" s="39">
        <v>2.89</v>
      </c>
      <c r="K274" s="39">
        <v>2.57</v>
      </c>
      <c r="L274" s="39">
        <v>2.53</v>
      </c>
      <c r="M274" s="39">
        <v>2.49</v>
      </c>
      <c r="N274" s="39">
        <v>2.3</v>
      </c>
      <c r="O274" s="39">
        <v>2.2</v>
      </c>
      <c r="P274" s="39">
        <v>2.12</v>
      </c>
      <c r="Q274" s="39">
        <v>2.04</v>
      </c>
      <c r="R274" s="39">
        <v>1.9804</v>
      </c>
      <c r="S274" s="39">
        <v>1.9363</v>
      </c>
      <c r="T274" s="39">
        <v>1.9015</v>
      </c>
      <c r="U274" s="39">
        <v>1.8727</v>
      </c>
      <c r="V274" s="39">
        <v>1.8519</v>
      </c>
      <c r="W274" s="39">
        <v>1.8382</v>
      </c>
      <c r="X274" s="39">
        <v>1.8263</v>
      </c>
      <c r="Y274" s="39">
        <v>1.8214</v>
      </c>
      <c r="Z274" s="39">
        <v>1.8182</v>
      </c>
      <c r="AA274" s="39">
        <v>1.8164</v>
      </c>
      <c r="AB274" s="39">
        <v>1.8167</v>
      </c>
      <c r="AC274" s="39">
        <v>1.8176</v>
      </c>
      <c r="AD274" s="39">
        <v>1.8202</v>
      </c>
      <c r="AE274" s="39">
        <v>1.8213</v>
      </c>
      <c r="AF274" s="39">
        <v>1.8247</v>
      </c>
      <c r="AG274" s="39">
        <v>1.8271</v>
      </c>
      <c r="AH274" s="39">
        <v>1.8303</v>
      </c>
    </row>
    <row r="275" spans="1:34" ht="12.75" customHeight="1" thickBot="1" thickTop="1">
      <c r="A275" s="1">
        <v>5</v>
      </c>
      <c r="B275" s="20">
        <f>MATCH(D275,'[2]world'!$B$3:$B$400,0)</f>
        <v>57</v>
      </c>
      <c r="C275" s="18" t="str">
        <f>INDEX('[2]world'!$D$3:$D$400,MATCH(D275,'[2]world'!$B$3:$B$400,0))</f>
        <v>UZ</v>
      </c>
      <c r="D275" s="23" t="s">
        <v>34</v>
      </c>
      <c r="E275" s="39">
        <v>5.0547</v>
      </c>
      <c r="F275" s="39">
        <v>5.0547</v>
      </c>
      <c r="G275" s="39">
        <v>5.2947</v>
      </c>
      <c r="H275" s="39">
        <v>5.5964</v>
      </c>
      <c r="I275" s="39">
        <v>5.6536</v>
      </c>
      <c r="J275" s="39">
        <v>5.2046</v>
      </c>
      <c r="K275" s="39">
        <v>4.7146</v>
      </c>
      <c r="L275" s="39">
        <v>4.4001</v>
      </c>
      <c r="M275" s="39">
        <v>3.7688</v>
      </c>
      <c r="N275" s="39">
        <v>2.9932</v>
      </c>
      <c r="O275" s="39">
        <v>2.5126</v>
      </c>
      <c r="P275" s="39">
        <v>2.476</v>
      </c>
      <c r="Q275" s="39">
        <v>2.48</v>
      </c>
      <c r="R275" s="39">
        <v>2.329</v>
      </c>
      <c r="S275" s="39">
        <v>2.2101</v>
      </c>
      <c r="T275" s="39">
        <v>2.1142</v>
      </c>
      <c r="U275" s="39">
        <v>2.0384</v>
      </c>
      <c r="V275" s="39">
        <v>1.975</v>
      </c>
      <c r="W275" s="39">
        <v>1.9295</v>
      </c>
      <c r="X275" s="39">
        <v>1.8937</v>
      </c>
      <c r="Y275" s="39">
        <v>1.8659</v>
      </c>
      <c r="Z275" s="39">
        <v>1.8478</v>
      </c>
      <c r="AA275" s="39">
        <v>1.835</v>
      </c>
      <c r="AB275" s="39">
        <v>1.8265</v>
      </c>
      <c r="AC275" s="39">
        <v>1.8223</v>
      </c>
      <c r="AD275" s="39">
        <v>1.8199</v>
      </c>
      <c r="AE275" s="39">
        <v>1.8199</v>
      </c>
      <c r="AF275" s="39">
        <v>1.8201</v>
      </c>
      <c r="AG275" s="39">
        <v>1.8215</v>
      </c>
      <c r="AH275" s="39">
        <v>1.8251</v>
      </c>
    </row>
    <row r="276" spans="1:34" ht="12.75" customHeight="1" thickBot="1" thickTop="1">
      <c r="A276" s="1">
        <v>5</v>
      </c>
      <c r="B276" s="20">
        <f>MATCH(D276,'[2]world'!$B$3:$B$400,0)</f>
        <v>249</v>
      </c>
      <c r="C276" s="18" t="str">
        <f>INDEX('[2]world'!$D$3:$D$400,MATCH(D276,'[2]world'!$B$3:$B$400,0))</f>
        <v>Vanu</v>
      </c>
      <c r="D276" s="23" t="s">
        <v>236</v>
      </c>
      <c r="E276" s="39">
        <v>7.6</v>
      </c>
      <c r="F276" s="39">
        <v>7.35</v>
      </c>
      <c r="G276" s="39">
        <v>7</v>
      </c>
      <c r="H276" s="39">
        <v>6.46</v>
      </c>
      <c r="I276" s="39">
        <v>6.11</v>
      </c>
      <c r="J276" s="39">
        <v>5.75</v>
      </c>
      <c r="K276" s="39">
        <v>5.4</v>
      </c>
      <c r="L276" s="39">
        <v>5.04</v>
      </c>
      <c r="M276" s="39">
        <v>4.83</v>
      </c>
      <c r="N276" s="39">
        <v>4.59</v>
      </c>
      <c r="O276" s="39">
        <v>4.11</v>
      </c>
      <c r="P276" s="39">
        <v>3.63</v>
      </c>
      <c r="Q276" s="39">
        <v>3.4113</v>
      </c>
      <c r="R276" s="39">
        <v>3.2179</v>
      </c>
      <c r="S276" s="39">
        <v>3.0454</v>
      </c>
      <c r="T276" s="39">
        <v>2.8988</v>
      </c>
      <c r="U276" s="39">
        <v>2.7663</v>
      </c>
      <c r="V276" s="39">
        <v>2.6524</v>
      </c>
      <c r="W276" s="39">
        <v>2.5486</v>
      </c>
      <c r="X276" s="39">
        <v>2.4543</v>
      </c>
      <c r="Y276" s="39">
        <v>2.3703</v>
      </c>
      <c r="Z276" s="39">
        <v>2.2892</v>
      </c>
      <c r="AA276" s="39">
        <v>2.2165</v>
      </c>
      <c r="AB276" s="39">
        <v>2.149</v>
      </c>
      <c r="AC276" s="39">
        <v>2.0898</v>
      </c>
      <c r="AD276" s="39">
        <v>2.0396</v>
      </c>
      <c r="AE276" s="39">
        <v>1.9944</v>
      </c>
      <c r="AF276" s="39">
        <v>1.9578</v>
      </c>
      <c r="AG276" s="39">
        <v>1.9266</v>
      </c>
      <c r="AH276" s="39">
        <v>1.9028</v>
      </c>
    </row>
    <row r="277" spans="1:34" ht="12.75" customHeight="1" thickBot="1" thickTop="1">
      <c r="A277" s="1">
        <v>5</v>
      </c>
      <c r="B277" s="20">
        <f>MATCH(D277,'[2]world'!$B$3:$B$400,0)</f>
        <v>182</v>
      </c>
      <c r="C277" s="18" t="str">
        <f>INDEX('[2]world'!$D$3:$D$400,MATCH(D277,'[2]world'!$B$3:$B$400,0))</f>
        <v>Ven</v>
      </c>
      <c r="D277" s="23" t="s">
        <v>237</v>
      </c>
      <c r="E277" s="39">
        <v>6.4585</v>
      </c>
      <c r="F277" s="39">
        <v>6.4585</v>
      </c>
      <c r="G277" s="39">
        <v>6.657</v>
      </c>
      <c r="H277" s="39">
        <v>5.9045</v>
      </c>
      <c r="I277" s="39">
        <v>4.941</v>
      </c>
      <c r="J277" s="39">
        <v>4.4685</v>
      </c>
      <c r="K277" s="39">
        <v>3.957</v>
      </c>
      <c r="L277" s="39">
        <v>3.6485</v>
      </c>
      <c r="M277" s="39">
        <v>3.25</v>
      </c>
      <c r="N277" s="39">
        <v>2.9415</v>
      </c>
      <c r="O277" s="39">
        <v>2.723</v>
      </c>
      <c r="P277" s="39">
        <v>2.547</v>
      </c>
      <c r="Q277" s="39">
        <v>2.4047</v>
      </c>
      <c r="R277" s="39">
        <v>2.2816</v>
      </c>
      <c r="S277" s="39">
        <v>2.1718</v>
      </c>
      <c r="T277" s="39">
        <v>2.0792</v>
      </c>
      <c r="U277" s="39">
        <v>2.0009</v>
      </c>
      <c r="V277" s="39">
        <v>1.9364</v>
      </c>
      <c r="W277" s="39">
        <v>1.8866</v>
      </c>
      <c r="X277" s="39">
        <v>1.8521</v>
      </c>
      <c r="Y277" s="39">
        <v>1.8262</v>
      </c>
      <c r="Z277" s="39">
        <v>1.8078</v>
      </c>
      <c r="AA277" s="39">
        <v>1.7964</v>
      </c>
      <c r="AB277" s="39">
        <v>1.7893</v>
      </c>
      <c r="AC277" s="39">
        <v>1.7889</v>
      </c>
      <c r="AD277" s="39">
        <v>1.7897</v>
      </c>
      <c r="AE277" s="39">
        <v>1.7907</v>
      </c>
      <c r="AF277" s="39">
        <v>1.795</v>
      </c>
      <c r="AG277" s="39">
        <v>1.7968</v>
      </c>
      <c r="AH277" s="39">
        <v>1.8022</v>
      </c>
    </row>
    <row r="278" spans="1:34" ht="12.75" customHeight="1" thickBot="1" thickTop="1">
      <c r="A278" s="1">
        <v>5</v>
      </c>
      <c r="B278" s="20">
        <f>MATCH(D278,'[2]world'!$B$3:$B$400,0)</f>
        <v>220</v>
      </c>
      <c r="C278" s="18" t="str">
        <f>INDEX('[2]world'!$D$3:$D$400,MATCH(D278,'[2]world'!$B$3:$B$400,0))</f>
        <v>Viet</v>
      </c>
      <c r="D278" s="23" t="s">
        <v>238</v>
      </c>
      <c r="E278" s="39">
        <v>5.3986</v>
      </c>
      <c r="F278" s="39">
        <v>6.1636</v>
      </c>
      <c r="G278" s="39">
        <v>6.4182</v>
      </c>
      <c r="H278" s="39">
        <v>6.4649</v>
      </c>
      <c r="I278" s="39">
        <v>6.3285</v>
      </c>
      <c r="J278" s="39">
        <v>5.4993</v>
      </c>
      <c r="K278" s="39">
        <v>4.6002</v>
      </c>
      <c r="L278" s="39">
        <v>3.8497</v>
      </c>
      <c r="M278" s="39">
        <v>3.2272</v>
      </c>
      <c r="N278" s="39">
        <v>2.2493</v>
      </c>
      <c r="O278" s="39">
        <v>1.9206</v>
      </c>
      <c r="P278" s="39">
        <v>1.9279</v>
      </c>
      <c r="Q278" s="39">
        <v>1.9624</v>
      </c>
      <c r="R278" s="39">
        <v>1.9507</v>
      </c>
      <c r="S278" s="39">
        <v>1.9419</v>
      </c>
      <c r="T278" s="39">
        <v>1.9327</v>
      </c>
      <c r="U278" s="39">
        <v>1.9274</v>
      </c>
      <c r="V278" s="39">
        <v>1.9236</v>
      </c>
      <c r="W278" s="39">
        <v>1.9209</v>
      </c>
      <c r="X278" s="39">
        <v>1.9169</v>
      </c>
      <c r="Y278" s="39">
        <v>1.9158</v>
      </c>
      <c r="Z278" s="39">
        <v>1.914</v>
      </c>
      <c r="AA278" s="39">
        <v>1.9129</v>
      </c>
      <c r="AB278" s="39">
        <v>1.9105</v>
      </c>
      <c r="AC278" s="39">
        <v>1.9105</v>
      </c>
      <c r="AD278" s="39">
        <v>1.91</v>
      </c>
      <c r="AE278" s="39">
        <v>1.9077</v>
      </c>
      <c r="AF278" s="39">
        <v>1.9085</v>
      </c>
      <c r="AG278" s="39">
        <v>1.9079</v>
      </c>
      <c r="AH278" s="39">
        <v>1.9072</v>
      </c>
    </row>
    <row r="279" spans="1:34" ht="12.75" customHeight="1" thickBot="1" thickTop="1">
      <c r="A279" s="1">
        <v>5</v>
      </c>
      <c r="B279" s="20">
        <f>MATCH(D279,'[2]world'!$B$3:$B$400,0)</f>
        <v>86</v>
      </c>
      <c r="C279" s="18" t="str">
        <f>INDEX('[2]world'!$D$3:$D$400,MATCH(D279,'[2]world'!$B$3:$B$400,0))</f>
        <v>Af_W</v>
      </c>
      <c r="D279" s="23" t="s">
        <v>239</v>
      </c>
      <c r="E279" s="39">
        <v>6.39264445072103</v>
      </c>
      <c r="F279" s="39">
        <v>6.46153858421034</v>
      </c>
      <c r="G279" s="39">
        <v>6.53792838391425</v>
      </c>
      <c r="H279" s="39">
        <v>6.60209358605441</v>
      </c>
      <c r="I279" s="39">
        <v>6.79267723710218</v>
      </c>
      <c r="J279" s="39">
        <v>6.89706965561728</v>
      </c>
      <c r="K279" s="39">
        <v>6.84300863183042</v>
      </c>
      <c r="L279" s="39">
        <v>6.6668397284831</v>
      </c>
      <c r="M279" s="39">
        <v>6.40545380852391</v>
      </c>
      <c r="N279" s="39">
        <v>6.14222482731278</v>
      </c>
      <c r="O279" s="39">
        <v>5.94992956947582</v>
      </c>
      <c r="P279" s="39">
        <v>5.74015813267875</v>
      </c>
      <c r="Q279" s="39">
        <v>5.53919655193795</v>
      </c>
      <c r="R279" s="39">
        <v>5.21067152799733</v>
      </c>
      <c r="S279" s="39">
        <v>4.88375684242823</v>
      </c>
      <c r="T279" s="39">
        <v>4.56735070164194</v>
      </c>
      <c r="U279" s="39">
        <v>4.27236051031409</v>
      </c>
      <c r="V279" s="39">
        <v>4.00123132827355</v>
      </c>
      <c r="W279" s="39">
        <v>3.75341428681426</v>
      </c>
      <c r="X279" s="39">
        <v>3.52732294047095</v>
      </c>
      <c r="Y279" s="39">
        <v>3.32395482213311</v>
      </c>
      <c r="Z279" s="39">
        <v>3.14360356473935</v>
      </c>
      <c r="AA279" s="39">
        <v>2.98158336327677</v>
      </c>
      <c r="AB279" s="39">
        <v>2.83993107633444</v>
      </c>
      <c r="AC279" s="39">
        <v>2.71463344399105</v>
      </c>
      <c r="AD279" s="39">
        <v>2.60184227253733</v>
      </c>
      <c r="AE279" s="39">
        <v>2.50015486729887</v>
      </c>
      <c r="AF279" s="39">
        <v>2.40998334528323</v>
      </c>
      <c r="AG279" s="39">
        <v>2.32817654777299</v>
      </c>
      <c r="AH279" s="39">
        <v>2.25420476423126</v>
      </c>
    </row>
    <row r="280" spans="1:34" ht="12.75" customHeight="1" thickBot="1" thickTop="1">
      <c r="A280" s="1">
        <v>5</v>
      </c>
      <c r="B280" s="20">
        <f>MATCH(D280,'[2]world'!$B$3:$B$400,0)</f>
        <v>185</v>
      </c>
      <c r="C280" s="18" t="str">
        <f>INDEX('[2]world'!$D$3:$D$400,MATCH(D280,'[2]world'!$B$3:$B$400,0))</f>
        <v>As_W</v>
      </c>
      <c r="D280" s="23" t="s">
        <v>240</v>
      </c>
      <c r="E280" s="39">
        <v>6.32106613089216</v>
      </c>
      <c r="F280" s="39">
        <v>6.09223579389646</v>
      </c>
      <c r="G280" s="39">
        <v>6.07156343835504</v>
      </c>
      <c r="H280" s="39">
        <v>5.91328136961183</v>
      </c>
      <c r="I280" s="39">
        <v>5.69647260717526</v>
      </c>
      <c r="J280" s="39">
        <v>5.33388889183468</v>
      </c>
      <c r="K280" s="39">
        <v>4.96389120040346</v>
      </c>
      <c r="L280" s="39">
        <v>4.46662397587688</v>
      </c>
      <c r="M280" s="39">
        <v>4.01806710390357</v>
      </c>
      <c r="N280" s="39">
        <v>3.59223921451639</v>
      </c>
      <c r="O280" s="39">
        <v>3.20562123499526</v>
      </c>
      <c r="P280" s="39">
        <v>3.02034192232175</v>
      </c>
      <c r="Q280" s="39">
        <v>2.90530703725302</v>
      </c>
      <c r="R280" s="39">
        <v>2.74545113056148</v>
      </c>
      <c r="S280" s="39">
        <v>2.6127896472106</v>
      </c>
      <c r="T280" s="39">
        <v>2.51028379074887</v>
      </c>
      <c r="U280" s="39">
        <v>2.42812642228443</v>
      </c>
      <c r="V280" s="39">
        <v>2.35519374355786</v>
      </c>
      <c r="W280" s="39">
        <v>2.29136940002662</v>
      </c>
      <c r="X280" s="39">
        <v>2.23673447228658</v>
      </c>
      <c r="Y280" s="39">
        <v>2.19131146473531</v>
      </c>
      <c r="Z280" s="39">
        <v>2.15347910451705</v>
      </c>
      <c r="AA280" s="39">
        <v>2.1223410742542</v>
      </c>
      <c r="AB280" s="39">
        <v>2.09449755586405</v>
      </c>
      <c r="AC280" s="39">
        <v>2.07333656062364</v>
      </c>
      <c r="AD280" s="39">
        <v>2.05489991859637</v>
      </c>
      <c r="AE280" s="39">
        <v>2.03608671061044</v>
      </c>
      <c r="AF280" s="39">
        <v>2.01858930303208</v>
      </c>
      <c r="AG280" s="39">
        <v>1.99803053249979</v>
      </c>
      <c r="AH280" s="39">
        <v>1.97862322257888</v>
      </c>
    </row>
    <row r="281" spans="1:34" ht="12.75" customHeight="1" thickBot="1" thickTop="1">
      <c r="A281" s="1">
        <v>5</v>
      </c>
      <c r="B281" s="20">
        <f>MATCH(D281,'[2]world'!$B$3:$B$400,0)</f>
        <v>231</v>
      </c>
      <c r="C281" s="18" t="str">
        <f>INDEX('[2]world'!$D$3:$D$400,MATCH(D281,'[2]world'!$B$3:$B$400,0))</f>
        <v>Eu_W</v>
      </c>
      <c r="D281" s="23" t="s">
        <v>241</v>
      </c>
      <c r="E281" s="39">
        <v>2.386484031207</v>
      </c>
      <c r="F281" s="39">
        <v>2.4943805552389</v>
      </c>
      <c r="G281" s="39">
        <v>2.64810358925429</v>
      </c>
      <c r="H281" s="39">
        <v>2.47422114810353</v>
      </c>
      <c r="I281" s="39">
        <v>1.95915803445346</v>
      </c>
      <c r="J281" s="39">
        <v>1.65200380721353</v>
      </c>
      <c r="K281" s="39">
        <v>1.61713733543707</v>
      </c>
      <c r="L281" s="39">
        <v>1.57308934589288</v>
      </c>
      <c r="M281" s="39">
        <v>1.48835943964071</v>
      </c>
      <c r="N281" s="39">
        <v>1.52004870868705</v>
      </c>
      <c r="O281" s="39">
        <v>1.58610335392483</v>
      </c>
      <c r="P281" s="39">
        <v>1.64020333147884</v>
      </c>
      <c r="Q281" s="39">
        <v>1.66310849557588</v>
      </c>
      <c r="R281" s="39">
        <v>1.68876364807485</v>
      </c>
      <c r="S281" s="39">
        <v>1.71922774717008</v>
      </c>
      <c r="T281" s="39">
        <v>1.75030384182617</v>
      </c>
      <c r="U281" s="39">
        <v>1.77354017488609</v>
      </c>
      <c r="V281" s="39">
        <v>1.78536406396979</v>
      </c>
      <c r="W281" s="39">
        <v>1.79154093830819</v>
      </c>
      <c r="X281" s="39">
        <v>1.79883864408469</v>
      </c>
      <c r="Y281" s="39">
        <v>1.8114994984706</v>
      </c>
      <c r="Z281" s="39">
        <v>1.82480693877379</v>
      </c>
      <c r="AA281" s="39">
        <v>1.83452579475424</v>
      </c>
      <c r="AB281" s="39">
        <v>1.83987340773261</v>
      </c>
      <c r="AC281" s="39">
        <v>1.84226641118805</v>
      </c>
      <c r="AD281" s="39">
        <v>1.84490836840915</v>
      </c>
      <c r="AE281" s="39">
        <v>1.84869171031347</v>
      </c>
      <c r="AF281" s="39">
        <v>1.85455244230148</v>
      </c>
      <c r="AG281" s="39">
        <v>1.85986120047743</v>
      </c>
      <c r="AH281" s="39">
        <v>1.86391986605451</v>
      </c>
    </row>
    <row r="282" spans="1:34" ht="12.75" customHeight="1" thickBot="1" thickTop="1">
      <c r="A282" s="1">
        <v>5</v>
      </c>
      <c r="B282" s="20">
        <f>MATCH(D282,'[2]world'!$B$3:$B$400,0)</f>
        <v>85</v>
      </c>
      <c r="C282" s="18" t="str">
        <f>INDEX('[2]world'!$D$3:$D$400,MATCH(D282,'[2]world'!$B$3:$B$400,0))</f>
        <v>Sa_W</v>
      </c>
      <c r="D282" s="23" t="s">
        <v>242</v>
      </c>
      <c r="E282" s="39">
        <v>6.342</v>
      </c>
      <c r="F282" s="39">
        <v>6.424</v>
      </c>
      <c r="G282" s="39">
        <v>6.534</v>
      </c>
      <c r="H282" s="39">
        <v>6.6</v>
      </c>
      <c r="I282" s="39">
        <v>6.5732</v>
      </c>
      <c r="J282" s="39">
        <v>6.234</v>
      </c>
      <c r="K282" s="39">
        <v>5.3321</v>
      </c>
      <c r="L282" s="39">
        <v>4.537</v>
      </c>
      <c r="M282" s="39">
        <v>3.961</v>
      </c>
      <c r="N282" s="39">
        <v>3.1834</v>
      </c>
      <c r="O282" s="39">
        <v>2.813</v>
      </c>
      <c r="P282" s="39">
        <v>2.443</v>
      </c>
      <c r="Q282" s="39">
        <v>2.2043</v>
      </c>
      <c r="R282" s="39">
        <v>2.0642</v>
      </c>
      <c r="S282" s="39">
        <v>1.9439</v>
      </c>
      <c r="T282" s="39">
        <v>1.8489</v>
      </c>
      <c r="U282" s="39">
        <v>1.7776</v>
      </c>
      <c r="V282" s="39">
        <v>1.729</v>
      </c>
      <c r="W282" s="39">
        <v>1.6975</v>
      </c>
      <c r="X282" s="39">
        <v>1.6839</v>
      </c>
      <c r="Y282" s="39">
        <v>1.6838</v>
      </c>
      <c r="Z282" s="39">
        <v>1.6879</v>
      </c>
      <c r="AA282" s="39">
        <v>1.6984</v>
      </c>
      <c r="AB282" s="39">
        <v>1.7103</v>
      </c>
      <c r="AC282" s="39">
        <v>1.7215</v>
      </c>
      <c r="AD282" s="39">
        <v>1.7348</v>
      </c>
      <c r="AE282" s="39">
        <v>1.7457</v>
      </c>
      <c r="AF282" s="39">
        <v>1.7579</v>
      </c>
      <c r="AG282" s="39">
        <v>1.7676</v>
      </c>
      <c r="AH282" s="39">
        <v>1.7769</v>
      </c>
    </row>
    <row r="283" spans="1:34" ht="12.75" customHeight="1" thickBot="1" thickTop="1">
      <c r="A283" s="1">
        <v>5</v>
      </c>
      <c r="B283" s="20">
        <f>MATCH(D283,'[2]world'!$B$3:$B$400,0)</f>
        <v>301</v>
      </c>
      <c r="C283" s="18" t="str">
        <f>INDEX('[2]world'!$D$3:$D$400,MATCH(D283,'[2]world'!$B$3:$B$400,0))</f>
        <v>World</v>
      </c>
      <c r="D283" s="23" t="s">
        <v>243</v>
      </c>
      <c r="E283" s="39">
        <v>4.96157115250339</v>
      </c>
      <c r="F283" s="39">
        <v>4.89866527788125</v>
      </c>
      <c r="G283" s="39">
        <v>5.02437944168009</v>
      </c>
      <c r="H283" s="39">
        <v>4.92220199062706</v>
      </c>
      <c r="I283" s="39">
        <v>4.47547847529707</v>
      </c>
      <c r="J283" s="39">
        <v>3.8651950630459</v>
      </c>
      <c r="K283" s="39">
        <v>3.59181634579919</v>
      </c>
      <c r="L283" s="39">
        <v>3.44681116362334</v>
      </c>
      <c r="M283" s="39">
        <v>3.04461604918338</v>
      </c>
      <c r="N283" s="39">
        <v>2.7419319845544</v>
      </c>
      <c r="O283" s="39">
        <v>2.62161685535691</v>
      </c>
      <c r="P283" s="39">
        <v>2.55678855792867</v>
      </c>
      <c r="Q283" s="39">
        <v>2.51129034402101</v>
      </c>
      <c r="R283" s="39">
        <v>2.47235354465495</v>
      </c>
      <c r="S283" s="39">
        <v>2.42583913538323</v>
      </c>
      <c r="T283" s="39">
        <v>2.38486654685171</v>
      </c>
      <c r="U283" s="39">
        <v>2.34544193587236</v>
      </c>
      <c r="V283" s="39">
        <v>2.3073091931397</v>
      </c>
      <c r="W283" s="39">
        <v>2.27593435233602</v>
      </c>
      <c r="X283" s="39">
        <v>2.2484983898502</v>
      </c>
      <c r="Y283" s="39">
        <v>2.21929955024939</v>
      </c>
      <c r="Z283" s="39">
        <v>2.18471509210095</v>
      </c>
      <c r="AA283" s="39">
        <v>2.15238912996895</v>
      </c>
      <c r="AB283" s="39">
        <v>2.12396788548213</v>
      </c>
      <c r="AC283" s="39">
        <v>2.09895632615674</v>
      </c>
      <c r="AD283" s="39">
        <v>2.07537829141264</v>
      </c>
      <c r="AE283" s="39">
        <v>2.0519485810365</v>
      </c>
      <c r="AF283" s="39">
        <v>2.02929961513575</v>
      </c>
      <c r="AG283" s="39">
        <v>2.00644673020894</v>
      </c>
      <c r="AH283" s="39">
        <v>1.98516125092485</v>
      </c>
    </row>
    <row r="284" spans="1:34" ht="12.75" customHeight="1" thickBot="1" thickTop="1">
      <c r="A284" s="1">
        <v>5</v>
      </c>
      <c r="B284" s="20">
        <f>MATCH(D284,'[2]world'!$B$3:$B$400,0)</f>
        <v>198</v>
      </c>
      <c r="C284" s="18" t="str">
        <f>INDEX('[2]world'!$D$3:$D$400,MATCH(D284,'[2]world'!$B$3:$B$400,0))</f>
        <v>Yem</v>
      </c>
      <c r="D284" s="23" t="s">
        <v>244</v>
      </c>
      <c r="E284" s="39">
        <v>7.35</v>
      </c>
      <c r="F284" s="39">
        <v>7.35</v>
      </c>
      <c r="G284" s="39">
        <v>7.45</v>
      </c>
      <c r="H284" s="39">
        <v>7.7</v>
      </c>
      <c r="I284" s="39">
        <v>7.9</v>
      </c>
      <c r="J284" s="39">
        <v>8.5</v>
      </c>
      <c r="K284" s="39">
        <v>8.8</v>
      </c>
      <c r="L284" s="39">
        <v>8.8</v>
      </c>
      <c r="M284" s="39">
        <v>8.2</v>
      </c>
      <c r="N284" s="39">
        <v>6.8</v>
      </c>
      <c r="O284" s="39">
        <v>5.95</v>
      </c>
      <c r="P284" s="39">
        <v>5.1</v>
      </c>
      <c r="Q284" s="39">
        <v>4.35</v>
      </c>
      <c r="R284" s="39">
        <v>3.7859</v>
      </c>
      <c r="S284" s="39">
        <v>3.358</v>
      </c>
      <c r="T284" s="39">
        <v>3.02</v>
      </c>
      <c r="U284" s="39">
        <v>2.7489</v>
      </c>
      <c r="V284" s="39">
        <v>2.519</v>
      </c>
      <c r="W284" s="39">
        <v>2.3248</v>
      </c>
      <c r="X284" s="39">
        <v>2.1573</v>
      </c>
      <c r="Y284" s="39">
        <v>2.0121</v>
      </c>
      <c r="Z284" s="39">
        <v>1.8936</v>
      </c>
      <c r="AA284" s="39">
        <v>1.8028</v>
      </c>
      <c r="AB284" s="39">
        <v>1.7344</v>
      </c>
      <c r="AC284" s="39">
        <v>1.6954</v>
      </c>
      <c r="AD284" s="39">
        <v>1.6699</v>
      </c>
      <c r="AE284" s="39">
        <v>1.6622</v>
      </c>
      <c r="AF284" s="39">
        <v>1.6674</v>
      </c>
      <c r="AG284" s="39">
        <v>1.677</v>
      </c>
      <c r="AH284" s="39">
        <v>1.6928</v>
      </c>
    </row>
    <row r="285" spans="1:34" ht="12.75" customHeight="1" thickBot="1" thickTop="1">
      <c r="A285" s="1">
        <v>5</v>
      </c>
      <c r="B285" s="20">
        <f>MATCH(D285,'[2]world'!$B$3:$B$400,0)</f>
        <v>121</v>
      </c>
      <c r="C285" s="18" t="str">
        <f>INDEX('[2]world'!$D$3:$D$400,MATCH(D285,'[2]world'!$B$3:$B$400,0))</f>
        <v>Zam</v>
      </c>
      <c r="D285" s="23" t="s">
        <v>245</v>
      </c>
      <c r="E285" s="39">
        <v>6.75</v>
      </c>
      <c r="F285" s="39">
        <v>6.9</v>
      </c>
      <c r="G285" s="39">
        <v>7.15</v>
      </c>
      <c r="H285" s="39">
        <v>7.4</v>
      </c>
      <c r="I285" s="39">
        <v>7.425</v>
      </c>
      <c r="J285" s="39">
        <v>7.375</v>
      </c>
      <c r="K285" s="39">
        <v>7</v>
      </c>
      <c r="L285" s="39">
        <v>6.675</v>
      </c>
      <c r="M285" s="39">
        <v>6.35</v>
      </c>
      <c r="N285" s="39">
        <v>6.15</v>
      </c>
      <c r="O285" s="39">
        <v>6.05</v>
      </c>
      <c r="P285" s="39">
        <v>5.9</v>
      </c>
      <c r="Q285" s="39">
        <v>5.45</v>
      </c>
      <c r="R285" s="39">
        <v>5.142</v>
      </c>
      <c r="S285" s="39">
        <v>4.8542</v>
      </c>
      <c r="T285" s="39">
        <v>4.5894</v>
      </c>
      <c r="U285" s="39">
        <v>4.3416</v>
      </c>
      <c r="V285" s="39">
        <v>4.1177</v>
      </c>
      <c r="W285" s="39">
        <v>3.9143</v>
      </c>
      <c r="X285" s="39">
        <v>3.7313</v>
      </c>
      <c r="Y285" s="39">
        <v>3.5624</v>
      </c>
      <c r="Z285" s="39">
        <v>3.4122</v>
      </c>
      <c r="AA285" s="39">
        <v>3.2716</v>
      </c>
      <c r="AB285" s="39">
        <v>3.1477</v>
      </c>
      <c r="AC285" s="39">
        <v>3.0297</v>
      </c>
      <c r="AD285" s="39">
        <v>2.9265</v>
      </c>
      <c r="AE285" s="39">
        <v>2.8277</v>
      </c>
      <c r="AF285" s="39">
        <v>2.7391</v>
      </c>
      <c r="AG285" s="39">
        <v>2.6561</v>
      </c>
      <c r="AH285" s="39">
        <v>2.5786</v>
      </c>
    </row>
    <row r="286" spans="1:34" ht="12.75" customHeight="1" thickBot="1" thickTop="1">
      <c r="A286" s="1">
        <v>5</v>
      </c>
      <c r="B286" s="20">
        <f>MATCH(D286,'[2]world'!$B$3:$B$400,0)</f>
        <v>122</v>
      </c>
      <c r="C286" s="18" t="str">
        <f>INDEX('[2]world'!$D$3:$D$400,MATCH(D286,'[2]world'!$B$3:$B$400,0))</f>
        <v>Zim</v>
      </c>
      <c r="D286" s="23" t="s">
        <v>246</v>
      </c>
      <c r="E286" s="39">
        <v>6.8</v>
      </c>
      <c r="F286" s="39">
        <v>7</v>
      </c>
      <c r="G286" s="39">
        <v>7.3</v>
      </c>
      <c r="H286" s="39">
        <v>7.4</v>
      </c>
      <c r="I286" s="39">
        <v>7.4</v>
      </c>
      <c r="J286" s="39">
        <v>7.3</v>
      </c>
      <c r="K286" s="39">
        <v>6.74</v>
      </c>
      <c r="L286" s="39">
        <v>5.656</v>
      </c>
      <c r="M286" s="39">
        <v>4.773</v>
      </c>
      <c r="N286" s="39">
        <v>4.2</v>
      </c>
      <c r="O286" s="39">
        <v>4.02</v>
      </c>
      <c r="P286" s="39">
        <v>4.02</v>
      </c>
      <c r="Q286" s="39">
        <v>4.02</v>
      </c>
      <c r="R286" s="39">
        <v>3.6464</v>
      </c>
      <c r="S286" s="39">
        <v>3.3447</v>
      </c>
      <c r="T286" s="39">
        <v>3.1</v>
      </c>
      <c r="U286" s="39">
        <v>2.8942</v>
      </c>
      <c r="V286" s="39">
        <v>2.72</v>
      </c>
      <c r="W286" s="39">
        <v>2.5701</v>
      </c>
      <c r="X286" s="39">
        <v>2.4327</v>
      </c>
      <c r="Y286" s="39">
        <v>2.3132</v>
      </c>
      <c r="Z286" s="39">
        <v>2.2061</v>
      </c>
      <c r="AA286" s="39">
        <v>2.1157</v>
      </c>
      <c r="AB286" s="39">
        <v>2.0434</v>
      </c>
      <c r="AC286" s="39">
        <v>1.9854</v>
      </c>
      <c r="AD286" s="39">
        <v>1.939</v>
      </c>
      <c r="AE286" s="39">
        <v>1.9042</v>
      </c>
      <c r="AF286" s="39">
        <v>1.8781</v>
      </c>
      <c r="AG286" s="39">
        <v>1.8592</v>
      </c>
      <c r="AH286" s="39">
        <v>1.8476</v>
      </c>
    </row>
    <row r="287" ht="15.75" thickTop="1"/>
  </sheetData>
  <sheetProtection/>
  <mergeCells count="3">
    <mergeCell ref="B1:Y1"/>
    <mergeCell ref="D34:AH34"/>
    <mergeCell ref="D38:AH3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2016-03-31T20:37:19Z</dcterms:modified>
  <cp:category/>
  <cp:version/>
  <cp:contentType/>
  <cp:contentStatus/>
</cp:coreProperties>
</file>