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<sst xmlns="http://schemas.openxmlformats.org/spreadsheetml/2006/main" count="314" uniqueCount="309">
  <si>
    <t>М e t a</t>
  </si>
  <si>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</si>
  <si>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</si>
  <si>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</si>
  <si>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</si>
  <si>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</si>
  <si>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</si>
  <si>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</si>
  <si>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</si>
  <si>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</si>
  <si>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</si>
  <si>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</si>
  <si>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</si>
  <si>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</si>
  <si>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</si>
  <si>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</si>
  <si>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</si>
  <si>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</si>
  <si>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</si>
  <si>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</si>
  <si>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№ п/п</t>
  </si>
  <si>
    <t>код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</si>
  <si>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</si>
  <si>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</si>
  <si>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</si>
  <si>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</si>
  <si>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</si>
  <si>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</si>
  <si>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</si>
  <si>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</si>
  <si>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</si>
  <si>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Россия</t>
  </si>
  <si>
    <t>Таджикистан</t>
  </si>
  <si>
    <t>Туркмения</t>
  </si>
  <si>
    <t>Узбекистан</t>
  </si>
  <si>
    <t>Украина</t>
  </si>
  <si>
    <t>Эстония</t>
  </si>
  <si>
    <t>Страны мира</t>
  </si>
  <si>
    <t>год</t>
  </si>
  <si>
    <t>Афганистан</t>
  </si>
  <si>
    <t>Африка</t>
  </si>
  <si>
    <t>Албания</t>
  </si>
  <si>
    <t>Алжир</t>
  </si>
  <si>
    <t>Ангола</t>
  </si>
  <si>
    <t>Антигуа и Барбуда</t>
  </si>
  <si>
    <t>Аргентина</t>
  </si>
  <si>
    <t>Аруба</t>
  </si>
  <si>
    <t>Азия</t>
  </si>
  <si>
    <t>Австралия</t>
  </si>
  <si>
    <t>Австралия+Новая Зеландия</t>
  </si>
  <si>
    <t>Австрия</t>
  </si>
  <si>
    <t>Багамские о-ва</t>
  </si>
  <si>
    <t>Бахрейн</t>
  </si>
  <si>
    <t>Бангладеш</t>
  </si>
  <si>
    <t>Барбадос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</si>
  <si>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</si>
  <si>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</si>
  <si>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</si>
  <si>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</si>
  <si>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</si>
  <si>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</si>
  <si>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</si>
  <si>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</si>
  <si>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</si>
  <si>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</si>
  <si>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</si>
  <si>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</si>
  <si>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</si>
  <si>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</si>
  <si>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</si>
  <si>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Вест-Индия</t>
  </si>
  <si>
    <t>Центрально-Африканская респ.</t>
  </si>
  <si>
    <t>Центральная Америка</t>
  </si>
  <si>
    <t>Чад</t>
  </si>
  <si>
    <t>Нормандские острова</t>
  </si>
  <si>
    <t>Чили</t>
  </si>
  <si>
    <t>Китай</t>
  </si>
  <si>
    <t>Китай - Гонконг</t>
  </si>
  <si>
    <t>Китай - Макао</t>
  </si>
  <si>
    <t>Колумбия</t>
  </si>
  <si>
    <t>Коморские о-ва</t>
  </si>
  <si>
    <t>Конго</t>
  </si>
  <si>
    <t>Коста-Рика</t>
  </si>
  <si>
    <t>Хорватия</t>
  </si>
  <si>
    <t>Куба</t>
  </si>
  <si>
    <t>Кипр</t>
  </si>
  <si>
    <t>Чехия</t>
  </si>
  <si>
    <t>Корея Северная</t>
  </si>
  <si>
    <t>Конго (Дем.респ.)</t>
  </si>
  <si>
    <t>Дания</t>
  </si>
  <si>
    <t>Джибути</t>
  </si>
  <si>
    <t>Доминиканская республика</t>
  </si>
  <si>
    <t>Восточная Африка</t>
  </si>
  <si>
    <t>Восточная Азия</t>
  </si>
  <si>
    <t>Восточная Европа</t>
  </si>
  <si>
    <t>Эквадор</t>
  </si>
  <si>
    <t>Египет</t>
  </si>
  <si>
    <t>Сальвадор</t>
  </si>
  <si>
    <t>Экваториальная Гвинея</t>
  </si>
  <si>
    <t>Эритрея</t>
  </si>
  <si>
    <t>Эфиопия</t>
  </si>
  <si>
    <t>Европа</t>
  </si>
  <si>
    <t>Микронезия</t>
  </si>
  <si>
    <t>Фиджи</t>
  </si>
  <si>
    <t>Финляндия</t>
  </si>
  <si>
    <t>Франция</t>
  </si>
  <si>
    <t>Французская Гвиана</t>
  </si>
  <si>
    <t>Французская Полинезия</t>
  </si>
  <si>
    <t>Габон</t>
  </si>
  <si>
    <t>Гамбия</t>
  </si>
  <si>
    <t>Германия</t>
  </si>
  <si>
    <t>Гана</t>
  </si>
  <si>
    <t>Греция</t>
  </si>
  <si>
    <t>Гренада</t>
  </si>
  <si>
    <t>Гваделупа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</si>
  <si>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</si>
  <si>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</si>
  <si>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</si>
  <si>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</si>
  <si>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</si>
  <si>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</si>
  <si>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</si>
  <si>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</si>
  <si>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</si>
  <si>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</si>
  <si>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</si>
  <si>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</si>
  <si>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</si>
  <si>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Израиль</t>
  </si>
  <si>
    <t>Италия</t>
  </si>
  <si>
    <t>Ямайка</t>
  </si>
  <si>
    <t>Япония</t>
  </si>
  <si>
    <t>Иордания</t>
  </si>
  <si>
    <t>Кения</t>
  </si>
  <si>
    <t>Кирибати</t>
  </si>
  <si>
    <t>Кувейт</t>
  </si>
  <si>
    <t>Лаос</t>
  </si>
  <si>
    <t>Латинская Америка+Вест-Индия</t>
  </si>
  <si>
    <t>Наименее развитые страны</t>
  </si>
  <si>
    <t>Ливан</t>
  </si>
  <si>
    <t>Лесото</t>
  </si>
  <si>
    <t>Развивающиеся страны</t>
  </si>
  <si>
    <t>Развивающиеся страны без Китая</t>
  </si>
  <si>
    <t>Развивающиеся страны без наименее развитых стран</t>
  </si>
  <si>
    <t>Либерия</t>
  </si>
  <si>
    <t>Ливия</t>
  </si>
  <si>
    <t>Люксембург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</si>
  <si>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</si>
  <si>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</si>
  <si>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</si>
  <si>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</si>
  <si>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</si>
  <si>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</si>
  <si>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Мартиника</t>
  </si>
  <si>
    <t>Мавритания</t>
  </si>
  <si>
    <t>Маврикий</t>
  </si>
  <si>
    <t>Майотт</t>
  </si>
  <si>
    <t>Меланезия</t>
  </si>
  <si>
    <t>Мексика</t>
  </si>
  <si>
    <t>Центральная Африка</t>
  </si>
  <si>
    <t>Монголия</t>
  </si>
  <si>
    <t>Черногория</t>
  </si>
  <si>
    <t>Более развитые регионы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</si>
  <si>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</si>
  <si>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</si>
  <si>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</si>
  <si>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</si>
  <si>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</si>
  <si>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</si>
  <si>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</si>
  <si>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Никарагуа</t>
  </si>
  <si>
    <t>Нигер</t>
  </si>
  <si>
    <t>Нигерия</t>
  </si>
  <si>
    <t>Северная Африка</t>
  </si>
  <si>
    <t>Северная Америка</t>
  </si>
  <si>
    <t>Северная Европа</t>
  </si>
  <si>
    <t>Норвегия</t>
  </si>
  <si>
    <t>Океания</t>
  </si>
  <si>
    <t>Оман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</si>
  <si>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</si>
  <si>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</si>
  <si>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</si>
  <si>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</si>
  <si>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</si>
  <si>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</si>
  <si>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</si>
  <si>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Полинезия</t>
  </si>
  <si>
    <t>Португалия</t>
  </si>
  <si>
    <t>Пуэрто-Рико</t>
  </si>
  <si>
    <t>Катар</t>
  </si>
  <si>
    <t>Республика Корея</t>
  </si>
  <si>
    <t>Румыния</t>
  </si>
  <si>
    <t>Руанда</t>
  </si>
  <si>
    <t>Реюньон</t>
  </si>
  <si>
    <t>Сент-Люсия</t>
  </si>
  <si>
    <t>Сент-Винсент и Гренадины</t>
  </si>
  <si>
    <t>Самоа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</si>
  <si>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</si>
  <si>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</si>
  <si>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</si>
  <si>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</si>
  <si>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</si>
  <si>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</si>
  <si>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</si>
  <si>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</si>
  <si>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</si>
  <si>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</si>
  <si>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</si>
  <si>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</si>
  <si>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Южная Америка</t>
  </si>
  <si>
    <t>Южная Азия</t>
  </si>
  <si>
    <t>Южная Африка</t>
  </si>
  <si>
    <t>Южная Европа</t>
  </si>
  <si>
    <t>Испания</t>
  </si>
  <si>
    <t>Шри-Ланка</t>
  </si>
  <si>
    <t>Африка южнее Сахары</t>
  </si>
  <si>
    <t>Судан</t>
  </si>
  <si>
    <t>Суринам</t>
  </si>
  <si>
    <t>Свазиленд</t>
  </si>
  <si>
    <t>Швеция</t>
  </si>
  <si>
    <t>Швейцария</t>
  </si>
  <si>
    <t>Сирия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</si>
  <si>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</si>
  <si>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</si>
  <si>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</si>
  <si>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</si>
  <si>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</si>
  <si>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</si>
  <si>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</si>
  <si>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Уганда</t>
  </si>
  <si>
    <t>ОАЭ</t>
  </si>
  <si>
    <t>Великобритания</t>
  </si>
  <si>
    <t>Танзания</t>
  </si>
  <si>
    <t>США</t>
  </si>
  <si>
    <t>Американские Виргинские острова</t>
  </si>
  <si>
    <t>Уругвай</t>
  </si>
  <si>
    <t>Вануату</t>
  </si>
  <si>
    <t>Венесуэла</t>
  </si>
  <si>
    <t>Вьетнам</t>
  </si>
  <si>
    <t>Западная Африка</t>
  </si>
  <si>
    <t>Западная Азия</t>
  </si>
  <si>
    <t>Западная Европа</t>
  </si>
  <si>
    <t>Западная Сахара</t>
  </si>
  <si>
    <t>Земной шар</t>
  </si>
  <si>
    <t>Йемен</t>
  </si>
  <si>
    <t>Замбия</t>
  </si>
  <si>
    <t>Зимбабве</t>
  </si>
  <si>
    <t>Страна</t>
  </si>
  <si>
    <t>Ирландия</t>
  </si>
  <si>
    <t>Новая Зеландия</t>
  </si>
  <si>
    <t>размерность инф.массива</t>
  </si>
  <si>
    <t>название инф.массива</t>
  </si>
  <si>
    <t>дата издания</t>
  </si>
  <si>
    <t>тип источника</t>
  </si>
  <si>
    <t>База данных</t>
  </si>
  <si>
    <t>Кабо-Верде</t>
  </si>
  <si>
    <t>Центральная Азия</t>
  </si>
  <si>
    <t>Кот-д’Ивуар</t>
  </si>
  <si>
    <t>Кюрасао</t>
  </si>
  <si>
    <t>Страны высоких доходов</t>
  </si>
  <si>
    <t>Страны доходов ниже среднего</t>
  </si>
  <si>
    <t>Страны низких доходов</t>
  </si>
  <si>
    <t>Федеративные Штаты Микронезии</t>
  </si>
  <si>
    <t>Страны средних доходов</t>
  </si>
  <si>
    <t>Другие не указанные области</t>
  </si>
  <si>
    <t>Южный Судан</t>
  </si>
  <si>
    <t>Юго-Восточная Азия</t>
  </si>
  <si>
    <t>Центральная и Южная Азия</t>
  </si>
  <si>
    <t>Палестина</t>
  </si>
  <si>
    <t>Бывшая Югославская Республика Македония</t>
  </si>
  <si>
    <t>Страны доходов выше среднего</t>
  </si>
  <si>
    <t>http://esa.un.org/unpd/wpp/</t>
  </si>
  <si>
    <t>Массив получен путем копирования содержимого Excel файла базы данных World Population Prospects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</si>
  <si>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</si>
  <si>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</si>
  <si>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</si>
  <si>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</si>
  <si>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</si>
  <si>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</si>
  <si>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</si>
  <si>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</si>
  <si>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</si>
  <si>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</si>
  <si>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</si>
  <si>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</si>
  <si>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</si>
  <si>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</si>
  <si>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</si>
  <si>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</si>
  <si>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</si>
  <si>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</si>
  <si>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</si>
  <si>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</si>
  <si>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</si>
  <si>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</si>
  <si>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</si>
  <si>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</si>
  <si>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</si>
  <si>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</si>
  <si>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</si>
  <si>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</si>
  <si>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</si>
  <si>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Гудкова Т.</t>
  </si>
  <si>
    <t>2015-2020</t>
  </si>
  <si>
    <t>gud_008.xls</t>
  </si>
  <si>
    <t>Средний возраст матери при рождении ребенка</t>
  </si>
  <si>
    <t xml:space="preserve">Средний возраст матери по странам и регионам мира, 1950-2100 </t>
  </si>
  <si>
    <t>лет</t>
  </si>
  <si>
    <t>UN, Department of Economic and Social Affairs, Population Division, World Population Prospects, the 2015 Revision, http://esa.un.org/unpd/wpp/Download/Standard/Population/, Wednesday, March 30, 2016; 11:46:26 PM.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</si>
</sst>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\ ###\ ###\ ##0;\-#\ ###\ ###\ ##0;0"/>
    <numFmt numFmtId="174" formatCode="##0.00;\-##0.00;0"/>
    <numFmt numFmtId="175" formatCode="##0.0;\-##0.0;0"/>
    <numFmt numFmtId="176" formatCode="##0.000;\-##0.000;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/>
      <top/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top" wrapText="1" indent="1"/>
    </xf>
    <xf numFmtId="0" fontId="2" fillId="34" borderId="14" xfId="0" applyFont="1" applyFill="1" applyBorder="1" applyAlignment="1">
      <alignment horizontal="center" vertical="center"/>
    </xf>
    <xf numFmtId="0" fontId="8" fillId="33" borderId="11" xfId="42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>
      <alignment horizontal="center" vertical="center"/>
    </xf>
    <xf numFmtId="172" fontId="12" fillId="36" borderId="13" xfId="0" applyNumberFormat="1" applyFont="1" applyFill="1" applyBorder="1" applyAlignment="1">
      <alignment horizontal="left" vertical="top" wrapText="1" indent="1"/>
    </xf>
    <xf numFmtId="0" fontId="13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top" wrapText="1"/>
    </xf>
    <xf numFmtId="0" fontId="14" fillId="37" borderId="15" xfId="0" applyFont="1" applyFill="1" applyBorder="1" applyAlignment="1">
      <alignment horizontal="left" vertical="center"/>
    </xf>
    <xf numFmtId="0" fontId="14" fillId="37" borderId="16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37" borderId="18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37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174" fontId="51" fillId="38" borderId="13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Число абортов на 100 рождений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D55" t="str">
            <v>DeaCau</v>
          </cell>
        </row>
        <row r="56">
          <cell r="B56" t="str">
            <v>Медианный возраст населения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D58" t="str">
            <v>PerAge</v>
          </cell>
        </row>
        <row r="59">
          <cell r="B59" t="str">
            <v>Численность мигрантов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D60" t="str">
            <v>NintMig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  <row r="609">
          <cell r="B609" t="str">
            <v>1992-2007</v>
          </cell>
          <cell r="D609" t="str">
            <v>1992_2007</v>
          </cell>
        </row>
        <row r="610">
          <cell r="B610" t="str">
            <v>1991-2009</v>
          </cell>
          <cell r="D610" t="str">
            <v>1991_2009</v>
          </cell>
        </row>
        <row r="611">
          <cell r="B611" t="str">
            <v>1993-2000</v>
          </cell>
          <cell r="D611" t="str">
            <v>1993_2000</v>
          </cell>
        </row>
        <row r="612">
          <cell r="B612" t="str">
            <v>1993-2007</v>
          </cell>
          <cell r="D612" t="str">
            <v>1993_2007</v>
          </cell>
        </row>
        <row r="613">
          <cell r="B613" t="str">
            <v>1995-2005</v>
          </cell>
          <cell r="D613" t="str">
            <v>1995_2005</v>
          </cell>
        </row>
        <row r="614">
          <cell r="B614" t="str">
            <v>1991-2008</v>
          </cell>
          <cell r="D614" t="str">
            <v>1991_2008</v>
          </cell>
        </row>
        <row r="615">
          <cell r="B615" t="str">
            <v>1991-2005</v>
          </cell>
          <cell r="D615" t="str">
            <v>1991_2005</v>
          </cell>
        </row>
        <row r="616">
          <cell r="B616" t="str">
            <v>2008 - 2010</v>
          </cell>
          <cell r="D616" t="str">
            <v>2008_2010</v>
          </cell>
        </row>
        <row r="617">
          <cell r="B617" t="str">
            <v>2009 - 2010</v>
          </cell>
          <cell r="D617" t="str">
            <v>2009_2010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Джерси</v>
          </cell>
          <cell r="D388" t="str">
            <v>NormJ</v>
          </cell>
        </row>
        <row r="389">
          <cell r="B389" t="str">
            <v>Гернси</v>
          </cell>
          <cell r="D389" t="str">
            <v>NormG</v>
          </cell>
        </row>
        <row r="390">
          <cell r="B390" t="str">
            <v>Сен-Бартелеми</v>
          </cell>
          <cell r="D390" t="str">
            <v>Sent_Bar</v>
          </cell>
        </row>
        <row r="391">
          <cell r="B391" t="str">
            <v>Западный берег реки Иордан</v>
          </cell>
          <cell r="D391" t="str">
            <v>West_Bank</v>
          </cell>
        </row>
        <row r="392">
          <cell r="B392" t="str">
            <v>Кабо-Верде</v>
          </cell>
          <cell r="D392" t="str">
            <v>Kapo_W</v>
          </cell>
        </row>
        <row r="393">
          <cell r="B393" t="str">
            <v>Кот-д’Ивуар</v>
          </cell>
          <cell r="D393" t="str">
            <v>KotD</v>
          </cell>
        </row>
        <row r="394">
          <cell r="B394" t="str">
            <v>Карибские Нидерланды</v>
          </cell>
          <cell r="D394" t="str">
            <v>Car_Nid</v>
          </cell>
        </row>
        <row r="395">
          <cell r="B395" t="str">
            <v>Центральная Азия</v>
          </cell>
          <cell r="D395" t="str">
            <v>Centr_Asia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</row>
        <row r="5">
          <cell r="B5">
            <v>1</v>
          </cell>
          <cell r="C5">
            <v>2</v>
          </cell>
        </row>
        <row r="6">
          <cell r="B6" t="str">
            <v>Общий коэффициент смертности</v>
          </cell>
          <cell r="C6">
            <v>1</v>
          </cell>
        </row>
        <row r="7">
          <cell r="B7" t="str">
            <v>Коэффициент естественного прироста</v>
          </cell>
          <cell r="C7">
            <v>2</v>
          </cell>
        </row>
        <row r="8">
          <cell r="B8" t="str">
            <v>Общий коэффициент рождаемости</v>
          </cell>
          <cell r="C8">
            <v>3</v>
          </cell>
        </row>
        <row r="9">
          <cell r="B9" t="str">
            <v>Коэффициент суммарной рождаемости</v>
          </cell>
          <cell r="C9">
            <v>4</v>
          </cell>
        </row>
        <row r="10">
          <cell r="B10" t="str">
            <v>Коэффициент младенческой смертности</v>
          </cell>
          <cell r="C10">
            <v>5</v>
          </cell>
        </row>
        <row r="11">
          <cell r="B11" t="str">
            <v>Нетто-коэффициент воспроизводства</v>
          </cell>
          <cell r="C11">
            <v>6</v>
          </cell>
        </row>
        <row r="12">
          <cell r="B12" t="str">
            <v>Общий коэффициент разводимости</v>
          </cell>
          <cell r="C12">
            <v>7</v>
          </cell>
        </row>
        <row r="13">
          <cell r="B13" t="str">
            <v>Общий прирост населения</v>
          </cell>
          <cell r="C13">
            <v>8</v>
          </cell>
        </row>
        <row r="14">
          <cell r="B14" t="str">
            <v>Возрастные коэффициенты рождаемости</v>
          </cell>
          <cell r="C14">
            <v>9</v>
          </cell>
        </row>
        <row r="15">
          <cell r="B15" t="str">
            <v>Число умерших</v>
          </cell>
          <cell r="C15">
            <v>10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</row>
        <row r="19">
          <cell r="B19" t="str">
            <v>Численность населения на начало года</v>
          </cell>
          <cell r="C19">
            <v>14</v>
          </cell>
        </row>
        <row r="20">
          <cell r="B20" t="str">
            <v>Число родившихся</v>
          </cell>
          <cell r="C20">
            <v>15</v>
          </cell>
        </row>
        <row r="21">
          <cell r="B21" t="str">
            <v>Естественный прирост</v>
          </cell>
          <cell r="C21">
            <v>16</v>
          </cell>
        </row>
        <row r="22">
          <cell r="B22" t="str">
            <v>Общий коэффициент брачности</v>
          </cell>
          <cell r="C22">
            <v>17</v>
          </cell>
        </row>
        <row r="23">
          <cell r="B23" t="str">
            <v>Число родившихся живыми</v>
          </cell>
          <cell r="C23">
            <v>18</v>
          </cell>
        </row>
        <row r="24">
          <cell r="B24" t="str">
            <v>Среднегодовая численность населения</v>
          </cell>
          <cell r="C24">
            <v>19</v>
          </cell>
        </row>
        <row r="25">
          <cell r="B25" t="str">
            <v>Младенческая смертность</v>
          </cell>
          <cell r="C25">
            <v>20</v>
          </cell>
        </row>
        <row r="26">
          <cell r="B26" t="str">
            <v>Число браков</v>
          </cell>
          <cell r="C26">
            <v>21</v>
          </cell>
        </row>
        <row r="27">
          <cell r="B27" t="str">
            <v>Число разводов</v>
          </cell>
          <cell r="C27">
            <v>22</v>
          </cell>
        </row>
        <row r="28">
          <cell r="B28" t="str">
            <v>Коэффициент абортов</v>
          </cell>
          <cell r="C28">
            <v>23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</row>
        <row r="30">
          <cell r="B30" t="str">
            <v>Коэффициент мертворождаемости</v>
          </cell>
          <cell r="C30">
            <v>25</v>
          </cell>
        </row>
        <row r="31">
          <cell r="B31" t="str">
            <v>Коэффициент неонатальной смертности</v>
          </cell>
          <cell r="C31">
            <v>26</v>
          </cell>
        </row>
        <row r="32">
          <cell r="B32" t="str">
            <v>Коэффициент перинатальной смертности</v>
          </cell>
          <cell r="C32">
            <v>27</v>
          </cell>
        </row>
        <row r="33">
          <cell r="B33" t="str">
            <v>Внебрачная рождаемость</v>
          </cell>
          <cell r="C33">
            <v>28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</row>
        <row r="35">
          <cell r="B35" t="str">
            <v>Итоговая рождаемость</v>
          </cell>
          <cell r="C35">
            <v>30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</row>
        <row r="37">
          <cell r="B37" t="str">
            <v>Демографическая нагрузка</v>
          </cell>
          <cell r="C37">
            <v>32</v>
          </cell>
        </row>
        <row r="38">
          <cell r="B38" t="str">
            <v>Общий коэффициент прироста населения</v>
          </cell>
          <cell r="C38">
            <v>33</v>
          </cell>
        </row>
        <row r="39">
          <cell r="B39" t="str">
            <v>Национальный состав мигрантов</v>
          </cell>
          <cell r="C39">
            <v>34</v>
          </cell>
        </row>
        <row r="40">
          <cell r="B40" t="str">
            <v>Гражданство международных мигрантов</v>
          </cell>
          <cell r="C40">
            <v>35</v>
          </cell>
        </row>
        <row r="41">
          <cell r="B41" t="str">
            <v>Миграционный прирост населения</v>
          </cell>
          <cell r="C41">
            <v>36</v>
          </cell>
        </row>
        <row r="42">
          <cell r="B42" t="str">
            <v>Коэффициент миграционного прироста</v>
          </cell>
          <cell r="C42">
            <v>37</v>
          </cell>
        </row>
        <row r="43">
          <cell r="B43" t="str">
            <v>Число внебрачных рождений</v>
          </cell>
          <cell r="C43">
            <v>38</v>
          </cell>
        </row>
        <row r="44">
          <cell r="B44" t="str">
            <v>Прогноз численности населения</v>
          </cell>
          <cell r="C44">
            <v>39</v>
          </cell>
        </row>
        <row r="45">
          <cell r="B45" t="str">
            <v>Число мертворождений</v>
          </cell>
          <cell r="C45">
            <v>40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</row>
        <row r="47">
          <cell r="B47" t="str">
            <v>Средний возраст населения</v>
          </cell>
          <cell r="C47">
            <v>42</v>
          </cell>
        </row>
        <row r="48">
          <cell r="B48" t="str">
            <v>Число легальных абортов</v>
          </cell>
          <cell r="C48">
            <v>43</v>
          </cell>
        </row>
        <row r="49">
          <cell r="B49" t="str">
            <v>Число легальных искусственных абортов</v>
          </cell>
          <cell r="C49">
            <v>43</v>
          </cell>
        </row>
        <row r="50">
          <cell r="B50" t="str">
            <v>Доля первых браков</v>
          </cell>
          <cell r="C50">
            <v>44</v>
          </cell>
        </row>
        <row r="51">
          <cell r="B51" t="str">
            <v>Плотность населения</v>
          </cell>
          <cell r="C51">
            <v>45</v>
          </cell>
        </row>
        <row r="52">
          <cell r="B52" t="str">
            <v>Численность иностранцев</v>
          </cell>
          <cell r="C52">
            <v>46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</row>
        <row r="54">
          <cell r="B54" t="str">
            <v>Число абортов на 100 рождений</v>
          </cell>
          <cell r="C54">
            <v>23</v>
          </cell>
        </row>
        <row r="55">
          <cell r="B55" t="str">
            <v>Вступившие в брак по возрасту невесты</v>
          </cell>
          <cell r="C55">
            <v>48</v>
          </cell>
        </row>
        <row r="56">
          <cell r="B56" t="str">
            <v>Вступившие в брак по возрасту жениха</v>
          </cell>
          <cell r="C56">
            <v>49</v>
          </cell>
        </row>
        <row r="57">
          <cell r="B57" t="str">
            <v>Число умерших по причинам смерти</v>
          </cell>
          <cell r="C57">
            <v>50</v>
          </cell>
        </row>
        <row r="58">
          <cell r="B58" t="str">
            <v>Медианный возраст населения</v>
          </cell>
          <cell r="C58">
            <v>51</v>
          </cell>
        </row>
        <row r="59">
          <cell r="B59" t="str">
            <v>Ожидаемая продолжительность жизни</v>
          </cell>
          <cell r="C59">
            <v>52</v>
          </cell>
        </row>
        <row r="60">
          <cell r="B60" t="str">
            <v>Доля населения по возрастным группам</v>
          </cell>
          <cell r="C60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3" max="3" width="25.8515625" style="0" customWidth="1"/>
    <col min="4" max="4" width="31.28125" style="0" customWidth="1"/>
    <col min="5" max="17" width="8.7109375" style="0" bestFit="1" customWidth="1"/>
    <col min="18" max="18" width="8.7109375" style="0" customWidth="1"/>
    <col min="19" max="24" width="8.7109375" style="0" bestFit="1" customWidth="1"/>
    <col min="25" max="25" width="7.421875" style="0" customWidth="1"/>
  </cols>
  <sheetData>
    <row r="1" spans="1:34" ht="30.75" thickBot="1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1"/>
      <c r="AA1" s="1"/>
      <c r="AB1" s="1"/>
      <c r="AC1" s="1"/>
      <c r="AD1" s="1"/>
      <c r="AE1" s="1"/>
      <c r="AF1" s="1"/>
      <c r="AG1" s="1"/>
      <c r="AH1" s="1"/>
    </row>
    <row r="2" spans="1:34" ht="18" thickBot="1" thickTop="1">
      <c r="A2" s="1">
        <v>1</v>
      </c>
      <c r="B2" s="1">
        <v>1</v>
      </c>
      <c r="C2" s="27" t="s">
        <v>1</v>
      </c>
      <c r="D2" s="38" t="s">
        <v>305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</row>
    <row r="3" spans="1:34" ht="48.75" thickBot="1" thickTop="1">
      <c r="A3" s="1">
        <v>1</v>
      </c>
      <c r="B3" s="1">
        <v>2</v>
      </c>
      <c r="C3" s="28" t="s">
        <v>251</v>
      </c>
      <c r="D3" s="3" t="s">
        <v>306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2"/>
      <c r="Z3" s="1"/>
      <c r="AA3" s="1"/>
      <c r="AB3" s="1"/>
      <c r="AC3" s="1"/>
      <c r="AD3" s="1"/>
      <c r="AE3" s="1"/>
      <c r="AF3" s="1"/>
      <c r="AG3" s="1"/>
      <c r="AH3" s="1"/>
    </row>
    <row r="4" spans="1:34" ht="18" thickBot="1" thickTop="1">
      <c r="A4" s="1">
        <v>1</v>
      </c>
      <c r="B4" s="1">
        <v>3</v>
      </c>
      <c r="C4" s="28" t="s">
        <v>2</v>
      </c>
      <c r="D4" s="4">
        <f>INDEX('[3]показатели'!$C$3:$C$60,MATCH(D2,'[3]показатели'!$B$3:$B$60,0))</f>
        <v>31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  <c r="V4" s="1"/>
      <c r="W4" s="1"/>
      <c r="X4" s="1"/>
      <c r="Y4" s="2"/>
      <c r="Z4" s="1"/>
      <c r="AA4" s="1"/>
      <c r="AB4" s="1"/>
      <c r="AC4" s="1"/>
      <c r="AD4" s="1"/>
      <c r="AE4" s="1"/>
      <c r="AF4" s="1"/>
      <c r="AG4" s="1"/>
      <c r="AH4" s="1"/>
    </row>
    <row r="5" spans="1:34" ht="18" thickBot="1" thickTop="1">
      <c r="A5" s="1">
        <v>1</v>
      </c>
      <c r="B5" s="1">
        <v>4</v>
      </c>
      <c r="C5" s="28" t="s">
        <v>3</v>
      </c>
      <c r="D5" s="4" t="str">
        <f>INDEX('[1]показатели'!$D$3:$D$60,MATCH(D2,'[1]показатели'!$B$3:$B$60,0))</f>
        <v>MACB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1"/>
      <c r="V5" s="1"/>
      <c r="W5" s="1"/>
      <c r="X5" s="1"/>
      <c r="Y5" s="2"/>
      <c r="Z5" s="1"/>
      <c r="AA5" s="1"/>
      <c r="AB5" s="1"/>
      <c r="AC5" s="1"/>
      <c r="AD5" s="1"/>
      <c r="AE5" s="1"/>
      <c r="AF5" s="1"/>
      <c r="AG5" s="1"/>
      <c r="AH5" s="1"/>
    </row>
    <row r="6" spans="1:34" ht="18" thickBot="1" thickTop="1">
      <c r="A6" s="1">
        <v>1</v>
      </c>
      <c r="B6" s="1">
        <v>5</v>
      </c>
      <c r="C6" s="29" t="s">
        <v>250</v>
      </c>
      <c r="D6" s="4">
        <f>D8+D14</f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1"/>
      <c r="Y6" s="2"/>
      <c r="Z6" s="1"/>
      <c r="AA6" s="1"/>
      <c r="AB6" s="1"/>
      <c r="AC6" s="1"/>
      <c r="AD6" s="1"/>
      <c r="AE6" s="1"/>
      <c r="AF6" s="1"/>
      <c r="AG6" s="1"/>
      <c r="AH6" s="1"/>
    </row>
    <row r="7" spans="1:34" ht="6" customHeight="1" thickBot="1" thickTop="1">
      <c r="A7" s="1"/>
      <c r="B7" s="1"/>
      <c r="C7" s="30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1"/>
      <c r="V7" s="1"/>
      <c r="W7" s="1"/>
      <c r="X7" s="1"/>
      <c r="Y7" s="2"/>
      <c r="Z7" s="1"/>
      <c r="AA7" s="1"/>
      <c r="AB7" s="1"/>
      <c r="AC7" s="1"/>
      <c r="AD7" s="1"/>
      <c r="AE7" s="1"/>
      <c r="AF7" s="1"/>
      <c r="AG7" s="1"/>
      <c r="AH7" s="1"/>
    </row>
    <row r="8" spans="1:34" ht="19.5" thickBot="1" thickTop="1">
      <c r="A8" s="1">
        <v>1</v>
      </c>
      <c r="B8" s="1">
        <v>100</v>
      </c>
      <c r="C8" s="31" t="s">
        <v>4</v>
      </c>
      <c r="D8" s="6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1"/>
      <c r="V8" s="1"/>
      <c r="W8" s="1"/>
      <c r="X8" s="1"/>
      <c r="Y8" s="2"/>
      <c r="Z8" s="1"/>
      <c r="AA8" s="1"/>
      <c r="AB8" s="1"/>
      <c r="AC8" s="1"/>
      <c r="AD8" s="1"/>
      <c r="AE8" s="1"/>
      <c r="AF8" s="1"/>
      <c r="AG8" s="1"/>
      <c r="AH8" s="1"/>
    </row>
    <row r="9" spans="1:34" ht="19.5" thickBot="1" thickTop="1">
      <c r="A9" s="1">
        <v>1</v>
      </c>
      <c r="B9" s="1">
        <v>111</v>
      </c>
      <c r="C9" s="28" t="s">
        <v>5</v>
      </c>
      <c r="D9" s="7" t="s">
        <v>37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1"/>
      <c r="V9" s="1"/>
      <c r="W9" s="1"/>
      <c r="X9" s="1"/>
      <c r="Y9" s="2"/>
      <c r="Z9" s="1"/>
      <c r="AA9" s="1"/>
      <c r="AB9" s="1"/>
      <c r="AC9" s="1"/>
      <c r="AD9" s="1"/>
      <c r="AE9" s="1"/>
      <c r="AF9" s="1"/>
      <c r="AG9" s="1"/>
      <c r="AH9" s="1"/>
    </row>
    <row r="10" spans="1:34" ht="18" thickBot="1" thickTop="1">
      <c r="A10" s="1">
        <v>1</v>
      </c>
      <c r="B10" s="1">
        <v>112</v>
      </c>
      <c r="C10" s="32" t="s">
        <v>6</v>
      </c>
      <c r="D10" s="4">
        <f>INDEX('[1]категории'!$C$3:$C$21,MATCH(D9,'[1]категории'!$B$3:$B$21,0))</f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1"/>
      <c r="V10" s="1"/>
      <c r="W10" s="1"/>
      <c r="X10" s="1"/>
      <c r="Y10" s="2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thickBot="1" thickTop="1">
      <c r="A11" s="1">
        <v>1</v>
      </c>
      <c r="B11" s="1">
        <v>113</v>
      </c>
      <c r="C11" s="32" t="s">
        <v>7</v>
      </c>
      <c r="D11" s="4" t="str">
        <f>INDEX('[1]категории'!$D$3:$D$21,MATCH(D9,'[1]категории'!$B$3:$B$21,0))</f>
        <v>World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1"/>
      <c r="V11" s="1"/>
      <c r="W11" s="1"/>
      <c r="X11" s="1"/>
      <c r="Y11" s="2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9.5" thickBot="1" thickTop="1">
      <c r="A12" s="1">
        <v>1</v>
      </c>
      <c r="B12" s="1">
        <v>114</v>
      </c>
      <c r="C12" s="33" t="s">
        <v>8</v>
      </c>
      <c r="D12" s="8">
        <v>241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1"/>
      <c r="V12" s="1"/>
      <c r="W12" s="1"/>
      <c r="X12" s="1"/>
      <c r="Y12" s="2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 thickBot="1" thickTop="1">
      <c r="A13" s="1"/>
      <c r="B13" s="1"/>
      <c r="C13" s="30"/>
      <c r="D13" s="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1"/>
      <c r="V13" s="1"/>
      <c r="W13" s="1"/>
      <c r="X13" s="1"/>
      <c r="Y13" s="2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9.5" thickBot="1" thickTop="1">
      <c r="A14" s="1">
        <v>1</v>
      </c>
      <c r="B14" s="1">
        <v>200</v>
      </c>
      <c r="C14" s="27" t="s">
        <v>9</v>
      </c>
      <c r="D14" s="6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1"/>
      <c r="V14" s="1"/>
      <c r="W14" s="1"/>
      <c r="X14" s="1"/>
      <c r="Y14" s="2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9.5" thickBot="1" thickTop="1">
      <c r="A15" s="1">
        <v>1</v>
      </c>
      <c r="B15" s="1">
        <v>211</v>
      </c>
      <c r="C15" s="28" t="s">
        <v>5</v>
      </c>
      <c r="D15" s="7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1"/>
      <c r="V15" s="1"/>
      <c r="W15" s="1"/>
      <c r="X15" s="1"/>
      <c r="Y15" s="2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thickBot="1" thickTop="1">
      <c r="A16" s="1">
        <v>1</v>
      </c>
      <c r="B16" s="1">
        <v>212</v>
      </c>
      <c r="C16" s="32" t="s">
        <v>6</v>
      </c>
      <c r="D16" s="4">
        <f>INDEX('[1]категории'!$C$3:$C$21,MATCH(D15,'[1]категории'!$B$3:$B$21,0))</f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1"/>
      <c r="V16" s="1"/>
      <c r="W16" s="1"/>
      <c r="X16" s="1"/>
      <c r="Y16" s="2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 thickBot="1" thickTop="1">
      <c r="A17" s="1">
        <v>1</v>
      </c>
      <c r="B17" s="1">
        <v>213</v>
      </c>
      <c r="C17" s="32" t="s">
        <v>7</v>
      </c>
      <c r="D17" s="4" t="str">
        <f>INDEX('[1]категории'!$D$3:$D$21,MATCH(D15,'[1]категории'!$B$3:$B$21,0))</f>
        <v>YEAR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1"/>
      <c r="V17" s="1"/>
      <c r="W17" s="1"/>
      <c r="X17" s="1"/>
      <c r="Y17" s="2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9.5" thickBot="1" thickTop="1">
      <c r="A18" s="1">
        <v>1</v>
      </c>
      <c r="B18" s="1">
        <v>214</v>
      </c>
      <c r="C18" s="34" t="s">
        <v>10</v>
      </c>
      <c r="D18" s="8">
        <v>30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1"/>
      <c r="V18" s="1"/>
      <c r="W18" s="1"/>
      <c r="X18" s="1"/>
      <c r="Y18" s="2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 thickTop="1">
      <c r="A19" s="1"/>
      <c r="B19" s="1"/>
      <c r="C19" s="30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1"/>
      <c r="V19" s="1"/>
      <c r="W19" s="1"/>
      <c r="X19" s="1"/>
      <c r="Y19" s="2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 thickBot="1" thickTop="1">
      <c r="A20" s="1">
        <v>1</v>
      </c>
      <c r="B20" s="1">
        <v>14</v>
      </c>
      <c r="C20" s="29" t="s">
        <v>11</v>
      </c>
      <c r="D20" s="38" t="s">
        <v>308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2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6.75" customHeight="1" thickBot="1" thickTop="1">
      <c r="A21" s="1"/>
      <c r="B21" s="1"/>
      <c r="C21" s="30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1"/>
      <c r="V21" s="1"/>
      <c r="W21" s="1"/>
      <c r="X21" s="1"/>
      <c r="Y21" s="2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 thickBot="1" thickTop="1">
      <c r="A22" s="1">
        <v>1</v>
      </c>
      <c r="B22" s="1">
        <v>15</v>
      </c>
      <c r="C22" s="29" t="s">
        <v>12</v>
      </c>
      <c r="D22" s="22" t="s">
        <v>271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1"/>
      <c r="V22" s="1"/>
      <c r="W22" s="1"/>
      <c r="X22" s="1"/>
      <c r="Y22" s="2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6.75" customHeight="1" thickBot="1" thickTop="1">
      <c r="A23" s="1"/>
      <c r="B23" s="1"/>
      <c r="C23" s="30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1"/>
      <c r="V23" s="1"/>
      <c r="W23" s="1"/>
      <c r="X23" s="1"/>
      <c r="Y23" s="2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0.25" thickBot="1" thickTop="1">
      <c r="A24" s="1">
        <v>1</v>
      </c>
      <c r="B24" s="1">
        <v>16</v>
      </c>
      <c r="C24" s="29" t="s">
        <v>13</v>
      </c>
      <c r="D24" s="17" t="s">
        <v>307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1"/>
      <c r="V24" s="1"/>
      <c r="W24" s="1"/>
      <c r="X24" s="1"/>
      <c r="Y24" s="2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6.75" customHeight="1" thickBot="1" thickTop="1">
      <c r="A25" s="1"/>
      <c r="B25" s="1"/>
      <c r="C25" s="30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1"/>
      <c r="V25" s="1"/>
      <c r="W25" s="1"/>
      <c r="X25" s="1"/>
      <c r="Y25" s="2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34.5" thickBot="1" thickTop="1">
      <c r="A26" s="1">
        <v>1</v>
      </c>
      <c r="B26" s="1">
        <v>17</v>
      </c>
      <c r="C26" s="37" t="s">
        <v>14</v>
      </c>
      <c r="D26" s="23">
        <v>42459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1"/>
      <c r="V26" s="1"/>
      <c r="W26" s="1"/>
      <c r="X26" s="1"/>
      <c r="Y26" s="2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6.75" customHeight="1" thickBot="1" thickTop="1">
      <c r="A27" s="1"/>
      <c r="B27" s="1"/>
      <c r="C27" s="30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1"/>
      <c r="V27" s="1"/>
      <c r="W27" s="1"/>
      <c r="X27" s="1"/>
      <c r="Y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9.5" thickBot="1" thickTop="1">
      <c r="A28" s="1">
        <v>1</v>
      </c>
      <c r="B28" s="1">
        <v>18</v>
      </c>
      <c r="C28" s="29" t="s">
        <v>15</v>
      </c>
      <c r="D28" s="23">
        <f ca="1">TODAY()</f>
        <v>42460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1"/>
      <c r="V28" s="1"/>
      <c r="W28" s="1"/>
      <c r="X28" s="1"/>
      <c r="Y28" s="2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6.75" customHeight="1" thickBot="1" thickTop="1">
      <c r="A29" s="1"/>
      <c r="B29" s="1"/>
      <c r="C29" s="30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1"/>
      <c r="V29" s="1"/>
      <c r="W29" s="1"/>
      <c r="X29" s="1"/>
      <c r="Y29" s="2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9.5" thickBot="1" thickTop="1">
      <c r="A30" s="1">
        <v>1</v>
      </c>
      <c r="B30" s="1">
        <v>19</v>
      </c>
      <c r="C30" s="29" t="s">
        <v>16</v>
      </c>
      <c r="D30" s="8" t="s">
        <v>302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1"/>
      <c r="V30" s="1"/>
      <c r="W30" s="1"/>
      <c r="X30" s="1"/>
      <c r="Y30" s="2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6.75" customHeight="1" thickBot="1" thickTop="1">
      <c r="A31" s="1"/>
      <c r="B31" s="9"/>
      <c r="C31" s="35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9"/>
      <c r="V31" s="9"/>
      <c r="W31" s="9"/>
      <c r="X31" s="9"/>
      <c r="Y31" s="10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9.5" thickBot="1" thickTop="1">
      <c r="A32" s="1">
        <v>1</v>
      </c>
      <c r="B32" s="1">
        <v>20</v>
      </c>
      <c r="C32" s="29" t="s">
        <v>17</v>
      </c>
      <c r="D32" s="6" t="s">
        <v>304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1"/>
      <c r="V32" s="1"/>
      <c r="W32" s="1"/>
      <c r="X32" s="1"/>
      <c r="Y32" s="2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6.75" customHeight="1" thickBot="1" thickTop="1">
      <c r="A33" s="1"/>
      <c r="B33" s="9"/>
      <c r="C33" s="35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8" thickBot="1" thickTop="1">
      <c r="A34" s="1">
        <v>1</v>
      </c>
      <c r="B34" s="1">
        <v>21</v>
      </c>
      <c r="C34" s="29" t="s">
        <v>18</v>
      </c>
      <c r="D34" s="42" t="s">
        <v>272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ht="6.75" customHeight="1" thickBot="1" thickTop="1">
      <c r="A35" s="1"/>
      <c r="B35" s="9"/>
      <c r="C35" s="35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9"/>
      <c r="V35" s="9"/>
      <c r="W35" s="9"/>
      <c r="X35" s="9"/>
      <c r="Y35" s="10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9.5" thickBot="1" thickTop="1">
      <c r="A36" s="1">
        <v>1</v>
      </c>
      <c r="B36" s="1">
        <v>22</v>
      </c>
      <c r="C36" s="29" t="s">
        <v>252</v>
      </c>
      <c r="D36" s="6">
        <v>2015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1"/>
      <c r="V36" s="1"/>
      <c r="W36" s="1"/>
      <c r="X36" s="1"/>
      <c r="Y36" s="2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6.75" customHeight="1" thickBot="1" thickTop="1">
      <c r="A37" s="1"/>
      <c r="B37" s="9"/>
      <c r="C37" s="35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9"/>
      <c r="V37" s="9"/>
      <c r="W37" s="9"/>
      <c r="X37" s="9"/>
      <c r="Y37" s="10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8" thickBot="1" thickTop="1">
      <c r="A38" s="1">
        <v>1</v>
      </c>
      <c r="B38" s="1">
        <v>23</v>
      </c>
      <c r="C38" s="29" t="s">
        <v>253</v>
      </c>
      <c r="D38" s="42" t="s">
        <v>254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25" thickTop="1">
      <c r="A39" s="1"/>
      <c r="B39" s="9"/>
      <c r="C39" s="36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9"/>
      <c r="V39" s="9"/>
      <c r="W39" s="9"/>
      <c r="X39" s="9"/>
      <c r="Y39" s="10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6.5">
      <c r="A40" s="1"/>
      <c r="B40" s="1"/>
      <c r="C40" s="3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5.75">
      <c r="A41" s="11"/>
      <c r="B41" s="11"/>
      <c r="C41" s="12" t="s">
        <v>19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4"/>
      <c r="V41" s="14"/>
      <c r="W41" s="14"/>
      <c r="X41" s="14"/>
      <c r="Y41" s="13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16" customFormat="1" ht="15.75">
      <c r="A42" s="15">
        <v>2</v>
      </c>
      <c r="B42" s="15">
        <v>2</v>
      </c>
      <c r="C42" s="16">
        <v>3</v>
      </c>
      <c r="D42" s="18">
        <v>4</v>
      </c>
      <c r="E42" s="16">
        <v>5</v>
      </c>
      <c r="F42" s="16">
        <v>5</v>
      </c>
      <c r="G42" s="16">
        <v>5</v>
      </c>
      <c r="H42" s="16">
        <v>5</v>
      </c>
      <c r="I42" s="16">
        <v>5</v>
      </c>
      <c r="J42" s="16">
        <v>5</v>
      </c>
      <c r="K42" s="16">
        <v>5</v>
      </c>
      <c r="L42" s="16">
        <v>5</v>
      </c>
      <c r="M42" s="16">
        <v>5</v>
      </c>
      <c r="N42" s="16">
        <v>5</v>
      </c>
      <c r="O42" s="16">
        <v>5</v>
      </c>
      <c r="P42" s="16">
        <v>5</v>
      </c>
      <c r="S42" s="16">
        <v>5</v>
      </c>
      <c r="T42" s="16">
        <v>5</v>
      </c>
      <c r="U42" s="16">
        <v>5</v>
      </c>
      <c r="V42" s="16">
        <v>5</v>
      </c>
      <c r="W42" s="16">
        <v>5</v>
      </c>
      <c r="X42" s="16">
        <v>5</v>
      </c>
      <c r="Y42" s="16">
        <v>5</v>
      </c>
      <c r="Z42" s="16">
        <v>5</v>
      </c>
      <c r="AA42" s="16">
        <v>5</v>
      </c>
      <c r="AB42" s="16">
        <v>5</v>
      </c>
      <c r="AC42" s="16">
        <v>5</v>
      </c>
      <c r="AD42" s="16">
        <v>5</v>
      </c>
      <c r="AE42" s="16">
        <v>5</v>
      </c>
      <c r="AF42" s="16">
        <v>5</v>
      </c>
      <c r="AG42" s="16">
        <v>5</v>
      </c>
      <c r="AH42" s="16">
        <v>5</v>
      </c>
    </row>
    <row r="43" spans="1:34" ht="16.5" thickBot="1">
      <c r="A43" s="15">
        <v>2</v>
      </c>
      <c r="B43" s="19"/>
      <c r="C43" s="19"/>
      <c r="D43" s="19" t="s">
        <v>20</v>
      </c>
      <c r="E43" s="25">
        <f>MATCH(E45,'[1]period'!$B$3:$B$617,0)</f>
        <v>418</v>
      </c>
      <c r="F43" s="25">
        <f>MATCH(F45,'[1]period'!$B$3:$B$617,0)</f>
        <v>419</v>
      </c>
      <c r="G43" s="25">
        <f>MATCH(G45,'[1]period'!$B$3:$B$617,0)</f>
        <v>420</v>
      </c>
      <c r="H43" s="25">
        <f>MATCH(H45,'[1]period'!$B$3:$B$617,0)</f>
        <v>421</v>
      </c>
      <c r="I43" s="25">
        <f>MATCH(I45,'[1]period'!$B$3:$B$617,0)</f>
        <v>422</v>
      </c>
      <c r="J43" s="25">
        <f>MATCH(J45,'[1]period'!$B$3:$B$617,0)</f>
        <v>423</v>
      </c>
      <c r="K43" s="25">
        <f>MATCH(K45,'[1]period'!$B$3:$B$617,0)</f>
        <v>424</v>
      </c>
      <c r="L43" s="25">
        <f>MATCH(L45,'[1]period'!$B$3:$B$617,0)</f>
        <v>425</v>
      </c>
      <c r="M43" s="25">
        <f>MATCH(M45,'[1]period'!$B$3:$B$617,0)</f>
        <v>426</v>
      </c>
      <c r="N43" s="25">
        <f>MATCH(N45,'[1]period'!$B$3:$B$617,0)</f>
        <v>427</v>
      </c>
      <c r="O43" s="25">
        <f>MATCH(O45,'[1]period'!$B$3:$B$617,0)</f>
        <v>428</v>
      </c>
      <c r="P43" s="25">
        <f>MATCH(P45,'[1]period'!$B$3:$B$617,0)</f>
        <v>429</v>
      </c>
      <c r="Q43" s="25">
        <f>MATCH(Q45,'[1]period'!$B$3:$B$617,0)</f>
        <v>430</v>
      </c>
      <c r="R43" s="25">
        <f>MATCH(R45,'[1]period'!$B$3:$B$617,0)</f>
        <v>431</v>
      </c>
      <c r="S43" s="25">
        <f>MATCH(S45,'[1]period'!$B$3:$B$617,0)</f>
        <v>432</v>
      </c>
      <c r="T43" s="25">
        <f>MATCH(T45,'[1]period'!$B$3:$B$617,0)</f>
        <v>433</v>
      </c>
      <c r="U43" s="25">
        <f>MATCH(U45,'[1]period'!$B$3:$B$617,0)</f>
        <v>434</v>
      </c>
      <c r="V43" s="25">
        <f>MATCH(V45,'[1]period'!$B$3:$B$617,0)</f>
        <v>435</v>
      </c>
      <c r="W43" s="25">
        <f>MATCH(W45,'[1]period'!$B$3:$B$617,0)</f>
        <v>436</v>
      </c>
      <c r="X43" s="25">
        <f>MATCH(X45,'[1]period'!$B$3:$B$617,0)</f>
        <v>437</v>
      </c>
      <c r="Y43" s="25">
        <f>MATCH(Y45,'[1]period'!$B$3:$B$617,0)</f>
        <v>460</v>
      </c>
      <c r="Z43" s="25">
        <f>MATCH(Z45,'[1]period'!$B$3:$B$617,0)</f>
        <v>461</v>
      </c>
      <c r="AA43" s="25">
        <f>MATCH(AA45,'[1]period'!$B$3:$B$617,0)</f>
        <v>462</v>
      </c>
      <c r="AB43" s="25">
        <f>MATCH(AB45,'[1]period'!$B$3:$B$617,0)</f>
        <v>463</v>
      </c>
      <c r="AC43" s="25">
        <f>MATCH(AC45,'[1]period'!$B$3:$B$617,0)</f>
        <v>464</v>
      </c>
      <c r="AD43" s="25">
        <f>MATCH(AD45,'[1]period'!$B$3:$B$617,0)</f>
        <v>465</v>
      </c>
      <c r="AE43" s="25">
        <f>MATCH(AE45,'[1]period'!$B$3:$B$617,0)</f>
        <v>466</v>
      </c>
      <c r="AF43" s="25">
        <f>MATCH(AF45,'[1]period'!$B$3:$B$617,0)</f>
        <v>467</v>
      </c>
      <c r="AG43" s="25">
        <f>MATCH(AG45,'[1]period'!$B$3:$B$617,0)</f>
        <v>468</v>
      </c>
      <c r="AH43" s="25">
        <f>MATCH(AH45,'[1]period'!$B$3:$B$617,0)</f>
        <v>469</v>
      </c>
    </row>
    <row r="44" spans="1:34" ht="17.25" thickBot="1" thickTop="1">
      <c r="A44" s="15">
        <v>3</v>
      </c>
      <c r="B44" s="19"/>
      <c r="C44" s="19"/>
      <c r="D44" s="19" t="s">
        <v>21</v>
      </c>
      <c r="E44" s="25" t="str">
        <f>INDEX('[1]period'!$D$3:$D$617,MATCH(E45,'[1]period'!$B$3:$B$617,0))</f>
        <v>1950_1955</v>
      </c>
      <c r="F44" s="25" t="str">
        <f>INDEX('[1]period'!$D$3:$D$617,MATCH(F45,'[1]period'!$B$3:$B$617,0))</f>
        <v>1955_1960</v>
      </c>
      <c r="G44" s="25" t="str">
        <f>INDEX('[1]period'!$D$3:$D$617,MATCH(G45,'[1]period'!$B$3:$B$617,0))</f>
        <v>1960_1965</v>
      </c>
      <c r="H44" s="25" t="str">
        <f>INDEX('[1]period'!$D$3:$D$617,MATCH(H45,'[1]period'!$B$3:$B$617,0))</f>
        <v>1965_1970</v>
      </c>
      <c r="I44" s="25" t="str">
        <f>INDEX('[1]period'!$D$3:$D$617,MATCH(I45,'[1]period'!$B$3:$B$617,0))</f>
        <v>1970_1975</v>
      </c>
      <c r="J44" s="25" t="str">
        <f>INDEX('[1]period'!$D$3:$D$617,MATCH(J45,'[1]period'!$B$3:$B$617,0))</f>
        <v>1975_1980</v>
      </c>
      <c r="K44" s="25" t="str">
        <f>INDEX('[1]period'!$D$3:$D$617,MATCH(K45,'[1]period'!$B$3:$B$617,0))</f>
        <v>1980_1985</v>
      </c>
      <c r="L44" s="25" t="str">
        <f>INDEX('[1]period'!$D$3:$D$617,MATCH(L45,'[1]period'!$B$3:$B$617,0))</f>
        <v>1985_1990</v>
      </c>
      <c r="M44" s="25" t="str">
        <f>INDEX('[1]period'!$D$3:$D$617,MATCH(M45,'[1]period'!$B$3:$B$617,0))</f>
        <v>1990_1995</v>
      </c>
      <c r="N44" s="25" t="str">
        <f>INDEX('[1]period'!$D$3:$D$617,MATCH(N45,'[1]period'!$B$3:$B$617,0))</f>
        <v>1995_2000</v>
      </c>
      <c r="O44" s="25" t="str">
        <f>INDEX('[1]period'!$D$3:$D$617,MATCH(O45,'[1]period'!$B$3:$B$617,0))</f>
        <v>2000_2005</v>
      </c>
      <c r="P44" s="25" t="str">
        <f>INDEX('[1]period'!$D$3:$D$617,MATCH(P45,'[1]period'!$B$3:$B$617,0))</f>
        <v>2005_2010</v>
      </c>
      <c r="Q44" s="25" t="str">
        <f>INDEX('[1]period'!$D$3:$D$617,MATCH(Q45,'[1]period'!$B$3:$B$617,0))</f>
        <v>2010_2015</v>
      </c>
      <c r="R44" s="25" t="str">
        <f>INDEX('[1]period'!$D$3:$D$617,MATCH(R45,'[1]period'!$B$3:$B$617,0))</f>
        <v>2015_2020</v>
      </c>
      <c r="S44" s="25" t="str">
        <f>INDEX('[1]period'!$D$3:$D$617,MATCH(S45,'[1]period'!$B$3:$B$617,0))</f>
        <v>2020_2025</v>
      </c>
      <c r="T44" s="25" t="str">
        <f>INDEX('[1]period'!$D$3:$D$617,MATCH(T45,'[1]period'!$B$3:$B$617,0))</f>
        <v>2025_2030</v>
      </c>
      <c r="U44" s="25" t="str">
        <f>INDEX('[1]period'!$D$3:$D$617,MATCH(U45,'[1]period'!$B$3:$B$617,0))</f>
        <v>2030_2035</v>
      </c>
      <c r="V44" s="25" t="str">
        <f>INDEX('[1]period'!$D$3:$D$617,MATCH(V45,'[1]period'!$B$3:$B$617,0))</f>
        <v>2035_2040</v>
      </c>
      <c r="W44" s="25" t="str">
        <f>INDEX('[1]period'!$D$3:$D$617,MATCH(W45,'[1]period'!$B$3:$B$617,0))</f>
        <v>2040_2045</v>
      </c>
      <c r="X44" s="25" t="str">
        <f>INDEX('[1]period'!$D$3:$D$617,MATCH(X45,'[1]period'!$B$3:$B$617,0))</f>
        <v>2045_2050</v>
      </c>
      <c r="Y44" s="25" t="str">
        <f>INDEX('[1]period'!$D$3:$D$617,MATCH(Y45,'[1]period'!$B$3:$B$617,0))</f>
        <v>2050_2055</v>
      </c>
      <c r="Z44" s="25" t="str">
        <f>INDEX('[1]period'!$D$3:$D$617,MATCH(Z45,'[1]period'!$B$3:$B$617,0))</f>
        <v>2055_2060</v>
      </c>
      <c r="AA44" s="25" t="str">
        <f>INDEX('[1]period'!$D$3:$D$617,MATCH(AA45,'[1]period'!$B$3:$B$617,0))</f>
        <v>2060_2065</v>
      </c>
      <c r="AB44" s="25" t="str">
        <f>INDEX('[1]period'!$D$3:$D$617,MATCH(AB45,'[1]period'!$B$3:$B$617,0))</f>
        <v>2065_2070</v>
      </c>
      <c r="AC44" s="25" t="str">
        <f>INDEX('[1]period'!$D$3:$D$617,MATCH(AC45,'[1]period'!$B$3:$B$617,0))</f>
        <v>2070_2075</v>
      </c>
      <c r="AD44" s="25" t="str">
        <f>INDEX('[1]period'!$D$3:$D$617,MATCH(AD45,'[1]period'!$B$3:$B$617,0))</f>
        <v>2075_2080</v>
      </c>
      <c r="AE44" s="25" t="str">
        <f>INDEX('[1]period'!$D$3:$D$617,MATCH(AE45,'[1]period'!$B$3:$B$617,0))</f>
        <v>2080_2085</v>
      </c>
      <c r="AF44" s="25" t="str">
        <f>INDEX('[1]period'!$D$3:$D$617,MATCH(AF45,'[1]period'!$B$3:$B$617,0))</f>
        <v>2085_2090</v>
      </c>
      <c r="AG44" s="25" t="str">
        <f>INDEX('[1]period'!$D$3:$D$617,MATCH(AG45,'[1]period'!$B$3:$B$617,0))</f>
        <v>2090_2095</v>
      </c>
      <c r="AH44" s="25" t="str">
        <f>INDEX('[1]period'!$D$3:$D$617,MATCH(AH45,'[1]period'!$B$3:$B$617,0))</f>
        <v>2095_2100</v>
      </c>
    </row>
    <row r="45" spans="1:34" ht="12" customHeight="1" thickBot="1" thickTop="1">
      <c r="A45" s="1">
        <v>4</v>
      </c>
      <c r="B45" s="19" t="s">
        <v>20</v>
      </c>
      <c r="C45" s="19" t="s">
        <v>21</v>
      </c>
      <c r="D45" s="20" t="s">
        <v>247</v>
      </c>
      <c r="E45" s="26" t="s">
        <v>289</v>
      </c>
      <c r="F45" s="26" t="s">
        <v>290</v>
      </c>
      <c r="G45" s="26" t="s">
        <v>291</v>
      </c>
      <c r="H45" s="26" t="s">
        <v>292</v>
      </c>
      <c r="I45" s="26" t="s">
        <v>293</v>
      </c>
      <c r="J45" s="26" t="s">
        <v>294</v>
      </c>
      <c r="K45" s="26" t="s">
        <v>295</v>
      </c>
      <c r="L45" s="26" t="s">
        <v>296</v>
      </c>
      <c r="M45" s="26" t="s">
        <v>297</v>
      </c>
      <c r="N45" s="26" t="s">
        <v>298</v>
      </c>
      <c r="O45" s="26" t="s">
        <v>299</v>
      </c>
      <c r="P45" s="26" t="s">
        <v>300</v>
      </c>
      <c r="Q45" s="26" t="s">
        <v>301</v>
      </c>
      <c r="R45" s="26" t="s">
        <v>303</v>
      </c>
      <c r="S45" s="26" t="s">
        <v>273</v>
      </c>
      <c r="T45" s="26" t="s">
        <v>274</v>
      </c>
      <c r="U45" s="26" t="s">
        <v>275</v>
      </c>
      <c r="V45" s="26" t="s">
        <v>276</v>
      </c>
      <c r="W45" s="26" t="s">
        <v>277</v>
      </c>
      <c r="X45" s="26" t="s">
        <v>278</v>
      </c>
      <c r="Y45" s="26" t="s">
        <v>279</v>
      </c>
      <c r="Z45" s="26" t="s">
        <v>280</v>
      </c>
      <c r="AA45" s="26" t="s">
        <v>281</v>
      </c>
      <c r="AB45" s="26" t="s">
        <v>282</v>
      </c>
      <c r="AC45" s="26" t="s">
        <v>283</v>
      </c>
      <c r="AD45" s="26" t="s">
        <v>284</v>
      </c>
      <c r="AE45" s="26" t="s">
        <v>285</v>
      </c>
      <c r="AF45" s="26" t="s">
        <v>286</v>
      </c>
      <c r="AG45" s="26" t="s">
        <v>287</v>
      </c>
      <c r="AH45" s="26" t="s">
        <v>288</v>
      </c>
    </row>
    <row r="46" spans="1:34" ht="12.75" customHeight="1" thickBot="1" thickTop="1">
      <c r="A46" s="1">
        <v>5</v>
      </c>
      <c r="B46" s="21">
        <f>MATCH(D46,'[2]world'!$B$3:$B$400,0)</f>
        <v>200</v>
      </c>
      <c r="C46" s="19" t="str">
        <f>INDEX('[2]world'!$D$3:$D$400,MATCH(D46,'[2]world'!$B$3:$B$400,0))</f>
        <v>Afg</v>
      </c>
      <c r="D46" s="24" t="s">
        <v>39</v>
      </c>
      <c r="E46" s="39">
        <v>29.833</v>
      </c>
      <c r="F46" s="39">
        <v>29.833</v>
      </c>
      <c r="G46" s="39">
        <v>29.833</v>
      </c>
      <c r="H46" s="39">
        <v>29.833</v>
      </c>
      <c r="I46" s="39">
        <v>29.833</v>
      </c>
      <c r="J46" s="39">
        <v>29.867</v>
      </c>
      <c r="K46" s="39">
        <v>29.902</v>
      </c>
      <c r="L46" s="39">
        <v>29.918</v>
      </c>
      <c r="M46" s="39">
        <v>29.889</v>
      </c>
      <c r="N46" s="39">
        <v>29.787</v>
      </c>
      <c r="O46" s="39">
        <v>29.59</v>
      </c>
      <c r="P46" s="39">
        <v>29.354</v>
      </c>
      <c r="Q46" s="39">
        <v>29.198</v>
      </c>
      <c r="R46" s="39">
        <v>29.045</v>
      </c>
      <c r="S46" s="39">
        <v>29.02</v>
      </c>
      <c r="T46" s="39">
        <v>29.015</v>
      </c>
      <c r="U46" s="39">
        <v>29.026</v>
      </c>
      <c r="V46" s="39">
        <v>29.051</v>
      </c>
      <c r="W46" s="39">
        <v>29.088</v>
      </c>
      <c r="X46" s="39">
        <v>29.136</v>
      </c>
      <c r="Y46" s="39">
        <v>29.195</v>
      </c>
      <c r="Z46" s="39">
        <v>29.262</v>
      </c>
      <c r="AA46" s="39">
        <v>29.337</v>
      </c>
      <c r="AB46" s="39">
        <v>29.423</v>
      </c>
      <c r="AC46" s="39">
        <v>29.517</v>
      </c>
      <c r="AD46" s="39">
        <v>29.621</v>
      </c>
      <c r="AE46" s="39">
        <v>29.737</v>
      </c>
      <c r="AF46" s="39">
        <v>29.854</v>
      </c>
      <c r="AG46" s="39">
        <v>29.975</v>
      </c>
      <c r="AH46" s="39">
        <v>30.101</v>
      </c>
    </row>
    <row r="47" spans="1:34" ht="12.75" customHeight="1" thickBot="1" thickTop="1">
      <c r="A47" s="1">
        <v>5</v>
      </c>
      <c r="B47" s="21">
        <f>MATCH(D47,'[2]world'!$B$3:$B$400,0)</f>
        <v>76</v>
      </c>
      <c r="C47" s="19" t="str">
        <f>INDEX('[2]world'!$D$3:$D$400,MATCH(D47,'[2]world'!$B$3:$B$400,0))</f>
        <v>Afr</v>
      </c>
      <c r="D47" s="24" t="s">
        <v>40</v>
      </c>
      <c r="E47" s="39">
        <v>29.481</v>
      </c>
      <c r="F47" s="39">
        <v>29.493</v>
      </c>
      <c r="G47" s="39">
        <v>29.518</v>
      </c>
      <c r="H47" s="39">
        <v>29.565</v>
      </c>
      <c r="I47" s="39">
        <v>29.615</v>
      </c>
      <c r="J47" s="39">
        <v>29.648</v>
      </c>
      <c r="K47" s="39">
        <v>29.717</v>
      </c>
      <c r="L47" s="39">
        <v>29.76</v>
      </c>
      <c r="M47" s="39">
        <v>29.621</v>
      </c>
      <c r="N47" s="39">
        <v>29.44</v>
      </c>
      <c r="O47" s="39">
        <v>29.328</v>
      </c>
      <c r="P47" s="39">
        <v>29.242</v>
      </c>
      <c r="Q47" s="39">
        <v>29.093</v>
      </c>
      <c r="R47" s="39">
        <v>28.902</v>
      </c>
      <c r="S47" s="39">
        <v>28.817</v>
      </c>
      <c r="T47" s="39">
        <v>28.777</v>
      </c>
      <c r="U47" s="39">
        <v>28.765</v>
      </c>
      <c r="V47" s="39">
        <v>28.761</v>
      </c>
      <c r="W47" s="39">
        <v>28.761</v>
      </c>
      <c r="X47" s="39">
        <v>28.764</v>
      </c>
      <c r="Y47" s="39">
        <v>28.774</v>
      </c>
      <c r="Z47" s="39">
        <v>28.797</v>
      </c>
      <c r="AA47" s="39">
        <v>28.836</v>
      </c>
      <c r="AB47" s="39">
        <v>28.883</v>
      </c>
      <c r="AC47" s="39">
        <v>28.935</v>
      </c>
      <c r="AD47" s="39">
        <v>28.995</v>
      </c>
      <c r="AE47" s="39">
        <v>29.064</v>
      </c>
      <c r="AF47" s="39">
        <v>29.141</v>
      </c>
      <c r="AG47" s="39">
        <v>29.226</v>
      </c>
      <c r="AH47" s="39">
        <v>29.318</v>
      </c>
    </row>
    <row r="48" spans="1:34" ht="12.75" customHeight="1" thickBot="1" thickTop="1">
      <c r="A48" s="1">
        <v>5</v>
      </c>
      <c r="B48" s="21">
        <f>MATCH(D48,'[2]world'!$B$3:$B$400,0)</f>
        <v>64</v>
      </c>
      <c r="C48" s="19" t="str">
        <f>INDEX('[2]world'!$D$3:$D$400,MATCH(D48,'[2]world'!$B$3:$B$400,0))</f>
        <v>ALB</v>
      </c>
      <c r="D48" s="24" t="s">
        <v>41</v>
      </c>
      <c r="E48" s="39">
        <v>31.089</v>
      </c>
      <c r="F48" s="39">
        <v>30.93</v>
      </c>
      <c r="G48" s="39">
        <v>30.606</v>
      </c>
      <c r="H48" s="39">
        <v>29.794</v>
      </c>
      <c r="I48" s="39">
        <v>29.565</v>
      </c>
      <c r="J48" s="39">
        <v>29.228</v>
      </c>
      <c r="K48" s="39">
        <v>28.931</v>
      </c>
      <c r="L48" s="39">
        <v>28.468</v>
      </c>
      <c r="M48" s="39">
        <v>27.703</v>
      </c>
      <c r="N48" s="39">
        <v>27.443</v>
      </c>
      <c r="O48" s="39">
        <v>27.571</v>
      </c>
      <c r="P48" s="39">
        <v>27.699</v>
      </c>
      <c r="Q48" s="39">
        <v>27.36</v>
      </c>
      <c r="R48" s="39">
        <v>27.351</v>
      </c>
      <c r="S48" s="39">
        <v>27.5</v>
      </c>
      <c r="T48" s="39">
        <v>27.756</v>
      </c>
      <c r="U48" s="39">
        <v>28.118</v>
      </c>
      <c r="V48" s="39">
        <v>28.585</v>
      </c>
      <c r="W48" s="39">
        <v>29.155</v>
      </c>
      <c r="X48" s="39">
        <v>29.792</v>
      </c>
      <c r="Y48" s="39">
        <v>30.5</v>
      </c>
      <c r="Z48" s="39">
        <v>30.5</v>
      </c>
      <c r="AA48" s="39">
        <v>30.5</v>
      </c>
      <c r="AB48" s="39">
        <v>30.5</v>
      </c>
      <c r="AC48" s="39">
        <v>30.5</v>
      </c>
      <c r="AD48" s="39">
        <v>30.5</v>
      </c>
      <c r="AE48" s="39">
        <v>30.5</v>
      </c>
      <c r="AF48" s="39">
        <v>30.5</v>
      </c>
      <c r="AG48" s="39">
        <v>30.5</v>
      </c>
      <c r="AH48" s="39">
        <v>30.5</v>
      </c>
    </row>
    <row r="49" spans="1:34" ht="12.75" customHeight="1" thickBot="1" thickTop="1">
      <c r="A49" s="1">
        <v>5</v>
      </c>
      <c r="B49" s="21">
        <f>MATCH(D49,'[2]world'!$B$3:$B$400,0)</f>
        <v>79</v>
      </c>
      <c r="C49" s="19" t="str">
        <f>INDEX('[2]world'!$D$3:$D$400,MATCH(D49,'[2]world'!$B$3:$B$400,0))</f>
        <v>Alj</v>
      </c>
      <c r="D49" s="24" t="s">
        <v>42</v>
      </c>
      <c r="E49" s="39">
        <v>29.892</v>
      </c>
      <c r="F49" s="39">
        <v>29.892</v>
      </c>
      <c r="G49" s="39">
        <v>29.892</v>
      </c>
      <c r="H49" s="39">
        <v>30.158</v>
      </c>
      <c r="I49" s="39">
        <v>30.423</v>
      </c>
      <c r="J49" s="39">
        <v>30.44</v>
      </c>
      <c r="K49" s="39">
        <v>30.69</v>
      </c>
      <c r="L49" s="39">
        <v>31.174</v>
      </c>
      <c r="M49" s="39">
        <v>31.369</v>
      </c>
      <c r="N49" s="39">
        <v>31.431</v>
      </c>
      <c r="O49" s="39">
        <v>31.525</v>
      </c>
      <c r="P49" s="39">
        <v>31.662</v>
      </c>
      <c r="Q49" s="39">
        <v>31.487</v>
      </c>
      <c r="R49" s="39">
        <v>31.471</v>
      </c>
      <c r="S49" s="39">
        <v>31.458</v>
      </c>
      <c r="T49" s="39">
        <v>31.441</v>
      </c>
      <c r="U49" s="39">
        <v>31.418</v>
      </c>
      <c r="V49" s="39">
        <v>31.388</v>
      </c>
      <c r="W49" s="39">
        <v>31.352</v>
      </c>
      <c r="X49" s="39">
        <v>31.308</v>
      </c>
      <c r="Y49" s="39">
        <v>31.273</v>
      </c>
      <c r="Z49" s="39">
        <v>31.211</v>
      </c>
      <c r="AA49" s="39">
        <v>31.192</v>
      </c>
      <c r="AB49" s="39">
        <v>31.149</v>
      </c>
      <c r="AC49" s="39">
        <v>31.127</v>
      </c>
      <c r="AD49" s="39">
        <v>31.103</v>
      </c>
      <c r="AE49" s="39">
        <v>31.052</v>
      </c>
      <c r="AF49" s="39">
        <v>31.025</v>
      </c>
      <c r="AG49" s="39">
        <v>30.99</v>
      </c>
      <c r="AH49" s="39">
        <v>30.957</v>
      </c>
    </row>
    <row r="50" spans="1:34" ht="12.75" customHeight="1" thickBot="1" thickTop="1">
      <c r="A50" s="1">
        <v>5</v>
      </c>
      <c r="B50" s="21">
        <f>MATCH(D50,'[2]world'!$B$3:$B$400,0)</f>
        <v>124</v>
      </c>
      <c r="C50" s="19" t="str">
        <f>INDEX('[2]world'!$D$3:$D$400,MATCH(D50,'[2]world'!$B$3:$B$400,0))</f>
        <v>Ang</v>
      </c>
      <c r="D50" s="24" t="s">
        <v>43</v>
      </c>
      <c r="E50" s="39">
        <v>28.03</v>
      </c>
      <c r="F50" s="39">
        <v>28.03</v>
      </c>
      <c r="G50" s="39">
        <v>28.03</v>
      </c>
      <c r="H50" s="39">
        <v>28.03</v>
      </c>
      <c r="I50" s="39">
        <v>28.03</v>
      </c>
      <c r="J50" s="39">
        <v>28.03</v>
      </c>
      <c r="K50" s="39">
        <v>28.03</v>
      </c>
      <c r="L50" s="39">
        <v>28.03</v>
      </c>
      <c r="M50" s="39">
        <v>28.03</v>
      </c>
      <c r="N50" s="39">
        <v>27.919</v>
      </c>
      <c r="O50" s="39">
        <v>27.807</v>
      </c>
      <c r="P50" s="39">
        <v>27.751</v>
      </c>
      <c r="Q50" s="39">
        <v>27.611</v>
      </c>
      <c r="R50" s="39">
        <v>27.476</v>
      </c>
      <c r="S50" s="39">
        <v>27.44</v>
      </c>
      <c r="T50" s="39">
        <v>27.422</v>
      </c>
      <c r="U50" s="39">
        <v>27.421</v>
      </c>
      <c r="V50" s="39">
        <v>27.435</v>
      </c>
      <c r="W50" s="39">
        <v>27.463</v>
      </c>
      <c r="X50" s="39">
        <v>27.505</v>
      </c>
      <c r="Y50" s="39">
        <v>27.559</v>
      </c>
      <c r="Z50" s="39">
        <v>27.625</v>
      </c>
      <c r="AA50" s="39">
        <v>27.702</v>
      </c>
      <c r="AB50" s="39">
        <v>27.79</v>
      </c>
      <c r="AC50" s="39">
        <v>27.888</v>
      </c>
      <c r="AD50" s="39">
        <v>27.997</v>
      </c>
      <c r="AE50" s="39">
        <v>28.116</v>
      </c>
      <c r="AF50" s="39">
        <v>28.245</v>
      </c>
      <c r="AG50" s="39">
        <v>28.383</v>
      </c>
      <c r="AH50" s="39">
        <v>28.531</v>
      </c>
    </row>
    <row r="51" spans="1:34" ht="12.75" customHeight="1" thickBot="1" thickTop="1">
      <c r="A51" s="1">
        <v>5</v>
      </c>
      <c r="B51" s="21">
        <f>MATCH(D51,'[2]world'!$B$3:$B$400,0)</f>
        <v>152</v>
      </c>
      <c r="C51" s="19" t="str">
        <f>INDEX('[2]world'!$D$3:$D$400,MATCH(D51,'[2]world'!$B$3:$B$400,0))</f>
        <v>A_B</v>
      </c>
      <c r="D51" s="24" t="s">
        <v>44</v>
      </c>
      <c r="E51" s="39">
        <v>28.445</v>
      </c>
      <c r="F51" s="39">
        <v>28.445</v>
      </c>
      <c r="G51" s="39">
        <v>28.445</v>
      </c>
      <c r="H51" s="39">
        <v>28.445</v>
      </c>
      <c r="I51" s="39">
        <v>28.445</v>
      </c>
      <c r="J51" s="39">
        <v>28.445</v>
      </c>
      <c r="K51" s="39">
        <v>28.445</v>
      </c>
      <c r="L51" s="39">
        <v>28.445</v>
      </c>
      <c r="M51" s="39">
        <v>27.052</v>
      </c>
      <c r="N51" s="39">
        <v>27.154</v>
      </c>
      <c r="O51" s="39">
        <v>27.266</v>
      </c>
      <c r="P51" s="39">
        <v>27.38</v>
      </c>
      <c r="Q51" s="39">
        <v>27.493</v>
      </c>
      <c r="R51" s="39">
        <v>27.724</v>
      </c>
      <c r="S51" s="39">
        <v>27.85</v>
      </c>
      <c r="T51" s="39">
        <v>27.984</v>
      </c>
      <c r="U51" s="39">
        <v>28.126</v>
      </c>
      <c r="V51" s="39">
        <v>28.276</v>
      </c>
      <c r="W51" s="39">
        <v>28.433</v>
      </c>
      <c r="X51" s="39">
        <v>28.599</v>
      </c>
      <c r="Y51" s="39">
        <v>28.773</v>
      </c>
      <c r="Z51" s="39">
        <v>28.956</v>
      </c>
      <c r="AA51" s="39">
        <v>29.148</v>
      </c>
      <c r="AB51" s="39">
        <v>29.35</v>
      </c>
      <c r="AC51" s="39">
        <v>29.561</v>
      </c>
      <c r="AD51" s="39">
        <v>29.782</v>
      </c>
      <c r="AE51" s="39">
        <v>30.012</v>
      </c>
      <c r="AF51" s="39">
        <v>30.252</v>
      </c>
      <c r="AG51" s="39">
        <v>30.5</v>
      </c>
      <c r="AH51" s="39">
        <v>30.5</v>
      </c>
    </row>
    <row r="52" spans="1:34" ht="12.75" customHeight="1" thickBot="1" thickTop="1">
      <c r="A52" s="1">
        <v>5</v>
      </c>
      <c r="B52" s="21">
        <f>MATCH(D52,'[2]world'!$B$3:$B$400,0)</f>
        <v>170</v>
      </c>
      <c r="C52" s="19" t="str">
        <f>INDEX('[2]world'!$D$3:$D$400,MATCH(D52,'[2]world'!$B$3:$B$400,0))</f>
        <v>Arg</v>
      </c>
      <c r="D52" s="24" t="s">
        <v>45</v>
      </c>
      <c r="E52" s="39">
        <v>28.268</v>
      </c>
      <c r="F52" s="39">
        <v>28.269</v>
      </c>
      <c r="G52" s="39">
        <v>28.269</v>
      </c>
      <c r="H52" s="39">
        <v>28.261</v>
      </c>
      <c r="I52" s="39">
        <v>28.019</v>
      </c>
      <c r="J52" s="39">
        <v>27.668</v>
      </c>
      <c r="K52" s="39">
        <v>27.787</v>
      </c>
      <c r="L52" s="39">
        <v>27.802</v>
      </c>
      <c r="M52" s="39">
        <v>27.681</v>
      </c>
      <c r="N52" s="39">
        <v>27.826</v>
      </c>
      <c r="O52" s="39">
        <v>27.905</v>
      </c>
      <c r="P52" s="39">
        <v>27.919</v>
      </c>
      <c r="Q52" s="39">
        <v>28.097</v>
      </c>
      <c r="R52" s="39">
        <v>28.331</v>
      </c>
      <c r="S52" s="39">
        <v>28.467</v>
      </c>
      <c r="T52" s="39">
        <v>28.615</v>
      </c>
      <c r="U52" s="39">
        <v>28.769</v>
      </c>
      <c r="V52" s="39">
        <v>28.932</v>
      </c>
      <c r="W52" s="39">
        <v>29.1</v>
      </c>
      <c r="X52" s="39">
        <v>29.27</v>
      </c>
      <c r="Y52" s="39">
        <v>29.441</v>
      </c>
      <c r="Z52" s="39">
        <v>29.607</v>
      </c>
      <c r="AA52" s="39">
        <v>29.767</v>
      </c>
      <c r="AB52" s="39">
        <v>29.917</v>
      </c>
      <c r="AC52" s="39">
        <v>30.055</v>
      </c>
      <c r="AD52" s="39">
        <v>30.177</v>
      </c>
      <c r="AE52" s="39">
        <v>30.281</v>
      </c>
      <c r="AF52" s="39">
        <v>30.366</v>
      </c>
      <c r="AG52" s="39">
        <v>30.431</v>
      </c>
      <c r="AH52" s="39">
        <v>30.475</v>
      </c>
    </row>
    <row r="53" spans="1:34" ht="12.75" customHeight="1" thickBot="1" thickTop="1">
      <c r="A53" s="1">
        <v>5</v>
      </c>
      <c r="B53" s="21">
        <f>MATCH(D53,'[2]world'!$B$3:$B$400,0)</f>
        <v>51</v>
      </c>
      <c r="C53" s="19" t="str">
        <f>INDEX('[2]world'!$D$3:$D$400,MATCH(D53,'[2]world'!$B$3:$B$400,0))</f>
        <v>AR</v>
      </c>
      <c r="D53" s="24" t="s">
        <v>23</v>
      </c>
      <c r="E53" s="39">
        <v>29.959</v>
      </c>
      <c r="F53" s="39">
        <v>29.496</v>
      </c>
      <c r="G53" s="39">
        <v>28.861</v>
      </c>
      <c r="H53" s="39">
        <v>28.053</v>
      </c>
      <c r="I53" s="39">
        <v>27.128</v>
      </c>
      <c r="J53" s="39">
        <v>26.187</v>
      </c>
      <c r="K53" s="39">
        <v>25.573</v>
      </c>
      <c r="L53" s="39">
        <v>25.312</v>
      </c>
      <c r="M53" s="39">
        <v>24.924</v>
      </c>
      <c r="N53" s="39">
        <v>25.012</v>
      </c>
      <c r="O53" s="39">
        <v>25.455</v>
      </c>
      <c r="P53" s="39">
        <v>25.933</v>
      </c>
      <c r="Q53" s="39">
        <v>26.261</v>
      </c>
      <c r="R53" s="39">
        <v>27.098</v>
      </c>
      <c r="S53" s="39">
        <v>27.496</v>
      </c>
      <c r="T53" s="39">
        <v>27.877</v>
      </c>
      <c r="U53" s="39">
        <v>28.237</v>
      </c>
      <c r="V53" s="39">
        <v>28.579</v>
      </c>
      <c r="W53" s="39">
        <v>28.906</v>
      </c>
      <c r="X53" s="39">
        <v>29.22</v>
      </c>
      <c r="Y53" s="39">
        <v>29.529</v>
      </c>
      <c r="Z53" s="39">
        <v>29.84</v>
      </c>
      <c r="AA53" s="39">
        <v>30.16</v>
      </c>
      <c r="AB53" s="39">
        <v>30.5</v>
      </c>
      <c r="AC53" s="39">
        <v>30.5</v>
      </c>
      <c r="AD53" s="39">
        <v>30.5</v>
      </c>
      <c r="AE53" s="39">
        <v>30.5</v>
      </c>
      <c r="AF53" s="39">
        <v>30.5</v>
      </c>
      <c r="AG53" s="39">
        <v>30.5</v>
      </c>
      <c r="AH53" s="39">
        <v>30.5</v>
      </c>
    </row>
    <row r="54" spans="1:34" ht="12.75" customHeight="1" thickBot="1" thickTop="1">
      <c r="A54" s="1">
        <v>5</v>
      </c>
      <c r="B54" s="21">
        <f>MATCH(D54,'[2]world'!$B$3:$B$400,0)</f>
        <v>266</v>
      </c>
      <c r="C54" s="19" t="str">
        <f>INDEX('[2]world'!$D$3:$D$400,MATCH(D54,'[2]world'!$B$3:$B$400,0))</f>
        <v>Aru</v>
      </c>
      <c r="D54" s="24" t="s">
        <v>46</v>
      </c>
      <c r="E54" s="39">
        <v>27.53</v>
      </c>
      <c r="F54" s="39">
        <v>27.53</v>
      </c>
      <c r="G54" s="39">
        <v>27.53</v>
      </c>
      <c r="H54" s="39">
        <v>27.53</v>
      </c>
      <c r="I54" s="39">
        <v>27.53</v>
      </c>
      <c r="J54" s="39">
        <v>27.53</v>
      </c>
      <c r="K54" s="39">
        <v>27.53</v>
      </c>
      <c r="L54" s="39">
        <v>27.53</v>
      </c>
      <c r="M54" s="39">
        <v>27.53</v>
      </c>
      <c r="N54" s="39">
        <v>27.471</v>
      </c>
      <c r="O54" s="39">
        <v>27.376</v>
      </c>
      <c r="P54" s="39">
        <v>27.701</v>
      </c>
      <c r="Q54" s="39">
        <v>28.026</v>
      </c>
      <c r="R54" s="39">
        <v>28.57</v>
      </c>
      <c r="S54" s="39">
        <v>28.802</v>
      </c>
      <c r="T54" s="39">
        <v>29.015</v>
      </c>
      <c r="U54" s="39">
        <v>29.213</v>
      </c>
      <c r="V54" s="39">
        <v>29.401</v>
      </c>
      <c r="W54" s="39">
        <v>29.584</v>
      </c>
      <c r="X54" s="39">
        <v>29.766</v>
      </c>
      <c r="Y54" s="39">
        <v>29.951</v>
      </c>
      <c r="Z54" s="39">
        <v>30.142</v>
      </c>
      <c r="AA54" s="39">
        <v>30.331</v>
      </c>
      <c r="AB54" s="39">
        <v>30.5</v>
      </c>
      <c r="AC54" s="39">
        <v>30.5</v>
      </c>
      <c r="AD54" s="39">
        <v>30.5</v>
      </c>
      <c r="AE54" s="39">
        <v>30.5</v>
      </c>
      <c r="AF54" s="39">
        <v>30.5</v>
      </c>
      <c r="AG54" s="39">
        <v>30.5</v>
      </c>
      <c r="AH54" s="39">
        <v>30.5</v>
      </c>
    </row>
    <row r="55" spans="1:34" ht="12.75" customHeight="1" thickBot="1" thickTop="1">
      <c r="A55" s="1">
        <v>5</v>
      </c>
      <c r="B55" s="21">
        <f>MATCH(D55,'[2]world'!$B$3:$B$400,0)</f>
        <v>183</v>
      </c>
      <c r="C55" s="19" t="str">
        <f>INDEX('[2]world'!$D$3:$D$400,MATCH(D55,'[2]world'!$B$3:$B$400,0))</f>
        <v>Asia</v>
      </c>
      <c r="D55" s="24" t="s">
        <v>47</v>
      </c>
      <c r="E55" s="39">
        <v>29.571</v>
      </c>
      <c r="F55" s="39">
        <v>29.56</v>
      </c>
      <c r="G55" s="39">
        <v>29.538</v>
      </c>
      <c r="H55" s="39">
        <v>29.432</v>
      </c>
      <c r="I55" s="39">
        <v>29.122</v>
      </c>
      <c r="J55" s="39">
        <v>28.522</v>
      </c>
      <c r="K55" s="39">
        <v>27.8</v>
      </c>
      <c r="L55" s="39">
        <v>27.431</v>
      </c>
      <c r="M55" s="39">
        <v>27.26</v>
      </c>
      <c r="N55" s="39">
        <v>27.192</v>
      </c>
      <c r="O55" s="39">
        <v>27.118</v>
      </c>
      <c r="P55" s="39">
        <v>27.112</v>
      </c>
      <c r="Q55" s="39">
        <v>27.133</v>
      </c>
      <c r="R55" s="39">
        <v>27.154</v>
      </c>
      <c r="S55" s="39">
        <v>27.208</v>
      </c>
      <c r="T55" s="39">
        <v>27.337</v>
      </c>
      <c r="U55" s="39">
        <v>27.505</v>
      </c>
      <c r="V55" s="39">
        <v>27.678</v>
      </c>
      <c r="W55" s="39">
        <v>27.872</v>
      </c>
      <c r="X55" s="39">
        <v>28.11</v>
      </c>
      <c r="Y55" s="39">
        <v>28.368</v>
      </c>
      <c r="Z55" s="39">
        <v>28.496</v>
      </c>
      <c r="AA55" s="39">
        <v>28.648</v>
      </c>
      <c r="AB55" s="39">
        <v>28.819</v>
      </c>
      <c r="AC55" s="39">
        <v>29.016</v>
      </c>
      <c r="AD55" s="39">
        <v>29.231</v>
      </c>
      <c r="AE55" s="39">
        <v>29.465</v>
      </c>
      <c r="AF55" s="39">
        <v>29.721</v>
      </c>
      <c r="AG55" s="39">
        <v>29.994</v>
      </c>
      <c r="AH55" s="39">
        <v>30.259</v>
      </c>
    </row>
    <row r="56" spans="1:34" ht="12.75" customHeight="1" thickBot="1" thickTop="1">
      <c r="A56" s="1">
        <v>5</v>
      </c>
      <c r="B56" s="21">
        <f>MATCH(D56,'[2]world'!$B$3:$B$400,0)</f>
        <v>1</v>
      </c>
      <c r="C56" s="19" t="str">
        <f>INDEX('[2]world'!$D$3:$D$400,MATCH(D56,'[2]world'!$B$3:$B$400,0))</f>
        <v>AUS</v>
      </c>
      <c r="D56" s="24" t="s">
        <v>48</v>
      </c>
      <c r="E56" s="39">
        <v>27.936</v>
      </c>
      <c r="F56" s="39">
        <v>27.604</v>
      </c>
      <c r="G56" s="39">
        <v>27.519</v>
      </c>
      <c r="H56" s="39">
        <v>27.262</v>
      </c>
      <c r="I56" s="39">
        <v>26.841</v>
      </c>
      <c r="J56" s="39">
        <v>26.934</v>
      </c>
      <c r="K56" s="39">
        <v>27.381</v>
      </c>
      <c r="L56" s="39">
        <v>28.053</v>
      </c>
      <c r="M56" s="39">
        <v>28.64</v>
      </c>
      <c r="N56" s="39">
        <v>29.204</v>
      </c>
      <c r="O56" s="39">
        <v>29.784</v>
      </c>
      <c r="P56" s="39">
        <v>30.262</v>
      </c>
      <c r="Q56" s="39">
        <v>30.54</v>
      </c>
      <c r="R56" s="39">
        <v>31.223</v>
      </c>
      <c r="S56" s="39">
        <v>31.474</v>
      </c>
      <c r="T56" s="39">
        <v>31.659</v>
      </c>
      <c r="U56" s="39">
        <v>31.772</v>
      </c>
      <c r="V56" s="39">
        <v>31.817</v>
      </c>
      <c r="W56" s="39">
        <v>31.792</v>
      </c>
      <c r="X56" s="39">
        <v>31.719</v>
      </c>
      <c r="Y56" s="39">
        <v>31.703</v>
      </c>
      <c r="Z56" s="39">
        <v>31.587</v>
      </c>
      <c r="AA56" s="39">
        <v>31.538</v>
      </c>
      <c r="AB56" s="39">
        <v>31.529</v>
      </c>
      <c r="AC56" s="39">
        <v>31.509</v>
      </c>
      <c r="AD56" s="39">
        <v>31.365</v>
      </c>
      <c r="AE56" s="39">
        <v>31.346</v>
      </c>
      <c r="AF56" s="39">
        <v>31.338</v>
      </c>
      <c r="AG56" s="39">
        <v>31.338</v>
      </c>
      <c r="AH56" s="39">
        <v>31.339</v>
      </c>
    </row>
    <row r="57" spans="1:34" ht="12.75" customHeight="1" thickBot="1" thickTop="1">
      <c r="A57" s="1">
        <v>5</v>
      </c>
      <c r="B57" s="21">
        <f>MATCH(D57,'[2]world'!$B$3:$B$400,0)</f>
        <v>267</v>
      </c>
      <c r="C57" s="19" t="str">
        <f>INDEX('[2]world'!$D$3:$D$400,MATCH(D57,'[2]world'!$B$3:$B$400,0))</f>
        <v>AusNZ</v>
      </c>
      <c r="D57" s="24" t="s">
        <v>49</v>
      </c>
      <c r="E57" s="39">
        <v>27.817</v>
      </c>
      <c r="F57" s="39">
        <v>27.549</v>
      </c>
      <c r="G57" s="39">
        <v>27.48</v>
      </c>
      <c r="H57" s="39">
        <v>27.162</v>
      </c>
      <c r="I57" s="39">
        <v>26.735</v>
      </c>
      <c r="J57" s="39">
        <v>26.832</v>
      </c>
      <c r="K57" s="39">
        <v>27.304</v>
      </c>
      <c r="L57" s="39">
        <v>27.966</v>
      </c>
      <c r="M57" s="39">
        <v>28.559</v>
      </c>
      <c r="N57" s="39">
        <v>29.127</v>
      </c>
      <c r="O57" s="39">
        <v>29.708</v>
      </c>
      <c r="P57" s="39">
        <v>30.131</v>
      </c>
      <c r="Q57" s="39">
        <v>30.411</v>
      </c>
      <c r="R57" s="39">
        <v>31.052</v>
      </c>
      <c r="S57" s="39">
        <v>31.297</v>
      </c>
      <c r="T57" s="39">
        <v>31.485</v>
      </c>
      <c r="U57" s="39">
        <v>31.607</v>
      </c>
      <c r="V57" s="39">
        <v>31.668</v>
      </c>
      <c r="W57" s="39">
        <v>31.662</v>
      </c>
      <c r="X57" s="39">
        <v>31.608</v>
      </c>
      <c r="Y57" s="39">
        <v>31.6</v>
      </c>
      <c r="Z57" s="39">
        <v>31.504</v>
      </c>
      <c r="AA57" s="39">
        <v>31.462</v>
      </c>
      <c r="AB57" s="39">
        <v>31.456</v>
      </c>
      <c r="AC57" s="39">
        <v>31.436</v>
      </c>
      <c r="AD57" s="39">
        <v>31.312</v>
      </c>
      <c r="AE57" s="39">
        <v>31.3</v>
      </c>
      <c r="AF57" s="39">
        <v>31.296</v>
      </c>
      <c r="AG57" s="39">
        <v>31.3</v>
      </c>
      <c r="AH57" s="39">
        <v>31.302</v>
      </c>
    </row>
    <row r="58" spans="1:34" ht="12.75" customHeight="1" thickBot="1" thickTop="1">
      <c r="A58" s="1">
        <v>5</v>
      </c>
      <c r="B58" s="21">
        <f>MATCH(D58,'[2]world'!$B$3:$B$400,0)</f>
        <v>2</v>
      </c>
      <c r="C58" s="19" t="str">
        <f>INDEX('[2]world'!$D$3:$D$400,MATCH(D58,'[2]world'!$B$3:$B$400,0))</f>
        <v>AUT</v>
      </c>
      <c r="D58" s="24" t="s">
        <v>50</v>
      </c>
      <c r="E58" s="39">
        <v>27.936</v>
      </c>
      <c r="F58" s="39">
        <v>27.73</v>
      </c>
      <c r="G58" s="39">
        <v>27.437</v>
      </c>
      <c r="H58" s="39">
        <v>26.932</v>
      </c>
      <c r="I58" s="39">
        <v>26.48</v>
      </c>
      <c r="J58" s="39">
        <v>26.251</v>
      </c>
      <c r="K58" s="39">
        <v>26.431</v>
      </c>
      <c r="L58" s="39">
        <v>26.931</v>
      </c>
      <c r="M58" s="39">
        <v>27.347</v>
      </c>
      <c r="N58" s="39">
        <v>27.972</v>
      </c>
      <c r="O58" s="39">
        <v>28.646</v>
      </c>
      <c r="P58" s="39">
        <v>29.45</v>
      </c>
      <c r="Q58" s="39">
        <v>30.158</v>
      </c>
      <c r="R58" s="39">
        <v>31.328</v>
      </c>
      <c r="S58" s="39">
        <v>31.674</v>
      </c>
      <c r="T58" s="39">
        <v>31.874</v>
      </c>
      <c r="U58" s="39">
        <v>31.937</v>
      </c>
      <c r="V58" s="39">
        <v>31.937</v>
      </c>
      <c r="W58" s="39">
        <v>31.937</v>
      </c>
      <c r="X58" s="39">
        <v>31.937</v>
      </c>
      <c r="Y58" s="39">
        <v>31.937</v>
      </c>
      <c r="Z58" s="39">
        <v>31.937</v>
      </c>
      <c r="AA58" s="39">
        <v>31.937</v>
      </c>
      <c r="AB58" s="39">
        <v>31.937</v>
      </c>
      <c r="AC58" s="39">
        <v>31.937</v>
      </c>
      <c r="AD58" s="39">
        <v>31.937</v>
      </c>
      <c r="AE58" s="39">
        <v>31.937</v>
      </c>
      <c r="AF58" s="39">
        <v>31.937</v>
      </c>
      <c r="AG58" s="39">
        <v>31.937</v>
      </c>
      <c r="AH58" s="39">
        <v>31.937</v>
      </c>
    </row>
    <row r="59" spans="1:34" ht="12.75" customHeight="1" thickBot="1" thickTop="1">
      <c r="A59" s="1">
        <v>5</v>
      </c>
      <c r="B59" s="21">
        <f>MATCH(D59,'[2]world'!$B$3:$B$400,0)</f>
        <v>50</v>
      </c>
      <c r="C59" s="19" t="str">
        <f>INDEX('[2]world'!$D$3:$D$400,MATCH(D59,'[2]world'!$B$3:$B$400,0))</f>
        <v>AZ</v>
      </c>
      <c r="D59" s="24" t="s">
        <v>22</v>
      </c>
      <c r="E59" s="39">
        <v>30.46</v>
      </c>
      <c r="F59" s="39">
        <v>30.459</v>
      </c>
      <c r="G59" s="39">
        <v>30.273</v>
      </c>
      <c r="H59" s="39">
        <v>29.905</v>
      </c>
      <c r="I59" s="39">
        <v>29.486</v>
      </c>
      <c r="J59" s="39">
        <v>28.965</v>
      </c>
      <c r="K59" s="39">
        <v>28.195</v>
      </c>
      <c r="L59" s="39">
        <v>27.384</v>
      </c>
      <c r="M59" s="39">
        <v>26.551</v>
      </c>
      <c r="N59" s="39">
        <v>26.268</v>
      </c>
      <c r="O59" s="39">
        <v>26.32</v>
      </c>
      <c r="P59" s="39">
        <v>26.029</v>
      </c>
      <c r="Q59" s="39">
        <v>25.85</v>
      </c>
      <c r="R59" s="39">
        <v>25.459</v>
      </c>
      <c r="S59" s="39">
        <v>25.339</v>
      </c>
      <c r="T59" s="39">
        <v>25.271</v>
      </c>
      <c r="U59" s="39">
        <v>25.258</v>
      </c>
      <c r="V59" s="39">
        <v>25.304</v>
      </c>
      <c r="W59" s="39">
        <v>25.41</v>
      </c>
      <c r="X59" s="39">
        <v>25.579</v>
      </c>
      <c r="Y59" s="39">
        <v>25.813</v>
      </c>
      <c r="Z59" s="39">
        <v>26.111</v>
      </c>
      <c r="AA59" s="39">
        <v>26.47</v>
      </c>
      <c r="AB59" s="39">
        <v>26.886</v>
      </c>
      <c r="AC59" s="39">
        <v>27.351</v>
      </c>
      <c r="AD59" s="39">
        <v>27.859</v>
      </c>
      <c r="AE59" s="39">
        <v>28.396</v>
      </c>
      <c r="AF59" s="39">
        <v>28.944</v>
      </c>
      <c r="AG59" s="39">
        <v>29.485</v>
      </c>
      <c r="AH59" s="39">
        <v>30.007</v>
      </c>
    </row>
    <row r="60" spans="1:34" ht="12.75" customHeight="1" thickBot="1" thickTop="1">
      <c r="A60" s="1">
        <v>5</v>
      </c>
      <c r="B60" s="21">
        <f>MATCH(D60,'[2]world'!$B$3:$B$400,0)</f>
        <v>153</v>
      </c>
      <c r="C60" s="19" t="str">
        <f>INDEX('[2]world'!$D$3:$D$400,MATCH(D60,'[2]world'!$B$3:$B$400,0))</f>
        <v>Bag</v>
      </c>
      <c r="D60" s="24" t="s">
        <v>51</v>
      </c>
      <c r="E60" s="39">
        <v>28.102</v>
      </c>
      <c r="F60" s="39">
        <v>28.102</v>
      </c>
      <c r="G60" s="39">
        <v>28.102</v>
      </c>
      <c r="H60" s="39">
        <v>28.102</v>
      </c>
      <c r="I60" s="39">
        <v>28.061</v>
      </c>
      <c r="J60" s="39">
        <v>27.087</v>
      </c>
      <c r="K60" s="39">
        <v>27.092</v>
      </c>
      <c r="L60" s="39">
        <v>27.26</v>
      </c>
      <c r="M60" s="39">
        <v>27.543</v>
      </c>
      <c r="N60" s="39">
        <v>27.469</v>
      </c>
      <c r="O60" s="39">
        <v>27.887</v>
      </c>
      <c r="P60" s="39">
        <v>28.21</v>
      </c>
      <c r="Q60" s="39">
        <v>28.728</v>
      </c>
      <c r="R60" s="39">
        <v>29.487</v>
      </c>
      <c r="S60" s="39">
        <v>29.792</v>
      </c>
      <c r="T60" s="39">
        <v>30.045</v>
      </c>
      <c r="U60" s="39">
        <v>30.244</v>
      </c>
      <c r="V60" s="39">
        <v>30.39</v>
      </c>
      <c r="W60" s="39">
        <v>30.488</v>
      </c>
      <c r="X60" s="39">
        <v>30.542</v>
      </c>
      <c r="Y60" s="39">
        <v>30.557</v>
      </c>
      <c r="Z60" s="39">
        <v>30.558</v>
      </c>
      <c r="AA60" s="39">
        <v>30.626</v>
      </c>
      <c r="AB60" s="39">
        <v>30.564</v>
      </c>
      <c r="AC60" s="39">
        <v>30.614</v>
      </c>
      <c r="AD60" s="39">
        <v>30.64</v>
      </c>
      <c r="AE60" s="39">
        <v>30.64</v>
      </c>
      <c r="AF60" s="39">
        <v>30.632</v>
      </c>
      <c r="AG60" s="39">
        <v>30.626</v>
      </c>
      <c r="AH60" s="39">
        <v>30.563</v>
      </c>
    </row>
    <row r="61" spans="1:34" ht="12.75" customHeight="1" thickBot="1" thickTop="1">
      <c r="A61" s="1">
        <v>5</v>
      </c>
      <c r="B61" s="21">
        <f>MATCH(D61,'[2]world'!$B$3:$B$400,0)</f>
        <v>186</v>
      </c>
      <c r="C61" s="19" t="str">
        <f>INDEX('[2]world'!$D$3:$D$400,MATCH(D61,'[2]world'!$B$3:$B$400,0))</f>
        <v>Bahr</v>
      </c>
      <c r="D61" s="24" t="s">
        <v>52</v>
      </c>
      <c r="E61" s="39">
        <v>29.932</v>
      </c>
      <c r="F61" s="39">
        <v>29.932</v>
      </c>
      <c r="G61" s="39">
        <v>29.932</v>
      </c>
      <c r="H61" s="39">
        <v>29.932</v>
      </c>
      <c r="I61" s="39">
        <v>29.932</v>
      </c>
      <c r="J61" s="39">
        <v>29.932</v>
      </c>
      <c r="K61" s="39">
        <v>30.129</v>
      </c>
      <c r="L61" s="39">
        <v>30.433</v>
      </c>
      <c r="M61" s="39">
        <v>30.446</v>
      </c>
      <c r="N61" s="39">
        <v>30.277</v>
      </c>
      <c r="O61" s="39">
        <v>30.039</v>
      </c>
      <c r="P61" s="39">
        <v>29.803</v>
      </c>
      <c r="Q61" s="39">
        <v>30.326</v>
      </c>
      <c r="R61" s="39">
        <v>30.778</v>
      </c>
      <c r="S61" s="39">
        <v>31</v>
      </c>
      <c r="T61" s="39">
        <v>31.179</v>
      </c>
      <c r="U61" s="39">
        <v>31.289</v>
      </c>
      <c r="V61" s="39">
        <v>31.315</v>
      </c>
      <c r="W61" s="39">
        <v>31.244</v>
      </c>
      <c r="X61" s="39">
        <v>31.287</v>
      </c>
      <c r="Y61" s="39">
        <v>31.116</v>
      </c>
      <c r="Z61" s="39">
        <v>30.984</v>
      </c>
      <c r="AA61" s="39">
        <v>30.86</v>
      </c>
      <c r="AB61" s="39">
        <v>30.668</v>
      </c>
      <c r="AC61" s="39">
        <v>30.671</v>
      </c>
      <c r="AD61" s="39">
        <v>30.605</v>
      </c>
      <c r="AE61" s="39">
        <v>30.531</v>
      </c>
      <c r="AF61" s="39">
        <v>30.502</v>
      </c>
      <c r="AG61" s="39">
        <v>30.54</v>
      </c>
      <c r="AH61" s="39">
        <v>30.487</v>
      </c>
    </row>
    <row r="62" spans="1:34" ht="12.75" customHeight="1" thickBot="1" thickTop="1">
      <c r="A62" s="1">
        <v>5</v>
      </c>
      <c r="B62" s="21">
        <f>MATCH(D62,'[2]world'!$B$3:$B$400,0)</f>
        <v>201</v>
      </c>
      <c r="C62" s="19" t="str">
        <f>INDEX('[2]world'!$D$3:$D$400,MATCH(D62,'[2]world'!$B$3:$B$400,0))</f>
        <v>Bang</v>
      </c>
      <c r="D62" s="24" t="s">
        <v>53</v>
      </c>
      <c r="E62" s="39">
        <v>28.27</v>
      </c>
      <c r="F62" s="39">
        <v>28.27</v>
      </c>
      <c r="G62" s="39">
        <v>28.27</v>
      </c>
      <c r="H62" s="39">
        <v>28.27</v>
      </c>
      <c r="I62" s="39">
        <v>28.325</v>
      </c>
      <c r="J62" s="39">
        <v>28.286</v>
      </c>
      <c r="K62" s="39">
        <v>27.987</v>
      </c>
      <c r="L62" s="39">
        <v>27.491</v>
      </c>
      <c r="M62" s="39">
        <v>26.9</v>
      </c>
      <c r="N62" s="39">
        <v>26.527</v>
      </c>
      <c r="O62" s="39">
        <v>26.233</v>
      </c>
      <c r="P62" s="39">
        <v>25.862</v>
      </c>
      <c r="Q62" s="39">
        <v>25.57</v>
      </c>
      <c r="R62" s="39">
        <v>25.196</v>
      </c>
      <c r="S62" s="39">
        <v>25.134</v>
      </c>
      <c r="T62" s="39">
        <v>25.141</v>
      </c>
      <c r="U62" s="39">
        <v>25.209</v>
      </c>
      <c r="V62" s="39">
        <v>25.333</v>
      </c>
      <c r="W62" s="39">
        <v>25.513</v>
      </c>
      <c r="X62" s="39">
        <v>25.751</v>
      </c>
      <c r="Y62" s="39">
        <v>26.046</v>
      </c>
      <c r="Z62" s="39">
        <v>26.397</v>
      </c>
      <c r="AA62" s="39">
        <v>26.818</v>
      </c>
      <c r="AB62" s="39">
        <v>27.301</v>
      </c>
      <c r="AC62" s="39">
        <v>27.854</v>
      </c>
      <c r="AD62" s="39">
        <v>28.469</v>
      </c>
      <c r="AE62" s="39">
        <v>29.141</v>
      </c>
      <c r="AF62" s="39">
        <v>29.824</v>
      </c>
      <c r="AG62" s="39">
        <v>30.5</v>
      </c>
      <c r="AH62" s="39">
        <v>30.5</v>
      </c>
    </row>
    <row r="63" spans="1:34" ht="12.75" customHeight="1" thickBot="1" thickTop="1">
      <c r="A63" s="1">
        <v>5</v>
      </c>
      <c r="B63" s="21">
        <f>MATCH(D63,'[2]world'!$B$3:$B$400,0)</f>
        <v>154</v>
      </c>
      <c r="C63" s="19" t="str">
        <f>INDEX('[2]world'!$D$3:$D$400,MATCH(D63,'[2]world'!$B$3:$B$400,0))</f>
        <v>Barb</v>
      </c>
      <c r="D63" s="24" t="s">
        <v>54</v>
      </c>
      <c r="E63" s="39">
        <v>27.332</v>
      </c>
      <c r="F63" s="39">
        <v>27.535</v>
      </c>
      <c r="G63" s="39">
        <v>28.025</v>
      </c>
      <c r="H63" s="39">
        <v>27.696</v>
      </c>
      <c r="I63" s="39">
        <v>26.88</v>
      </c>
      <c r="J63" s="39">
        <v>27.045</v>
      </c>
      <c r="K63" s="39">
        <v>26.168</v>
      </c>
      <c r="L63" s="39">
        <v>27.052</v>
      </c>
      <c r="M63" s="39">
        <v>26.654</v>
      </c>
      <c r="N63" s="39">
        <v>27.77</v>
      </c>
      <c r="O63" s="39">
        <v>27.286</v>
      </c>
      <c r="P63" s="39">
        <v>27.751</v>
      </c>
      <c r="Q63" s="39">
        <v>28.216</v>
      </c>
      <c r="R63" s="39">
        <v>29.426</v>
      </c>
      <c r="S63" s="39">
        <v>29.936</v>
      </c>
      <c r="T63" s="39">
        <v>30.294</v>
      </c>
      <c r="U63" s="39">
        <v>30.5</v>
      </c>
      <c r="V63" s="39">
        <v>30.5</v>
      </c>
      <c r="W63" s="39">
        <v>30.5</v>
      </c>
      <c r="X63" s="39">
        <v>30.5</v>
      </c>
      <c r="Y63" s="39">
        <v>30.5</v>
      </c>
      <c r="Z63" s="39">
        <v>30.5</v>
      </c>
      <c r="AA63" s="39">
        <v>30.5</v>
      </c>
      <c r="AB63" s="39">
        <v>30.5</v>
      </c>
      <c r="AC63" s="39">
        <v>30.5</v>
      </c>
      <c r="AD63" s="39">
        <v>30.5</v>
      </c>
      <c r="AE63" s="39">
        <v>30.5</v>
      </c>
      <c r="AF63" s="39">
        <v>30.5</v>
      </c>
      <c r="AG63" s="39">
        <v>30.5</v>
      </c>
      <c r="AH63" s="39">
        <v>30.5</v>
      </c>
    </row>
    <row r="64" spans="1:34" ht="12.75" customHeight="1" thickBot="1" thickTop="1">
      <c r="A64" s="1">
        <v>5</v>
      </c>
      <c r="B64" s="21">
        <f>MATCH(D64,'[2]world'!$B$3:$B$400,0)</f>
        <v>3</v>
      </c>
      <c r="C64" s="19" t="str">
        <f>INDEX('[2]world'!$D$3:$D$400,MATCH(D64,'[2]world'!$B$3:$B$400,0))</f>
        <v>BEL</v>
      </c>
      <c r="D64" s="24" t="s">
        <v>24</v>
      </c>
      <c r="E64" s="39">
        <v>29.3</v>
      </c>
      <c r="F64" s="39">
        <v>28.774</v>
      </c>
      <c r="G64" s="39">
        <v>28.591</v>
      </c>
      <c r="H64" s="39">
        <v>28.222</v>
      </c>
      <c r="I64" s="39">
        <v>27.61</v>
      </c>
      <c r="J64" s="39">
        <v>26.601</v>
      </c>
      <c r="K64" s="39">
        <v>25.874</v>
      </c>
      <c r="L64" s="39">
        <v>25.583</v>
      </c>
      <c r="M64" s="39">
        <v>24.946</v>
      </c>
      <c r="N64" s="39">
        <v>25.201</v>
      </c>
      <c r="O64" s="39">
        <v>25.943</v>
      </c>
      <c r="P64" s="39">
        <v>26.833</v>
      </c>
      <c r="Q64" s="39">
        <v>27.493</v>
      </c>
      <c r="R64" s="39">
        <v>28.919</v>
      </c>
      <c r="S64" s="39">
        <v>29.467</v>
      </c>
      <c r="T64" s="39">
        <v>29.91</v>
      </c>
      <c r="U64" s="39">
        <v>30.228</v>
      </c>
      <c r="V64" s="39">
        <v>30.345</v>
      </c>
      <c r="W64" s="39">
        <v>30.465</v>
      </c>
      <c r="X64" s="39">
        <v>30.505</v>
      </c>
      <c r="Y64" s="39">
        <v>30.5</v>
      </c>
      <c r="Z64" s="39">
        <v>30.5</v>
      </c>
      <c r="AA64" s="39">
        <v>30.5</v>
      </c>
      <c r="AB64" s="39">
        <v>30.5</v>
      </c>
      <c r="AC64" s="39">
        <v>30.5</v>
      </c>
      <c r="AD64" s="39">
        <v>30.5</v>
      </c>
      <c r="AE64" s="39">
        <v>30.5</v>
      </c>
      <c r="AF64" s="39">
        <v>30.5</v>
      </c>
      <c r="AG64" s="39">
        <v>30.5</v>
      </c>
      <c r="AH64" s="39">
        <v>30.5</v>
      </c>
    </row>
    <row r="65" spans="1:34" ht="12.75" customHeight="1" thickBot="1" thickTop="1">
      <c r="A65" s="1">
        <v>5</v>
      </c>
      <c r="B65" s="21">
        <f>MATCH(D65,'[2]world'!$B$3:$B$400,0)</f>
        <v>4</v>
      </c>
      <c r="C65" s="19" t="str">
        <f>INDEX('[2]world'!$D$3:$D$400,MATCH(D65,'[2]world'!$B$3:$B$400,0))</f>
        <v>BG</v>
      </c>
      <c r="D65" s="24" t="s">
        <v>55</v>
      </c>
      <c r="E65" s="39">
        <v>28.685</v>
      </c>
      <c r="F65" s="39">
        <v>28.244</v>
      </c>
      <c r="G65" s="39">
        <v>27.802</v>
      </c>
      <c r="H65" s="39">
        <v>27.362</v>
      </c>
      <c r="I65" s="39">
        <v>26.868</v>
      </c>
      <c r="J65" s="39">
        <v>26.595</v>
      </c>
      <c r="K65" s="39">
        <v>26.846</v>
      </c>
      <c r="L65" s="39">
        <v>27.57</v>
      </c>
      <c r="M65" s="39">
        <v>28.143</v>
      </c>
      <c r="N65" s="39">
        <v>28.66</v>
      </c>
      <c r="O65" s="39">
        <v>29.042</v>
      </c>
      <c r="P65" s="39">
        <v>29.51</v>
      </c>
      <c r="Q65" s="39">
        <v>29.869</v>
      </c>
      <c r="R65" s="39">
        <v>30.493</v>
      </c>
      <c r="S65" s="39">
        <v>30.624</v>
      </c>
      <c r="T65" s="39">
        <v>30.616</v>
      </c>
      <c r="U65" s="39">
        <v>30.622</v>
      </c>
      <c r="V65" s="39">
        <v>30.622</v>
      </c>
      <c r="W65" s="39">
        <v>30.622</v>
      </c>
      <c r="X65" s="39">
        <v>30.622</v>
      </c>
      <c r="Y65" s="39">
        <v>30.622</v>
      </c>
      <c r="Z65" s="39">
        <v>30.622</v>
      </c>
      <c r="AA65" s="39">
        <v>30.622</v>
      </c>
      <c r="AB65" s="39">
        <v>30.622</v>
      </c>
      <c r="AC65" s="39">
        <v>30.622</v>
      </c>
      <c r="AD65" s="39">
        <v>30.622</v>
      </c>
      <c r="AE65" s="39">
        <v>30.622</v>
      </c>
      <c r="AF65" s="39">
        <v>30.622</v>
      </c>
      <c r="AG65" s="39">
        <v>30.622</v>
      </c>
      <c r="AH65" s="39">
        <v>30.622</v>
      </c>
    </row>
    <row r="66" spans="1:34" ht="12.75" customHeight="1" thickBot="1" thickTop="1">
      <c r="A66" s="1">
        <v>5</v>
      </c>
      <c r="B66" s="21">
        <f>MATCH(D66,'[2]world'!$B$3:$B$400,0)</f>
        <v>143</v>
      </c>
      <c r="C66" s="19" t="str">
        <f>INDEX('[2]world'!$D$3:$D$400,MATCH(D66,'[2]world'!$B$3:$B$400,0))</f>
        <v>Belz</v>
      </c>
      <c r="D66" s="24" t="s">
        <v>56</v>
      </c>
      <c r="E66" s="39">
        <v>27.31</v>
      </c>
      <c r="F66" s="39">
        <v>27.31</v>
      </c>
      <c r="G66" s="39">
        <v>27.31</v>
      </c>
      <c r="H66" s="39">
        <v>27.31</v>
      </c>
      <c r="I66" s="39">
        <v>27.31</v>
      </c>
      <c r="J66" s="39">
        <v>27.31</v>
      </c>
      <c r="K66" s="39">
        <v>27.31</v>
      </c>
      <c r="L66" s="39">
        <v>27.31</v>
      </c>
      <c r="M66" s="39">
        <v>27.31</v>
      </c>
      <c r="N66" s="39">
        <v>27.265</v>
      </c>
      <c r="O66" s="39">
        <v>27.22</v>
      </c>
      <c r="P66" s="39">
        <v>27.173</v>
      </c>
      <c r="Q66" s="39">
        <v>27.128</v>
      </c>
      <c r="R66" s="39">
        <v>27.111</v>
      </c>
      <c r="S66" s="39">
        <v>27.151</v>
      </c>
      <c r="T66" s="39">
        <v>27.221</v>
      </c>
      <c r="U66" s="39">
        <v>27.319</v>
      </c>
      <c r="V66" s="39">
        <v>27.444</v>
      </c>
      <c r="W66" s="39">
        <v>27.596</v>
      </c>
      <c r="X66" s="39">
        <v>27.771</v>
      </c>
      <c r="Y66" s="39">
        <v>27.97</v>
      </c>
      <c r="Z66" s="39">
        <v>28.191</v>
      </c>
      <c r="AA66" s="39">
        <v>28.431</v>
      </c>
      <c r="AB66" s="39">
        <v>28.69</v>
      </c>
      <c r="AC66" s="39">
        <v>28.965</v>
      </c>
      <c r="AD66" s="39">
        <v>29.254</v>
      </c>
      <c r="AE66" s="39">
        <v>29.555</v>
      </c>
      <c r="AF66" s="39">
        <v>29.864</v>
      </c>
      <c r="AG66" s="39">
        <v>30.18</v>
      </c>
      <c r="AH66" s="39">
        <v>30.5</v>
      </c>
    </row>
    <row r="67" spans="1:34" ht="12.75" customHeight="1" thickBot="1" thickTop="1">
      <c r="A67" s="1">
        <v>5</v>
      </c>
      <c r="B67" s="21">
        <f>MATCH(D67,'[2]world'!$B$3:$B$400,0)</f>
        <v>87</v>
      </c>
      <c r="C67" s="19" t="str">
        <f>INDEX('[2]world'!$D$3:$D$400,MATCH(D67,'[2]world'!$B$3:$B$400,0))</f>
        <v>Ben</v>
      </c>
      <c r="D67" s="24" t="s">
        <v>57</v>
      </c>
      <c r="E67" s="39">
        <v>30.633</v>
      </c>
      <c r="F67" s="39">
        <v>30.634</v>
      </c>
      <c r="G67" s="39">
        <v>30.675</v>
      </c>
      <c r="H67" s="39">
        <v>30.753</v>
      </c>
      <c r="I67" s="39">
        <v>30.794</v>
      </c>
      <c r="J67" s="39">
        <v>30.703</v>
      </c>
      <c r="K67" s="39">
        <v>30.467</v>
      </c>
      <c r="L67" s="39">
        <v>30.154</v>
      </c>
      <c r="M67" s="39">
        <v>29.844</v>
      </c>
      <c r="N67" s="39">
        <v>29.575</v>
      </c>
      <c r="O67" s="39">
        <v>29.332</v>
      </c>
      <c r="P67" s="39">
        <v>29.099</v>
      </c>
      <c r="Q67" s="39">
        <v>28.997</v>
      </c>
      <c r="R67" s="39">
        <v>28.737</v>
      </c>
      <c r="S67" s="39">
        <v>28.641</v>
      </c>
      <c r="T67" s="39">
        <v>28.567</v>
      </c>
      <c r="U67" s="39">
        <v>28.511</v>
      </c>
      <c r="V67" s="39">
        <v>28.473</v>
      </c>
      <c r="W67" s="39">
        <v>28.451</v>
      </c>
      <c r="X67" s="39">
        <v>28.445</v>
      </c>
      <c r="Y67" s="39">
        <v>28.452</v>
      </c>
      <c r="Z67" s="39">
        <v>28.473</v>
      </c>
      <c r="AA67" s="39">
        <v>28.506</v>
      </c>
      <c r="AB67" s="39">
        <v>28.551</v>
      </c>
      <c r="AC67" s="39">
        <v>28.608</v>
      </c>
      <c r="AD67" s="39">
        <v>28.676</v>
      </c>
      <c r="AE67" s="39">
        <v>28.755</v>
      </c>
      <c r="AF67" s="39">
        <v>28.844</v>
      </c>
      <c r="AG67" s="39">
        <v>28.945</v>
      </c>
      <c r="AH67" s="39">
        <v>29.055</v>
      </c>
    </row>
    <row r="68" spans="1:34" ht="12.75" customHeight="1" thickBot="1" thickTop="1">
      <c r="A68" s="1">
        <v>5</v>
      </c>
      <c r="B68" s="21">
        <f>MATCH(D68,'[2]world'!$B$3:$B$400,0)</f>
        <v>202</v>
      </c>
      <c r="C68" s="19" t="str">
        <f>INDEX('[2]world'!$D$3:$D$400,MATCH(D68,'[2]world'!$B$3:$B$400,0))</f>
        <v>But</v>
      </c>
      <c r="D68" s="24" t="s">
        <v>58</v>
      </c>
      <c r="E68" s="39">
        <v>29.2</v>
      </c>
      <c r="F68" s="39">
        <v>29.2</v>
      </c>
      <c r="G68" s="39">
        <v>29.2</v>
      </c>
      <c r="H68" s="39">
        <v>29.2</v>
      </c>
      <c r="I68" s="39">
        <v>29.2</v>
      </c>
      <c r="J68" s="39">
        <v>29.2</v>
      </c>
      <c r="K68" s="39">
        <v>29.106</v>
      </c>
      <c r="L68" s="39">
        <v>28.865</v>
      </c>
      <c r="M68" s="39">
        <v>28.555</v>
      </c>
      <c r="N68" s="39">
        <v>28.255</v>
      </c>
      <c r="O68" s="39">
        <v>28.066</v>
      </c>
      <c r="P68" s="39">
        <v>28.179</v>
      </c>
      <c r="Q68" s="39">
        <v>28.549</v>
      </c>
      <c r="R68" s="39">
        <v>28.891</v>
      </c>
      <c r="S68" s="39">
        <v>29.026</v>
      </c>
      <c r="T68" s="39">
        <v>29.149</v>
      </c>
      <c r="U68" s="39">
        <v>29.262</v>
      </c>
      <c r="V68" s="39">
        <v>29.366</v>
      </c>
      <c r="W68" s="39">
        <v>29.47</v>
      </c>
      <c r="X68" s="39">
        <v>29.574</v>
      </c>
      <c r="Y68" s="39">
        <v>29.678</v>
      </c>
      <c r="Z68" s="39">
        <v>29.785</v>
      </c>
      <c r="AA68" s="39">
        <v>29.894</v>
      </c>
      <c r="AB68" s="39">
        <v>30.006</v>
      </c>
      <c r="AC68" s="39">
        <v>30.124</v>
      </c>
      <c r="AD68" s="39">
        <v>30.248</v>
      </c>
      <c r="AE68" s="39">
        <v>30.375</v>
      </c>
      <c r="AF68" s="39">
        <v>30.5</v>
      </c>
      <c r="AG68" s="39">
        <v>30.5</v>
      </c>
      <c r="AH68" s="39">
        <v>30.5</v>
      </c>
    </row>
    <row r="69" spans="1:34" ht="12.75" customHeight="1" thickBot="1" thickTop="1">
      <c r="A69" s="1">
        <v>5</v>
      </c>
      <c r="B69" s="21">
        <f>MATCH(D69,'[2]world'!$B$3:$B$400,0)</f>
        <v>171</v>
      </c>
      <c r="C69" s="19" t="str">
        <f>INDEX('[2]world'!$D$3:$D$400,MATCH(D69,'[2]world'!$B$3:$B$400,0))</f>
        <v>Bol</v>
      </c>
      <c r="D69" s="24" t="s">
        <v>59</v>
      </c>
      <c r="E69" s="39">
        <v>30.399</v>
      </c>
      <c r="F69" s="39">
        <v>30.371</v>
      </c>
      <c r="G69" s="39">
        <v>30.336</v>
      </c>
      <c r="H69" s="39">
        <v>30.3</v>
      </c>
      <c r="I69" s="39">
        <v>30.242</v>
      </c>
      <c r="J69" s="39">
        <v>29.965</v>
      </c>
      <c r="K69" s="39">
        <v>29.634</v>
      </c>
      <c r="L69" s="39">
        <v>29.376</v>
      </c>
      <c r="M69" s="39">
        <v>29.26</v>
      </c>
      <c r="N69" s="39">
        <v>29.017</v>
      </c>
      <c r="O69" s="39">
        <v>28.8</v>
      </c>
      <c r="P69" s="39">
        <v>28.564</v>
      </c>
      <c r="Q69" s="39">
        <v>28.536</v>
      </c>
      <c r="R69" s="39">
        <v>28.319</v>
      </c>
      <c r="S69" s="39">
        <v>28.245</v>
      </c>
      <c r="T69" s="39">
        <v>28.192</v>
      </c>
      <c r="U69" s="39">
        <v>28.16</v>
      </c>
      <c r="V69" s="39">
        <v>28.15</v>
      </c>
      <c r="W69" s="39">
        <v>28.16</v>
      </c>
      <c r="X69" s="39">
        <v>28.19</v>
      </c>
      <c r="Y69" s="39">
        <v>28.24</v>
      </c>
      <c r="Z69" s="39">
        <v>28.308</v>
      </c>
      <c r="AA69" s="39">
        <v>28.393</v>
      </c>
      <c r="AB69" s="39">
        <v>28.495</v>
      </c>
      <c r="AC69" s="39">
        <v>28.612</v>
      </c>
      <c r="AD69" s="39">
        <v>28.744</v>
      </c>
      <c r="AE69" s="39">
        <v>28.888</v>
      </c>
      <c r="AF69" s="39">
        <v>29.045</v>
      </c>
      <c r="AG69" s="39">
        <v>29.212</v>
      </c>
      <c r="AH69" s="39">
        <v>29.389</v>
      </c>
    </row>
    <row r="70" spans="1:34" ht="12.75" customHeight="1" thickBot="1" thickTop="1">
      <c r="A70" s="1">
        <v>5</v>
      </c>
      <c r="B70" s="21">
        <f>MATCH(D70,'[2]world'!$B$3:$B$400,0)</f>
        <v>6</v>
      </c>
      <c r="C70" s="19" t="str">
        <f>INDEX('[2]world'!$D$3:$D$400,MATCH(D70,'[2]world'!$B$3:$B$400,0))</f>
        <v>Bos</v>
      </c>
      <c r="D70" s="24" t="s">
        <v>60</v>
      </c>
      <c r="E70" s="39">
        <v>30.044</v>
      </c>
      <c r="F70" s="39">
        <v>29.474</v>
      </c>
      <c r="G70" s="39">
        <v>28.929</v>
      </c>
      <c r="H70" s="39">
        <v>27.953</v>
      </c>
      <c r="I70" s="39">
        <v>27.225</v>
      </c>
      <c r="J70" s="39">
        <v>26.864</v>
      </c>
      <c r="K70" s="39">
        <v>26.372</v>
      </c>
      <c r="L70" s="39">
        <v>26.289</v>
      </c>
      <c r="M70" s="39">
        <v>26.674</v>
      </c>
      <c r="N70" s="39">
        <v>26.674</v>
      </c>
      <c r="O70" s="39">
        <v>27.052</v>
      </c>
      <c r="P70" s="39">
        <v>27.88</v>
      </c>
      <c r="Q70" s="39">
        <v>28.694</v>
      </c>
      <c r="R70" s="39">
        <v>29.862</v>
      </c>
      <c r="S70" s="39">
        <v>30.235</v>
      </c>
      <c r="T70" s="39">
        <v>30.509</v>
      </c>
      <c r="U70" s="39">
        <v>30.709</v>
      </c>
      <c r="V70" s="39">
        <v>30.854</v>
      </c>
      <c r="W70" s="39">
        <v>30.951</v>
      </c>
      <c r="X70" s="39">
        <v>31.013</v>
      </c>
      <c r="Y70" s="39">
        <v>31.038</v>
      </c>
      <c r="Z70" s="39">
        <v>31.042</v>
      </c>
      <c r="AA70" s="39">
        <v>31.046</v>
      </c>
      <c r="AB70" s="39">
        <v>31.046</v>
      </c>
      <c r="AC70" s="39">
        <v>31.046</v>
      </c>
      <c r="AD70" s="39">
        <v>31.046</v>
      </c>
      <c r="AE70" s="39">
        <v>31.046</v>
      </c>
      <c r="AF70" s="39">
        <v>31.046</v>
      </c>
      <c r="AG70" s="39">
        <v>31.046</v>
      </c>
      <c r="AH70" s="39">
        <v>31.046</v>
      </c>
    </row>
    <row r="71" spans="1:34" ht="12.75" customHeight="1" thickBot="1" thickTop="1">
      <c r="A71" s="1">
        <v>5</v>
      </c>
      <c r="B71" s="21">
        <f>MATCH(D71,'[2]world'!$B$3:$B$400,0)</f>
        <v>134</v>
      </c>
      <c r="C71" s="19" t="str">
        <f>INDEX('[2]world'!$D$3:$D$400,MATCH(D71,'[2]world'!$B$3:$B$400,0))</f>
        <v>Bots</v>
      </c>
      <c r="D71" s="24" t="s">
        <v>61</v>
      </c>
      <c r="E71" s="39">
        <v>29.847</v>
      </c>
      <c r="F71" s="39">
        <v>29.847</v>
      </c>
      <c r="G71" s="39">
        <v>29.847</v>
      </c>
      <c r="H71" s="39">
        <v>29.847</v>
      </c>
      <c r="I71" s="39">
        <v>29.847</v>
      </c>
      <c r="J71" s="39">
        <v>29.847</v>
      </c>
      <c r="K71" s="39">
        <v>29.847</v>
      </c>
      <c r="L71" s="39">
        <v>29.486</v>
      </c>
      <c r="M71" s="39">
        <v>29.979</v>
      </c>
      <c r="N71" s="39">
        <v>29.884</v>
      </c>
      <c r="O71" s="39">
        <v>29.658</v>
      </c>
      <c r="P71" s="39">
        <v>29.533</v>
      </c>
      <c r="Q71" s="39">
        <v>29.845</v>
      </c>
      <c r="R71" s="39">
        <v>29.933</v>
      </c>
      <c r="S71" s="39">
        <v>29.95</v>
      </c>
      <c r="T71" s="39">
        <v>29.959</v>
      </c>
      <c r="U71" s="39">
        <v>29.962</v>
      </c>
      <c r="V71" s="39">
        <v>29.964</v>
      </c>
      <c r="W71" s="39">
        <v>29.967</v>
      </c>
      <c r="X71" s="39">
        <v>29.973</v>
      </c>
      <c r="Y71" s="39">
        <v>29.984</v>
      </c>
      <c r="Z71" s="39">
        <v>29.997</v>
      </c>
      <c r="AA71" s="39">
        <v>30.02</v>
      </c>
      <c r="AB71" s="39">
        <v>30.05</v>
      </c>
      <c r="AC71" s="39">
        <v>30.087</v>
      </c>
      <c r="AD71" s="39">
        <v>30.131</v>
      </c>
      <c r="AE71" s="39">
        <v>30.182</v>
      </c>
      <c r="AF71" s="39">
        <v>30.238</v>
      </c>
      <c r="AG71" s="39">
        <v>30.3</v>
      </c>
      <c r="AH71" s="39">
        <v>30.365</v>
      </c>
    </row>
    <row r="72" spans="1:34" ht="12.75" customHeight="1" thickBot="1" thickTop="1">
      <c r="A72" s="1">
        <v>5</v>
      </c>
      <c r="B72" s="21">
        <f>MATCH(D72,'[2]world'!$B$3:$B$400,0)</f>
        <v>172</v>
      </c>
      <c r="C72" s="19" t="str">
        <f>INDEX('[2]world'!$D$3:$D$400,MATCH(D72,'[2]world'!$B$3:$B$400,0))</f>
        <v>Bra</v>
      </c>
      <c r="D72" s="24" t="s">
        <v>62</v>
      </c>
      <c r="E72" s="39">
        <v>30.13</v>
      </c>
      <c r="F72" s="39">
        <v>30.13</v>
      </c>
      <c r="G72" s="39">
        <v>30.08</v>
      </c>
      <c r="H72" s="39">
        <v>29.905</v>
      </c>
      <c r="I72" s="39">
        <v>29.63</v>
      </c>
      <c r="J72" s="39">
        <v>29.206</v>
      </c>
      <c r="K72" s="39">
        <v>28.536</v>
      </c>
      <c r="L72" s="39">
        <v>27.744</v>
      </c>
      <c r="M72" s="39">
        <v>27.069</v>
      </c>
      <c r="N72" s="39">
        <v>26.666</v>
      </c>
      <c r="O72" s="39">
        <v>26.459</v>
      </c>
      <c r="P72" s="39">
        <v>26.295</v>
      </c>
      <c r="Q72" s="39">
        <v>26.231</v>
      </c>
      <c r="R72" s="39">
        <v>26.175</v>
      </c>
      <c r="S72" s="39">
        <v>26.273</v>
      </c>
      <c r="T72" s="39">
        <v>26.454</v>
      </c>
      <c r="U72" s="39">
        <v>26.715</v>
      </c>
      <c r="V72" s="39">
        <v>27.052</v>
      </c>
      <c r="W72" s="39">
        <v>27.459</v>
      </c>
      <c r="X72" s="39">
        <v>27.924</v>
      </c>
      <c r="Y72" s="39">
        <v>28.431</v>
      </c>
      <c r="Z72" s="39">
        <v>28.962</v>
      </c>
      <c r="AA72" s="39">
        <v>29.499</v>
      </c>
      <c r="AB72" s="39">
        <v>30.019</v>
      </c>
      <c r="AC72" s="39">
        <v>30.5</v>
      </c>
      <c r="AD72" s="39">
        <v>30.5</v>
      </c>
      <c r="AE72" s="39">
        <v>30.5</v>
      </c>
      <c r="AF72" s="39">
        <v>30.5</v>
      </c>
      <c r="AG72" s="39">
        <v>30.5</v>
      </c>
      <c r="AH72" s="39">
        <v>30.5</v>
      </c>
    </row>
    <row r="73" spans="1:34" ht="12.75" customHeight="1" thickBot="1" thickTop="1">
      <c r="A73" s="1">
        <v>5</v>
      </c>
      <c r="B73" s="21">
        <f>MATCH(D73,'[2]world'!$B$3:$B$400,0)</f>
        <v>210</v>
      </c>
      <c r="C73" s="19" t="str">
        <f>INDEX('[2]world'!$D$3:$D$400,MATCH(D73,'[2]world'!$B$3:$B$400,0))</f>
        <v>Bru</v>
      </c>
      <c r="D73" s="24" t="s">
        <v>63</v>
      </c>
      <c r="E73" s="39">
        <v>28.877</v>
      </c>
      <c r="F73" s="39">
        <v>28.877</v>
      </c>
      <c r="G73" s="39">
        <v>28.877</v>
      </c>
      <c r="H73" s="39">
        <v>28.877</v>
      </c>
      <c r="I73" s="39">
        <v>30.588</v>
      </c>
      <c r="J73" s="39">
        <v>29.131</v>
      </c>
      <c r="K73" s="39">
        <v>29.609</v>
      </c>
      <c r="L73" s="39">
        <v>29.567</v>
      </c>
      <c r="M73" s="39">
        <v>28.992</v>
      </c>
      <c r="N73" s="39">
        <v>29.949</v>
      </c>
      <c r="O73" s="39">
        <v>29.869</v>
      </c>
      <c r="P73" s="39">
        <v>29.37</v>
      </c>
      <c r="Q73" s="39">
        <v>29.216</v>
      </c>
      <c r="R73" s="39">
        <v>28.796</v>
      </c>
      <c r="S73" s="39">
        <v>28.684</v>
      </c>
      <c r="T73" s="39">
        <v>28.623</v>
      </c>
      <c r="U73" s="39">
        <v>28.608</v>
      </c>
      <c r="V73" s="39">
        <v>28.634</v>
      </c>
      <c r="W73" s="39">
        <v>28.697</v>
      </c>
      <c r="X73" s="39">
        <v>28.797</v>
      </c>
      <c r="Y73" s="39">
        <v>28.932</v>
      </c>
      <c r="Z73" s="39">
        <v>29.103</v>
      </c>
      <c r="AA73" s="39">
        <v>29.309</v>
      </c>
      <c r="AB73" s="39">
        <v>29.552</v>
      </c>
      <c r="AC73" s="39">
        <v>29.832</v>
      </c>
      <c r="AD73" s="39">
        <v>30.148</v>
      </c>
      <c r="AE73" s="39">
        <v>30.5</v>
      </c>
      <c r="AF73" s="39">
        <v>30.5</v>
      </c>
      <c r="AG73" s="39">
        <v>30.5</v>
      </c>
      <c r="AH73" s="39">
        <v>30.5</v>
      </c>
    </row>
    <row r="74" spans="1:34" ht="12.75" customHeight="1" thickBot="1" thickTop="1">
      <c r="A74" s="1">
        <v>5</v>
      </c>
      <c r="B74" s="21">
        <f>MATCH(D74,'[2]world'!$B$3:$B$400,0)</f>
        <v>5</v>
      </c>
      <c r="C74" s="19" t="str">
        <f>INDEX('[2]world'!$D$3:$D$400,MATCH(D74,'[2]world'!$B$3:$B$400,0))</f>
        <v>BUL</v>
      </c>
      <c r="D74" s="24" t="s">
        <v>64</v>
      </c>
      <c r="E74" s="39">
        <v>26.622</v>
      </c>
      <c r="F74" s="39">
        <v>25.681</v>
      </c>
      <c r="G74" s="39">
        <v>25.08</v>
      </c>
      <c r="H74" s="39">
        <v>24.752</v>
      </c>
      <c r="I74" s="39">
        <v>24.553</v>
      </c>
      <c r="J74" s="39">
        <v>24.243</v>
      </c>
      <c r="K74" s="39">
        <v>23.922</v>
      </c>
      <c r="L74" s="39">
        <v>24.008</v>
      </c>
      <c r="M74" s="39">
        <v>23.897</v>
      </c>
      <c r="N74" s="39">
        <v>24.48</v>
      </c>
      <c r="O74" s="39">
        <v>25.497</v>
      </c>
      <c r="P74" s="39">
        <v>26.541</v>
      </c>
      <c r="Q74" s="39">
        <v>27.166</v>
      </c>
      <c r="R74" s="39">
        <v>28.893</v>
      </c>
      <c r="S74" s="39">
        <v>29.572</v>
      </c>
      <c r="T74" s="39">
        <v>30.066</v>
      </c>
      <c r="U74" s="39">
        <v>30.411</v>
      </c>
      <c r="V74" s="39">
        <v>30.607</v>
      </c>
      <c r="W74" s="39">
        <v>30.672</v>
      </c>
      <c r="X74" s="39">
        <v>30.675</v>
      </c>
      <c r="Y74" s="39">
        <v>30.683</v>
      </c>
      <c r="Z74" s="39">
        <v>30.683</v>
      </c>
      <c r="AA74" s="39">
        <v>30.683</v>
      </c>
      <c r="AB74" s="39">
        <v>30.683</v>
      </c>
      <c r="AC74" s="39">
        <v>30.683</v>
      </c>
      <c r="AD74" s="39">
        <v>30.683</v>
      </c>
      <c r="AE74" s="39">
        <v>30.683</v>
      </c>
      <c r="AF74" s="39">
        <v>30.683</v>
      </c>
      <c r="AG74" s="39">
        <v>30.683</v>
      </c>
      <c r="AH74" s="39">
        <v>30.683</v>
      </c>
    </row>
    <row r="75" spans="1:34" ht="12.75" customHeight="1" thickBot="1" thickTop="1">
      <c r="A75" s="1">
        <v>5</v>
      </c>
      <c r="B75" s="21">
        <f>MATCH(D75,'[2]world'!$B$3:$B$400,0)</f>
        <v>88</v>
      </c>
      <c r="C75" s="19" t="str">
        <f>INDEX('[2]world'!$D$3:$D$400,MATCH(D75,'[2]world'!$B$3:$B$400,0))</f>
        <v>BuFa</v>
      </c>
      <c r="D75" s="24" t="s">
        <v>65</v>
      </c>
      <c r="E75" s="39">
        <v>27.601</v>
      </c>
      <c r="F75" s="39">
        <v>28.069</v>
      </c>
      <c r="G75" s="39">
        <v>28.536</v>
      </c>
      <c r="H75" s="39">
        <v>28.978</v>
      </c>
      <c r="I75" s="39">
        <v>29.376</v>
      </c>
      <c r="J75" s="39">
        <v>29.708</v>
      </c>
      <c r="K75" s="39">
        <v>29.96</v>
      </c>
      <c r="L75" s="39">
        <v>30.125</v>
      </c>
      <c r="M75" s="39">
        <v>30.163</v>
      </c>
      <c r="N75" s="39">
        <v>30.014</v>
      </c>
      <c r="O75" s="39">
        <v>29.74</v>
      </c>
      <c r="P75" s="39">
        <v>29.466</v>
      </c>
      <c r="Q75" s="39">
        <v>29.38</v>
      </c>
      <c r="R75" s="39">
        <v>29.109</v>
      </c>
      <c r="S75" s="39">
        <v>29.012</v>
      </c>
      <c r="T75" s="39">
        <v>28.936</v>
      </c>
      <c r="U75" s="39">
        <v>28.88</v>
      </c>
      <c r="V75" s="39">
        <v>28.842</v>
      </c>
      <c r="W75" s="39">
        <v>28.82</v>
      </c>
      <c r="X75" s="39">
        <v>28.812</v>
      </c>
      <c r="Y75" s="39">
        <v>28.818</v>
      </c>
      <c r="Z75" s="39">
        <v>28.836</v>
      </c>
      <c r="AA75" s="39">
        <v>28.866</v>
      </c>
      <c r="AB75" s="39">
        <v>28.906</v>
      </c>
      <c r="AC75" s="39">
        <v>28.955</v>
      </c>
      <c r="AD75" s="39">
        <v>29.013</v>
      </c>
      <c r="AE75" s="39">
        <v>29.08</v>
      </c>
      <c r="AF75" s="39">
        <v>29.155</v>
      </c>
      <c r="AG75" s="39">
        <v>29.237</v>
      </c>
      <c r="AH75" s="39">
        <v>29.326</v>
      </c>
    </row>
    <row r="76" spans="1:34" ht="12.75" customHeight="1" thickBot="1" thickTop="1">
      <c r="A76" s="1">
        <v>5</v>
      </c>
      <c r="B76" s="21">
        <f>MATCH(D76,'[2]world'!$B$3:$B$400,0)</f>
        <v>104</v>
      </c>
      <c r="C76" s="19" t="str">
        <f>INDEX('[2]world'!$D$3:$D$400,MATCH(D76,'[2]world'!$B$3:$B$400,0))</f>
        <v>Buru</v>
      </c>
      <c r="D76" s="24" t="s">
        <v>66</v>
      </c>
      <c r="E76" s="39">
        <v>31.335</v>
      </c>
      <c r="F76" s="39">
        <v>31.335</v>
      </c>
      <c r="G76" s="39">
        <v>31.335</v>
      </c>
      <c r="H76" s="39">
        <v>31.335</v>
      </c>
      <c r="I76" s="39">
        <v>31.335</v>
      </c>
      <c r="J76" s="39">
        <v>31.335</v>
      </c>
      <c r="K76" s="39">
        <v>31.335</v>
      </c>
      <c r="L76" s="39">
        <v>31.335</v>
      </c>
      <c r="M76" s="39">
        <v>31.335</v>
      </c>
      <c r="N76" s="39">
        <v>31.335</v>
      </c>
      <c r="O76" s="39">
        <v>31.435</v>
      </c>
      <c r="P76" s="39">
        <v>31.06</v>
      </c>
      <c r="Q76" s="39">
        <v>30.671</v>
      </c>
      <c r="R76" s="39">
        <v>30.038</v>
      </c>
      <c r="S76" s="39">
        <v>29.783</v>
      </c>
      <c r="T76" s="39">
        <v>29.564</v>
      </c>
      <c r="U76" s="39">
        <v>29.379</v>
      </c>
      <c r="V76" s="39">
        <v>29.223</v>
      </c>
      <c r="W76" s="39">
        <v>29.094</v>
      </c>
      <c r="X76" s="39">
        <v>28.989</v>
      </c>
      <c r="Y76" s="39">
        <v>28.907</v>
      </c>
      <c r="Z76" s="39">
        <v>28.844</v>
      </c>
      <c r="AA76" s="39">
        <v>28.799</v>
      </c>
      <c r="AB76" s="39">
        <v>28.772</v>
      </c>
      <c r="AC76" s="39">
        <v>28.759</v>
      </c>
      <c r="AD76" s="39">
        <v>28.761</v>
      </c>
      <c r="AE76" s="39">
        <v>28.778</v>
      </c>
      <c r="AF76" s="39">
        <v>28.807</v>
      </c>
      <c r="AG76" s="39">
        <v>28.85</v>
      </c>
      <c r="AH76" s="39">
        <v>28.904</v>
      </c>
    </row>
    <row r="77" spans="1:34" ht="12.75" customHeight="1" thickBot="1" thickTop="1">
      <c r="A77" s="1">
        <v>5</v>
      </c>
      <c r="B77" s="21">
        <f>MATCH(D77,'[2]world'!$B$3:$B$400,0)</f>
        <v>390</v>
      </c>
      <c r="C77" s="19" t="str">
        <f>INDEX('[2]world'!$D$3:$D$400,MATCH(D77,'[2]world'!$B$3:$B$400,0))</f>
        <v>Kapo_W</v>
      </c>
      <c r="D77" s="24" t="s">
        <v>255</v>
      </c>
      <c r="E77" s="39">
        <v>30.464</v>
      </c>
      <c r="F77" s="39">
        <v>30.464</v>
      </c>
      <c r="G77" s="39">
        <v>30.464</v>
      </c>
      <c r="H77" s="39">
        <v>30.464</v>
      </c>
      <c r="I77" s="39">
        <v>30.464</v>
      </c>
      <c r="J77" s="39">
        <v>30.464</v>
      </c>
      <c r="K77" s="39">
        <v>30.16</v>
      </c>
      <c r="L77" s="39">
        <v>29.603</v>
      </c>
      <c r="M77" s="39">
        <v>29.11</v>
      </c>
      <c r="N77" s="39">
        <v>28.604</v>
      </c>
      <c r="O77" s="39">
        <v>28.104</v>
      </c>
      <c r="P77" s="39">
        <v>27.677</v>
      </c>
      <c r="Q77" s="39">
        <v>27.576</v>
      </c>
      <c r="R77" s="39">
        <v>27.188</v>
      </c>
      <c r="S77" s="39">
        <v>27.083</v>
      </c>
      <c r="T77" s="39">
        <v>27.034</v>
      </c>
      <c r="U77" s="39">
        <v>27.04</v>
      </c>
      <c r="V77" s="39">
        <v>27.094</v>
      </c>
      <c r="W77" s="39">
        <v>27.196</v>
      </c>
      <c r="X77" s="39">
        <v>27.344</v>
      </c>
      <c r="Y77" s="39">
        <v>27.539</v>
      </c>
      <c r="Z77" s="39">
        <v>27.767</v>
      </c>
      <c r="AA77" s="39">
        <v>28.037</v>
      </c>
      <c r="AB77" s="39">
        <v>28.336</v>
      </c>
      <c r="AC77" s="39">
        <v>28.664</v>
      </c>
      <c r="AD77" s="39">
        <v>29.014</v>
      </c>
      <c r="AE77" s="39">
        <v>29.371</v>
      </c>
      <c r="AF77" s="39">
        <v>29.736</v>
      </c>
      <c r="AG77" s="39">
        <v>30.12</v>
      </c>
      <c r="AH77" s="39">
        <v>30.5</v>
      </c>
    </row>
    <row r="78" spans="1:34" ht="12.75" customHeight="1" thickBot="1" thickTop="1">
      <c r="A78" s="1">
        <v>5</v>
      </c>
      <c r="B78" s="21">
        <f>MATCH(D78,'[2]world'!$B$3:$B$400,0)</f>
        <v>211</v>
      </c>
      <c r="C78" s="19" t="str">
        <f>INDEX('[2]world'!$D$3:$D$400,MATCH(D78,'[2]world'!$B$3:$B$400,0))</f>
        <v>Kam</v>
      </c>
      <c r="D78" s="24" t="s">
        <v>67</v>
      </c>
      <c r="E78" s="39">
        <v>30.018</v>
      </c>
      <c r="F78" s="39">
        <v>30.018</v>
      </c>
      <c r="G78" s="39">
        <v>30.018</v>
      </c>
      <c r="H78" s="39">
        <v>30.04</v>
      </c>
      <c r="I78" s="39">
        <v>30.022</v>
      </c>
      <c r="J78" s="39">
        <v>29.994</v>
      </c>
      <c r="K78" s="39">
        <v>29.997</v>
      </c>
      <c r="L78" s="39">
        <v>29.988</v>
      </c>
      <c r="M78" s="39">
        <v>29.883</v>
      </c>
      <c r="N78" s="39">
        <v>29.772</v>
      </c>
      <c r="O78" s="39">
        <v>29.17</v>
      </c>
      <c r="P78" s="39">
        <v>28.488</v>
      </c>
      <c r="Q78" s="39">
        <v>27.614</v>
      </c>
      <c r="R78" s="39">
        <v>26.578</v>
      </c>
      <c r="S78" s="39">
        <v>26.253</v>
      </c>
      <c r="T78" s="39">
        <v>26.026</v>
      </c>
      <c r="U78" s="39">
        <v>25.88</v>
      </c>
      <c r="V78" s="39">
        <v>25.806</v>
      </c>
      <c r="W78" s="39">
        <v>25.796</v>
      </c>
      <c r="X78" s="39">
        <v>25.841</v>
      </c>
      <c r="Y78" s="39">
        <v>25.942</v>
      </c>
      <c r="Z78" s="39">
        <v>26.1</v>
      </c>
      <c r="AA78" s="39">
        <v>26.307</v>
      </c>
      <c r="AB78" s="39">
        <v>26.574</v>
      </c>
      <c r="AC78" s="39">
        <v>26.893</v>
      </c>
      <c r="AD78" s="39">
        <v>27.264</v>
      </c>
      <c r="AE78" s="39">
        <v>27.688</v>
      </c>
      <c r="AF78" s="39">
        <v>28.165</v>
      </c>
      <c r="AG78" s="39">
        <v>28.681</v>
      </c>
      <c r="AH78" s="39">
        <v>29.237</v>
      </c>
    </row>
    <row r="79" spans="1:34" ht="12.75" customHeight="1" thickBot="1" thickTop="1">
      <c r="A79" s="1">
        <v>5</v>
      </c>
      <c r="B79" s="21">
        <f>MATCH(D79,'[2]world'!$B$3:$B$400,0)</f>
        <v>125</v>
      </c>
      <c r="C79" s="19" t="str">
        <f>INDEX('[2]world'!$D$3:$D$400,MATCH(D79,'[2]world'!$B$3:$B$400,0))</f>
        <v>Kan</v>
      </c>
      <c r="D79" s="24" t="s">
        <v>68</v>
      </c>
      <c r="E79" s="39">
        <v>28.605</v>
      </c>
      <c r="F79" s="39">
        <v>28.605</v>
      </c>
      <c r="G79" s="39">
        <v>28.605</v>
      </c>
      <c r="H79" s="39">
        <v>28.605</v>
      </c>
      <c r="I79" s="39">
        <v>28.605</v>
      </c>
      <c r="J79" s="39">
        <v>28.576</v>
      </c>
      <c r="K79" s="39">
        <v>28.518</v>
      </c>
      <c r="L79" s="39">
        <v>28.459</v>
      </c>
      <c r="M79" s="39">
        <v>28.4</v>
      </c>
      <c r="N79" s="39">
        <v>28.34</v>
      </c>
      <c r="O79" s="39">
        <v>28.313</v>
      </c>
      <c r="P79" s="39">
        <v>28.559</v>
      </c>
      <c r="Q79" s="39">
        <v>28.567</v>
      </c>
      <c r="R79" s="39">
        <v>28.795</v>
      </c>
      <c r="S79" s="39">
        <v>28.899</v>
      </c>
      <c r="T79" s="39">
        <v>28.995</v>
      </c>
      <c r="U79" s="39">
        <v>29.085</v>
      </c>
      <c r="V79" s="39">
        <v>29.169</v>
      </c>
      <c r="W79" s="39">
        <v>29.249</v>
      </c>
      <c r="X79" s="39">
        <v>29.323</v>
      </c>
      <c r="Y79" s="39">
        <v>29.393</v>
      </c>
      <c r="Z79" s="39">
        <v>29.46</v>
      </c>
      <c r="AA79" s="39">
        <v>29.525</v>
      </c>
      <c r="AB79" s="39">
        <v>29.586</v>
      </c>
      <c r="AC79" s="39">
        <v>29.647</v>
      </c>
      <c r="AD79" s="39">
        <v>29.706</v>
      </c>
      <c r="AE79" s="39">
        <v>29.765</v>
      </c>
      <c r="AF79" s="39">
        <v>29.823</v>
      </c>
      <c r="AG79" s="39">
        <v>29.881</v>
      </c>
      <c r="AH79" s="39">
        <v>29.939</v>
      </c>
    </row>
    <row r="80" spans="1:34" ht="12.75" customHeight="1" thickBot="1" thickTop="1">
      <c r="A80" s="1">
        <v>5</v>
      </c>
      <c r="B80" s="21">
        <f>MATCH(D80,'[2]world'!$B$3:$B$400,0)</f>
        <v>17</v>
      </c>
      <c r="C80" s="19" t="str">
        <f>INDEX('[2]world'!$D$3:$D$400,MATCH(D80,'[2]world'!$B$3:$B$400,0))</f>
        <v>CA</v>
      </c>
      <c r="D80" s="24" t="s">
        <v>69</v>
      </c>
      <c r="E80" s="39">
        <v>28.361</v>
      </c>
      <c r="F80" s="39">
        <v>28.028</v>
      </c>
      <c r="G80" s="39">
        <v>27.843</v>
      </c>
      <c r="H80" s="39">
        <v>27.472</v>
      </c>
      <c r="I80" s="39">
        <v>26.947</v>
      </c>
      <c r="J80" s="39">
        <v>26.854</v>
      </c>
      <c r="K80" s="39">
        <v>27.19</v>
      </c>
      <c r="L80" s="39">
        <v>27.647</v>
      </c>
      <c r="M80" s="39">
        <v>27.967</v>
      </c>
      <c r="N80" s="39">
        <v>28.509</v>
      </c>
      <c r="O80" s="39">
        <v>29.305</v>
      </c>
      <c r="P80" s="39">
        <v>29.777</v>
      </c>
      <c r="Q80" s="39">
        <v>30.271</v>
      </c>
      <c r="R80" s="39">
        <v>31.073</v>
      </c>
      <c r="S80" s="39">
        <v>31.336</v>
      </c>
      <c r="T80" s="39">
        <v>31.513</v>
      </c>
      <c r="U80" s="39">
        <v>31.599</v>
      </c>
      <c r="V80" s="39">
        <v>31.602</v>
      </c>
      <c r="W80" s="39">
        <v>31.602</v>
      </c>
      <c r="X80" s="39">
        <v>31.602</v>
      </c>
      <c r="Y80" s="39">
        <v>31.602</v>
      </c>
      <c r="Z80" s="39">
        <v>31.602</v>
      </c>
      <c r="AA80" s="39">
        <v>31.602</v>
      </c>
      <c r="AB80" s="39">
        <v>31.602</v>
      </c>
      <c r="AC80" s="39">
        <v>31.602</v>
      </c>
      <c r="AD80" s="39">
        <v>31.602</v>
      </c>
      <c r="AE80" s="39">
        <v>31.602</v>
      </c>
      <c r="AF80" s="39">
        <v>31.602</v>
      </c>
      <c r="AG80" s="39">
        <v>31.602</v>
      </c>
      <c r="AH80" s="39">
        <v>31.602</v>
      </c>
    </row>
    <row r="81" spans="1:34" ht="12.75" customHeight="1" thickBot="1" thickTop="1">
      <c r="A81" s="1">
        <v>5</v>
      </c>
      <c r="B81" s="21">
        <f>MATCH(D81,'[2]world'!$B$3:$B$400,0)</f>
        <v>270</v>
      </c>
      <c r="C81" s="19" t="str">
        <f>INDEX('[2]world'!$D$3:$D$400,MATCH(D81,'[2]world'!$B$3:$B$400,0))</f>
        <v>Carib</v>
      </c>
      <c r="D81" s="24" t="s">
        <v>70</v>
      </c>
      <c r="E81" s="39">
        <v>28.845</v>
      </c>
      <c r="F81" s="39">
        <v>28.808</v>
      </c>
      <c r="G81" s="39">
        <v>28.695</v>
      </c>
      <c r="H81" s="39">
        <v>28.605</v>
      </c>
      <c r="I81" s="39">
        <v>28.349</v>
      </c>
      <c r="J81" s="39">
        <v>28.107</v>
      </c>
      <c r="K81" s="39">
        <v>28.15</v>
      </c>
      <c r="L81" s="39">
        <v>27.903</v>
      </c>
      <c r="M81" s="39">
        <v>27.691</v>
      </c>
      <c r="N81" s="39">
        <v>27.411</v>
      </c>
      <c r="O81" s="39">
        <v>27.346</v>
      </c>
      <c r="P81" s="39">
        <v>27.371</v>
      </c>
      <c r="Q81" s="39">
        <v>27.44</v>
      </c>
      <c r="R81" s="39">
        <v>27.592</v>
      </c>
      <c r="S81" s="39">
        <v>27.719</v>
      </c>
      <c r="T81" s="39">
        <v>27.849</v>
      </c>
      <c r="U81" s="39">
        <v>27.996</v>
      </c>
      <c r="V81" s="39">
        <v>28.168</v>
      </c>
      <c r="W81" s="39">
        <v>28.359</v>
      </c>
      <c r="X81" s="39">
        <v>28.567</v>
      </c>
      <c r="Y81" s="39">
        <v>28.788</v>
      </c>
      <c r="Z81" s="39">
        <v>29.011</v>
      </c>
      <c r="AA81" s="39">
        <v>29.246</v>
      </c>
      <c r="AB81" s="39">
        <v>29.418</v>
      </c>
      <c r="AC81" s="39">
        <v>29.58</v>
      </c>
      <c r="AD81" s="39">
        <v>29.747</v>
      </c>
      <c r="AE81" s="39">
        <v>29.914</v>
      </c>
      <c r="AF81" s="39">
        <v>30.078</v>
      </c>
      <c r="AG81" s="39">
        <v>30.221</v>
      </c>
      <c r="AH81" s="39">
        <v>30.358</v>
      </c>
    </row>
    <row r="82" spans="1:34" ht="12.75" customHeight="1" thickBot="1" thickTop="1">
      <c r="A82" s="1">
        <v>5</v>
      </c>
      <c r="B82" s="21">
        <f>MATCH(D82,'[2]world'!$B$3:$B$400,0)</f>
        <v>126</v>
      </c>
      <c r="C82" s="19" t="str">
        <f>INDEX('[2]world'!$D$3:$D$400,MATCH(D82,'[2]world'!$B$3:$B$400,0))</f>
        <v>CAR</v>
      </c>
      <c r="D82" s="24" t="s">
        <v>71</v>
      </c>
      <c r="E82" s="39">
        <v>28.667</v>
      </c>
      <c r="F82" s="39">
        <v>28.667</v>
      </c>
      <c r="G82" s="39">
        <v>28.667</v>
      </c>
      <c r="H82" s="39">
        <v>28.667</v>
      </c>
      <c r="I82" s="39">
        <v>28.667</v>
      </c>
      <c r="J82" s="39">
        <v>28.827</v>
      </c>
      <c r="K82" s="39">
        <v>29.096</v>
      </c>
      <c r="L82" s="39">
        <v>29.362</v>
      </c>
      <c r="M82" s="39">
        <v>29.629</v>
      </c>
      <c r="N82" s="39">
        <v>29.895</v>
      </c>
      <c r="O82" s="39">
        <v>30.162</v>
      </c>
      <c r="P82" s="39">
        <v>30.43</v>
      </c>
      <c r="Q82" s="39">
        <v>29.782</v>
      </c>
      <c r="R82" s="39">
        <v>29.45</v>
      </c>
      <c r="S82" s="39">
        <v>29.311</v>
      </c>
      <c r="T82" s="39">
        <v>29.19</v>
      </c>
      <c r="U82" s="39">
        <v>29.088</v>
      </c>
      <c r="V82" s="39">
        <v>29.005</v>
      </c>
      <c r="W82" s="39">
        <v>28.942</v>
      </c>
      <c r="X82" s="39">
        <v>28.898</v>
      </c>
      <c r="Y82" s="39">
        <v>28.873</v>
      </c>
      <c r="Z82" s="39">
        <v>28.867</v>
      </c>
      <c r="AA82" s="39">
        <v>28.882</v>
      </c>
      <c r="AB82" s="39">
        <v>28.916</v>
      </c>
      <c r="AC82" s="39">
        <v>28.966</v>
      </c>
      <c r="AD82" s="39">
        <v>29.034</v>
      </c>
      <c r="AE82" s="39">
        <v>29.121</v>
      </c>
      <c r="AF82" s="39">
        <v>29.225</v>
      </c>
      <c r="AG82" s="39">
        <v>29.342</v>
      </c>
      <c r="AH82" s="39">
        <v>29.475</v>
      </c>
    </row>
    <row r="83" spans="1:34" ht="12.75" customHeight="1" thickBot="1" thickTop="1">
      <c r="A83" s="1">
        <v>5</v>
      </c>
      <c r="B83" s="21">
        <f>MATCH(D83,'[2]world'!$B$3:$B$400,0)</f>
        <v>142</v>
      </c>
      <c r="C83" s="19" t="str">
        <f>INDEX('[2]world'!$D$3:$D$400,MATCH(D83,'[2]world'!$B$3:$B$400,0))</f>
        <v>Am_C</v>
      </c>
      <c r="D83" s="24" t="s">
        <v>72</v>
      </c>
      <c r="E83" s="39">
        <v>29.431</v>
      </c>
      <c r="F83" s="39">
        <v>29.431</v>
      </c>
      <c r="G83" s="39">
        <v>29.378</v>
      </c>
      <c r="H83" s="39">
        <v>29.367</v>
      </c>
      <c r="I83" s="39">
        <v>29.243</v>
      </c>
      <c r="J83" s="39">
        <v>28.734</v>
      </c>
      <c r="K83" s="39">
        <v>28.315</v>
      </c>
      <c r="L83" s="39">
        <v>28.02</v>
      </c>
      <c r="M83" s="39">
        <v>27.798</v>
      </c>
      <c r="N83" s="39">
        <v>27.377</v>
      </c>
      <c r="O83" s="39">
        <v>27.156</v>
      </c>
      <c r="P83" s="39">
        <v>27.013</v>
      </c>
      <c r="Q83" s="39">
        <v>27.039</v>
      </c>
      <c r="R83" s="39">
        <v>27.002</v>
      </c>
      <c r="S83" s="39">
        <v>27.041</v>
      </c>
      <c r="T83" s="39">
        <v>27.11</v>
      </c>
      <c r="U83" s="39">
        <v>27.208</v>
      </c>
      <c r="V83" s="39">
        <v>27.333</v>
      </c>
      <c r="W83" s="39">
        <v>27.485</v>
      </c>
      <c r="X83" s="39">
        <v>27.661</v>
      </c>
      <c r="Y83" s="39">
        <v>27.861</v>
      </c>
      <c r="Z83" s="39">
        <v>28.085</v>
      </c>
      <c r="AA83" s="39">
        <v>28.33</v>
      </c>
      <c r="AB83" s="39">
        <v>28.594</v>
      </c>
      <c r="AC83" s="39">
        <v>28.87</v>
      </c>
      <c r="AD83" s="39">
        <v>29.158</v>
      </c>
      <c r="AE83" s="39">
        <v>29.443</v>
      </c>
      <c r="AF83" s="39">
        <v>29.725</v>
      </c>
      <c r="AG83" s="39">
        <v>30.012</v>
      </c>
      <c r="AH83" s="39">
        <v>30.292</v>
      </c>
    </row>
    <row r="84" spans="1:34" ht="12.75" customHeight="1" thickBot="1" thickTop="1">
      <c r="A84" s="1">
        <v>5</v>
      </c>
      <c r="B84" s="21">
        <f>MATCH(D84,'[2]world'!$B$3:$B$400,0)</f>
        <v>393</v>
      </c>
      <c r="C84" s="19" t="str">
        <f>INDEX('[2]world'!$D$3:$D$400,MATCH(D84,'[2]world'!$B$3:$B$400,0))</f>
        <v>Centr_Asia</v>
      </c>
      <c r="D84" s="24" t="s">
        <v>256</v>
      </c>
      <c r="E84" s="39">
        <v>30.35</v>
      </c>
      <c r="F84" s="39">
        <v>30.235</v>
      </c>
      <c r="G84" s="39">
        <v>30.105</v>
      </c>
      <c r="H84" s="39">
        <v>29.895</v>
      </c>
      <c r="I84" s="39">
        <v>29.484</v>
      </c>
      <c r="J84" s="39">
        <v>28.826</v>
      </c>
      <c r="K84" s="39">
        <v>28.178</v>
      </c>
      <c r="L84" s="39">
        <v>27.626</v>
      </c>
      <c r="M84" s="39">
        <v>26.85</v>
      </c>
      <c r="N84" s="39">
        <v>26.79</v>
      </c>
      <c r="O84" s="39">
        <v>27.324</v>
      </c>
      <c r="P84" s="39">
        <v>27.565</v>
      </c>
      <c r="Q84" s="39">
        <v>27.621</v>
      </c>
      <c r="R84" s="39">
        <v>27.914</v>
      </c>
      <c r="S84" s="39">
        <v>28.069</v>
      </c>
      <c r="T84" s="39">
        <v>28.243</v>
      </c>
      <c r="U84" s="39">
        <v>28.386</v>
      </c>
      <c r="V84" s="39">
        <v>28.512</v>
      </c>
      <c r="W84" s="39">
        <v>28.682</v>
      </c>
      <c r="X84" s="39">
        <v>28.887</v>
      </c>
      <c r="Y84" s="39">
        <v>29.061</v>
      </c>
      <c r="Z84" s="39">
        <v>29.196</v>
      </c>
      <c r="AA84" s="39">
        <v>29.332</v>
      </c>
      <c r="AB84" s="39">
        <v>29.477</v>
      </c>
      <c r="AC84" s="39">
        <v>29.623</v>
      </c>
      <c r="AD84" s="39">
        <v>29.768</v>
      </c>
      <c r="AE84" s="39">
        <v>29.91</v>
      </c>
      <c r="AF84" s="39">
        <v>30.053</v>
      </c>
      <c r="AG84" s="39">
        <v>30.196</v>
      </c>
      <c r="AH84" s="39">
        <v>30.338</v>
      </c>
    </row>
    <row r="85" spans="1:34" ht="12.75" customHeight="1" thickBot="1" thickTop="1">
      <c r="A85" s="1">
        <v>5</v>
      </c>
      <c r="B85" s="21">
        <f>MATCH(D85,'[2]world'!$B$3:$B$400,0)</f>
        <v>127</v>
      </c>
      <c r="C85" s="19" t="str">
        <f>INDEX('[2]world'!$D$3:$D$400,MATCH(D85,'[2]world'!$B$3:$B$400,0))</f>
        <v>Chad</v>
      </c>
      <c r="D85" s="24" t="s">
        <v>73</v>
      </c>
      <c r="E85" s="39">
        <v>28.214</v>
      </c>
      <c r="F85" s="39">
        <v>28.214</v>
      </c>
      <c r="G85" s="39">
        <v>28.214</v>
      </c>
      <c r="H85" s="39">
        <v>28.214</v>
      </c>
      <c r="I85" s="39">
        <v>28.214</v>
      </c>
      <c r="J85" s="39">
        <v>28.214</v>
      </c>
      <c r="K85" s="39">
        <v>28.217</v>
      </c>
      <c r="L85" s="39">
        <v>28.226</v>
      </c>
      <c r="M85" s="39">
        <v>28.234</v>
      </c>
      <c r="N85" s="39">
        <v>28.239</v>
      </c>
      <c r="O85" s="39">
        <v>28.227</v>
      </c>
      <c r="P85" s="39">
        <v>28.12</v>
      </c>
      <c r="Q85" s="39">
        <v>28.012</v>
      </c>
      <c r="R85" s="39">
        <v>27.826</v>
      </c>
      <c r="S85" s="39">
        <v>27.756</v>
      </c>
      <c r="T85" s="39">
        <v>27.701</v>
      </c>
      <c r="U85" s="39">
        <v>27.661</v>
      </c>
      <c r="V85" s="39">
        <v>27.635</v>
      </c>
      <c r="W85" s="39">
        <v>27.623</v>
      </c>
      <c r="X85" s="39">
        <v>27.625</v>
      </c>
      <c r="Y85" s="39">
        <v>27.64</v>
      </c>
      <c r="Z85" s="39">
        <v>27.669</v>
      </c>
      <c r="AA85" s="39">
        <v>27.712</v>
      </c>
      <c r="AB85" s="39">
        <v>27.768</v>
      </c>
      <c r="AC85" s="39">
        <v>27.838</v>
      </c>
      <c r="AD85" s="39">
        <v>27.922</v>
      </c>
      <c r="AE85" s="39">
        <v>28.019</v>
      </c>
      <c r="AF85" s="39">
        <v>28.13</v>
      </c>
      <c r="AG85" s="39">
        <v>28.256</v>
      </c>
      <c r="AH85" s="39">
        <v>28.395</v>
      </c>
    </row>
    <row r="86" spans="1:34" ht="12.75" customHeight="1" thickBot="1" thickTop="1">
      <c r="A86" s="1">
        <v>5</v>
      </c>
      <c r="B86" s="21">
        <f>MATCH(D86,'[2]world'!$B$3:$B$400,0)</f>
        <v>230</v>
      </c>
      <c r="C86" s="19" t="str">
        <f>INDEX('[2]world'!$D$3:$D$400,MATCH(D86,'[2]world'!$B$3:$B$400,0))</f>
        <v>Norm</v>
      </c>
      <c r="D86" s="24" t="s">
        <v>74</v>
      </c>
      <c r="E86" s="39">
        <v>28.224</v>
      </c>
      <c r="F86" s="39">
        <v>28.224</v>
      </c>
      <c r="G86" s="39">
        <v>28.224</v>
      </c>
      <c r="H86" s="39">
        <v>28.224</v>
      </c>
      <c r="I86" s="39">
        <v>28.224</v>
      </c>
      <c r="J86" s="39">
        <v>28.224</v>
      </c>
      <c r="K86" s="39">
        <v>28.224</v>
      </c>
      <c r="L86" s="39">
        <v>28.677</v>
      </c>
      <c r="M86" s="39">
        <v>29.289</v>
      </c>
      <c r="N86" s="39">
        <v>29.551</v>
      </c>
      <c r="O86" s="39">
        <v>29.795</v>
      </c>
      <c r="P86" s="39">
        <v>30.034</v>
      </c>
      <c r="Q86" s="39">
        <v>30.277</v>
      </c>
      <c r="R86" s="39">
        <v>30.639</v>
      </c>
      <c r="S86" s="39">
        <v>30.751</v>
      </c>
      <c r="T86" s="39">
        <v>30.828</v>
      </c>
      <c r="U86" s="39">
        <v>30.873</v>
      </c>
      <c r="V86" s="39">
        <v>30.887</v>
      </c>
      <c r="W86" s="39">
        <v>30.89</v>
      </c>
      <c r="X86" s="39">
        <v>30.89</v>
      </c>
      <c r="Y86" s="39">
        <v>30.89</v>
      </c>
      <c r="Z86" s="39">
        <v>30.89</v>
      </c>
      <c r="AA86" s="39">
        <v>30.89</v>
      </c>
      <c r="AB86" s="39">
        <v>30.89</v>
      </c>
      <c r="AC86" s="39">
        <v>30.89</v>
      </c>
      <c r="AD86" s="39">
        <v>30.89</v>
      </c>
      <c r="AE86" s="39">
        <v>30.89</v>
      </c>
      <c r="AF86" s="39">
        <v>30.89</v>
      </c>
      <c r="AG86" s="39">
        <v>30.89</v>
      </c>
      <c r="AH86" s="39">
        <v>30.89</v>
      </c>
    </row>
    <row r="87" spans="1:34" ht="12.75" customHeight="1" thickBot="1" thickTop="1">
      <c r="A87" s="1">
        <v>5</v>
      </c>
      <c r="B87" s="21">
        <f>MATCH(D87,'[2]world'!$B$3:$B$400,0)</f>
        <v>173</v>
      </c>
      <c r="C87" s="19" t="str">
        <f>INDEX('[2]world'!$D$3:$D$400,MATCH(D87,'[2]world'!$B$3:$B$400,0))</f>
        <v>Chili</v>
      </c>
      <c r="D87" s="24" t="s">
        <v>75</v>
      </c>
      <c r="E87" s="39">
        <v>29.633</v>
      </c>
      <c r="F87" s="39">
        <v>29.496</v>
      </c>
      <c r="G87" s="39">
        <v>29.214</v>
      </c>
      <c r="H87" s="39">
        <v>28.685</v>
      </c>
      <c r="I87" s="39">
        <v>28.063</v>
      </c>
      <c r="J87" s="39">
        <v>27.644</v>
      </c>
      <c r="K87" s="39">
        <v>27.445</v>
      </c>
      <c r="L87" s="39">
        <v>27.42</v>
      </c>
      <c r="M87" s="39">
        <v>27.507</v>
      </c>
      <c r="N87" s="39">
        <v>27.623</v>
      </c>
      <c r="O87" s="39">
        <v>27.933</v>
      </c>
      <c r="P87" s="39">
        <v>27.696</v>
      </c>
      <c r="Q87" s="39">
        <v>27.691</v>
      </c>
      <c r="R87" s="39">
        <v>27.639</v>
      </c>
      <c r="S87" s="39">
        <v>27.726</v>
      </c>
      <c r="T87" s="39">
        <v>27.88</v>
      </c>
      <c r="U87" s="39">
        <v>28.095</v>
      </c>
      <c r="V87" s="39">
        <v>28.361</v>
      </c>
      <c r="W87" s="39">
        <v>28.672</v>
      </c>
      <c r="X87" s="39">
        <v>29.014</v>
      </c>
      <c r="Y87" s="39">
        <v>29.379</v>
      </c>
      <c r="Z87" s="39">
        <v>29.758</v>
      </c>
      <c r="AA87" s="39">
        <v>30.136</v>
      </c>
      <c r="AB87" s="39">
        <v>30.5</v>
      </c>
      <c r="AC87" s="39">
        <v>30.5</v>
      </c>
      <c r="AD87" s="39">
        <v>30.5</v>
      </c>
      <c r="AE87" s="39">
        <v>30.5</v>
      </c>
      <c r="AF87" s="39">
        <v>30.5</v>
      </c>
      <c r="AG87" s="39">
        <v>30.5</v>
      </c>
      <c r="AH87" s="39">
        <v>30.5</v>
      </c>
    </row>
    <row r="88" spans="1:34" ht="12.75" customHeight="1" thickBot="1" thickTop="1">
      <c r="A88" s="1">
        <v>5</v>
      </c>
      <c r="B88" s="21">
        <f>MATCH(D88,'[2]world'!$B$3:$B$400,0)</f>
        <v>222</v>
      </c>
      <c r="C88" s="19" t="str">
        <f>INDEX('[2]world'!$D$3:$D$400,MATCH(D88,'[2]world'!$B$3:$B$400,0))</f>
        <v>China</v>
      </c>
      <c r="D88" s="24" t="s">
        <v>76</v>
      </c>
      <c r="E88" s="39">
        <v>29.68</v>
      </c>
      <c r="F88" s="39">
        <v>29.789</v>
      </c>
      <c r="G88" s="39">
        <v>29.825</v>
      </c>
      <c r="H88" s="39">
        <v>29.784</v>
      </c>
      <c r="I88" s="39">
        <v>29.462</v>
      </c>
      <c r="J88" s="39">
        <v>28.344</v>
      </c>
      <c r="K88" s="39">
        <v>26.434</v>
      </c>
      <c r="L88" s="39">
        <v>26.153</v>
      </c>
      <c r="M88" s="39">
        <v>26.053</v>
      </c>
      <c r="N88" s="39">
        <v>25.984</v>
      </c>
      <c r="O88" s="39">
        <v>26.147</v>
      </c>
      <c r="P88" s="39">
        <v>26.243</v>
      </c>
      <c r="Q88" s="39">
        <v>26.333</v>
      </c>
      <c r="R88" s="39">
        <v>26.686</v>
      </c>
      <c r="S88" s="39">
        <v>26.983</v>
      </c>
      <c r="T88" s="39">
        <v>27.359</v>
      </c>
      <c r="U88" s="39">
        <v>27.807</v>
      </c>
      <c r="V88" s="39">
        <v>28.365</v>
      </c>
      <c r="W88" s="39">
        <v>29.015</v>
      </c>
      <c r="X88" s="39">
        <v>29.739</v>
      </c>
      <c r="Y88" s="39">
        <v>30.5</v>
      </c>
      <c r="Z88" s="39">
        <v>30.5</v>
      </c>
      <c r="AA88" s="39">
        <v>30.5</v>
      </c>
      <c r="AB88" s="39">
        <v>30.5</v>
      </c>
      <c r="AC88" s="39">
        <v>30.5</v>
      </c>
      <c r="AD88" s="39">
        <v>30.5</v>
      </c>
      <c r="AE88" s="39">
        <v>30.5</v>
      </c>
      <c r="AF88" s="39">
        <v>30.5</v>
      </c>
      <c r="AG88" s="39">
        <v>30.5</v>
      </c>
      <c r="AH88" s="39">
        <v>30.5</v>
      </c>
    </row>
    <row r="89" spans="1:34" ht="12.75" customHeight="1" thickBot="1" thickTop="1">
      <c r="A89" s="1">
        <v>5</v>
      </c>
      <c r="B89" s="21">
        <f>MATCH(D89,'[2]world'!$B$3:$B$400,0)</f>
        <v>259</v>
      </c>
      <c r="C89" s="19" t="str">
        <f>INDEX('[2]world'!$D$3:$D$400,MATCH(D89,'[2]world'!$B$3:$B$400,0))</f>
        <v>Gong</v>
      </c>
      <c r="D89" s="24" t="s">
        <v>77</v>
      </c>
      <c r="E89" s="39">
        <v>29.407</v>
      </c>
      <c r="F89" s="39">
        <v>29.407</v>
      </c>
      <c r="G89" s="39">
        <v>29.407</v>
      </c>
      <c r="H89" s="39">
        <v>29.407</v>
      </c>
      <c r="I89" s="39">
        <v>29.088</v>
      </c>
      <c r="J89" s="39">
        <v>28.68</v>
      </c>
      <c r="K89" s="39">
        <v>28.506</v>
      </c>
      <c r="L89" s="39">
        <v>29.382</v>
      </c>
      <c r="M89" s="39">
        <v>29.335</v>
      </c>
      <c r="N89" s="39">
        <v>29.828</v>
      </c>
      <c r="O89" s="39">
        <v>30.43</v>
      </c>
      <c r="P89" s="39">
        <v>31.072</v>
      </c>
      <c r="Q89" s="39">
        <v>31.553</v>
      </c>
      <c r="R89" s="39">
        <v>32.424</v>
      </c>
      <c r="S89" s="39">
        <v>32.693</v>
      </c>
      <c r="T89" s="39">
        <v>32.866</v>
      </c>
      <c r="U89" s="39">
        <v>32.949</v>
      </c>
      <c r="V89" s="39">
        <v>32.949</v>
      </c>
      <c r="W89" s="39">
        <v>32.949</v>
      </c>
      <c r="X89" s="39">
        <v>32.949</v>
      </c>
      <c r="Y89" s="39">
        <v>32.949</v>
      </c>
      <c r="Z89" s="39">
        <v>32.949</v>
      </c>
      <c r="AA89" s="39">
        <v>32.949</v>
      </c>
      <c r="AB89" s="39">
        <v>32.949</v>
      </c>
      <c r="AC89" s="39">
        <v>32.949</v>
      </c>
      <c r="AD89" s="39">
        <v>32.949</v>
      </c>
      <c r="AE89" s="39">
        <v>32.949</v>
      </c>
      <c r="AF89" s="39">
        <v>32.949</v>
      </c>
      <c r="AG89" s="39">
        <v>32.949</v>
      </c>
      <c r="AH89" s="39">
        <v>32.949</v>
      </c>
    </row>
    <row r="90" spans="1:34" ht="12.75" customHeight="1" thickBot="1" thickTop="1">
      <c r="A90" s="1">
        <v>5</v>
      </c>
      <c r="B90" s="21">
        <f>MATCH(D90,'[2]world'!$B$3:$B$400,0)</f>
        <v>260</v>
      </c>
      <c r="C90" s="19" t="str">
        <f>INDEX('[2]world'!$D$3:$D$400,MATCH(D90,'[2]world'!$B$3:$B$400,0))</f>
        <v>Makao</v>
      </c>
      <c r="D90" s="24" t="s">
        <v>78</v>
      </c>
      <c r="E90" s="39">
        <v>30.322</v>
      </c>
      <c r="F90" s="39">
        <v>30.322</v>
      </c>
      <c r="G90" s="39">
        <v>31.377</v>
      </c>
      <c r="H90" s="39">
        <v>31.378</v>
      </c>
      <c r="I90" s="39">
        <v>31.01</v>
      </c>
      <c r="J90" s="39">
        <v>29.752</v>
      </c>
      <c r="K90" s="39">
        <v>28.022</v>
      </c>
      <c r="L90" s="39">
        <v>29.222</v>
      </c>
      <c r="M90" s="39">
        <v>29.315</v>
      </c>
      <c r="N90" s="39">
        <v>29.749</v>
      </c>
      <c r="O90" s="39">
        <v>29.638</v>
      </c>
      <c r="P90" s="39">
        <v>30.04</v>
      </c>
      <c r="Q90" s="39">
        <v>30.381</v>
      </c>
      <c r="R90" s="39">
        <v>31.248</v>
      </c>
      <c r="S90" s="39">
        <v>31.581</v>
      </c>
      <c r="T90" s="39">
        <v>31.792</v>
      </c>
      <c r="U90" s="39">
        <v>31.85</v>
      </c>
      <c r="V90" s="39">
        <v>31.854</v>
      </c>
      <c r="W90" s="39">
        <v>31.854</v>
      </c>
      <c r="X90" s="39">
        <v>31.854</v>
      </c>
      <c r="Y90" s="39">
        <v>31.854</v>
      </c>
      <c r="Z90" s="39">
        <v>31.854</v>
      </c>
      <c r="AA90" s="39">
        <v>31.854</v>
      </c>
      <c r="AB90" s="39">
        <v>31.854</v>
      </c>
      <c r="AC90" s="39">
        <v>31.854</v>
      </c>
      <c r="AD90" s="39">
        <v>31.854</v>
      </c>
      <c r="AE90" s="39">
        <v>31.854</v>
      </c>
      <c r="AF90" s="39">
        <v>31.854</v>
      </c>
      <c r="AG90" s="39">
        <v>31.854</v>
      </c>
      <c r="AH90" s="39">
        <v>31.854</v>
      </c>
    </row>
    <row r="91" spans="1:34" ht="12.75" customHeight="1" thickBot="1" thickTop="1">
      <c r="A91" s="1">
        <v>5</v>
      </c>
      <c r="B91" s="21">
        <f>MATCH(D91,'[2]world'!$B$3:$B$400,0)</f>
        <v>174</v>
      </c>
      <c r="C91" s="19" t="str">
        <f>INDEX('[2]world'!$D$3:$D$400,MATCH(D91,'[2]world'!$B$3:$B$400,0))</f>
        <v>Kol</v>
      </c>
      <c r="D91" s="24" t="s">
        <v>79</v>
      </c>
      <c r="E91" s="39">
        <v>29.545</v>
      </c>
      <c r="F91" s="39">
        <v>29.545</v>
      </c>
      <c r="G91" s="39">
        <v>29.545</v>
      </c>
      <c r="H91" s="39">
        <v>29.343</v>
      </c>
      <c r="I91" s="39">
        <v>29.46</v>
      </c>
      <c r="J91" s="39">
        <v>28.932</v>
      </c>
      <c r="K91" s="39">
        <v>28.399</v>
      </c>
      <c r="L91" s="39">
        <v>27.871</v>
      </c>
      <c r="M91" s="39">
        <v>27.385</v>
      </c>
      <c r="N91" s="39">
        <v>27.039</v>
      </c>
      <c r="O91" s="39">
        <v>26.59</v>
      </c>
      <c r="P91" s="39">
        <v>27.071</v>
      </c>
      <c r="Q91" s="39">
        <v>27.082</v>
      </c>
      <c r="R91" s="39">
        <v>27.563</v>
      </c>
      <c r="S91" s="39">
        <v>27.801</v>
      </c>
      <c r="T91" s="39">
        <v>28.033</v>
      </c>
      <c r="U91" s="39">
        <v>28.26</v>
      </c>
      <c r="V91" s="39">
        <v>28.481</v>
      </c>
      <c r="W91" s="39">
        <v>28.697</v>
      </c>
      <c r="X91" s="39">
        <v>28.911</v>
      </c>
      <c r="Y91" s="39">
        <v>29.127</v>
      </c>
      <c r="Z91" s="39">
        <v>29.347</v>
      </c>
      <c r="AA91" s="39">
        <v>29.573</v>
      </c>
      <c r="AB91" s="39">
        <v>29.804</v>
      </c>
      <c r="AC91" s="39">
        <v>30.039</v>
      </c>
      <c r="AD91" s="39">
        <v>30.274</v>
      </c>
      <c r="AE91" s="39">
        <v>30.5</v>
      </c>
      <c r="AF91" s="39">
        <v>30.5</v>
      </c>
      <c r="AG91" s="39">
        <v>30.5</v>
      </c>
      <c r="AH91" s="39">
        <v>30.5</v>
      </c>
    </row>
    <row r="92" spans="1:34" ht="12.75" customHeight="1" thickBot="1" thickTop="1">
      <c r="A92" s="1">
        <v>5</v>
      </c>
      <c r="B92" s="21">
        <f>MATCH(D92,'[2]world'!$B$3:$B$400,0)</f>
        <v>105</v>
      </c>
      <c r="C92" s="19" t="str">
        <f>INDEX('[2]world'!$D$3:$D$400,MATCH(D92,'[2]world'!$B$3:$B$400,0))</f>
        <v>Kom</v>
      </c>
      <c r="D92" s="24" t="s">
        <v>80</v>
      </c>
      <c r="E92" s="39">
        <v>29.55</v>
      </c>
      <c r="F92" s="39">
        <v>29.55</v>
      </c>
      <c r="G92" s="39">
        <v>29.55</v>
      </c>
      <c r="H92" s="39">
        <v>29.55</v>
      </c>
      <c r="I92" s="39">
        <v>29.808</v>
      </c>
      <c r="J92" s="39">
        <v>29.808</v>
      </c>
      <c r="K92" s="39">
        <v>30.077</v>
      </c>
      <c r="L92" s="39">
        <v>30.346</v>
      </c>
      <c r="M92" s="39">
        <v>30.615</v>
      </c>
      <c r="N92" s="39">
        <v>30.554</v>
      </c>
      <c r="O92" s="39">
        <v>30.358</v>
      </c>
      <c r="P92" s="39">
        <v>30.289</v>
      </c>
      <c r="Q92" s="39">
        <v>30.142</v>
      </c>
      <c r="R92" s="39">
        <v>29.96</v>
      </c>
      <c r="S92" s="39">
        <v>29.883</v>
      </c>
      <c r="T92" s="39">
        <v>29.816</v>
      </c>
      <c r="U92" s="39">
        <v>29.757</v>
      </c>
      <c r="V92" s="39">
        <v>29.705</v>
      </c>
      <c r="W92" s="39">
        <v>29.66</v>
      </c>
      <c r="X92" s="39">
        <v>29.623</v>
      </c>
      <c r="Y92" s="39">
        <v>29.593</v>
      </c>
      <c r="Z92" s="39">
        <v>29.57</v>
      </c>
      <c r="AA92" s="39">
        <v>29.555</v>
      </c>
      <c r="AB92" s="39">
        <v>29.549</v>
      </c>
      <c r="AC92" s="39">
        <v>29.551</v>
      </c>
      <c r="AD92" s="39">
        <v>29.562</v>
      </c>
      <c r="AE92" s="39">
        <v>29.581</v>
      </c>
      <c r="AF92" s="39">
        <v>29.611</v>
      </c>
      <c r="AG92" s="39">
        <v>29.649</v>
      </c>
      <c r="AH92" s="39">
        <v>29.697</v>
      </c>
    </row>
    <row r="93" spans="1:34" ht="12.75" customHeight="1" thickBot="1" thickTop="1">
      <c r="A93" s="1">
        <v>5</v>
      </c>
      <c r="B93" s="21">
        <f>MATCH(D93,'[2]world'!$B$3:$B$400,0)</f>
        <v>128</v>
      </c>
      <c r="C93" s="19" t="str">
        <f>INDEX('[2]world'!$D$3:$D$400,MATCH(D93,'[2]world'!$B$3:$B$400,0))</f>
        <v>Kon</v>
      </c>
      <c r="D93" s="24" t="s">
        <v>81</v>
      </c>
      <c r="E93" s="39">
        <v>29.385</v>
      </c>
      <c r="F93" s="39">
        <v>29.385</v>
      </c>
      <c r="G93" s="39">
        <v>29.385</v>
      </c>
      <c r="H93" s="39">
        <v>29.385</v>
      </c>
      <c r="I93" s="39">
        <v>29.385</v>
      </c>
      <c r="J93" s="39">
        <v>29.385</v>
      </c>
      <c r="K93" s="39">
        <v>29.385</v>
      </c>
      <c r="L93" s="39">
        <v>29.259</v>
      </c>
      <c r="M93" s="39">
        <v>29.133</v>
      </c>
      <c r="N93" s="39">
        <v>29.007</v>
      </c>
      <c r="O93" s="39">
        <v>28.881</v>
      </c>
      <c r="P93" s="39">
        <v>28.713</v>
      </c>
      <c r="Q93" s="39">
        <v>28.474</v>
      </c>
      <c r="R93" s="39">
        <v>28.14</v>
      </c>
      <c r="S93" s="39">
        <v>28.011</v>
      </c>
      <c r="T93" s="39">
        <v>27.906</v>
      </c>
      <c r="U93" s="39">
        <v>27.822</v>
      </c>
      <c r="V93" s="39">
        <v>27.758</v>
      </c>
      <c r="W93" s="39">
        <v>27.714</v>
      </c>
      <c r="X93" s="39">
        <v>27.687</v>
      </c>
      <c r="Y93" s="39">
        <v>27.677</v>
      </c>
      <c r="Z93" s="39">
        <v>27.683</v>
      </c>
      <c r="AA93" s="39">
        <v>27.705</v>
      </c>
      <c r="AB93" s="39">
        <v>27.74</v>
      </c>
      <c r="AC93" s="39">
        <v>27.79</v>
      </c>
      <c r="AD93" s="39">
        <v>27.854</v>
      </c>
      <c r="AE93" s="39">
        <v>27.93</v>
      </c>
      <c r="AF93" s="39">
        <v>28.02</v>
      </c>
      <c r="AG93" s="39">
        <v>28.123</v>
      </c>
      <c r="AH93" s="39">
        <v>28.239</v>
      </c>
    </row>
    <row r="94" spans="1:34" ht="12.75" customHeight="1" thickBot="1" thickTop="1">
      <c r="A94" s="1">
        <v>5</v>
      </c>
      <c r="B94" s="21">
        <f>MATCH(D94,'[2]world'!$B$3:$B$400,0)</f>
        <v>144</v>
      </c>
      <c r="C94" s="19" t="str">
        <f>INDEX('[2]world'!$D$3:$D$400,MATCH(D94,'[2]world'!$B$3:$B$400,0))</f>
        <v>KoRi</v>
      </c>
      <c r="D94" s="24" t="s">
        <v>82</v>
      </c>
      <c r="E94" s="39">
        <v>28.99</v>
      </c>
      <c r="F94" s="39">
        <v>29.013</v>
      </c>
      <c r="G94" s="39">
        <v>29.086</v>
      </c>
      <c r="H94" s="39">
        <v>29.003</v>
      </c>
      <c r="I94" s="39">
        <v>28.487</v>
      </c>
      <c r="J94" s="39">
        <v>27.869</v>
      </c>
      <c r="K94" s="39">
        <v>27.596</v>
      </c>
      <c r="L94" s="39">
        <v>27.475</v>
      </c>
      <c r="M94" s="39">
        <v>27.215</v>
      </c>
      <c r="N94" s="39">
        <v>26.951</v>
      </c>
      <c r="O94" s="39">
        <v>26.911</v>
      </c>
      <c r="P94" s="39">
        <v>27.014</v>
      </c>
      <c r="Q94" s="39">
        <v>27.087</v>
      </c>
      <c r="R94" s="39">
        <v>27.345</v>
      </c>
      <c r="S94" s="39">
        <v>27.532</v>
      </c>
      <c r="T94" s="39">
        <v>27.751</v>
      </c>
      <c r="U94" s="39">
        <v>28.001</v>
      </c>
      <c r="V94" s="39">
        <v>28.278</v>
      </c>
      <c r="W94" s="39">
        <v>28.575</v>
      </c>
      <c r="X94" s="39">
        <v>28.884</v>
      </c>
      <c r="Y94" s="39">
        <v>29.195</v>
      </c>
      <c r="Z94" s="39">
        <v>29.501</v>
      </c>
      <c r="AA94" s="39">
        <v>29.791</v>
      </c>
      <c r="AB94" s="39">
        <v>30.06</v>
      </c>
      <c r="AC94" s="39">
        <v>30.297</v>
      </c>
      <c r="AD94" s="39">
        <v>30.5</v>
      </c>
      <c r="AE94" s="39">
        <v>30.5</v>
      </c>
      <c r="AF94" s="39">
        <v>30.5</v>
      </c>
      <c r="AG94" s="39">
        <v>30.5</v>
      </c>
      <c r="AH94" s="39">
        <v>30.5</v>
      </c>
    </row>
    <row r="95" spans="1:34" ht="12.75" customHeight="1" thickBot="1" thickTop="1">
      <c r="A95" s="1">
        <v>5</v>
      </c>
      <c r="B95" s="21">
        <f>MATCH(D95,'[2]world'!$B$3:$B$400,0)</f>
        <v>391</v>
      </c>
      <c r="C95" s="19" t="str">
        <f>INDEX('[2]world'!$D$3:$D$400,MATCH(D95,'[2]world'!$B$3:$B$400,0))</f>
        <v>KotD</v>
      </c>
      <c r="D95" s="24" t="s">
        <v>257</v>
      </c>
      <c r="E95" s="39">
        <v>28.022</v>
      </c>
      <c r="F95" s="39">
        <v>28.609</v>
      </c>
      <c r="G95" s="39">
        <v>29.148</v>
      </c>
      <c r="H95" s="39">
        <v>29.485</v>
      </c>
      <c r="I95" s="39">
        <v>29.564</v>
      </c>
      <c r="J95" s="39">
        <v>29.525</v>
      </c>
      <c r="K95" s="39">
        <v>29.595</v>
      </c>
      <c r="L95" s="39">
        <v>29.715</v>
      </c>
      <c r="M95" s="39">
        <v>29.717</v>
      </c>
      <c r="N95" s="39">
        <v>29.53</v>
      </c>
      <c r="O95" s="39">
        <v>29.187</v>
      </c>
      <c r="P95" s="39">
        <v>28.986</v>
      </c>
      <c r="Q95" s="39">
        <v>28.964</v>
      </c>
      <c r="R95" s="39">
        <v>28.769</v>
      </c>
      <c r="S95" s="39">
        <v>28.69</v>
      </c>
      <c r="T95" s="39">
        <v>28.622</v>
      </c>
      <c r="U95" s="39">
        <v>28.566</v>
      </c>
      <c r="V95" s="39">
        <v>28.522</v>
      </c>
      <c r="W95" s="39">
        <v>28.488</v>
      </c>
      <c r="X95" s="39">
        <v>28.466</v>
      </c>
      <c r="Y95" s="39">
        <v>28.456</v>
      </c>
      <c r="Z95" s="39">
        <v>28.457</v>
      </c>
      <c r="AA95" s="39">
        <v>28.47</v>
      </c>
      <c r="AB95" s="39">
        <v>28.495</v>
      </c>
      <c r="AC95" s="39">
        <v>28.532</v>
      </c>
      <c r="AD95" s="39">
        <v>28.583</v>
      </c>
      <c r="AE95" s="39">
        <v>28.646</v>
      </c>
      <c r="AF95" s="39">
        <v>28.722</v>
      </c>
      <c r="AG95" s="39">
        <v>28.812</v>
      </c>
      <c r="AH95" s="39">
        <v>28.913</v>
      </c>
    </row>
    <row r="96" spans="1:34" ht="12.75" customHeight="1" thickBot="1" thickTop="1">
      <c r="A96" s="1">
        <v>5</v>
      </c>
      <c r="B96" s="21">
        <f>MATCH(D96,'[2]world'!$B$3:$B$400,0)</f>
        <v>43</v>
      </c>
      <c r="C96" s="19" t="str">
        <f>INDEX('[2]world'!$D$3:$D$400,MATCH(D96,'[2]world'!$B$3:$B$400,0))</f>
        <v>Cro</v>
      </c>
      <c r="D96" s="24" t="s">
        <v>83</v>
      </c>
      <c r="E96" s="39">
        <v>28.066</v>
      </c>
      <c r="F96" s="39">
        <v>27.22</v>
      </c>
      <c r="G96" s="39">
        <v>26.543</v>
      </c>
      <c r="H96" s="39">
        <v>26.088</v>
      </c>
      <c r="I96" s="39">
        <v>25.773</v>
      </c>
      <c r="J96" s="39">
        <v>25.713</v>
      </c>
      <c r="K96" s="39">
        <v>25.584</v>
      </c>
      <c r="L96" s="39">
        <v>25.68</v>
      </c>
      <c r="M96" s="39">
        <v>26.844</v>
      </c>
      <c r="N96" s="39">
        <v>27.312</v>
      </c>
      <c r="O96" s="39">
        <v>27.936</v>
      </c>
      <c r="P96" s="39">
        <v>28.665</v>
      </c>
      <c r="Q96" s="39">
        <v>29.434</v>
      </c>
      <c r="R96" s="39">
        <v>30.665</v>
      </c>
      <c r="S96" s="39">
        <v>31.085</v>
      </c>
      <c r="T96" s="39">
        <v>31.379</v>
      </c>
      <c r="U96" s="39">
        <v>31.569</v>
      </c>
      <c r="V96" s="39">
        <v>31.66</v>
      </c>
      <c r="W96" s="39">
        <v>31.661</v>
      </c>
      <c r="X96" s="39">
        <v>31.661</v>
      </c>
      <c r="Y96" s="39">
        <v>31.661</v>
      </c>
      <c r="Z96" s="39">
        <v>31.661</v>
      </c>
      <c r="AA96" s="39">
        <v>31.661</v>
      </c>
      <c r="AB96" s="39">
        <v>31.661</v>
      </c>
      <c r="AC96" s="39">
        <v>31.661</v>
      </c>
      <c r="AD96" s="39">
        <v>31.661</v>
      </c>
      <c r="AE96" s="39">
        <v>31.661</v>
      </c>
      <c r="AF96" s="39">
        <v>31.661</v>
      </c>
      <c r="AG96" s="39">
        <v>31.661</v>
      </c>
      <c r="AH96" s="39">
        <v>31.661</v>
      </c>
    </row>
    <row r="97" spans="1:34" ht="12.75" customHeight="1" thickBot="1" thickTop="1">
      <c r="A97" s="1">
        <v>5</v>
      </c>
      <c r="B97" s="21">
        <f>MATCH(D97,'[2]world'!$B$3:$B$400,0)</f>
        <v>155</v>
      </c>
      <c r="C97" s="19" t="str">
        <f>INDEX('[2]world'!$D$3:$D$400,MATCH(D97,'[2]world'!$B$3:$B$400,0))</f>
        <v>Cuba</v>
      </c>
      <c r="D97" s="24" t="s">
        <v>84</v>
      </c>
      <c r="E97" s="39">
        <v>28.093</v>
      </c>
      <c r="F97" s="39">
        <v>27.786</v>
      </c>
      <c r="G97" s="39">
        <v>27.509</v>
      </c>
      <c r="H97" s="39">
        <v>27.208</v>
      </c>
      <c r="I97" s="39">
        <v>26.571</v>
      </c>
      <c r="J97" s="39">
        <v>24.847</v>
      </c>
      <c r="K97" s="39">
        <v>24.89</v>
      </c>
      <c r="L97" s="39">
        <v>24.89</v>
      </c>
      <c r="M97" s="39">
        <v>25.236</v>
      </c>
      <c r="N97" s="39">
        <v>25.178</v>
      </c>
      <c r="O97" s="39">
        <v>26.235</v>
      </c>
      <c r="P97" s="39">
        <v>26.323</v>
      </c>
      <c r="Q97" s="39">
        <v>26.36</v>
      </c>
      <c r="R97" s="39">
        <v>26.647</v>
      </c>
      <c r="S97" s="39">
        <v>26.893</v>
      </c>
      <c r="T97" s="39">
        <v>27.208</v>
      </c>
      <c r="U97" s="39">
        <v>27.586</v>
      </c>
      <c r="V97" s="39">
        <v>28.019</v>
      </c>
      <c r="W97" s="39">
        <v>28.496</v>
      </c>
      <c r="X97" s="39">
        <v>29.001</v>
      </c>
      <c r="Y97" s="39">
        <v>29.516</v>
      </c>
      <c r="Z97" s="39">
        <v>30.022</v>
      </c>
      <c r="AA97" s="39">
        <v>30.5</v>
      </c>
      <c r="AB97" s="39">
        <v>30.5</v>
      </c>
      <c r="AC97" s="39">
        <v>30.5</v>
      </c>
      <c r="AD97" s="39">
        <v>30.5</v>
      </c>
      <c r="AE97" s="39">
        <v>30.5</v>
      </c>
      <c r="AF97" s="39">
        <v>30.5</v>
      </c>
      <c r="AG97" s="39">
        <v>30.5</v>
      </c>
      <c r="AH97" s="39">
        <v>30.5</v>
      </c>
    </row>
    <row r="98" spans="1:34" ht="12.75" customHeight="1" thickBot="1" thickTop="1">
      <c r="A98" s="1">
        <v>5</v>
      </c>
      <c r="B98" s="21">
        <f>MATCH(D98,'[2]world'!$B$3:$B$400,0)</f>
        <v>339</v>
      </c>
      <c r="C98" s="19" t="str">
        <f>INDEX('[2]world'!$D$3:$D$400,MATCH(D98,'[2]world'!$B$3:$B$400,0))</f>
        <v>Curac</v>
      </c>
      <c r="D98" s="24" t="s">
        <v>258</v>
      </c>
      <c r="E98" s="39">
        <v>27.53</v>
      </c>
      <c r="F98" s="39">
        <v>27.53</v>
      </c>
      <c r="G98" s="39">
        <v>27.53</v>
      </c>
      <c r="H98" s="39">
        <v>27.53</v>
      </c>
      <c r="I98" s="39">
        <v>27.53</v>
      </c>
      <c r="J98" s="39">
        <v>27.53</v>
      </c>
      <c r="K98" s="39">
        <v>27.53</v>
      </c>
      <c r="L98" s="39">
        <v>27.53</v>
      </c>
      <c r="M98" s="39">
        <v>27.53</v>
      </c>
      <c r="N98" s="39">
        <v>27.935</v>
      </c>
      <c r="O98" s="39">
        <v>28.167</v>
      </c>
      <c r="P98" s="39">
        <v>28.246</v>
      </c>
      <c r="Q98" s="39">
        <v>28.326</v>
      </c>
      <c r="R98" s="39">
        <v>28.501</v>
      </c>
      <c r="S98" s="39">
        <v>28.6</v>
      </c>
      <c r="T98" s="39">
        <v>28.706</v>
      </c>
      <c r="U98" s="39">
        <v>28.817</v>
      </c>
      <c r="V98" s="39">
        <v>28.933</v>
      </c>
      <c r="W98" s="39">
        <v>29.053</v>
      </c>
      <c r="X98" s="39">
        <v>29.176</v>
      </c>
      <c r="Y98" s="39">
        <v>29.304</v>
      </c>
      <c r="Z98" s="39">
        <v>29.433</v>
      </c>
      <c r="AA98" s="39">
        <v>29.564</v>
      </c>
      <c r="AB98" s="39">
        <v>29.696</v>
      </c>
      <c r="AC98" s="39">
        <v>29.829</v>
      </c>
      <c r="AD98" s="39">
        <v>29.963</v>
      </c>
      <c r="AE98" s="39">
        <v>30.097</v>
      </c>
      <c r="AF98" s="39">
        <v>30.231</v>
      </c>
      <c r="AG98" s="39">
        <v>30.365</v>
      </c>
      <c r="AH98" s="39">
        <v>30.5</v>
      </c>
    </row>
    <row r="99" spans="1:34" ht="12.75" customHeight="1" thickBot="1" thickTop="1">
      <c r="A99" s="1">
        <v>5</v>
      </c>
      <c r="B99" s="21">
        <f>MATCH(D99,'[2]world'!$B$3:$B$400,0)</f>
        <v>58</v>
      </c>
      <c r="C99" s="19" t="str">
        <f>INDEX('[2]world'!$D$3:$D$400,MATCH(D99,'[2]world'!$B$3:$B$400,0))</f>
        <v>Kip</v>
      </c>
      <c r="D99" s="24" t="s">
        <v>85</v>
      </c>
      <c r="E99" s="39">
        <v>29.717</v>
      </c>
      <c r="F99" s="39">
        <v>28.726</v>
      </c>
      <c r="G99" s="39">
        <v>28.918</v>
      </c>
      <c r="H99" s="39">
        <v>28.379</v>
      </c>
      <c r="I99" s="39">
        <v>27.665</v>
      </c>
      <c r="J99" s="39">
        <v>27.018</v>
      </c>
      <c r="K99" s="39">
        <v>26.819</v>
      </c>
      <c r="L99" s="39">
        <v>27.015</v>
      </c>
      <c r="M99" s="39">
        <v>27.643</v>
      </c>
      <c r="N99" s="39">
        <v>28.37</v>
      </c>
      <c r="O99" s="39">
        <v>29.232</v>
      </c>
      <c r="P99" s="39">
        <v>29.456</v>
      </c>
      <c r="Q99" s="39">
        <v>29.593</v>
      </c>
      <c r="R99" s="39">
        <v>29.915</v>
      </c>
      <c r="S99" s="39">
        <v>30.048</v>
      </c>
      <c r="T99" s="39">
        <v>30.163</v>
      </c>
      <c r="U99" s="39">
        <v>30.247</v>
      </c>
      <c r="V99" s="39">
        <v>30.323</v>
      </c>
      <c r="W99" s="39">
        <v>30.384</v>
      </c>
      <c r="X99" s="39">
        <v>30.431</v>
      </c>
      <c r="Y99" s="39">
        <v>30.464</v>
      </c>
      <c r="Z99" s="39">
        <v>30.486</v>
      </c>
      <c r="AA99" s="39">
        <v>30.498</v>
      </c>
      <c r="AB99" s="39">
        <v>30.5</v>
      </c>
      <c r="AC99" s="39">
        <v>30.5</v>
      </c>
      <c r="AD99" s="39">
        <v>30.5</v>
      </c>
      <c r="AE99" s="39">
        <v>30.5</v>
      </c>
      <c r="AF99" s="39">
        <v>30.5</v>
      </c>
      <c r="AG99" s="39">
        <v>30.5</v>
      </c>
      <c r="AH99" s="39">
        <v>30.5</v>
      </c>
    </row>
    <row r="100" spans="1:34" ht="12.75" customHeight="1" thickBot="1" thickTop="1">
      <c r="A100" s="1">
        <v>5</v>
      </c>
      <c r="B100" s="21">
        <f>MATCH(D100,'[2]world'!$B$3:$B$400,0)</f>
        <v>44</v>
      </c>
      <c r="C100" s="19" t="str">
        <f>INDEX('[2]world'!$D$3:$D$400,MATCH(D100,'[2]world'!$B$3:$B$400,0))</f>
        <v>Che</v>
      </c>
      <c r="D100" s="24" t="s">
        <v>86</v>
      </c>
      <c r="E100" s="39">
        <v>26.987</v>
      </c>
      <c r="F100" s="39">
        <v>26.131</v>
      </c>
      <c r="G100" s="39">
        <v>25.466</v>
      </c>
      <c r="H100" s="39">
        <v>25.203</v>
      </c>
      <c r="I100" s="39">
        <v>25.175</v>
      </c>
      <c r="J100" s="39">
        <v>24.956</v>
      </c>
      <c r="K100" s="39">
        <v>24.634</v>
      </c>
      <c r="L100" s="39">
        <v>24.696</v>
      </c>
      <c r="M100" s="39">
        <v>25.004</v>
      </c>
      <c r="N100" s="39">
        <v>26.474</v>
      </c>
      <c r="O100" s="39">
        <v>27.953</v>
      </c>
      <c r="P100" s="39">
        <v>29.151</v>
      </c>
      <c r="Q100" s="39">
        <v>29.76</v>
      </c>
      <c r="R100" s="39">
        <v>31.18</v>
      </c>
      <c r="S100" s="39">
        <v>31.577</v>
      </c>
      <c r="T100" s="39">
        <v>31.786</v>
      </c>
      <c r="U100" s="39">
        <v>31.831</v>
      </c>
      <c r="V100" s="39">
        <v>31.831</v>
      </c>
      <c r="W100" s="39">
        <v>31.831</v>
      </c>
      <c r="X100" s="39">
        <v>31.831</v>
      </c>
      <c r="Y100" s="39">
        <v>31.831</v>
      </c>
      <c r="Z100" s="39">
        <v>31.831</v>
      </c>
      <c r="AA100" s="39">
        <v>31.831</v>
      </c>
      <c r="AB100" s="39">
        <v>31.831</v>
      </c>
      <c r="AC100" s="39">
        <v>31.831</v>
      </c>
      <c r="AD100" s="39">
        <v>31.831</v>
      </c>
      <c r="AE100" s="39">
        <v>31.831</v>
      </c>
      <c r="AF100" s="39">
        <v>31.831</v>
      </c>
      <c r="AG100" s="39">
        <v>31.831</v>
      </c>
      <c r="AH100" s="39">
        <v>31.831</v>
      </c>
    </row>
    <row r="101" spans="1:34" ht="12.75" customHeight="1" thickBot="1" thickTop="1">
      <c r="A101" s="1">
        <v>5</v>
      </c>
      <c r="B101" s="21">
        <f>MATCH(D101,'[2]world'!$B$3:$B$400,0)</f>
        <v>225</v>
      </c>
      <c r="C101" s="19" t="str">
        <f>INDEX('[2]world'!$D$3:$D$400,MATCH(D101,'[2]world'!$B$3:$B$400,0))</f>
        <v>Ko_N</v>
      </c>
      <c r="D101" s="24" t="s">
        <v>87</v>
      </c>
      <c r="E101" s="39">
        <v>31.584</v>
      </c>
      <c r="F101" s="39">
        <v>31.56</v>
      </c>
      <c r="G101" s="39">
        <v>31.304</v>
      </c>
      <c r="H101" s="39">
        <v>30.641</v>
      </c>
      <c r="I101" s="39">
        <v>30.067</v>
      </c>
      <c r="J101" s="39">
        <v>28.914</v>
      </c>
      <c r="K101" s="39">
        <v>27.913</v>
      </c>
      <c r="L101" s="39">
        <v>27.525</v>
      </c>
      <c r="M101" s="39">
        <v>28.184</v>
      </c>
      <c r="N101" s="39">
        <v>28.367</v>
      </c>
      <c r="O101" s="39">
        <v>28.549</v>
      </c>
      <c r="P101" s="39">
        <v>28.733</v>
      </c>
      <c r="Q101" s="39">
        <v>28.732</v>
      </c>
      <c r="R101" s="39">
        <v>28.923</v>
      </c>
      <c r="S101" s="39">
        <v>29.017</v>
      </c>
      <c r="T101" s="39">
        <v>29.11</v>
      </c>
      <c r="U101" s="39">
        <v>29.204</v>
      </c>
      <c r="V101" s="39">
        <v>29.299</v>
      </c>
      <c r="W101" s="39">
        <v>29.394</v>
      </c>
      <c r="X101" s="39">
        <v>29.485</v>
      </c>
      <c r="Y101" s="39">
        <v>29.582</v>
      </c>
      <c r="Z101" s="39">
        <v>29.682</v>
      </c>
      <c r="AA101" s="39">
        <v>29.785</v>
      </c>
      <c r="AB101" s="39">
        <v>29.891</v>
      </c>
      <c r="AC101" s="39">
        <v>30</v>
      </c>
      <c r="AD101" s="39">
        <v>30.112</v>
      </c>
      <c r="AE101" s="39">
        <v>30.224</v>
      </c>
      <c r="AF101" s="39">
        <v>30.333</v>
      </c>
      <c r="AG101" s="39">
        <v>30.431</v>
      </c>
      <c r="AH101" s="39">
        <v>30.5</v>
      </c>
    </row>
    <row r="102" spans="1:34" ht="12.75" customHeight="1" thickBot="1" thickTop="1">
      <c r="A102" s="1">
        <v>5</v>
      </c>
      <c r="B102" s="21">
        <f>MATCH(D102,'[2]world'!$B$3:$B$400,0)</f>
        <v>129</v>
      </c>
      <c r="C102" s="19" t="str">
        <f>INDEX('[2]world'!$D$3:$D$400,MATCH(D102,'[2]world'!$B$3:$B$400,0))</f>
        <v>KoDR</v>
      </c>
      <c r="D102" s="24" t="s">
        <v>88</v>
      </c>
      <c r="E102" s="39">
        <v>29.216</v>
      </c>
      <c r="F102" s="39">
        <v>29.067</v>
      </c>
      <c r="G102" s="39">
        <v>28.906</v>
      </c>
      <c r="H102" s="39">
        <v>28.959</v>
      </c>
      <c r="I102" s="39">
        <v>29.225</v>
      </c>
      <c r="J102" s="39">
        <v>29.524</v>
      </c>
      <c r="K102" s="39">
        <v>29.777</v>
      </c>
      <c r="L102" s="39">
        <v>30.102</v>
      </c>
      <c r="M102" s="39">
        <v>30.179</v>
      </c>
      <c r="N102" s="39">
        <v>30.174</v>
      </c>
      <c r="O102" s="39">
        <v>30.047</v>
      </c>
      <c r="P102" s="39">
        <v>29.873</v>
      </c>
      <c r="Q102" s="39">
        <v>29.566</v>
      </c>
      <c r="R102" s="39">
        <v>29.175</v>
      </c>
      <c r="S102" s="39">
        <v>29.023</v>
      </c>
      <c r="T102" s="39">
        <v>28.897</v>
      </c>
      <c r="U102" s="39">
        <v>28.795</v>
      </c>
      <c r="V102" s="39">
        <v>28.716</v>
      </c>
      <c r="W102" s="39">
        <v>28.659</v>
      </c>
      <c r="X102" s="39">
        <v>28.622</v>
      </c>
      <c r="Y102" s="39">
        <v>28.604</v>
      </c>
      <c r="Z102" s="39">
        <v>28.604</v>
      </c>
      <c r="AA102" s="39">
        <v>28.621</v>
      </c>
      <c r="AB102" s="39">
        <v>28.653</v>
      </c>
      <c r="AC102" s="39">
        <v>28.701</v>
      </c>
      <c r="AD102" s="39">
        <v>28.764</v>
      </c>
      <c r="AE102" s="39">
        <v>28.839</v>
      </c>
      <c r="AF102" s="39">
        <v>28.927</v>
      </c>
      <c r="AG102" s="39">
        <v>29.027</v>
      </c>
      <c r="AH102" s="39">
        <v>29.135</v>
      </c>
    </row>
    <row r="103" spans="1:34" ht="12.75" customHeight="1" thickBot="1" thickTop="1">
      <c r="A103" s="1">
        <v>5</v>
      </c>
      <c r="B103" s="21">
        <f>MATCH(D103,'[2]world'!$B$3:$B$400,0)</f>
        <v>13</v>
      </c>
      <c r="C103" s="19" t="str">
        <f>INDEX('[2]world'!$D$3:$D$400,MATCH(D103,'[2]world'!$B$3:$B$400,0))</f>
        <v>DK</v>
      </c>
      <c r="D103" s="24" t="s">
        <v>89</v>
      </c>
      <c r="E103" s="39">
        <v>27.545</v>
      </c>
      <c r="F103" s="39">
        <v>27.113</v>
      </c>
      <c r="G103" s="39">
        <v>26.847</v>
      </c>
      <c r="H103" s="39">
        <v>26.592</v>
      </c>
      <c r="I103" s="39">
        <v>26.644</v>
      </c>
      <c r="J103" s="39">
        <v>26.626</v>
      </c>
      <c r="K103" s="39">
        <v>27.258</v>
      </c>
      <c r="L103" s="39">
        <v>28.142</v>
      </c>
      <c r="M103" s="39">
        <v>28.855</v>
      </c>
      <c r="N103" s="39">
        <v>29.462</v>
      </c>
      <c r="O103" s="39">
        <v>29.969</v>
      </c>
      <c r="P103" s="39">
        <v>30.411</v>
      </c>
      <c r="Q103" s="39">
        <v>30.72</v>
      </c>
      <c r="R103" s="39">
        <v>31.203</v>
      </c>
      <c r="S103" s="39">
        <v>31.241</v>
      </c>
      <c r="T103" s="39">
        <v>31.241</v>
      </c>
      <c r="U103" s="39">
        <v>31.241</v>
      </c>
      <c r="V103" s="39">
        <v>31.241</v>
      </c>
      <c r="W103" s="39">
        <v>31.241</v>
      </c>
      <c r="X103" s="39">
        <v>31.241</v>
      </c>
      <c r="Y103" s="39">
        <v>31.241</v>
      </c>
      <c r="Z103" s="39">
        <v>31.241</v>
      </c>
      <c r="AA103" s="39">
        <v>31.241</v>
      </c>
      <c r="AB103" s="39">
        <v>31.241</v>
      </c>
      <c r="AC103" s="39">
        <v>31.241</v>
      </c>
      <c r="AD103" s="39">
        <v>31.241</v>
      </c>
      <c r="AE103" s="39">
        <v>31.241</v>
      </c>
      <c r="AF103" s="39">
        <v>31.241</v>
      </c>
      <c r="AG103" s="39">
        <v>31.241</v>
      </c>
      <c r="AH103" s="39">
        <v>31.241</v>
      </c>
    </row>
    <row r="104" spans="1:34" ht="12.75" customHeight="1" thickBot="1" thickTop="1">
      <c r="A104" s="1">
        <v>5</v>
      </c>
      <c r="B104" s="21">
        <f>MATCH(D104,'[2]world'!$B$3:$B$400,0)</f>
        <v>106</v>
      </c>
      <c r="C104" s="19" t="str">
        <f>INDEX('[2]world'!$D$3:$D$400,MATCH(D104,'[2]world'!$B$3:$B$400,0))</f>
        <v>Dji</v>
      </c>
      <c r="D104" s="24" t="s">
        <v>90</v>
      </c>
      <c r="E104" s="39">
        <v>32.28</v>
      </c>
      <c r="F104" s="39">
        <v>32.16</v>
      </c>
      <c r="G104" s="39">
        <v>32.036</v>
      </c>
      <c r="H104" s="39">
        <v>31.917</v>
      </c>
      <c r="I104" s="39">
        <v>31.848</v>
      </c>
      <c r="J104" s="39">
        <v>31.77</v>
      </c>
      <c r="K104" s="39">
        <v>31.692</v>
      </c>
      <c r="L104" s="39">
        <v>31.636</v>
      </c>
      <c r="M104" s="39">
        <v>31.593</v>
      </c>
      <c r="N104" s="39">
        <v>31.754</v>
      </c>
      <c r="O104" s="39">
        <v>31.914</v>
      </c>
      <c r="P104" s="39">
        <v>32.076</v>
      </c>
      <c r="Q104" s="39">
        <v>32.085</v>
      </c>
      <c r="R104" s="39">
        <v>32.239</v>
      </c>
      <c r="S104" s="39">
        <v>32.292</v>
      </c>
      <c r="T104" s="39">
        <v>32.329</v>
      </c>
      <c r="U104" s="39">
        <v>32.349</v>
      </c>
      <c r="V104" s="39">
        <v>32.352</v>
      </c>
      <c r="W104" s="39">
        <v>32.339</v>
      </c>
      <c r="X104" s="39">
        <v>32.31</v>
      </c>
      <c r="Y104" s="39">
        <v>32.264</v>
      </c>
      <c r="Z104" s="39">
        <v>32.201</v>
      </c>
      <c r="AA104" s="39">
        <v>32.123</v>
      </c>
      <c r="AB104" s="39">
        <v>32.032</v>
      </c>
      <c r="AC104" s="39">
        <v>31.926</v>
      </c>
      <c r="AD104" s="39">
        <v>31.838</v>
      </c>
      <c r="AE104" s="39">
        <v>31.755</v>
      </c>
      <c r="AF104" s="39">
        <v>31.649</v>
      </c>
      <c r="AG104" s="39">
        <v>31.593</v>
      </c>
      <c r="AH104" s="39">
        <v>31.468</v>
      </c>
    </row>
    <row r="105" spans="1:34" ht="12.75" customHeight="1" thickBot="1" thickTop="1">
      <c r="A105" s="1">
        <v>5</v>
      </c>
      <c r="B105" s="21">
        <f>MATCH(D105,'[2]world'!$B$3:$B$400,0)</f>
        <v>157</v>
      </c>
      <c r="C105" s="19" t="str">
        <f>INDEX('[2]world'!$D$3:$D$400,MATCH(D105,'[2]world'!$B$3:$B$400,0))</f>
        <v>DomR</v>
      </c>
      <c r="D105" s="24" t="s">
        <v>91</v>
      </c>
      <c r="E105" s="39">
        <v>29.063</v>
      </c>
      <c r="F105" s="39">
        <v>29.063</v>
      </c>
      <c r="G105" s="39">
        <v>29.06</v>
      </c>
      <c r="H105" s="39">
        <v>28.995</v>
      </c>
      <c r="I105" s="39">
        <v>28.642</v>
      </c>
      <c r="J105" s="39">
        <v>28.22</v>
      </c>
      <c r="K105" s="39">
        <v>27.687</v>
      </c>
      <c r="L105" s="39">
        <v>27.067</v>
      </c>
      <c r="M105" s="39">
        <v>26.46</v>
      </c>
      <c r="N105" s="39">
        <v>26.06</v>
      </c>
      <c r="O105" s="39">
        <v>25.806</v>
      </c>
      <c r="P105" s="39">
        <v>25.724</v>
      </c>
      <c r="Q105" s="39">
        <v>25.782</v>
      </c>
      <c r="R105" s="39">
        <v>25.833</v>
      </c>
      <c r="S105" s="39">
        <v>25.917</v>
      </c>
      <c r="T105" s="39">
        <v>26.04</v>
      </c>
      <c r="U105" s="39">
        <v>26.202</v>
      </c>
      <c r="V105" s="39">
        <v>26.403</v>
      </c>
      <c r="W105" s="39">
        <v>26.641</v>
      </c>
      <c r="X105" s="39">
        <v>26.914</v>
      </c>
      <c r="Y105" s="39">
        <v>27.22</v>
      </c>
      <c r="Z105" s="39">
        <v>27.554</v>
      </c>
      <c r="AA105" s="39">
        <v>27.911</v>
      </c>
      <c r="AB105" s="39">
        <v>28.285</v>
      </c>
      <c r="AC105" s="39">
        <v>28.671</v>
      </c>
      <c r="AD105" s="39">
        <v>29.063</v>
      </c>
      <c r="AE105" s="39">
        <v>29.449</v>
      </c>
      <c r="AF105" s="39">
        <v>29.822</v>
      </c>
      <c r="AG105" s="39">
        <v>30.174</v>
      </c>
      <c r="AH105" s="39">
        <v>30.5</v>
      </c>
    </row>
    <row r="106" spans="1:34" ht="12.75" customHeight="1" thickBot="1" thickTop="1">
      <c r="A106" s="1">
        <v>5</v>
      </c>
      <c r="B106" s="21">
        <f>MATCH(D106,'[2]world'!$B$3:$B$400,0)</f>
        <v>103</v>
      </c>
      <c r="C106" s="19" t="str">
        <f>INDEX('[2]world'!$D$3:$D$400,MATCH(D106,'[2]world'!$B$3:$B$400,0))</f>
        <v>Af_E</v>
      </c>
      <c r="D106" s="24" t="s">
        <v>92</v>
      </c>
      <c r="E106" s="39">
        <v>30.02</v>
      </c>
      <c r="F106" s="39">
        <v>30.009</v>
      </c>
      <c r="G106" s="39">
        <v>30.008</v>
      </c>
      <c r="H106" s="39">
        <v>29.996</v>
      </c>
      <c r="I106" s="39">
        <v>29.983</v>
      </c>
      <c r="J106" s="39">
        <v>29.939</v>
      </c>
      <c r="K106" s="39">
        <v>29.975</v>
      </c>
      <c r="L106" s="39">
        <v>29.903</v>
      </c>
      <c r="M106" s="39">
        <v>29.741</v>
      </c>
      <c r="N106" s="39">
        <v>29.522</v>
      </c>
      <c r="O106" s="39">
        <v>29.451</v>
      </c>
      <c r="P106" s="39">
        <v>29.276</v>
      </c>
      <c r="Q106" s="39">
        <v>29.105</v>
      </c>
      <c r="R106" s="39">
        <v>28.86</v>
      </c>
      <c r="S106" s="39">
        <v>28.743</v>
      </c>
      <c r="T106" s="39">
        <v>28.646</v>
      </c>
      <c r="U106" s="39">
        <v>28.572</v>
      </c>
      <c r="V106" s="39">
        <v>28.527</v>
      </c>
      <c r="W106" s="39">
        <v>28.502</v>
      </c>
      <c r="X106" s="39">
        <v>28.48</v>
      </c>
      <c r="Y106" s="39">
        <v>28.46</v>
      </c>
      <c r="Z106" s="39">
        <v>28.454</v>
      </c>
      <c r="AA106" s="39">
        <v>28.464</v>
      </c>
      <c r="AB106" s="39">
        <v>28.489</v>
      </c>
      <c r="AC106" s="39">
        <v>28.526</v>
      </c>
      <c r="AD106" s="39">
        <v>28.573</v>
      </c>
      <c r="AE106" s="39">
        <v>28.634</v>
      </c>
      <c r="AF106" s="39">
        <v>28.707</v>
      </c>
      <c r="AG106" s="39">
        <v>28.793</v>
      </c>
      <c r="AH106" s="39">
        <v>28.89</v>
      </c>
    </row>
    <row r="107" spans="1:34" ht="12.75" customHeight="1" thickBot="1" thickTop="1">
      <c r="A107" s="1">
        <v>5</v>
      </c>
      <c r="B107" s="21">
        <f>MATCH(D107,'[2]world'!$B$3:$B$400,0)</f>
        <v>221</v>
      </c>
      <c r="C107" s="19" t="str">
        <f>INDEX('[2]world'!$D$3:$D$400,MATCH(D107,'[2]world'!$B$3:$B$400,0))</f>
        <v>As_E</v>
      </c>
      <c r="D107" s="24" t="s">
        <v>93</v>
      </c>
      <c r="E107" s="39">
        <v>29.758</v>
      </c>
      <c r="F107" s="39">
        <v>29.792</v>
      </c>
      <c r="G107" s="39">
        <v>29.741</v>
      </c>
      <c r="H107" s="39">
        <v>29.627</v>
      </c>
      <c r="I107" s="39">
        <v>29.235</v>
      </c>
      <c r="J107" s="39">
        <v>28.167</v>
      </c>
      <c r="K107" s="39">
        <v>26.549</v>
      </c>
      <c r="L107" s="39">
        <v>26.281</v>
      </c>
      <c r="M107" s="39">
        <v>26.321</v>
      </c>
      <c r="N107" s="39">
        <v>26.384</v>
      </c>
      <c r="O107" s="39">
        <v>26.535</v>
      </c>
      <c r="P107" s="39">
        <v>26.666</v>
      </c>
      <c r="Q107" s="39">
        <v>26.825</v>
      </c>
      <c r="R107" s="39">
        <v>27.28</v>
      </c>
      <c r="S107" s="39">
        <v>27.553</v>
      </c>
      <c r="T107" s="39">
        <v>27.902</v>
      </c>
      <c r="U107" s="39">
        <v>28.346</v>
      </c>
      <c r="V107" s="39">
        <v>28.852</v>
      </c>
      <c r="W107" s="39">
        <v>29.418</v>
      </c>
      <c r="X107" s="39">
        <v>30.054</v>
      </c>
      <c r="Y107" s="39">
        <v>30.722</v>
      </c>
      <c r="Z107" s="39">
        <v>30.728</v>
      </c>
      <c r="AA107" s="39">
        <v>30.734</v>
      </c>
      <c r="AB107" s="39">
        <v>30.739</v>
      </c>
      <c r="AC107" s="39">
        <v>30.741</v>
      </c>
      <c r="AD107" s="39">
        <v>30.743</v>
      </c>
      <c r="AE107" s="39">
        <v>30.749</v>
      </c>
      <c r="AF107" s="39">
        <v>30.755</v>
      </c>
      <c r="AG107" s="39">
        <v>30.76</v>
      </c>
      <c r="AH107" s="39">
        <v>30.763</v>
      </c>
    </row>
    <row r="108" spans="1:34" ht="12.75" customHeight="1" thickBot="1" thickTop="1">
      <c r="A108" s="1">
        <v>5</v>
      </c>
      <c r="B108" s="21">
        <f>MATCH(D108,'[2]world'!$B$3:$B$400,0)</f>
        <v>232</v>
      </c>
      <c r="C108" s="19" t="str">
        <f>INDEX('[2]world'!$D$3:$D$400,MATCH(D108,'[2]world'!$B$3:$B$400,0))</f>
        <v>Eu_E</v>
      </c>
      <c r="D108" s="24" t="s">
        <v>94</v>
      </c>
      <c r="E108" s="39">
        <v>28.722</v>
      </c>
      <c r="F108" s="39">
        <v>28.071</v>
      </c>
      <c r="G108" s="39">
        <v>27.355</v>
      </c>
      <c r="H108" s="39">
        <v>26.943</v>
      </c>
      <c r="I108" s="39">
        <v>26.49</v>
      </c>
      <c r="J108" s="39">
        <v>25.925</v>
      </c>
      <c r="K108" s="39">
        <v>25.627</v>
      </c>
      <c r="L108" s="39">
        <v>25.651</v>
      </c>
      <c r="M108" s="39">
        <v>25.065</v>
      </c>
      <c r="N108" s="39">
        <v>25.539</v>
      </c>
      <c r="O108" s="39">
        <v>26.37</v>
      </c>
      <c r="P108" s="39">
        <v>27.197</v>
      </c>
      <c r="Q108" s="39">
        <v>27.864</v>
      </c>
      <c r="R108" s="39">
        <v>29.302</v>
      </c>
      <c r="S108" s="39">
        <v>29.855</v>
      </c>
      <c r="T108" s="39">
        <v>30.267</v>
      </c>
      <c r="U108" s="39">
        <v>30.537</v>
      </c>
      <c r="V108" s="39">
        <v>30.652</v>
      </c>
      <c r="W108" s="39">
        <v>30.69</v>
      </c>
      <c r="X108" s="39">
        <v>30.707</v>
      </c>
      <c r="Y108" s="39">
        <v>30.714</v>
      </c>
      <c r="Z108" s="39">
        <v>30.721</v>
      </c>
      <c r="AA108" s="39">
        <v>30.722</v>
      </c>
      <c r="AB108" s="39">
        <v>30.72</v>
      </c>
      <c r="AC108" s="39">
        <v>30.72</v>
      </c>
      <c r="AD108" s="39">
        <v>30.72</v>
      </c>
      <c r="AE108" s="39">
        <v>30.721</v>
      </c>
      <c r="AF108" s="39">
        <v>30.722</v>
      </c>
      <c r="AG108" s="39">
        <v>30.721</v>
      </c>
      <c r="AH108" s="39">
        <v>30.719</v>
      </c>
    </row>
    <row r="109" spans="1:34" ht="12.75" customHeight="1" thickBot="1" thickTop="1">
      <c r="A109" s="1">
        <v>5</v>
      </c>
      <c r="B109" s="21">
        <f>MATCH(D109,'[2]world'!$B$3:$B$400,0)</f>
        <v>175</v>
      </c>
      <c r="C109" s="19" t="str">
        <f>INDEX('[2]world'!$D$3:$D$400,MATCH(D109,'[2]world'!$B$3:$B$400,0))</f>
        <v>Eq</v>
      </c>
      <c r="D109" s="24" t="s">
        <v>95</v>
      </c>
      <c r="E109" s="39">
        <v>29.659</v>
      </c>
      <c r="F109" s="39">
        <v>29.663</v>
      </c>
      <c r="G109" s="39">
        <v>29.671</v>
      </c>
      <c r="H109" s="39">
        <v>29.64</v>
      </c>
      <c r="I109" s="39">
        <v>29.504</v>
      </c>
      <c r="J109" s="39">
        <v>29.318</v>
      </c>
      <c r="K109" s="39">
        <v>29.114</v>
      </c>
      <c r="L109" s="39">
        <v>28.845</v>
      </c>
      <c r="M109" s="39">
        <v>28.481</v>
      </c>
      <c r="N109" s="39">
        <v>28.119</v>
      </c>
      <c r="O109" s="39">
        <v>27.806</v>
      </c>
      <c r="P109" s="39">
        <v>27.536</v>
      </c>
      <c r="Q109" s="39">
        <v>27.53</v>
      </c>
      <c r="R109" s="39">
        <v>27.343</v>
      </c>
      <c r="S109" s="39">
        <v>27.311</v>
      </c>
      <c r="T109" s="39">
        <v>27.321</v>
      </c>
      <c r="U109" s="39">
        <v>27.37</v>
      </c>
      <c r="V109" s="39">
        <v>27.458</v>
      </c>
      <c r="W109" s="39">
        <v>27.585</v>
      </c>
      <c r="X109" s="39">
        <v>27.748</v>
      </c>
      <c r="Y109" s="39">
        <v>27.945</v>
      </c>
      <c r="Z109" s="39">
        <v>28.174</v>
      </c>
      <c r="AA109" s="39">
        <v>28.427</v>
      </c>
      <c r="AB109" s="39">
        <v>28.705</v>
      </c>
      <c r="AC109" s="39">
        <v>28.995</v>
      </c>
      <c r="AD109" s="39">
        <v>29.295</v>
      </c>
      <c r="AE109" s="39">
        <v>29.608</v>
      </c>
      <c r="AF109" s="39">
        <v>29.914</v>
      </c>
      <c r="AG109" s="39">
        <v>30.214</v>
      </c>
      <c r="AH109" s="39">
        <v>30.5</v>
      </c>
    </row>
    <row r="110" spans="1:34" ht="12.75" customHeight="1" thickBot="1" thickTop="1">
      <c r="A110" s="1">
        <v>5</v>
      </c>
      <c r="B110" s="21">
        <f>MATCH(D110,'[2]world'!$B$3:$B$400,0)</f>
        <v>80</v>
      </c>
      <c r="C110" s="19" t="str">
        <f>INDEX('[2]world'!$D$3:$D$400,MATCH(D110,'[2]world'!$B$3:$B$400,0))</f>
        <v>Egi</v>
      </c>
      <c r="D110" s="24" t="s">
        <v>96</v>
      </c>
      <c r="E110" s="39">
        <v>28.415</v>
      </c>
      <c r="F110" s="39">
        <v>28.415</v>
      </c>
      <c r="G110" s="39">
        <v>28.415</v>
      </c>
      <c r="H110" s="39">
        <v>28.415</v>
      </c>
      <c r="I110" s="39">
        <v>28.415</v>
      </c>
      <c r="J110" s="39">
        <v>28.415</v>
      </c>
      <c r="K110" s="39">
        <v>28.471</v>
      </c>
      <c r="L110" s="39">
        <v>28.759</v>
      </c>
      <c r="M110" s="39">
        <v>28.168</v>
      </c>
      <c r="N110" s="39">
        <v>27.994</v>
      </c>
      <c r="O110" s="39">
        <v>27.854</v>
      </c>
      <c r="P110" s="39">
        <v>27.762</v>
      </c>
      <c r="Q110" s="39">
        <v>27.601</v>
      </c>
      <c r="R110" s="39">
        <v>27.405</v>
      </c>
      <c r="S110" s="39">
        <v>27.342</v>
      </c>
      <c r="T110" s="39">
        <v>27.3</v>
      </c>
      <c r="U110" s="39">
        <v>27.281</v>
      </c>
      <c r="V110" s="39">
        <v>27.282</v>
      </c>
      <c r="W110" s="39">
        <v>27.305</v>
      </c>
      <c r="X110" s="39">
        <v>27.347</v>
      </c>
      <c r="Y110" s="39">
        <v>27.41</v>
      </c>
      <c r="Z110" s="39">
        <v>27.494</v>
      </c>
      <c r="AA110" s="39">
        <v>27.598</v>
      </c>
      <c r="AB110" s="39">
        <v>27.723</v>
      </c>
      <c r="AC110" s="39">
        <v>27.869</v>
      </c>
      <c r="AD110" s="39">
        <v>28.035</v>
      </c>
      <c r="AE110" s="39">
        <v>28.221</v>
      </c>
      <c r="AF110" s="39">
        <v>28.427</v>
      </c>
      <c r="AG110" s="39">
        <v>28.651</v>
      </c>
      <c r="AH110" s="39">
        <v>28.891</v>
      </c>
    </row>
    <row r="111" spans="1:34" ht="12.75" customHeight="1" thickBot="1" thickTop="1">
      <c r="A111" s="1">
        <v>5</v>
      </c>
      <c r="B111" s="21">
        <f>MATCH(D111,'[2]world'!$B$3:$B$400,0)</f>
        <v>145</v>
      </c>
      <c r="C111" s="19" t="str">
        <f>INDEX('[2]world'!$D$3:$D$400,MATCH(D111,'[2]world'!$B$3:$B$400,0))</f>
        <v>Sal</v>
      </c>
      <c r="D111" s="24" t="s">
        <v>97</v>
      </c>
      <c r="E111" s="39">
        <v>29.316</v>
      </c>
      <c r="F111" s="39">
        <v>29.317</v>
      </c>
      <c r="G111" s="39">
        <v>29.317</v>
      </c>
      <c r="H111" s="39">
        <v>29.294</v>
      </c>
      <c r="I111" s="39">
        <v>29.156</v>
      </c>
      <c r="J111" s="39">
        <v>28.914</v>
      </c>
      <c r="K111" s="39">
        <v>28.668</v>
      </c>
      <c r="L111" s="39">
        <v>28.436</v>
      </c>
      <c r="M111" s="39">
        <v>28.189</v>
      </c>
      <c r="N111" s="39">
        <v>27.832</v>
      </c>
      <c r="O111" s="39">
        <v>27.163</v>
      </c>
      <c r="P111" s="39">
        <v>26.821</v>
      </c>
      <c r="Q111" s="39">
        <v>26.839</v>
      </c>
      <c r="R111" s="39">
        <v>26.693</v>
      </c>
      <c r="S111" s="39">
        <v>26.725</v>
      </c>
      <c r="T111" s="39">
        <v>26.821</v>
      </c>
      <c r="U111" s="39">
        <v>26.976</v>
      </c>
      <c r="V111" s="39">
        <v>27.189</v>
      </c>
      <c r="W111" s="39">
        <v>27.453</v>
      </c>
      <c r="X111" s="39">
        <v>27.762</v>
      </c>
      <c r="Y111" s="39">
        <v>28.11</v>
      </c>
      <c r="Z111" s="39">
        <v>28.487</v>
      </c>
      <c r="AA111" s="39">
        <v>28.885</v>
      </c>
      <c r="AB111" s="39">
        <v>29.294</v>
      </c>
      <c r="AC111" s="39">
        <v>29.708</v>
      </c>
      <c r="AD111" s="39">
        <v>30.113</v>
      </c>
      <c r="AE111" s="39">
        <v>30.5</v>
      </c>
      <c r="AF111" s="39">
        <v>30.5</v>
      </c>
      <c r="AG111" s="39">
        <v>30.5</v>
      </c>
      <c r="AH111" s="39">
        <v>30.5</v>
      </c>
    </row>
    <row r="112" spans="1:34" ht="12.75" customHeight="1" thickBot="1" thickTop="1">
      <c r="A112" s="1">
        <v>5</v>
      </c>
      <c r="B112" s="21">
        <f>MATCH(D112,'[2]world'!$B$3:$B$400,0)</f>
        <v>130</v>
      </c>
      <c r="C112" s="19" t="str">
        <f>INDEX('[2]world'!$D$3:$D$400,MATCH(D112,'[2]world'!$B$3:$B$400,0))</f>
        <v>GvEq</v>
      </c>
      <c r="D112" s="24" t="s">
        <v>98</v>
      </c>
      <c r="E112" s="39">
        <v>29.695</v>
      </c>
      <c r="F112" s="39">
        <v>29.695</v>
      </c>
      <c r="G112" s="39">
        <v>29.695</v>
      </c>
      <c r="H112" s="39">
        <v>29.695</v>
      </c>
      <c r="I112" s="39">
        <v>29.695</v>
      </c>
      <c r="J112" s="39">
        <v>29.695</v>
      </c>
      <c r="K112" s="39">
        <v>29.695</v>
      </c>
      <c r="L112" s="39">
        <v>29.695</v>
      </c>
      <c r="M112" s="39">
        <v>29.695</v>
      </c>
      <c r="N112" s="39">
        <v>29.695</v>
      </c>
      <c r="O112" s="39">
        <v>29.634</v>
      </c>
      <c r="P112" s="39">
        <v>29.322</v>
      </c>
      <c r="Q112" s="39">
        <v>28.981</v>
      </c>
      <c r="R112" s="39">
        <v>28.481</v>
      </c>
      <c r="S112" s="39">
        <v>28.301</v>
      </c>
      <c r="T112" s="39">
        <v>28.162</v>
      </c>
      <c r="U112" s="39">
        <v>28.061</v>
      </c>
      <c r="V112" s="39">
        <v>27.994</v>
      </c>
      <c r="W112" s="39">
        <v>27.959</v>
      </c>
      <c r="X112" s="39">
        <v>27.951</v>
      </c>
      <c r="Y112" s="39">
        <v>27.971</v>
      </c>
      <c r="Z112" s="39">
        <v>28.014</v>
      </c>
      <c r="AA112" s="39">
        <v>28.079</v>
      </c>
      <c r="AB112" s="39">
        <v>28.165</v>
      </c>
      <c r="AC112" s="39">
        <v>28.271</v>
      </c>
      <c r="AD112" s="39">
        <v>28.397</v>
      </c>
      <c r="AE112" s="39">
        <v>28.537</v>
      </c>
      <c r="AF112" s="39">
        <v>28.692</v>
      </c>
      <c r="AG112" s="39">
        <v>28.862</v>
      </c>
      <c r="AH112" s="39">
        <v>29.046</v>
      </c>
    </row>
    <row r="113" spans="1:34" ht="12.75" customHeight="1" thickBot="1" thickTop="1">
      <c r="A113" s="1">
        <v>5</v>
      </c>
      <c r="B113" s="21">
        <f>MATCH(D113,'[2]world'!$B$3:$B$400,0)</f>
        <v>107</v>
      </c>
      <c r="C113" s="19" t="str">
        <f>INDEX('[2]world'!$D$3:$D$400,MATCH(D113,'[2]world'!$B$3:$B$400,0))</f>
        <v>Eri</v>
      </c>
      <c r="D113" s="24" t="s">
        <v>99</v>
      </c>
      <c r="E113" s="39">
        <v>30.89</v>
      </c>
      <c r="F113" s="39">
        <v>30.89</v>
      </c>
      <c r="G113" s="39">
        <v>30.89</v>
      </c>
      <c r="H113" s="39">
        <v>30.89</v>
      </c>
      <c r="I113" s="39">
        <v>30.89</v>
      </c>
      <c r="J113" s="39">
        <v>30.89</v>
      </c>
      <c r="K113" s="39">
        <v>30.89</v>
      </c>
      <c r="L113" s="39">
        <v>30.638</v>
      </c>
      <c r="M113" s="39">
        <v>30.385</v>
      </c>
      <c r="N113" s="39">
        <v>30.133</v>
      </c>
      <c r="O113" s="39">
        <v>29.988</v>
      </c>
      <c r="P113" s="39">
        <v>29.773</v>
      </c>
      <c r="Q113" s="39">
        <v>29.671</v>
      </c>
      <c r="R113" s="39">
        <v>29.438</v>
      </c>
      <c r="S113" s="39">
        <v>29.354</v>
      </c>
      <c r="T113" s="39">
        <v>29.289</v>
      </c>
      <c r="U113" s="39">
        <v>29.241</v>
      </c>
      <c r="V113" s="39">
        <v>29.208</v>
      </c>
      <c r="W113" s="39">
        <v>29.189</v>
      </c>
      <c r="X113" s="39">
        <v>29.184</v>
      </c>
      <c r="Y113" s="39">
        <v>29.19</v>
      </c>
      <c r="Z113" s="39">
        <v>29.207</v>
      </c>
      <c r="AA113" s="39">
        <v>29.235</v>
      </c>
      <c r="AB113" s="39">
        <v>29.274</v>
      </c>
      <c r="AC113" s="39">
        <v>29.322</v>
      </c>
      <c r="AD113" s="39">
        <v>29.379</v>
      </c>
      <c r="AE113" s="39">
        <v>29.444</v>
      </c>
      <c r="AF113" s="39">
        <v>29.522</v>
      </c>
      <c r="AG113" s="39">
        <v>29.604</v>
      </c>
      <c r="AH113" s="39">
        <v>29.693</v>
      </c>
    </row>
    <row r="114" spans="1:34" ht="12.75" customHeight="1" thickBot="1" thickTop="1">
      <c r="A114" s="1">
        <v>5</v>
      </c>
      <c r="B114" s="21">
        <f>MATCH(D114,'[2]world'!$B$3:$B$400,0)</f>
        <v>48</v>
      </c>
      <c r="C114" s="19" t="str">
        <f>INDEX('[2]world'!$D$3:$D$400,MATCH(D114,'[2]world'!$B$3:$B$400,0))</f>
        <v>Est</v>
      </c>
      <c r="D114" s="24" t="s">
        <v>36</v>
      </c>
      <c r="E114" s="39">
        <v>28.183</v>
      </c>
      <c r="F114" s="39">
        <v>27.891</v>
      </c>
      <c r="G114" s="39">
        <v>27.557</v>
      </c>
      <c r="H114" s="39">
        <v>27.042</v>
      </c>
      <c r="I114" s="39">
        <v>26.567</v>
      </c>
      <c r="J114" s="39">
        <v>26.019</v>
      </c>
      <c r="K114" s="39">
        <v>25.87</v>
      </c>
      <c r="L114" s="39">
        <v>25.929</v>
      </c>
      <c r="M114" s="39">
        <v>25.334</v>
      </c>
      <c r="N114" s="39">
        <v>26.246</v>
      </c>
      <c r="O114" s="39">
        <v>27.477</v>
      </c>
      <c r="P114" s="39">
        <v>28.544</v>
      </c>
      <c r="Q114" s="39">
        <v>29.43</v>
      </c>
      <c r="R114" s="39">
        <v>30.893</v>
      </c>
      <c r="S114" s="39">
        <v>31.269</v>
      </c>
      <c r="T114" s="39">
        <v>31.425</v>
      </c>
      <c r="U114" s="39">
        <v>31.43</v>
      </c>
      <c r="V114" s="39">
        <v>31.431</v>
      </c>
      <c r="W114" s="39">
        <v>31.431</v>
      </c>
      <c r="X114" s="39">
        <v>31.431</v>
      </c>
      <c r="Y114" s="39">
        <v>31.431</v>
      </c>
      <c r="Z114" s="39">
        <v>31.431</v>
      </c>
      <c r="AA114" s="39">
        <v>31.431</v>
      </c>
      <c r="AB114" s="39">
        <v>31.431</v>
      </c>
      <c r="AC114" s="39">
        <v>31.431</v>
      </c>
      <c r="AD114" s="39">
        <v>31.431</v>
      </c>
      <c r="AE114" s="39">
        <v>31.431</v>
      </c>
      <c r="AF114" s="39">
        <v>31.431</v>
      </c>
      <c r="AG114" s="39">
        <v>31.431</v>
      </c>
      <c r="AH114" s="39">
        <v>31.431</v>
      </c>
    </row>
    <row r="115" spans="1:34" ht="12.75" customHeight="1" thickBot="1" thickTop="1">
      <c r="A115" s="1">
        <v>5</v>
      </c>
      <c r="B115" s="21">
        <f>MATCH(D115,'[2]world'!$B$3:$B$400,0)</f>
        <v>108</v>
      </c>
      <c r="C115" s="19" t="str">
        <f>INDEX('[2]world'!$D$3:$D$400,MATCH(D115,'[2]world'!$B$3:$B$400,0))</f>
        <v>Efi</v>
      </c>
      <c r="D115" s="24" t="s">
        <v>100</v>
      </c>
      <c r="E115" s="39">
        <v>30.745</v>
      </c>
      <c r="F115" s="39">
        <v>30.745</v>
      </c>
      <c r="G115" s="39">
        <v>30.745</v>
      </c>
      <c r="H115" s="39">
        <v>30.745</v>
      </c>
      <c r="I115" s="39">
        <v>30.745</v>
      </c>
      <c r="J115" s="39">
        <v>30.745</v>
      </c>
      <c r="K115" s="39">
        <v>30.76</v>
      </c>
      <c r="L115" s="39">
        <v>30.625</v>
      </c>
      <c r="M115" s="39">
        <v>30.35</v>
      </c>
      <c r="N115" s="39">
        <v>30.07</v>
      </c>
      <c r="O115" s="39">
        <v>29.993</v>
      </c>
      <c r="P115" s="39">
        <v>29.961</v>
      </c>
      <c r="Q115" s="39">
        <v>29.929</v>
      </c>
      <c r="R115" s="39">
        <v>29.893</v>
      </c>
      <c r="S115" s="39">
        <v>29.879</v>
      </c>
      <c r="T115" s="39">
        <v>29.864</v>
      </c>
      <c r="U115" s="39">
        <v>29.846</v>
      </c>
      <c r="V115" s="39">
        <v>29.824</v>
      </c>
      <c r="W115" s="39">
        <v>29.797</v>
      </c>
      <c r="X115" s="39">
        <v>29.766</v>
      </c>
      <c r="Y115" s="39">
        <v>29.731</v>
      </c>
      <c r="Z115" s="39">
        <v>29.696</v>
      </c>
      <c r="AA115" s="39">
        <v>29.665</v>
      </c>
      <c r="AB115" s="39">
        <v>29.641</v>
      </c>
      <c r="AC115" s="39">
        <v>29.625</v>
      </c>
      <c r="AD115" s="39">
        <v>29.617</v>
      </c>
      <c r="AE115" s="39">
        <v>29.629</v>
      </c>
      <c r="AF115" s="39">
        <v>29.658</v>
      </c>
      <c r="AG115" s="39">
        <v>29.703</v>
      </c>
      <c r="AH115" s="39">
        <v>29.769</v>
      </c>
    </row>
    <row r="116" spans="1:34" ht="12.75" customHeight="1" thickBot="1" thickTop="1">
      <c r="A116" s="1">
        <v>5</v>
      </c>
      <c r="B116" s="21">
        <f>MATCH(D116,'[2]world'!$B$3:$B$400,0)</f>
        <v>228</v>
      </c>
      <c r="C116" s="19" t="str">
        <f>INDEX('[2]world'!$D$3:$D$400,MATCH(D116,'[2]world'!$B$3:$B$400,0))</f>
        <v>Eur</v>
      </c>
      <c r="D116" s="24" t="s">
        <v>101</v>
      </c>
      <c r="E116" s="39">
        <v>28.602</v>
      </c>
      <c r="F116" s="39">
        <v>28.144</v>
      </c>
      <c r="G116" s="39">
        <v>27.659</v>
      </c>
      <c r="H116" s="39">
        <v>27.348</v>
      </c>
      <c r="I116" s="39">
        <v>26.949</v>
      </c>
      <c r="J116" s="39">
        <v>26.537</v>
      </c>
      <c r="K116" s="39">
        <v>26.489</v>
      </c>
      <c r="L116" s="39">
        <v>26.753</v>
      </c>
      <c r="M116" s="39">
        <v>26.858</v>
      </c>
      <c r="N116" s="39">
        <v>27.58</v>
      </c>
      <c r="O116" s="39">
        <v>28.264</v>
      </c>
      <c r="P116" s="39">
        <v>28.853</v>
      </c>
      <c r="Q116" s="39">
        <v>29.363</v>
      </c>
      <c r="R116" s="39">
        <v>30.379</v>
      </c>
      <c r="S116" s="39">
        <v>30.707</v>
      </c>
      <c r="T116" s="39">
        <v>30.911</v>
      </c>
      <c r="U116" s="39">
        <v>31.037</v>
      </c>
      <c r="V116" s="39">
        <v>31.1</v>
      </c>
      <c r="W116" s="39">
        <v>31.131</v>
      </c>
      <c r="X116" s="39">
        <v>31.142</v>
      </c>
      <c r="Y116" s="39">
        <v>31.142</v>
      </c>
      <c r="Z116" s="39">
        <v>31.141</v>
      </c>
      <c r="AA116" s="39">
        <v>31.14</v>
      </c>
      <c r="AB116" s="39">
        <v>31.141</v>
      </c>
      <c r="AC116" s="39">
        <v>31.145</v>
      </c>
      <c r="AD116" s="39">
        <v>31.147</v>
      </c>
      <c r="AE116" s="39">
        <v>31.147</v>
      </c>
      <c r="AF116" s="39">
        <v>31.145</v>
      </c>
      <c r="AG116" s="39">
        <v>31.144</v>
      </c>
      <c r="AH116" s="39">
        <v>31.143</v>
      </c>
    </row>
    <row r="117" spans="1:34" ht="12.75" customHeight="1" thickBot="1" thickTop="1">
      <c r="A117" s="1">
        <v>5</v>
      </c>
      <c r="B117" s="21">
        <f>MATCH(D117,'[2]world'!$B$3:$B$400,0)</f>
        <v>236</v>
      </c>
      <c r="C117" s="19" t="str">
        <f>INDEX('[2]world'!$D$3:$D$400,MATCH(D117,'[2]world'!$B$3:$B$400,0))</f>
        <v>Fid</v>
      </c>
      <c r="D117" s="24" t="s">
        <v>103</v>
      </c>
      <c r="E117" s="39">
        <v>28.681</v>
      </c>
      <c r="F117" s="39">
        <v>28.589</v>
      </c>
      <c r="G117" s="39">
        <v>28.289</v>
      </c>
      <c r="H117" s="39">
        <v>29.258</v>
      </c>
      <c r="I117" s="39">
        <v>28.39</v>
      </c>
      <c r="J117" s="39">
        <v>27.564</v>
      </c>
      <c r="K117" s="39">
        <v>27.401</v>
      </c>
      <c r="L117" s="39">
        <v>27.598</v>
      </c>
      <c r="M117" s="39">
        <v>26.825</v>
      </c>
      <c r="N117" s="39">
        <v>27.758</v>
      </c>
      <c r="O117" s="39">
        <v>27.755</v>
      </c>
      <c r="P117" s="39">
        <v>27.582</v>
      </c>
      <c r="Q117" s="39">
        <v>27.98</v>
      </c>
      <c r="R117" s="39">
        <v>28.271</v>
      </c>
      <c r="S117" s="39">
        <v>28.437</v>
      </c>
      <c r="T117" s="39">
        <v>28.612</v>
      </c>
      <c r="U117" s="39">
        <v>28.791</v>
      </c>
      <c r="V117" s="39">
        <v>28.969</v>
      </c>
      <c r="W117" s="39">
        <v>29.144</v>
      </c>
      <c r="X117" s="39">
        <v>29.31</v>
      </c>
      <c r="Y117" s="39">
        <v>29.466</v>
      </c>
      <c r="Z117" s="39">
        <v>29.61</v>
      </c>
      <c r="AA117" s="39">
        <v>29.741</v>
      </c>
      <c r="AB117" s="39">
        <v>29.857</v>
      </c>
      <c r="AC117" s="39">
        <v>29.962</v>
      </c>
      <c r="AD117" s="39">
        <v>30.055</v>
      </c>
      <c r="AE117" s="39">
        <v>30.127</v>
      </c>
      <c r="AF117" s="39">
        <v>30.197</v>
      </c>
      <c r="AG117" s="39">
        <v>30.267</v>
      </c>
      <c r="AH117" s="39">
        <v>30.354</v>
      </c>
    </row>
    <row r="118" spans="1:34" ht="12.75" customHeight="1" thickBot="1" thickTop="1">
      <c r="A118" s="1">
        <v>5</v>
      </c>
      <c r="B118" s="21">
        <f>MATCH(D118,'[2]world'!$B$3:$B$400,0)</f>
        <v>40</v>
      </c>
      <c r="C118" s="19" t="str">
        <f>INDEX('[2]world'!$D$3:$D$400,MATCH(D118,'[2]world'!$B$3:$B$400,0))</f>
        <v>Fin</v>
      </c>
      <c r="D118" s="24" t="s">
        <v>104</v>
      </c>
      <c r="E118" s="39">
        <v>29.269</v>
      </c>
      <c r="F118" s="39">
        <v>28.665</v>
      </c>
      <c r="G118" s="39">
        <v>28.227</v>
      </c>
      <c r="H118" s="39">
        <v>27.672</v>
      </c>
      <c r="I118" s="39">
        <v>26.967</v>
      </c>
      <c r="J118" s="39">
        <v>27.343</v>
      </c>
      <c r="K118" s="39">
        <v>28.022</v>
      </c>
      <c r="L118" s="39">
        <v>28.624</v>
      </c>
      <c r="M118" s="39">
        <v>28.954</v>
      </c>
      <c r="N118" s="39">
        <v>29.43</v>
      </c>
      <c r="O118" s="39">
        <v>29.726</v>
      </c>
      <c r="P118" s="39">
        <v>30.02</v>
      </c>
      <c r="Q118" s="39">
        <v>30.372</v>
      </c>
      <c r="R118" s="39">
        <v>30.777</v>
      </c>
      <c r="S118" s="39">
        <v>30.786</v>
      </c>
      <c r="T118" s="39">
        <v>30.788</v>
      </c>
      <c r="U118" s="39">
        <v>30.788</v>
      </c>
      <c r="V118" s="39">
        <v>30.788</v>
      </c>
      <c r="W118" s="39">
        <v>30.788</v>
      </c>
      <c r="X118" s="39">
        <v>30.788</v>
      </c>
      <c r="Y118" s="39">
        <v>30.788</v>
      </c>
      <c r="Z118" s="39">
        <v>30.788</v>
      </c>
      <c r="AA118" s="39">
        <v>30.788</v>
      </c>
      <c r="AB118" s="39">
        <v>30.788</v>
      </c>
      <c r="AC118" s="39">
        <v>30.788</v>
      </c>
      <c r="AD118" s="39">
        <v>30.788</v>
      </c>
      <c r="AE118" s="39">
        <v>30.788</v>
      </c>
      <c r="AF118" s="39">
        <v>30.788</v>
      </c>
      <c r="AG118" s="39">
        <v>30.788</v>
      </c>
      <c r="AH118" s="39">
        <v>30.788</v>
      </c>
    </row>
    <row r="119" spans="1:34" ht="12.75" customHeight="1" thickBot="1" thickTop="1">
      <c r="A119" s="1">
        <v>5</v>
      </c>
      <c r="B119" s="21">
        <f>MATCH(D119,'[2]world'!$B$3:$B$400,0)</f>
        <v>41</v>
      </c>
      <c r="C119" s="19" t="str">
        <f>INDEX('[2]world'!$D$3:$D$400,MATCH(D119,'[2]world'!$B$3:$B$400,0))</f>
        <v>FR</v>
      </c>
      <c r="D119" s="24" t="s">
        <v>105</v>
      </c>
      <c r="E119" s="39">
        <v>28.041</v>
      </c>
      <c r="F119" s="39">
        <v>27.804</v>
      </c>
      <c r="G119" s="39">
        <v>27.458</v>
      </c>
      <c r="H119" s="39">
        <v>27.29</v>
      </c>
      <c r="I119" s="39">
        <v>26.943</v>
      </c>
      <c r="J119" s="39">
        <v>26.627</v>
      </c>
      <c r="K119" s="39">
        <v>27.115</v>
      </c>
      <c r="L119" s="39">
        <v>27.935</v>
      </c>
      <c r="M119" s="39">
        <v>28.621</v>
      </c>
      <c r="N119" s="39">
        <v>29.24</v>
      </c>
      <c r="O119" s="39">
        <v>29.52</v>
      </c>
      <c r="P119" s="39">
        <v>29.869</v>
      </c>
      <c r="Q119" s="39">
        <v>30.08</v>
      </c>
      <c r="R119" s="39">
        <v>30.457</v>
      </c>
      <c r="S119" s="39">
        <v>30.5</v>
      </c>
      <c r="T119" s="39">
        <v>30.5</v>
      </c>
      <c r="U119" s="39">
        <v>30.5</v>
      </c>
      <c r="V119" s="39">
        <v>30.5</v>
      </c>
      <c r="W119" s="39">
        <v>30.5</v>
      </c>
      <c r="X119" s="39">
        <v>30.5</v>
      </c>
      <c r="Y119" s="39">
        <v>30.5</v>
      </c>
      <c r="Z119" s="39">
        <v>30.5</v>
      </c>
      <c r="AA119" s="39">
        <v>30.5</v>
      </c>
      <c r="AB119" s="39">
        <v>30.5</v>
      </c>
      <c r="AC119" s="39">
        <v>30.5</v>
      </c>
      <c r="AD119" s="39">
        <v>30.5</v>
      </c>
      <c r="AE119" s="39">
        <v>30.5</v>
      </c>
      <c r="AF119" s="39">
        <v>30.5</v>
      </c>
      <c r="AG119" s="39">
        <v>30.5</v>
      </c>
      <c r="AH119" s="39">
        <v>30.5</v>
      </c>
    </row>
    <row r="120" spans="1:34" ht="12.75" customHeight="1" thickBot="1" thickTop="1">
      <c r="A120" s="1">
        <v>5</v>
      </c>
      <c r="B120" s="21">
        <f>MATCH(D120,'[2]world'!$B$3:$B$400,0)</f>
        <v>275</v>
      </c>
      <c r="C120" s="19" t="str">
        <f>INDEX('[2]world'!$D$3:$D$400,MATCH(D120,'[2]world'!$B$3:$B$400,0))</f>
        <v>FrGu</v>
      </c>
      <c r="D120" s="24" t="s">
        <v>106</v>
      </c>
      <c r="E120" s="39">
        <v>28.201</v>
      </c>
      <c r="F120" s="39">
        <v>28.466</v>
      </c>
      <c r="G120" s="39">
        <v>28.706</v>
      </c>
      <c r="H120" s="39">
        <v>28.245</v>
      </c>
      <c r="I120" s="39">
        <v>27.394</v>
      </c>
      <c r="J120" s="39">
        <v>27.134</v>
      </c>
      <c r="K120" s="39">
        <v>27.512</v>
      </c>
      <c r="L120" s="39">
        <v>27.527</v>
      </c>
      <c r="M120" s="39">
        <v>27.437</v>
      </c>
      <c r="N120" s="39">
        <v>27.348</v>
      </c>
      <c r="O120" s="39">
        <v>27.59</v>
      </c>
      <c r="P120" s="39">
        <v>28.315</v>
      </c>
      <c r="Q120" s="39">
        <v>28.337</v>
      </c>
      <c r="R120" s="39">
        <v>29.031</v>
      </c>
      <c r="S120" s="39">
        <v>29.34</v>
      </c>
      <c r="T120" s="39">
        <v>29.621</v>
      </c>
      <c r="U120" s="39">
        <v>29.875</v>
      </c>
      <c r="V120" s="39">
        <v>30.102</v>
      </c>
      <c r="W120" s="39">
        <v>30.304</v>
      </c>
      <c r="X120" s="39">
        <v>30.48</v>
      </c>
      <c r="Y120" s="39">
        <v>30.632</v>
      </c>
      <c r="Z120" s="39">
        <v>30.762</v>
      </c>
      <c r="AA120" s="39">
        <v>30.87</v>
      </c>
      <c r="AB120" s="39">
        <v>30.957</v>
      </c>
      <c r="AC120" s="39">
        <v>31.026</v>
      </c>
      <c r="AD120" s="39">
        <v>31.077</v>
      </c>
      <c r="AE120" s="39">
        <v>31.111</v>
      </c>
      <c r="AF120" s="39">
        <v>31.13</v>
      </c>
      <c r="AG120" s="39">
        <v>31.134</v>
      </c>
      <c r="AH120" s="39">
        <v>31.124</v>
      </c>
    </row>
    <row r="121" spans="1:34" ht="12.75" customHeight="1" thickBot="1" thickTop="1">
      <c r="A121" s="1">
        <v>5</v>
      </c>
      <c r="B121" s="21">
        <f>MATCH(D121,'[2]world'!$B$3:$B$400,0)</f>
        <v>276</v>
      </c>
      <c r="C121" s="19" t="str">
        <f>INDEX('[2]world'!$D$3:$D$400,MATCH(D121,'[2]world'!$B$3:$B$400,0))</f>
        <v>FrPol</v>
      </c>
      <c r="D121" s="24" t="s">
        <v>107</v>
      </c>
      <c r="E121" s="39">
        <v>27.481</v>
      </c>
      <c r="F121" s="39">
        <v>27.481</v>
      </c>
      <c r="G121" s="39">
        <v>27.481</v>
      </c>
      <c r="H121" s="39">
        <v>27.481</v>
      </c>
      <c r="I121" s="39">
        <v>27.481</v>
      </c>
      <c r="J121" s="39">
        <v>27.481</v>
      </c>
      <c r="K121" s="39">
        <v>27.481</v>
      </c>
      <c r="L121" s="39">
        <v>27.481</v>
      </c>
      <c r="M121" s="39">
        <v>27.779</v>
      </c>
      <c r="N121" s="39">
        <v>27.914</v>
      </c>
      <c r="O121" s="39">
        <v>27.979</v>
      </c>
      <c r="P121" s="39">
        <v>28.318</v>
      </c>
      <c r="Q121" s="39">
        <v>28.613</v>
      </c>
      <c r="R121" s="39">
        <v>29.21</v>
      </c>
      <c r="S121" s="39">
        <v>29.474</v>
      </c>
      <c r="T121" s="39">
        <v>29.712</v>
      </c>
      <c r="U121" s="39">
        <v>29.924</v>
      </c>
      <c r="V121" s="39">
        <v>30.108</v>
      </c>
      <c r="W121" s="39">
        <v>30.265</v>
      </c>
      <c r="X121" s="39">
        <v>30.396</v>
      </c>
      <c r="Y121" s="39">
        <v>30.5</v>
      </c>
      <c r="Z121" s="39">
        <v>30.577</v>
      </c>
      <c r="AA121" s="39">
        <v>30.62</v>
      </c>
      <c r="AB121" s="39">
        <v>30.649</v>
      </c>
      <c r="AC121" s="39">
        <v>30.657</v>
      </c>
      <c r="AD121" s="39">
        <v>30.619</v>
      </c>
      <c r="AE121" s="39">
        <v>30.624</v>
      </c>
      <c r="AF121" s="39">
        <v>30.611</v>
      </c>
      <c r="AG121" s="39">
        <v>30.613</v>
      </c>
      <c r="AH121" s="39">
        <v>30.617</v>
      </c>
    </row>
    <row r="122" spans="1:34" ht="12.75" customHeight="1" thickBot="1" thickTop="1">
      <c r="A122" s="1">
        <v>5</v>
      </c>
      <c r="B122" s="21">
        <f>MATCH(D122,'[2]world'!$B$3:$B$400,0)</f>
        <v>131</v>
      </c>
      <c r="C122" s="19" t="str">
        <f>INDEX('[2]world'!$D$3:$D$400,MATCH(D122,'[2]world'!$B$3:$B$400,0))</f>
        <v>Gab</v>
      </c>
      <c r="D122" s="24" t="s">
        <v>108</v>
      </c>
      <c r="E122" s="39">
        <v>27.669</v>
      </c>
      <c r="F122" s="39">
        <v>27.669</v>
      </c>
      <c r="G122" s="39">
        <v>27.71</v>
      </c>
      <c r="H122" s="39">
        <v>27.751</v>
      </c>
      <c r="I122" s="39">
        <v>27.793</v>
      </c>
      <c r="J122" s="39">
        <v>27.834</v>
      </c>
      <c r="K122" s="39">
        <v>27.875</v>
      </c>
      <c r="L122" s="39">
        <v>27.917</v>
      </c>
      <c r="M122" s="39">
        <v>27.958</v>
      </c>
      <c r="N122" s="39">
        <v>27.999</v>
      </c>
      <c r="O122" s="39">
        <v>28.246</v>
      </c>
      <c r="P122" s="39">
        <v>28.492</v>
      </c>
      <c r="Q122" s="39">
        <v>28.738</v>
      </c>
      <c r="R122" s="39">
        <v>29.209</v>
      </c>
      <c r="S122" s="39">
        <v>29.423</v>
      </c>
      <c r="T122" s="39">
        <v>29.622</v>
      </c>
      <c r="U122" s="39">
        <v>29.804</v>
      </c>
      <c r="V122" s="39">
        <v>29.968</v>
      </c>
      <c r="W122" s="39">
        <v>30.116</v>
      </c>
      <c r="X122" s="39">
        <v>30.245</v>
      </c>
      <c r="Y122" s="39">
        <v>30.357</v>
      </c>
      <c r="Z122" s="39">
        <v>30.454</v>
      </c>
      <c r="AA122" s="39">
        <v>30.532</v>
      </c>
      <c r="AB122" s="39">
        <v>30.597</v>
      </c>
      <c r="AC122" s="39">
        <v>30.644</v>
      </c>
      <c r="AD122" s="39">
        <v>30.68</v>
      </c>
      <c r="AE122" s="39">
        <v>30.702</v>
      </c>
      <c r="AF122" s="39">
        <v>30.712</v>
      </c>
      <c r="AG122" s="39">
        <v>30.709</v>
      </c>
      <c r="AH122" s="39">
        <v>30.697</v>
      </c>
    </row>
    <row r="123" spans="1:34" ht="12.75" customHeight="1" thickBot="1" thickTop="1">
      <c r="A123" s="1">
        <v>5</v>
      </c>
      <c r="B123" s="21">
        <f>MATCH(D123,'[2]world'!$B$3:$B$400,0)</f>
        <v>91</v>
      </c>
      <c r="C123" s="19" t="str">
        <f>INDEX('[2]world'!$D$3:$D$400,MATCH(D123,'[2]world'!$B$3:$B$400,0))</f>
        <v>Gam</v>
      </c>
      <c r="D123" s="24" t="s">
        <v>109</v>
      </c>
      <c r="E123" s="39">
        <v>27.83</v>
      </c>
      <c r="F123" s="39">
        <v>27.83</v>
      </c>
      <c r="G123" s="39">
        <v>27.83</v>
      </c>
      <c r="H123" s="39">
        <v>27.83</v>
      </c>
      <c r="I123" s="39">
        <v>27.99</v>
      </c>
      <c r="J123" s="39">
        <v>28.272</v>
      </c>
      <c r="K123" s="39">
        <v>28.399</v>
      </c>
      <c r="L123" s="39">
        <v>28.494</v>
      </c>
      <c r="M123" s="39">
        <v>28.869</v>
      </c>
      <c r="N123" s="39">
        <v>29.193</v>
      </c>
      <c r="O123" s="39">
        <v>29.505</v>
      </c>
      <c r="P123" s="39">
        <v>29.609</v>
      </c>
      <c r="Q123" s="39">
        <v>29.713</v>
      </c>
      <c r="R123" s="39">
        <v>29.907</v>
      </c>
      <c r="S123" s="39">
        <v>29.994</v>
      </c>
      <c r="T123" s="39">
        <v>30.072</v>
      </c>
      <c r="U123" s="39">
        <v>30.142</v>
      </c>
      <c r="V123" s="39">
        <v>30.204</v>
      </c>
      <c r="W123" s="39">
        <v>30.257</v>
      </c>
      <c r="X123" s="39">
        <v>30.303</v>
      </c>
      <c r="Y123" s="39">
        <v>30.341</v>
      </c>
      <c r="Z123" s="39">
        <v>30.373</v>
      </c>
      <c r="AA123" s="39">
        <v>30.399</v>
      </c>
      <c r="AB123" s="39">
        <v>30.421</v>
      </c>
      <c r="AC123" s="39">
        <v>30.439</v>
      </c>
      <c r="AD123" s="39">
        <v>30.453</v>
      </c>
      <c r="AE123" s="39">
        <v>30.464</v>
      </c>
      <c r="AF123" s="39">
        <v>30.474</v>
      </c>
      <c r="AG123" s="39">
        <v>30.482</v>
      </c>
      <c r="AH123" s="39">
        <v>30.488</v>
      </c>
    </row>
    <row r="124" spans="1:34" ht="12.75" customHeight="1" thickBot="1" thickTop="1">
      <c r="A124" s="1">
        <v>5</v>
      </c>
      <c r="B124" s="21">
        <f>MATCH(D124,'[2]world'!$B$3:$B$400,0)</f>
        <v>52</v>
      </c>
      <c r="C124" s="19" t="str">
        <f>INDEX('[2]world'!$D$3:$D$400,MATCH(D124,'[2]world'!$B$3:$B$400,0))</f>
        <v>Gru</v>
      </c>
      <c r="D124" s="24" t="s">
        <v>25</v>
      </c>
      <c r="E124" s="39">
        <v>25.333</v>
      </c>
      <c r="F124" s="39">
        <v>25.333</v>
      </c>
      <c r="G124" s="39">
        <v>25.333</v>
      </c>
      <c r="H124" s="39">
        <v>25.333</v>
      </c>
      <c r="I124" s="39">
        <v>25.333</v>
      </c>
      <c r="J124" s="39">
        <v>25.333</v>
      </c>
      <c r="K124" s="39">
        <v>25.333</v>
      </c>
      <c r="L124" s="39">
        <v>25.333</v>
      </c>
      <c r="M124" s="39">
        <v>25.333</v>
      </c>
      <c r="N124" s="39">
        <v>25.543</v>
      </c>
      <c r="O124" s="39">
        <v>25.926</v>
      </c>
      <c r="P124" s="39">
        <v>26.186</v>
      </c>
      <c r="Q124" s="39">
        <v>26.435</v>
      </c>
      <c r="R124" s="39">
        <v>27.481</v>
      </c>
      <c r="S124" s="39">
        <v>28.369</v>
      </c>
      <c r="T124" s="39">
        <v>29.409</v>
      </c>
      <c r="U124" s="39">
        <v>30.5</v>
      </c>
      <c r="V124" s="39">
        <v>30.5</v>
      </c>
      <c r="W124" s="39">
        <v>30.5</v>
      </c>
      <c r="X124" s="39">
        <v>30.5</v>
      </c>
      <c r="Y124" s="39">
        <v>30.5</v>
      </c>
      <c r="Z124" s="39">
        <v>30.5</v>
      </c>
      <c r="AA124" s="39">
        <v>30.5</v>
      </c>
      <c r="AB124" s="39">
        <v>30.5</v>
      </c>
      <c r="AC124" s="39">
        <v>30.5</v>
      </c>
      <c r="AD124" s="39">
        <v>30.5</v>
      </c>
      <c r="AE124" s="39">
        <v>30.5</v>
      </c>
      <c r="AF124" s="39">
        <v>30.5</v>
      </c>
      <c r="AG124" s="39">
        <v>30.5</v>
      </c>
      <c r="AH124" s="39">
        <v>30.5</v>
      </c>
    </row>
    <row r="125" spans="1:34" ht="12.75" customHeight="1" thickBot="1" thickTop="1">
      <c r="A125" s="1">
        <v>5</v>
      </c>
      <c r="B125" s="21">
        <f>MATCH(D125,'[2]world'!$B$3:$B$400,0)</f>
        <v>10</v>
      </c>
      <c r="C125" s="19" t="str">
        <f>INDEX('[2]world'!$D$3:$D$400,MATCH(D125,'[2]world'!$B$3:$B$400,0))</f>
        <v>GER</v>
      </c>
      <c r="D125" s="24" t="s">
        <v>110</v>
      </c>
      <c r="E125" s="39">
        <v>27.677</v>
      </c>
      <c r="F125" s="39">
        <v>27.677</v>
      </c>
      <c r="G125" s="39">
        <v>27.27</v>
      </c>
      <c r="H125" s="39">
        <v>26.833</v>
      </c>
      <c r="I125" s="39">
        <v>26.363</v>
      </c>
      <c r="J125" s="39">
        <v>26.267</v>
      </c>
      <c r="K125" s="39">
        <v>26.674</v>
      </c>
      <c r="L125" s="39">
        <v>27.414</v>
      </c>
      <c r="M125" s="39">
        <v>27.954</v>
      </c>
      <c r="N125" s="39">
        <v>28.517</v>
      </c>
      <c r="O125" s="39">
        <v>29.057</v>
      </c>
      <c r="P125" s="39">
        <v>29.907</v>
      </c>
      <c r="Q125" s="39">
        <v>30.599</v>
      </c>
      <c r="R125" s="39">
        <v>31.803</v>
      </c>
      <c r="S125" s="39">
        <v>32.168</v>
      </c>
      <c r="T125" s="39">
        <v>32.385</v>
      </c>
      <c r="U125" s="39">
        <v>32.466</v>
      </c>
      <c r="V125" s="39">
        <v>32.466</v>
      </c>
      <c r="W125" s="39">
        <v>32.466</v>
      </c>
      <c r="X125" s="39">
        <v>32.466</v>
      </c>
      <c r="Y125" s="39">
        <v>32.466</v>
      </c>
      <c r="Z125" s="39">
        <v>32.466</v>
      </c>
      <c r="AA125" s="39">
        <v>32.466</v>
      </c>
      <c r="AB125" s="39">
        <v>32.466</v>
      </c>
      <c r="AC125" s="39">
        <v>32.466</v>
      </c>
      <c r="AD125" s="39">
        <v>32.466</v>
      </c>
      <c r="AE125" s="39">
        <v>32.466</v>
      </c>
      <c r="AF125" s="39">
        <v>32.466</v>
      </c>
      <c r="AG125" s="39">
        <v>32.466</v>
      </c>
      <c r="AH125" s="39">
        <v>32.466</v>
      </c>
    </row>
    <row r="126" spans="1:34" ht="12.75" customHeight="1" thickBot="1" thickTop="1">
      <c r="A126" s="1">
        <v>5</v>
      </c>
      <c r="B126" s="21">
        <f>MATCH(D126,'[2]world'!$B$3:$B$400,0)</f>
        <v>92</v>
      </c>
      <c r="C126" s="19" t="str">
        <f>INDEX('[2]world'!$D$3:$D$400,MATCH(D126,'[2]world'!$B$3:$B$400,0))</f>
        <v>Gan</v>
      </c>
      <c r="D126" s="24" t="s">
        <v>111</v>
      </c>
      <c r="E126" s="39">
        <v>30.092</v>
      </c>
      <c r="F126" s="39">
        <v>30.09</v>
      </c>
      <c r="G126" s="39">
        <v>30.088</v>
      </c>
      <c r="H126" s="39">
        <v>30.112</v>
      </c>
      <c r="I126" s="39">
        <v>30.181</v>
      </c>
      <c r="J126" s="39">
        <v>30.253</v>
      </c>
      <c r="K126" s="39">
        <v>30.24</v>
      </c>
      <c r="L126" s="39">
        <v>30.161</v>
      </c>
      <c r="M126" s="39">
        <v>30.1</v>
      </c>
      <c r="N126" s="39">
        <v>30.085</v>
      </c>
      <c r="O126" s="39">
        <v>30.014</v>
      </c>
      <c r="P126" s="39">
        <v>29.858</v>
      </c>
      <c r="Q126" s="39">
        <v>29.827</v>
      </c>
      <c r="R126" s="39">
        <v>29.68</v>
      </c>
      <c r="S126" s="39">
        <v>29.627</v>
      </c>
      <c r="T126" s="39">
        <v>29.587</v>
      </c>
      <c r="U126" s="39">
        <v>29.558</v>
      </c>
      <c r="V126" s="39">
        <v>29.539</v>
      </c>
      <c r="W126" s="39">
        <v>29.53</v>
      </c>
      <c r="X126" s="39">
        <v>29.53</v>
      </c>
      <c r="Y126" s="39">
        <v>29.538</v>
      </c>
      <c r="Z126" s="39">
        <v>29.554</v>
      </c>
      <c r="AA126" s="39">
        <v>29.577</v>
      </c>
      <c r="AB126" s="39">
        <v>29.606</v>
      </c>
      <c r="AC126" s="39">
        <v>29.641</v>
      </c>
      <c r="AD126" s="39">
        <v>29.681</v>
      </c>
      <c r="AE126" s="39">
        <v>29.725</v>
      </c>
      <c r="AF126" s="39">
        <v>29.775</v>
      </c>
      <c r="AG126" s="39">
        <v>29.828</v>
      </c>
      <c r="AH126" s="39">
        <v>29.885</v>
      </c>
    </row>
    <row r="127" spans="1:34" ht="12.75" customHeight="1" thickBot="1" thickTop="1">
      <c r="A127" s="1">
        <v>5</v>
      </c>
      <c r="B127" s="21">
        <f>MATCH(D127,'[2]world'!$B$3:$B$400,0)</f>
        <v>12</v>
      </c>
      <c r="C127" s="19" t="str">
        <f>INDEX('[2]world'!$D$3:$D$400,MATCH(D127,'[2]world'!$B$3:$B$400,0))</f>
        <v>GR</v>
      </c>
      <c r="D127" s="24" t="s">
        <v>112</v>
      </c>
      <c r="E127" s="39">
        <v>29.896</v>
      </c>
      <c r="F127" s="39">
        <v>29.258</v>
      </c>
      <c r="G127" s="39">
        <v>28.583</v>
      </c>
      <c r="H127" s="39">
        <v>27.796</v>
      </c>
      <c r="I127" s="39">
        <v>27.221</v>
      </c>
      <c r="J127" s="39">
        <v>26.524</v>
      </c>
      <c r="K127" s="39">
        <v>26.179</v>
      </c>
      <c r="L127" s="39">
        <v>26.548</v>
      </c>
      <c r="M127" s="39">
        <v>27.57</v>
      </c>
      <c r="N127" s="39">
        <v>28.635</v>
      </c>
      <c r="O127" s="39">
        <v>29.45</v>
      </c>
      <c r="P127" s="39">
        <v>30.004</v>
      </c>
      <c r="Q127" s="39">
        <v>30.739</v>
      </c>
      <c r="R127" s="39">
        <v>31.863</v>
      </c>
      <c r="S127" s="39">
        <v>32.27</v>
      </c>
      <c r="T127" s="39">
        <v>32.568</v>
      </c>
      <c r="U127" s="39">
        <v>32.756</v>
      </c>
      <c r="V127" s="39">
        <v>32.838</v>
      </c>
      <c r="W127" s="39">
        <v>32.838</v>
      </c>
      <c r="X127" s="39">
        <v>32.84</v>
      </c>
      <c r="Y127" s="39">
        <v>32.838</v>
      </c>
      <c r="Z127" s="39">
        <v>32.837</v>
      </c>
      <c r="AA127" s="39">
        <v>32.835</v>
      </c>
      <c r="AB127" s="39">
        <v>32.801</v>
      </c>
      <c r="AC127" s="39">
        <v>32.801</v>
      </c>
      <c r="AD127" s="39">
        <v>32.778</v>
      </c>
      <c r="AE127" s="39">
        <v>32.767</v>
      </c>
      <c r="AF127" s="39">
        <v>32.755</v>
      </c>
      <c r="AG127" s="39">
        <v>32.755</v>
      </c>
      <c r="AH127" s="39">
        <v>32.755</v>
      </c>
    </row>
    <row r="128" spans="1:34" ht="12.75" customHeight="1" thickBot="1" thickTop="1">
      <c r="A128" s="1">
        <v>5</v>
      </c>
      <c r="B128" s="21">
        <f>MATCH(D128,'[2]world'!$B$3:$B$400,0)</f>
        <v>158</v>
      </c>
      <c r="C128" s="19" t="str">
        <f>INDEX('[2]world'!$D$3:$D$400,MATCH(D128,'[2]world'!$B$3:$B$400,0))</f>
        <v>Gre</v>
      </c>
      <c r="D128" s="24" t="s">
        <v>113</v>
      </c>
      <c r="E128" s="39">
        <v>27.99</v>
      </c>
      <c r="F128" s="39">
        <v>27.989</v>
      </c>
      <c r="G128" s="39">
        <v>28.381</v>
      </c>
      <c r="H128" s="39">
        <v>28.556</v>
      </c>
      <c r="I128" s="39">
        <v>28.533</v>
      </c>
      <c r="J128" s="39">
        <v>28.506</v>
      </c>
      <c r="K128" s="39">
        <v>28.481</v>
      </c>
      <c r="L128" s="39">
        <v>28.455</v>
      </c>
      <c r="M128" s="39">
        <v>28.429</v>
      </c>
      <c r="N128" s="39">
        <v>28.417</v>
      </c>
      <c r="O128" s="39">
        <v>28.664</v>
      </c>
      <c r="P128" s="39">
        <v>28.581</v>
      </c>
      <c r="Q128" s="39">
        <v>28.51</v>
      </c>
      <c r="R128" s="39">
        <v>28.41</v>
      </c>
      <c r="S128" s="39">
        <v>28.394</v>
      </c>
      <c r="T128" s="39">
        <v>28.397</v>
      </c>
      <c r="U128" s="39">
        <v>28.419</v>
      </c>
      <c r="V128" s="39">
        <v>28.459</v>
      </c>
      <c r="W128" s="39">
        <v>28.517</v>
      </c>
      <c r="X128" s="39">
        <v>28.592</v>
      </c>
      <c r="Y128" s="39">
        <v>28.686</v>
      </c>
      <c r="Z128" s="39">
        <v>28.799</v>
      </c>
      <c r="AA128" s="39">
        <v>28.933</v>
      </c>
      <c r="AB128" s="39">
        <v>29.089</v>
      </c>
      <c r="AC128" s="39">
        <v>29.265</v>
      </c>
      <c r="AD128" s="39">
        <v>29.465</v>
      </c>
      <c r="AE128" s="39">
        <v>29.689</v>
      </c>
      <c r="AF128" s="39">
        <v>29.932</v>
      </c>
      <c r="AG128" s="39">
        <v>30.202</v>
      </c>
      <c r="AH128" s="39">
        <v>30.5</v>
      </c>
    </row>
    <row r="129" spans="1:34" ht="12.75" customHeight="1" thickBot="1" thickTop="1">
      <c r="A129" s="1">
        <v>5</v>
      </c>
      <c r="B129" s="21">
        <f>MATCH(D129,'[2]world'!$B$3:$B$400,0)</f>
        <v>159</v>
      </c>
      <c r="C129" s="19" t="str">
        <f>INDEX('[2]world'!$D$3:$D$400,MATCH(D129,'[2]world'!$B$3:$B$400,0))</f>
        <v>Gva</v>
      </c>
      <c r="D129" s="24" t="s">
        <v>114</v>
      </c>
      <c r="E129" s="39">
        <v>30.051</v>
      </c>
      <c r="F129" s="39">
        <v>30.051</v>
      </c>
      <c r="G129" s="39">
        <v>30.051</v>
      </c>
      <c r="H129" s="39">
        <v>29.737</v>
      </c>
      <c r="I129" s="39">
        <v>29.424</v>
      </c>
      <c r="J129" s="39">
        <v>29.11</v>
      </c>
      <c r="K129" s="39">
        <v>28.796</v>
      </c>
      <c r="L129" s="39">
        <v>28.893</v>
      </c>
      <c r="M129" s="39">
        <v>28.99</v>
      </c>
      <c r="N129" s="39">
        <v>29.087</v>
      </c>
      <c r="O129" s="39">
        <v>29.514</v>
      </c>
      <c r="P129" s="39">
        <v>29.942</v>
      </c>
      <c r="Q129" s="39">
        <v>29.955</v>
      </c>
      <c r="R129" s="39">
        <v>30.33</v>
      </c>
      <c r="S129" s="39">
        <v>30.48</v>
      </c>
      <c r="T129" s="39">
        <v>30.606</v>
      </c>
      <c r="U129" s="39">
        <v>30.709</v>
      </c>
      <c r="V129" s="39">
        <v>30.792</v>
      </c>
      <c r="W129" s="39">
        <v>30.853</v>
      </c>
      <c r="X129" s="39">
        <v>30.898</v>
      </c>
      <c r="Y129" s="39">
        <v>30.919</v>
      </c>
      <c r="Z129" s="39">
        <v>30.927</v>
      </c>
      <c r="AA129" s="39">
        <v>30.909</v>
      </c>
      <c r="AB129" s="39">
        <v>30.905</v>
      </c>
      <c r="AC129" s="39">
        <v>30.9</v>
      </c>
      <c r="AD129" s="39">
        <v>30.897</v>
      </c>
      <c r="AE129" s="39">
        <v>30.891</v>
      </c>
      <c r="AF129" s="39">
        <v>30.878</v>
      </c>
      <c r="AG129" s="39">
        <v>30.866</v>
      </c>
      <c r="AH129" s="39">
        <v>30.835</v>
      </c>
    </row>
    <row r="130" spans="1:34" ht="12.75" customHeight="1" thickBot="1" thickTop="1">
      <c r="A130" s="1">
        <v>5</v>
      </c>
      <c r="B130" s="21">
        <f>MATCH(D130,'[2]world'!$B$3:$B$400,0)</f>
        <v>238</v>
      </c>
      <c r="C130" s="19" t="str">
        <f>INDEX('[2]world'!$D$3:$D$400,MATCH(D130,'[2]world'!$B$3:$B$400,0))</f>
        <v>Guam</v>
      </c>
      <c r="D130" s="24" t="s">
        <v>115</v>
      </c>
      <c r="E130" s="39">
        <v>29.027</v>
      </c>
      <c r="F130" s="39">
        <v>28.457</v>
      </c>
      <c r="G130" s="39">
        <v>28.358</v>
      </c>
      <c r="H130" s="39">
        <v>28.105</v>
      </c>
      <c r="I130" s="39">
        <v>27.35</v>
      </c>
      <c r="J130" s="39">
        <v>26.914</v>
      </c>
      <c r="K130" s="39">
        <v>26.791</v>
      </c>
      <c r="L130" s="39">
        <v>26.679</v>
      </c>
      <c r="M130" s="39">
        <v>26.74</v>
      </c>
      <c r="N130" s="39">
        <v>27.121</v>
      </c>
      <c r="O130" s="39">
        <v>27.683</v>
      </c>
      <c r="P130" s="39">
        <v>28.065</v>
      </c>
      <c r="Q130" s="39">
        <v>27.581</v>
      </c>
      <c r="R130" s="39">
        <v>27.54</v>
      </c>
      <c r="S130" s="39">
        <v>27.562</v>
      </c>
      <c r="T130" s="39">
        <v>27.611</v>
      </c>
      <c r="U130" s="39">
        <v>27.686</v>
      </c>
      <c r="V130" s="39">
        <v>27.787</v>
      </c>
      <c r="W130" s="39">
        <v>27.913</v>
      </c>
      <c r="X130" s="39">
        <v>28.064</v>
      </c>
      <c r="Y130" s="39">
        <v>28.237</v>
      </c>
      <c r="Z130" s="39">
        <v>28.431</v>
      </c>
      <c r="AA130" s="39">
        <v>28.645</v>
      </c>
      <c r="AB130" s="39">
        <v>28.877</v>
      </c>
      <c r="AC130" s="39">
        <v>29.124</v>
      </c>
      <c r="AD130" s="39">
        <v>29.384</v>
      </c>
      <c r="AE130" s="39">
        <v>29.656</v>
      </c>
      <c r="AF130" s="39">
        <v>29.934</v>
      </c>
      <c r="AG130" s="39">
        <v>30.217</v>
      </c>
      <c r="AH130" s="39">
        <v>30.5</v>
      </c>
    </row>
    <row r="131" spans="1:34" ht="12.75" customHeight="1" thickBot="1" thickTop="1">
      <c r="A131" s="1">
        <v>5</v>
      </c>
      <c r="B131" s="21">
        <f>MATCH(D131,'[2]world'!$B$3:$B$400,0)</f>
        <v>146</v>
      </c>
      <c r="C131" s="19" t="str">
        <f>INDEX('[2]world'!$D$3:$D$400,MATCH(D131,'[2]world'!$B$3:$B$400,0))</f>
        <v>Gvt</v>
      </c>
      <c r="D131" s="24" t="s">
        <v>116</v>
      </c>
      <c r="E131" s="39">
        <v>29.004</v>
      </c>
      <c r="F131" s="39">
        <v>28.949</v>
      </c>
      <c r="G131" s="39">
        <v>28.92</v>
      </c>
      <c r="H131" s="39">
        <v>28.872</v>
      </c>
      <c r="I131" s="39">
        <v>28.889</v>
      </c>
      <c r="J131" s="39">
        <v>28.881</v>
      </c>
      <c r="K131" s="39">
        <v>28.834</v>
      </c>
      <c r="L131" s="39">
        <v>28.68</v>
      </c>
      <c r="M131" s="39">
        <v>28.52</v>
      </c>
      <c r="N131" s="39">
        <v>28.347</v>
      </c>
      <c r="O131" s="39">
        <v>28.161</v>
      </c>
      <c r="P131" s="39">
        <v>28.031</v>
      </c>
      <c r="Q131" s="39">
        <v>28.008</v>
      </c>
      <c r="R131" s="39">
        <v>27.896</v>
      </c>
      <c r="S131" s="39">
        <v>27.868</v>
      </c>
      <c r="T131" s="39">
        <v>27.859</v>
      </c>
      <c r="U131" s="39">
        <v>27.868</v>
      </c>
      <c r="V131" s="39">
        <v>27.895</v>
      </c>
      <c r="W131" s="39">
        <v>27.94</v>
      </c>
      <c r="X131" s="39">
        <v>28.002</v>
      </c>
      <c r="Y131" s="39">
        <v>28.081</v>
      </c>
      <c r="Z131" s="39">
        <v>28.176</v>
      </c>
      <c r="AA131" s="39">
        <v>28.287</v>
      </c>
      <c r="AB131" s="39">
        <v>28.411</v>
      </c>
      <c r="AC131" s="39">
        <v>28.548</v>
      </c>
      <c r="AD131" s="39">
        <v>28.697</v>
      </c>
      <c r="AE131" s="39">
        <v>28.856</v>
      </c>
      <c r="AF131" s="39">
        <v>29.024</v>
      </c>
      <c r="AG131" s="39">
        <v>29.2</v>
      </c>
      <c r="AH131" s="39">
        <v>29.382</v>
      </c>
    </row>
    <row r="132" spans="1:34" ht="12.75" customHeight="1" thickBot="1" thickTop="1">
      <c r="A132" s="1">
        <v>5</v>
      </c>
      <c r="B132" s="21">
        <f>MATCH(D132,'[2]world'!$B$3:$B$400,0)</f>
        <v>93</v>
      </c>
      <c r="C132" s="19" t="str">
        <f>INDEX('[2]world'!$D$3:$D$400,MATCH(D132,'[2]world'!$B$3:$B$400,0))</f>
        <v>Gvn</v>
      </c>
      <c r="D132" s="24" t="s">
        <v>117</v>
      </c>
      <c r="E132" s="39">
        <v>27.555</v>
      </c>
      <c r="F132" s="39">
        <v>28.018</v>
      </c>
      <c r="G132" s="39">
        <v>28.501</v>
      </c>
      <c r="H132" s="39">
        <v>28.954</v>
      </c>
      <c r="I132" s="39">
        <v>29.312</v>
      </c>
      <c r="J132" s="39">
        <v>29.516</v>
      </c>
      <c r="K132" s="39">
        <v>29.539</v>
      </c>
      <c r="L132" s="39">
        <v>29.409</v>
      </c>
      <c r="M132" s="39">
        <v>29.208</v>
      </c>
      <c r="N132" s="39">
        <v>29.065</v>
      </c>
      <c r="O132" s="39">
        <v>29.037</v>
      </c>
      <c r="P132" s="39">
        <v>29.053</v>
      </c>
      <c r="Q132" s="39">
        <v>29.072</v>
      </c>
      <c r="R132" s="39">
        <v>29.119</v>
      </c>
      <c r="S132" s="39">
        <v>29.149</v>
      </c>
      <c r="T132" s="39">
        <v>29.183</v>
      </c>
      <c r="U132" s="39">
        <v>29.219</v>
      </c>
      <c r="V132" s="39">
        <v>29.256</v>
      </c>
      <c r="W132" s="39">
        <v>29.295</v>
      </c>
      <c r="X132" s="39">
        <v>29.335</v>
      </c>
      <c r="Y132" s="39">
        <v>29.376</v>
      </c>
      <c r="Z132" s="39">
        <v>29.42</v>
      </c>
      <c r="AA132" s="39">
        <v>29.465</v>
      </c>
      <c r="AB132" s="39">
        <v>29.513</v>
      </c>
      <c r="AC132" s="39">
        <v>29.563</v>
      </c>
      <c r="AD132" s="39">
        <v>29.617</v>
      </c>
      <c r="AE132" s="39">
        <v>29.674</v>
      </c>
      <c r="AF132" s="39">
        <v>29.734</v>
      </c>
      <c r="AG132" s="39">
        <v>29.798</v>
      </c>
      <c r="AH132" s="39">
        <v>29.865</v>
      </c>
    </row>
    <row r="133" spans="1:34" ht="12.75" customHeight="1" thickBot="1" thickTop="1">
      <c r="A133" s="1">
        <v>5</v>
      </c>
      <c r="B133" s="21">
        <f>MATCH(D133,'[2]world'!$B$3:$B$400,0)</f>
        <v>94</v>
      </c>
      <c r="C133" s="19" t="str">
        <f>INDEX('[2]world'!$D$3:$D$400,MATCH(D133,'[2]world'!$B$3:$B$400,0))</f>
        <v>GvBi</v>
      </c>
      <c r="D133" s="24" t="s">
        <v>118</v>
      </c>
      <c r="E133" s="39">
        <v>28.957</v>
      </c>
      <c r="F133" s="39">
        <v>28.957</v>
      </c>
      <c r="G133" s="39">
        <v>28.957</v>
      </c>
      <c r="H133" s="39">
        <v>28.957</v>
      </c>
      <c r="I133" s="39">
        <v>28.981</v>
      </c>
      <c r="J133" s="39">
        <v>29.071</v>
      </c>
      <c r="K133" s="39">
        <v>29.233</v>
      </c>
      <c r="L133" s="39">
        <v>29.441</v>
      </c>
      <c r="M133" s="39">
        <v>29.62</v>
      </c>
      <c r="N133" s="39">
        <v>29.68</v>
      </c>
      <c r="O133" s="39">
        <v>29.567</v>
      </c>
      <c r="P133" s="39">
        <v>29.323</v>
      </c>
      <c r="Q133" s="39">
        <v>29.324</v>
      </c>
      <c r="R133" s="39">
        <v>29.145</v>
      </c>
      <c r="S133" s="39">
        <v>29.082</v>
      </c>
      <c r="T133" s="39">
        <v>29.035</v>
      </c>
      <c r="U133" s="39">
        <v>29.001</v>
      </c>
      <c r="V133" s="39">
        <v>28.98</v>
      </c>
      <c r="W133" s="39">
        <v>28.97</v>
      </c>
      <c r="X133" s="39">
        <v>28.971</v>
      </c>
      <c r="Y133" s="39">
        <v>28.981</v>
      </c>
      <c r="Z133" s="39">
        <v>29.002</v>
      </c>
      <c r="AA133" s="39">
        <v>29.03</v>
      </c>
      <c r="AB133" s="39">
        <v>29.068</v>
      </c>
      <c r="AC133" s="39">
        <v>29.113</v>
      </c>
      <c r="AD133" s="39">
        <v>29.167</v>
      </c>
      <c r="AE133" s="39">
        <v>29.228</v>
      </c>
      <c r="AF133" s="39">
        <v>29.296</v>
      </c>
      <c r="AG133" s="39">
        <v>29.373</v>
      </c>
      <c r="AH133" s="39">
        <v>29.456</v>
      </c>
    </row>
    <row r="134" spans="1:34" ht="12.75" customHeight="1" thickBot="1" thickTop="1">
      <c r="A134" s="1">
        <v>5</v>
      </c>
      <c r="B134" s="21">
        <f>MATCH(D134,'[2]world'!$B$3:$B$400,0)</f>
        <v>177</v>
      </c>
      <c r="C134" s="19" t="str">
        <f>INDEX('[2]world'!$D$3:$D$400,MATCH(D134,'[2]world'!$B$3:$B$400,0))</f>
        <v>Gai</v>
      </c>
      <c r="D134" s="24" t="s">
        <v>119</v>
      </c>
      <c r="E134" s="39">
        <v>27.371</v>
      </c>
      <c r="F134" s="39">
        <v>27.644</v>
      </c>
      <c r="G134" s="39">
        <v>27.861</v>
      </c>
      <c r="H134" s="39">
        <v>27.915</v>
      </c>
      <c r="I134" s="39">
        <v>27.739</v>
      </c>
      <c r="J134" s="39">
        <v>27.592</v>
      </c>
      <c r="K134" s="39">
        <v>27.144</v>
      </c>
      <c r="L134" s="39">
        <v>27.466</v>
      </c>
      <c r="M134" s="39">
        <v>27.25</v>
      </c>
      <c r="N134" s="39">
        <v>27.059</v>
      </c>
      <c r="O134" s="39">
        <v>26.613</v>
      </c>
      <c r="P134" s="39">
        <v>26.613</v>
      </c>
      <c r="Q134" s="39">
        <v>26.618</v>
      </c>
      <c r="R134" s="39">
        <v>26.706</v>
      </c>
      <c r="S134" s="39">
        <v>26.794</v>
      </c>
      <c r="T134" s="39">
        <v>26.907</v>
      </c>
      <c r="U134" s="39">
        <v>27.041</v>
      </c>
      <c r="V134" s="39">
        <v>27.193</v>
      </c>
      <c r="W134" s="39">
        <v>27.359</v>
      </c>
      <c r="X134" s="39">
        <v>27.538</v>
      </c>
      <c r="Y134" s="39">
        <v>27.728</v>
      </c>
      <c r="Z134" s="39">
        <v>27.927</v>
      </c>
      <c r="AA134" s="39">
        <v>28.136</v>
      </c>
      <c r="AB134" s="39">
        <v>28.354</v>
      </c>
      <c r="AC134" s="39">
        <v>28.581</v>
      </c>
      <c r="AD134" s="39">
        <v>28.817</v>
      </c>
      <c r="AE134" s="39">
        <v>29.06</v>
      </c>
      <c r="AF134" s="39">
        <v>29.307</v>
      </c>
      <c r="AG134" s="39">
        <v>29.556</v>
      </c>
      <c r="AH134" s="39">
        <v>29.803</v>
      </c>
    </row>
    <row r="135" spans="1:34" ht="12.75" customHeight="1" thickBot="1" thickTop="1">
      <c r="A135" s="1">
        <v>5</v>
      </c>
      <c r="B135" s="21">
        <f>MATCH(D135,'[2]world'!$B$3:$B$400,0)</f>
        <v>160</v>
      </c>
      <c r="C135" s="19" t="str">
        <f>INDEX('[2]world'!$D$3:$D$400,MATCH(D135,'[2]world'!$B$3:$B$400,0))</f>
        <v>Hai</v>
      </c>
      <c r="D135" s="24" t="s">
        <v>120</v>
      </c>
      <c r="E135" s="39">
        <v>31.571</v>
      </c>
      <c r="F135" s="39">
        <v>31.571</v>
      </c>
      <c r="G135" s="39">
        <v>31.571</v>
      </c>
      <c r="H135" s="39">
        <v>31.572</v>
      </c>
      <c r="I135" s="39">
        <v>31.34</v>
      </c>
      <c r="J135" s="39">
        <v>31.351</v>
      </c>
      <c r="K135" s="39">
        <v>31.365</v>
      </c>
      <c r="L135" s="39">
        <v>31.208</v>
      </c>
      <c r="M135" s="39">
        <v>31.015</v>
      </c>
      <c r="N135" s="39">
        <v>30.772</v>
      </c>
      <c r="O135" s="39">
        <v>30.457</v>
      </c>
      <c r="P135" s="39">
        <v>30.278</v>
      </c>
      <c r="Q135" s="39">
        <v>30.176</v>
      </c>
      <c r="R135" s="39">
        <v>29.933</v>
      </c>
      <c r="S135" s="39">
        <v>29.834</v>
      </c>
      <c r="T135" s="39">
        <v>29.75</v>
      </c>
      <c r="U135" s="39">
        <v>29.683</v>
      </c>
      <c r="V135" s="39">
        <v>29.631</v>
      </c>
      <c r="W135" s="39">
        <v>29.595</v>
      </c>
      <c r="X135" s="39">
        <v>29.575</v>
      </c>
      <c r="Y135" s="39">
        <v>29.571</v>
      </c>
      <c r="Z135" s="39">
        <v>29.583</v>
      </c>
      <c r="AA135" s="39">
        <v>29.609</v>
      </c>
      <c r="AB135" s="39">
        <v>29.65</v>
      </c>
      <c r="AC135" s="39">
        <v>29.704</v>
      </c>
      <c r="AD135" s="39">
        <v>29.771</v>
      </c>
      <c r="AE135" s="39">
        <v>29.849</v>
      </c>
      <c r="AF135" s="39">
        <v>29.939</v>
      </c>
      <c r="AG135" s="39">
        <v>30.037</v>
      </c>
      <c r="AH135" s="39">
        <v>30.144</v>
      </c>
    </row>
    <row r="136" spans="1:34" ht="12.75" customHeight="1" thickBot="1" thickTop="1">
      <c r="A136" s="1">
        <v>5</v>
      </c>
      <c r="B136" s="21">
        <f>MATCH(D136,'[2]world'!$B$3:$B$400,0)</f>
        <v>314</v>
      </c>
      <c r="C136" s="19" t="str">
        <f>INDEX('[2]world'!$D$3:$D$400,MATCH(D136,'[2]world'!$B$3:$B$400,0))</f>
        <v>CHIn</v>
      </c>
      <c r="D136" s="24" t="s">
        <v>259</v>
      </c>
      <c r="E136" s="39">
        <v>28.403</v>
      </c>
      <c r="F136" s="39">
        <v>28.011</v>
      </c>
      <c r="G136" s="39">
        <v>27.675</v>
      </c>
      <c r="H136" s="39">
        <v>27.463</v>
      </c>
      <c r="I136" s="39">
        <v>27.158</v>
      </c>
      <c r="J136" s="39">
        <v>26.846</v>
      </c>
      <c r="K136" s="39">
        <v>26.907</v>
      </c>
      <c r="L136" s="39">
        <v>27.222</v>
      </c>
      <c r="M136" s="39">
        <v>27.434</v>
      </c>
      <c r="N136" s="39">
        <v>27.942</v>
      </c>
      <c r="O136" s="39">
        <v>28.407</v>
      </c>
      <c r="P136" s="39">
        <v>28.835</v>
      </c>
      <c r="Q136" s="39">
        <v>29.318</v>
      </c>
      <c r="R136" s="39">
        <v>30.226</v>
      </c>
      <c r="S136" s="39">
        <v>30.599</v>
      </c>
      <c r="T136" s="39">
        <v>30.717</v>
      </c>
      <c r="U136" s="39">
        <v>30.793</v>
      </c>
      <c r="V136" s="39">
        <v>30.838</v>
      </c>
      <c r="W136" s="39">
        <v>30.869</v>
      </c>
      <c r="X136" s="39">
        <v>30.896</v>
      </c>
      <c r="Y136" s="39">
        <v>30.922</v>
      </c>
      <c r="Z136" s="39">
        <v>30.941</v>
      </c>
      <c r="AA136" s="39">
        <v>30.959</v>
      </c>
      <c r="AB136" s="39">
        <v>30.982</v>
      </c>
      <c r="AC136" s="39">
        <v>31.001</v>
      </c>
      <c r="AD136" s="39">
        <v>31.019</v>
      </c>
      <c r="AE136" s="39">
        <v>31.029</v>
      </c>
      <c r="AF136" s="39">
        <v>31.038</v>
      </c>
      <c r="AG136" s="39">
        <v>31.044</v>
      </c>
      <c r="AH136" s="39">
        <v>31.047</v>
      </c>
    </row>
    <row r="137" spans="1:34" ht="12.75" customHeight="1" thickBot="1" thickTop="1">
      <c r="A137" s="1">
        <v>5</v>
      </c>
      <c r="B137" s="21">
        <f>MATCH(D137,'[2]world'!$B$3:$B$400,0)</f>
        <v>147</v>
      </c>
      <c r="C137" s="19" t="str">
        <f>INDEX('[2]world'!$D$3:$D$400,MATCH(D137,'[2]world'!$B$3:$B$400,0))</f>
        <v>Gon</v>
      </c>
      <c r="D137" s="24" t="s">
        <v>121</v>
      </c>
      <c r="E137" s="39">
        <v>29.397</v>
      </c>
      <c r="F137" s="39">
        <v>29.397</v>
      </c>
      <c r="G137" s="39">
        <v>29.396</v>
      </c>
      <c r="H137" s="39">
        <v>29.395</v>
      </c>
      <c r="I137" s="39">
        <v>29.394</v>
      </c>
      <c r="J137" s="39">
        <v>29.228</v>
      </c>
      <c r="K137" s="39">
        <v>28.969</v>
      </c>
      <c r="L137" s="39">
        <v>28.634</v>
      </c>
      <c r="M137" s="39">
        <v>28.431</v>
      </c>
      <c r="N137" s="39">
        <v>28.209</v>
      </c>
      <c r="O137" s="39">
        <v>28.005</v>
      </c>
      <c r="P137" s="39">
        <v>27.864</v>
      </c>
      <c r="Q137" s="39">
        <v>27.846</v>
      </c>
      <c r="R137" s="39">
        <v>27.759</v>
      </c>
      <c r="S137" s="39">
        <v>27.763</v>
      </c>
      <c r="T137" s="39">
        <v>27.797</v>
      </c>
      <c r="U137" s="39">
        <v>27.861</v>
      </c>
      <c r="V137" s="39">
        <v>27.955</v>
      </c>
      <c r="W137" s="39">
        <v>28.077</v>
      </c>
      <c r="X137" s="39">
        <v>28.225</v>
      </c>
      <c r="Y137" s="39">
        <v>28.397</v>
      </c>
      <c r="Z137" s="39">
        <v>28.591</v>
      </c>
      <c r="AA137" s="39">
        <v>28.803</v>
      </c>
      <c r="AB137" s="39">
        <v>29.031</v>
      </c>
      <c r="AC137" s="39">
        <v>29.27</v>
      </c>
      <c r="AD137" s="39">
        <v>29.517</v>
      </c>
      <c r="AE137" s="39">
        <v>29.767</v>
      </c>
      <c r="AF137" s="39">
        <v>30.017</v>
      </c>
      <c r="AG137" s="39">
        <v>30.262</v>
      </c>
      <c r="AH137" s="39">
        <v>30.5</v>
      </c>
    </row>
    <row r="138" spans="1:34" ht="12.75" customHeight="1" thickBot="1" thickTop="1">
      <c r="A138" s="1">
        <v>5</v>
      </c>
      <c r="B138" s="21">
        <f>MATCH(D138,'[2]world'!$B$3:$B$400,0)</f>
        <v>9</v>
      </c>
      <c r="C138" s="19" t="str">
        <f>INDEX('[2]world'!$D$3:$D$400,MATCH(D138,'[2]world'!$B$3:$B$400,0))</f>
        <v>HUN</v>
      </c>
      <c r="D138" s="24" t="s">
        <v>122</v>
      </c>
      <c r="E138" s="39">
        <v>27.233</v>
      </c>
      <c r="F138" s="39">
        <v>26.281</v>
      </c>
      <c r="G138" s="39">
        <v>25.732</v>
      </c>
      <c r="H138" s="39">
        <v>25.535</v>
      </c>
      <c r="I138" s="39">
        <v>25.369</v>
      </c>
      <c r="J138" s="39">
        <v>24.938</v>
      </c>
      <c r="K138" s="39">
        <v>24.799</v>
      </c>
      <c r="L138" s="39">
        <v>25.364</v>
      </c>
      <c r="M138" s="39">
        <v>25.926</v>
      </c>
      <c r="N138" s="39">
        <v>26.754</v>
      </c>
      <c r="O138" s="39">
        <v>27.889</v>
      </c>
      <c r="P138" s="39">
        <v>28.838</v>
      </c>
      <c r="Q138" s="39">
        <v>29.43</v>
      </c>
      <c r="R138" s="39">
        <v>30.834</v>
      </c>
      <c r="S138" s="39">
        <v>31.335</v>
      </c>
      <c r="T138" s="39">
        <v>31.695</v>
      </c>
      <c r="U138" s="39">
        <v>31.92</v>
      </c>
      <c r="V138" s="39">
        <v>31.993</v>
      </c>
      <c r="W138" s="39">
        <v>32.036</v>
      </c>
      <c r="X138" s="39">
        <v>32.053</v>
      </c>
      <c r="Y138" s="39">
        <v>32.053</v>
      </c>
      <c r="Z138" s="39">
        <v>32.053</v>
      </c>
      <c r="AA138" s="39">
        <v>32.052</v>
      </c>
      <c r="AB138" s="39">
        <v>32.053</v>
      </c>
      <c r="AC138" s="39">
        <v>32.053</v>
      </c>
      <c r="AD138" s="39">
        <v>32.053</v>
      </c>
      <c r="AE138" s="39">
        <v>32.053</v>
      </c>
      <c r="AF138" s="39">
        <v>32.053</v>
      </c>
      <c r="AG138" s="39">
        <v>32.053</v>
      </c>
      <c r="AH138" s="39">
        <v>32.012</v>
      </c>
    </row>
    <row r="139" spans="1:34" ht="12.75" customHeight="1" thickBot="1" thickTop="1">
      <c r="A139" s="1">
        <v>5</v>
      </c>
      <c r="B139" s="21">
        <f>MATCH(D139,'[2]world'!$B$3:$B$400,0)</f>
        <v>62</v>
      </c>
      <c r="C139" s="19" t="str">
        <f>INDEX('[2]world'!$D$3:$D$400,MATCH(D139,'[2]world'!$B$3:$B$400,0))</f>
        <v>ISL</v>
      </c>
      <c r="D139" s="24" t="s">
        <v>123</v>
      </c>
      <c r="E139" s="39">
        <v>28.379</v>
      </c>
      <c r="F139" s="39">
        <v>28.024</v>
      </c>
      <c r="G139" s="39">
        <v>27.876</v>
      </c>
      <c r="H139" s="39">
        <v>27.458</v>
      </c>
      <c r="I139" s="39">
        <v>27.026</v>
      </c>
      <c r="J139" s="39">
        <v>26.955</v>
      </c>
      <c r="K139" s="39">
        <v>27.194</v>
      </c>
      <c r="L139" s="39">
        <v>27.799</v>
      </c>
      <c r="M139" s="39">
        <v>28.512</v>
      </c>
      <c r="N139" s="39">
        <v>28.727</v>
      </c>
      <c r="O139" s="39">
        <v>29.24</v>
      </c>
      <c r="P139" s="39">
        <v>29.692</v>
      </c>
      <c r="Q139" s="39">
        <v>30.372</v>
      </c>
      <c r="R139" s="39">
        <v>31.209</v>
      </c>
      <c r="S139" s="39">
        <v>31.498</v>
      </c>
      <c r="T139" s="39">
        <v>31.715</v>
      </c>
      <c r="U139" s="39">
        <v>31.868</v>
      </c>
      <c r="V139" s="39">
        <v>31.963</v>
      </c>
      <c r="W139" s="39">
        <v>32.003</v>
      </c>
      <c r="X139" s="39">
        <v>31.991</v>
      </c>
      <c r="Y139" s="39">
        <v>31.984</v>
      </c>
      <c r="Z139" s="39">
        <v>31.952</v>
      </c>
      <c r="AA139" s="39">
        <v>31.918</v>
      </c>
      <c r="AB139" s="39">
        <v>31.838</v>
      </c>
      <c r="AC139" s="39">
        <v>31.799</v>
      </c>
      <c r="AD139" s="39">
        <v>31.744</v>
      </c>
      <c r="AE139" s="39">
        <v>31.712</v>
      </c>
      <c r="AF139" s="39">
        <v>31.712</v>
      </c>
      <c r="AG139" s="39">
        <v>31.712</v>
      </c>
      <c r="AH139" s="39">
        <v>31.712</v>
      </c>
    </row>
    <row r="140" spans="1:34" ht="12.75" customHeight="1" thickBot="1" thickTop="1">
      <c r="A140" s="1">
        <v>5</v>
      </c>
      <c r="B140" s="21">
        <f>MATCH(D140,'[2]world'!$B$3:$B$400,0)</f>
        <v>203</v>
      </c>
      <c r="C140" s="19" t="str">
        <f>INDEX('[2]world'!$D$3:$D$400,MATCH(D140,'[2]world'!$B$3:$B$400,0))</f>
        <v>Ind</v>
      </c>
      <c r="D140" s="24" t="s">
        <v>124</v>
      </c>
      <c r="E140" s="39">
        <v>29.551</v>
      </c>
      <c r="F140" s="39">
        <v>29.551</v>
      </c>
      <c r="G140" s="39">
        <v>29.533</v>
      </c>
      <c r="H140" s="39">
        <v>29.268</v>
      </c>
      <c r="I140" s="39">
        <v>28.745</v>
      </c>
      <c r="J140" s="39">
        <v>28.232</v>
      </c>
      <c r="K140" s="39">
        <v>27.753</v>
      </c>
      <c r="L140" s="39">
        <v>27.28</v>
      </c>
      <c r="M140" s="39">
        <v>26.963</v>
      </c>
      <c r="N140" s="39">
        <v>26.895</v>
      </c>
      <c r="O140" s="39">
        <v>26.831</v>
      </c>
      <c r="P140" s="39">
        <v>26.651</v>
      </c>
      <c r="Q140" s="39">
        <v>26.486</v>
      </c>
      <c r="R140" s="39">
        <v>26.271</v>
      </c>
      <c r="S140" s="39">
        <v>26.228</v>
      </c>
      <c r="T140" s="39">
        <v>26.221</v>
      </c>
      <c r="U140" s="39">
        <v>26.247</v>
      </c>
      <c r="V140" s="39">
        <v>26.307</v>
      </c>
      <c r="W140" s="39">
        <v>26.4</v>
      </c>
      <c r="X140" s="39">
        <v>26.527</v>
      </c>
      <c r="Y140" s="39">
        <v>26.693</v>
      </c>
      <c r="Z140" s="39">
        <v>26.901</v>
      </c>
      <c r="AA140" s="39">
        <v>27.155</v>
      </c>
      <c r="AB140" s="39">
        <v>27.46</v>
      </c>
      <c r="AC140" s="39">
        <v>27.82</v>
      </c>
      <c r="AD140" s="39">
        <v>28.24</v>
      </c>
      <c r="AE140" s="39">
        <v>28.721</v>
      </c>
      <c r="AF140" s="39">
        <v>29.262</v>
      </c>
      <c r="AG140" s="39">
        <v>29.859</v>
      </c>
      <c r="AH140" s="39">
        <v>30.5</v>
      </c>
    </row>
    <row r="141" spans="1:34" ht="12.75" customHeight="1" thickBot="1" thickTop="1">
      <c r="A141" s="1">
        <v>5</v>
      </c>
      <c r="B141" s="21">
        <f>MATCH(D141,'[2]world'!$B$3:$B$400,0)</f>
        <v>212</v>
      </c>
      <c r="C141" s="19" t="str">
        <f>INDEX('[2]world'!$D$3:$D$400,MATCH(D141,'[2]world'!$B$3:$B$400,0))</f>
        <v>Inz</v>
      </c>
      <c r="D141" s="24" t="s">
        <v>125</v>
      </c>
      <c r="E141" s="39">
        <v>28.265</v>
      </c>
      <c r="F141" s="39">
        <v>28.265</v>
      </c>
      <c r="G141" s="39">
        <v>28.055</v>
      </c>
      <c r="H141" s="39">
        <v>27.928</v>
      </c>
      <c r="I141" s="39">
        <v>28.265</v>
      </c>
      <c r="J141" s="39">
        <v>28.008</v>
      </c>
      <c r="K141" s="39">
        <v>27.95</v>
      </c>
      <c r="L141" s="39">
        <v>28.127</v>
      </c>
      <c r="M141" s="39">
        <v>28.217</v>
      </c>
      <c r="N141" s="39">
        <v>28.897</v>
      </c>
      <c r="O141" s="39">
        <v>28.151</v>
      </c>
      <c r="P141" s="39">
        <v>28.151</v>
      </c>
      <c r="Q141" s="39">
        <v>28.151</v>
      </c>
      <c r="R141" s="39">
        <v>28.188</v>
      </c>
      <c r="S141" s="39">
        <v>28.234</v>
      </c>
      <c r="T141" s="39">
        <v>28.297</v>
      </c>
      <c r="U141" s="39">
        <v>28.378</v>
      </c>
      <c r="V141" s="39">
        <v>28.476</v>
      </c>
      <c r="W141" s="39">
        <v>28.59</v>
      </c>
      <c r="X141" s="39">
        <v>28.72</v>
      </c>
      <c r="Y141" s="39">
        <v>28.864</v>
      </c>
      <c r="Z141" s="39">
        <v>29.022</v>
      </c>
      <c r="AA141" s="39">
        <v>29.191</v>
      </c>
      <c r="AB141" s="39">
        <v>29.369</v>
      </c>
      <c r="AC141" s="39">
        <v>29.554</v>
      </c>
      <c r="AD141" s="39">
        <v>29.744</v>
      </c>
      <c r="AE141" s="39">
        <v>29.935</v>
      </c>
      <c r="AF141" s="39">
        <v>30.127</v>
      </c>
      <c r="AG141" s="39">
        <v>30.316</v>
      </c>
      <c r="AH141" s="39">
        <v>30.5</v>
      </c>
    </row>
    <row r="142" spans="1:34" ht="12.75" customHeight="1" thickBot="1" thickTop="1">
      <c r="A142" s="1">
        <v>5</v>
      </c>
      <c r="B142" s="21">
        <f>MATCH(D142,'[2]world'!$B$3:$B$400,0)</f>
        <v>204</v>
      </c>
      <c r="C142" s="19" t="str">
        <f>INDEX('[2]world'!$D$3:$D$400,MATCH(D142,'[2]world'!$B$3:$B$400,0))</f>
        <v>Iran</v>
      </c>
      <c r="D142" s="24" t="s">
        <v>126</v>
      </c>
      <c r="E142" s="39">
        <v>29.295</v>
      </c>
      <c r="F142" s="39">
        <v>29.295</v>
      </c>
      <c r="G142" s="39">
        <v>29.295</v>
      </c>
      <c r="H142" s="39">
        <v>29.295</v>
      </c>
      <c r="I142" s="39">
        <v>29.295</v>
      </c>
      <c r="J142" s="39">
        <v>29.295</v>
      </c>
      <c r="K142" s="39">
        <v>29.326</v>
      </c>
      <c r="L142" s="39">
        <v>29.555</v>
      </c>
      <c r="M142" s="39">
        <v>29.251</v>
      </c>
      <c r="N142" s="39">
        <v>28.467</v>
      </c>
      <c r="O142" s="39">
        <v>28.233</v>
      </c>
      <c r="P142" s="39">
        <v>28.385</v>
      </c>
      <c r="Q142" s="39">
        <v>28.407</v>
      </c>
      <c r="R142" s="39">
        <v>28.658</v>
      </c>
      <c r="S142" s="39">
        <v>28.804</v>
      </c>
      <c r="T142" s="39">
        <v>28.958</v>
      </c>
      <c r="U142" s="39">
        <v>29.116</v>
      </c>
      <c r="V142" s="39">
        <v>29.277</v>
      </c>
      <c r="W142" s="39">
        <v>29.438</v>
      </c>
      <c r="X142" s="39">
        <v>29.598</v>
      </c>
      <c r="Y142" s="39">
        <v>29.751</v>
      </c>
      <c r="Z142" s="39">
        <v>29.9</v>
      </c>
      <c r="AA142" s="39">
        <v>30.054</v>
      </c>
      <c r="AB142" s="39">
        <v>30.203</v>
      </c>
      <c r="AC142" s="39">
        <v>30.353</v>
      </c>
      <c r="AD142" s="39">
        <v>30.5</v>
      </c>
      <c r="AE142" s="39">
        <v>30.5</v>
      </c>
      <c r="AF142" s="39">
        <v>30.5</v>
      </c>
      <c r="AG142" s="39">
        <v>30.5</v>
      </c>
      <c r="AH142" s="39">
        <v>30.5</v>
      </c>
    </row>
    <row r="143" spans="1:34" ht="12.75" customHeight="1" thickBot="1" thickTop="1">
      <c r="A143" s="1">
        <v>5</v>
      </c>
      <c r="B143" s="21">
        <f>MATCH(D143,'[2]world'!$B$3:$B$400,0)</f>
        <v>187</v>
      </c>
      <c r="C143" s="19" t="str">
        <f>INDEX('[2]world'!$D$3:$D$400,MATCH(D143,'[2]world'!$B$3:$B$400,0))</f>
        <v>Iraq</v>
      </c>
      <c r="D143" s="24" t="s">
        <v>127</v>
      </c>
      <c r="E143" s="39">
        <v>28.697</v>
      </c>
      <c r="F143" s="39">
        <v>28.697</v>
      </c>
      <c r="G143" s="39">
        <v>28.697</v>
      </c>
      <c r="H143" s="39">
        <v>29.111</v>
      </c>
      <c r="I143" s="39">
        <v>29.862</v>
      </c>
      <c r="J143" s="39">
        <v>30.447</v>
      </c>
      <c r="K143" s="39">
        <v>30.826</v>
      </c>
      <c r="L143" s="39">
        <v>30.991</v>
      </c>
      <c r="M143" s="39">
        <v>30.963</v>
      </c>
      <c r="N143" s="39">
        <v>30.65</v>
      </c>
      <c r="O143" s="39">
        <v>29.852</v>
      </c>
      <c r="P143" s="39">
        <v>29.019</v>
      </c>
      <c r="Q143" s="39">
        <v>29.019</v>
      </c>
      <c r="R143" s="39">
        <v>28.355</v>
      </c>
      <c r="S143" s="39">
        <v>28.094</v>
      </c>
      <c r="T143" s="39">
        <v>27.874</v>
      </c>
      <c r="U143" s="39">
        <v>27.691</v>
      </c>
      <c r="V143" s="39">
        <v>27.543</v>
      </c>
      <c r="W143" s="39">
        <v>27.427</v>
      </c>
      <c r="X143" s="39">
        <v>27.343</v>
      </c>
      <c r="Y143" s="39">
        <v>27.288</v>
      </c>
      <c r="Z143" s="39">
        <v>27.261</v>
      </c>
      <c r="AA143" s="39">
        <v>27.261</v>
      </c>
      <c r="AB143" s="39">
        <v>27.287</v>
      </c>
      <c r="AC143" s="39">
        <v>27.338</v>
      </c>
      <c r="AD143" s="39">
        <v>27.413</v>
      </c>
      <c r="AE143" s="39">
        <v>27.51</v>
      </c>
      <c r="AF143" s="39">
        <v>27.629</v>
      </c>
      <c r="AG143" s="39">
        <v>27.767</v>
      </c>
      <c r="AH143" s="39">
        <v>27.924</v>
      </c>
    </row>
    <row r="144" spans="1:34" ht="12.75" customHeight="1" thickBot="1" thickTop="1">
      <c r="A144" s="1">
        <v>5</v>
      </c>
      <c r="B144" s="21">
        <f>MATCH(D144,'[2]world'!$B$3:$B$400,0)</f>
        <v>14</v>
      </c>
      <c r="C144" s="19" t="str">
        <f>INDEX('[2]world'!$D$3:$D$400,MATCH(D144,'[2]world'!$B$3:$B$400,0))</f>
        <v>IR</v>
      </c>
      <c r="D144" s="24" t="s">
        <v>248</v>
      </c>
      <c r="E144" s="39">
        <v>31.425</v>
      </c>
      <c r="F144" s="39">
        <v>31.439</v>
      </c>
      <c r="G144" s="39">
        <v>31.153</v>
      </c>
      <c r="H144" s="39">
        <v>30.568</v>
      </c>
      <c r="I144" s="39">
        <v>29.931</v>
      </c>
      <c r="J144" s="39">
        <v>29.788</v>
      </c>
      <c r="K144" s="39">
        <v>29.859</v>
      </c>
      <c r="L144" s="39">
        <v>29.908</v>
      </c>
      <c r="M144" s="39">
        <v>30.085</v>
      </c>
      <c r="N144" s="39">
        <v>30.438</v>
      </c>
      <c r="O144" s="39">
        <v>30.731</v>
      </c>
      <c r="P144" s="39">
        <v>31.302</v>
      </c>
      <c r="Q144" s="39">
        <v>31.507</v>
      </c>
      <c r="R144" s="39">
        <v>31.242</v>
      </c>
      <c r="S144" s="39">
        <v>31.242</v>
      </c>
      <c r="T144" s="39">
        <v>31.242</v>
      </c>
      <c r="U144" s="39">
        <v>31.242</v>
      </c>
      <c r="V144" s="39">
        <v>31.242</v>
      </c>
      <c r="W144" s="39">
        <v>31.242</v>
      </c>
      <c r="X144" s="39">
        <v>31.242</v>
      </c>
      <c r="Y144" s="39">
        <v>31.242</v>
      </c>
      <c r="Z144" s="39">
        <v>31.242</v>
      </c>
      <c r="AA144" s="39">
        <v>31.242</v>
      </c>
      <c r="AB144" s="39">
        <v>31.242</v>
      </c>
      <c r="AC144" s="39">
        <v>31.242</v>
      </c>
      <c r="AD144" s="39">
        <v>31.242</v>
      </c>
      <c r="AE144" s="39">
        <v>31.242</v>
      </c>
      <c r="AF144" s="39">
        <v>31.242</v>
      </c>
      <c r="AG144" s="39">
        <v>31.242</v>
      </c>
      <c r="AH144" s="39">
        <v>31.242</v>
      </c>
    </row>
    <row r="145" spans="1:34" ht="12.75" customHeight="1" thickBot="1" thickTop="1">
      <c r="A145" s="1">
        <v>5</v>
      </c>
      <c r="B145" s="21">
        <f>MATCH(D145,'[2]world'!$B$3:$B$400,0)</f>
        <v>188</v>
      </c>
      <c r="C145" s="19" t="str">
        <f>INDEX('[2]world'!$D$3:$D$400,MATCH(D145,'[2]world'!$B$3:$B$400,0))</f>
        <v>Isr</v>
      </c>
      <c r="D145" s="24" t="s">
        <v>128</v>
      </c>
      <c r="E145" s="39">
        <v>27.685</v>
      </c>
      <c r="F145" s="39">
        <v>27.856</v>
      </c>
      <c r="G145" s="39">
        <v>28.085</v>
      </c>
      <c r="H145" s="39">
        <v>28.391</v>
      </c>
      <c r="I145" s="39">
        <v>28.434</v>
      </c>
      <c r="J145" s="39">
        <v>28.255</v>
      </c>
      <c r="K145" s="39">
        <v>28.264</v>
      </c>
      <c r="L145" s="39">
        <v>28.727</v>
      </c>
      <c r="M145" s="39">
        <v>29.09</v>
      </c>
      <c r="N145" s="39">
        <v>29.448</v>
      </c>
      <c r="O145" s="39">
        <v>29.764</v>
      </c>
      <c r="P145" s="39">
        <v>30.138</v>
      </c>
      <c r="Q145" s="39">
        <v>30.395</v>
      </c>
      <c r="R145" s="39">
        <v>30.978</v>
      </c>
      <c r="S145" s="39">
        <v>31.233</v>
      </c>
      <c r="T145" s="39">
        <v>31.463</v>
      </c>
      <c r="U145" s="39">
        <v>31.665</v>
      </c>
      <c r="V145" s="39">
        <v>31.84</v>
      </c>
      <c r="W145" s="39">
        <v>31.986</v>
      </c>
      <c r="X145" s="39">
        <v>32.104</v>
      </c>
      <c r="Y145" s="39">
        <v>32.192</v>
      </c>
      <c r="Z145" s="39">
        <v>32.252</v>
      </c>
      <c r="AA145" s="39">
        <v>32.283</v>
      </c>
      <c r="AB145" s="39">
        <v>32.286</v>
      </c>
      <c r="AC145" s="39">
        <v>32.262</v>
      </c>
      <c r="AD145" s="39">
        <v>32.212</v>
      </c>
      <c r="AE145" s="39">
        <v>32.137</v>
      </c>
      <c r="AF145" s="39">
        <v>32.041</v>
      </c>
      <c r="AG145" s="39">
        <v>31.924</v>
      </c>
      <c r="AH145" s="39">
        <v>31.789</v>
      </c>
    </row>
    <row r="146" spans="1:34" ht="12.75" customHeight="1" thickBot="1" thickTop="1">
      <c r="A146" s="1">
        <v>5</v>
      </c>
      <c r="B146" s="21">
        <f>MATCH(D146,'[2]world'!$B$3:$B$400,0)</f>
        <v>16</v>
      </c>
      <c r="C146" s="19" t="str">
        <f>INDEX('[2]world'!$D$3:$D$400,MATCH(D146,'[2]world'!$B$3:$B$400,0))</f>
        <v>IT</v>
      </c>
      <c r="D146" s="24" t="s">
        <v>129</v>
      </c>
      <c r="E146" s="39">
        <v>29.808</v>
      </c>
      <c r="F146" s="39">
        <v>29.406</v>
      </c>
      <c r="G146" s="39">
        <v>28.989</v>
      </c>
      <c r="H146" s="39">
        <v>28.555</v>
      </c>
      <c r="I146" s="39">
        <v>27.969</v>
      </c>
      <c r="J146" s="39">
        <v>27.535</v>
      </c>
      <c r="K146" s="39">
        <v>27.745</v>
      </c>
      <c r="L146" s="39">
        <v>28.498</v>
      </c>
      <c r="M146" s="39">
        <v>29.302</v>
      </c>
      <c r="N146" s="39">
        <v>30.179</v>
      </c>
      <c r="O146" s="39">
        <v>30.646</v>
      </c>
      <c r="P146" s="39">
        <v>31.036</v>
      </c>
      <c r="Q146" s="39">
        <v>31.365</v>
      </c>
      <c r="R146" s="39">
        <v>32.001</v>
      </c>
      <c r="S146" s="39">
        <v>32.194</v>
      </c>
      <c r="T146" s="39">
        <v>32.285</v>
      </c>
      <c r="U146" s="39">
        <v>32.285</v>
      </c>
      <c r="V146" s="39">
        <v>32.285</v>
      </c>
      <c r="W146" s="39">
        <v>32.285</v>
      </c>
      <c r="X146" s="39">
        <v>32.285</v>
      </c>
      <c r="Y146" s="39">
        <v>32.285</v>
      </c>
      <c r="Z146" s="39">
        <v>32.285</v>
      </c>
      <c r="AA146" s="39">
        <v>32.285</v>
      </c>
      <c r="AB146" s="39">
        <v>32.285</v>
      </c>
      <c r="AC146" s="39">
        <v>32.285</v>
      </c>
      <c r="AD146" s="39">
        <v>32.285</v>
      </c>
      <c r="AE146" s="39">
        <v>32.285</v>
      </c>
      <c r="AF146" s="39">
        <v>32.285</v>
      </c>
      <c r="AG146" s="39">
        <v>32.285</v>
      </c>
      <c r="AH146" s="39">
        <v>32.285</v>
      </c>
    </row>
    <row r="147" spans="1:34" ht="12.75" customHeight="1" thickBot="1" thickTop="1">
      <c r="A147" s="1">
        <v>5</v>
      </c>
      <c r="B147" s="21">
        <f>MATCH(D147,'[2]world'!$B$3:$B$400,0)</f>
        <v>161</v>
      </c>
      <c r="C147" s="19" t="str">
        <f>INDEX('[2]world'!$D$3:$D$400,MATCH(D147,'[2]world'!$B$3:$B$400,0))</f>
        <v>Jam</v>
      </c>
      <c r="D147" s="24" t="s">
        <v>130</v>
      </c>
      <c r="E147" s="39">
        <v>26.84</v>
      </c>
      <c r="F147" s="39">
        <v>26.84</v>
      </c>
      <c r="G147" s="39">
        <v>26.84</v>
      </c>
      <c r="H147" s="39">
        <v>26.84</v>
      </c>
      <c r="I147" s="39">
        <v>26.84</v>
      </c>
      <c r="J147" s="39">
        <v>26.84</v>
      </c>
      <c r="K147" s="39">
        <v>26.84</v>
      </c>
      <c r="L147" s="39">
        <v>26.84</v>
      </c>
      <c r="M147" s="39">
        <v>26.84</v>
      </c>
      <c r="N147" s="39">
        <v>26.782</v>
      </c>
      <c r="O147" s="39">
        <v>26.724</v>
      </c>
      <c r="P147" s="39">
        <v>26.666</v>
      </c>
      <c r="Q147" s="39">
        <v>26.608</v>
      </c>
      <c r="R147" s="39">
        <v>26.592</v>
      </c>
      <c r="S147" s="39">
        <v>26.649</v>
      </c>
      <c r="T147" s="39">
        <v>26.747</v>
      </c>
      <c r="U147" s="39">
        <v>26.884</v>
      </c>
      <c r="V147" s="39">
        <v>27.06</v>
      </c>
      <c r="W147" s="39">
        <v>27.273</v>
      </c>
      <c r="X147" s="39">
        <v>27.522</v>
      </c>
      <c r="Y147" s="39">
        <v>27.806</v>
      </c>
      <c r="Z147" s="39">
        <v>28.124</v>
      </c>
      <c r="AA147" s="39">
        <v>28.477</v>
      </c>
      <c r="AB147" s="39">
        <v>28.858</v>
      </c>
      <c r="AC147" s="39">
        <v>29.258</v>
      </c>
      <c r="AD147" s="39">
        <v>29.671</v>
      </c>
      <c r="AE147" s="39">
        <v>30.079</v>
      </c>
      <c r="AF147" s="39">
        <v>30.5</v>
      </c>
      <c r="AG147" s="39">
        <v>30.5</v>
      </c>
      <c r="AH147" s="39">
        <v>30.5</v>
      </c>
    </row>
    <row r="148" spans="1:34" ht="12.75" customHeight="1" thickBot="1" thickTop="1">
      <c r="A148" s="1">
        <v>5</v>
      </c>
      <c r="B148" s="21">
        <f>MATCH(D148,'[2]world'!$B$3:$B$400,0)</f>
        <v>49</v>
      </c>
      <c r="C148" s="19" t="str">
        <f>INDEX('[2]world'!$D$3:$D$400,MATCH(D148,'[2]world'!$B$3:$B$400,0))</f>
        <v>Jap</v>
      </c>
      <c r="D148" s="24" t="s">
        <v>131</v>
      </c>
      <c r="E148" s="39">
        <v>29.419</v>
      </c>
      <c r="F148" s="39">
        <v>28.491</v>
      </c>
      <c r="G148" s="39">
        <v>27.805</v>
      </c>
      <c r="H148" s="39">
        <v>27.762</v>
      </c>
      <c r="I148" s="39">
        <v>27.641</v>
      </c>
      <c r="J148" s="39">
        <v>27.546</v>
      </c>
      <c r="K148" s="39">
        <v>27.951</v>
      </c>
      <c r="L148" s="39">
        <v>28.543</v>
      </c>
      <c r="M148" s="39">
        <v>29.102</v>
      </c>
      <c r="N148" s="39">
        <v>29.52</v>
      </c>
      <c r="O148" s="39">
        <v>29.734</v>
      </c>
      <c r="P148" s="39">
        <v>30.232</v>
      </c>
      <c r="Q148" s="39">
        <v>30.63</v>
      </c>
      <c r="R148" s="39">
        <v>31.445</v>
      </c>
      <c r="S148" s="39">
        <v>31.723</v>
      </c>
      <c r="T148" s="39">
        <v>31.904</v>
      </c>
      <c r="U148" s="39">
        <v>31.981</v>
      </c>
      <c r="V148" s="39">
        <v>31.981</v>
      </c>
      <c r="W148" s="39">
        <v>31.981</v>
      </c>
      <c r="X148" s="39">
        <v>31.981</v>
      </c>
      <c r="Y148" s="39">
        <v>31.981</v>
      </c>
      <c r="Z148" s="39">
        <v>31.981</v>
      </c>
      <c r="AA148" s="39">
        <v>31.981</v>
      </c>
      <c r="AB148" s="39">
        <v>31.981</v>
      </c>
      <c r="AC148" s="39">
        <v>31.981</v>
      </c>
      <c r="AD148" s="39">
        <v>31.981</v>
      </c>
      <c r="AE148" s="39">
        <v>31.981</v>
      </c>
      <c r="AF148" s="39">
        <v>31.981</v>
      </c>
      <c r="AG148" s="39">
        <v>31.981</v>
      </c>
      <c r="AH148" s="39">
        <v>31.981</v>
      </c>
    </row>
    <row r="149" spans="1:34" ht="12.75" customHeight="1" thickBot="1" thickTop="1">
      <c r="A149" s="1">
        <v>5</v>
      </c>
      <c r="B149" s="21">
        <f>MATCH(D149,'[2]world'!$B$3:$B$400,0)</f>
        <v>189</v>
      </c>
      <c r="C149" s="19" t="str">
        <f>INDEX('[2]world'!$D$3:$D$400,MATCH(D149,'[2]world'!$B$3:$B$400,0))</f>
        <v>Inr</v>
      </c>
      <c r="D149" s="24" t="s">
        <v>132</v>
      </c>
      <c r="E149" s="39">
        <v>29.476</v>
      </c>
      <c r="F149" s="39">
        <v>29.767</v>
      </c>
      <c r="G149" s="39">
        <v>30.087</v>
      </c>
      <c r="H149" s="39">
        <v>30.449</v>
      </c>
      <c r="I149" s="39">
        <v>30.642</v>
      </c>
      <c r="J149" s="39">
        <v>30.759</v>
      </c>
      <c r="K149" s="39">
        <v>30.668</v>
      </c>
      <c r="L149" s="39">
        <v>30.346</v>
      </c>
      <c r="M149" s="39">
        <v>30.061</v>
      </c>
      <c r="N149" s="39">
        <v>29.918</v>
      </c>
      <c r="O149" s="39">
        <v>29.852</v>
      </c>
      <c r="P149" s="39">
        <v>29.836</v>
      </c>
      <c r="Q149" s="39">
        <v>29.815</v>
      </c>
      <c r="R149" s="39">
        <v>29.815</v>
      </c>
      <c r="S149" s="39">
        <v>29.827</v>
      </c>
      <c r="T149" s="39">
        <v>29.843</v>
      </c>
      <c r="U149" s="39">
        <v>29.863</v>
      </c>
      <c r="V149" s="39">
        <v>29.887</v>
      </c>
      <c r="W149" s="39">
        <v>29.913</v>
      </c>
      <c r="X149" s="39">
        <v>29.941</v>
      </c>
      <c r="Y149" s="39">
        <v>29.971</v>
      </c>
      <c r="Z149" s="39">
        <v>30.002</v>
      </c>
      <c r="AA149" s="39">
        <v>30.035</v>
      </c>
      <c r="AB149" s="39">
        <v>30.068</v>
      </c>
      <c r="AC149" s="39">
        <v>30.103</v>
      </c>
      <c r="AD149" s="39">
        <v>30.14</v>
      </c>
      <c r="AE149" s="39">
        <v>30.178</v>
      </c>
      <c r="AF149" s="39">
        <v>30.217</v>
      </c>
      <c r="AG149" s="39">
        <v>30.259</v>
      </c>
      <c r="AH149" s="39">
        <v>30.302</v>
      </c>
    </row>
    <row r="150" spans="1:34" ht="12.75" customHeight="1" thickBot="1" thickTop="1">
      <c r="A150" s="1">
        <v>5</v>
      </c>
      <c r="B150" s="21">
        <f>MATCH(D150,'[2]world'!$B$3:$B$400,0)</f>
        <v>53</v>
      </c>
      <c r="C150" s="19" t="str">
        <f>INDEX('[2]world'!$D$3:$D$400,MATCH(D150,'[2]world'!$B$3:$B$400,0))</f>
        <v>KZ</v>
      </c>
      <c r="D150" s="24" t="s">
        <v>26</v>
      </c>
      <c r="E150" s="39">
        <v>29.619</v>
      </c>
      <c r="F150" s="39">
        <v>29.482</v>
      </c>
      <c r="G150" s="39">
        <v>29.32</v>
      </c>
      <c r="H150" s="39">
        <v>29.038</v>
      </c>
      <c r="I150" s="39">
        <v>28.618</v>
      </c>
      <c r="J150" s="39">
        <v>27.99</v>
      </c>
      <c r="K150" s="39">
        <v>27.416</v>
      </c>
      <c r="L150" s="39">
        <v>26.999</v>
      </c>
      <c r="M150" s="39">
        <v>26.201</v>
      </c>
      <c r="N150" s="39">
        <v>26.252</v>
      </c>
      <c r="O150" s="39">
        <v>27.257</v>
      </c>
      <c r="P150" s="39">
        <v>28.068</v>
      </c>
      <c r="Q150" s="39">
        <v>28.132</v>
      </c>
      <c r="R150" s="39">
        <v>29.006</v>
      </c>
      <c r="S150" s="39">
        <v>29.408</v>
      </c>
      <c r="T150" s="39">
        <v>29.782</v>
      </c>
      <c r="U150" s="39">
        <v>30.121</v>
      </c>
      <c r="V150" s="39">
        <v>30.423</v>
      </c>
      <c r="W150" s="39">
        <v>30.686</v>
      </c>
      <c r="X150" s="39">
        <v>30.909</v>
      </c>
      <c r="Y150" s="39">
        <v>31.091</v>
      </c>
      <c r="Z150" s="39">
        <v>31.234</v>
      </c>
      <c r="AA150" s="39">
        <v>31.338</v>
      </c>
      <c r="AB150" s="39">
        <v>31.404</v>
      </c>
      <c r="AC150" s="39">
        <v>31.436</v>
      </c>
      <c r="AD150" s="39">
        <v>31.436</v>
      </c>
      <c r="AE150" s="39">
        <v>31.408</v>
      </c>
      <c r="AF150" s="39">
        <v>31.355</v>
      </c>
      <c r="AG150" s="39">
        <v>31.283</v>
      </c>
      <c r="AH150" s="39">
        <v>31.189</v>
      </c>
    </row>
    <row r="151" spans="1:34" ht="12.75" customHeight="1" thickBot="1" thickTop="1">
      <c r="A151" s="1">
        <v>5</v>
      </c>
      <c r="B151" s="21">
        <f>MATCH(D151,'[2]world'!$B$3:$B$400,0)</f>
        <v>109</v>
      </c>
      <c r="C151" s="19" t="str">
        <f>INDEX('[2]world'!$D$3:$D$400,MATCH(D151,'[2]world'!$B$3:$B$400,0))</f>
        <v>Kenia</v>
      </c>
      <c r="D151" s="24" t="s">
        <v>133</v>
      </c>
      <c r="E151" s="39">
        <v>29.135</v>
      </c>
      <c r="F151" s="39">
        <v>29.135</v>
      </c>
      <c r="G151" s="39">
        <v>29.135</v>
      </c>
      <c r="H151" s="39">
        <v>29.135</v>
      </c>
      <c r="I151" s="39">
        <v>29.135</v>
      </c>
      <c r="J151" s="39">
        <v>29.135</v>
      </c>
      <c r="K151" s="39">
        <v>29.135</v>
      </c>
      <c r="L151" s="39">
        <v>29.135</v>
      </c>
      <c r="M151" s="39">
        <v>29.53</v>
      </c>
      <c r="N151" s="39">
        <v>29.169</v>
      </c>
      <c r="O151" s="39">
        <v>29.168</v>
      </c>
      <c r="P151" s="39">
        <v>29.132</v>
      </c>
      <c r="Q151" s="39">
        <v>28.842</v>
      </c>
      <c r="R151" s="39">
        <v>28.571</v>
      </c>
      <c r="S151" s="39">
        <v>28.467</v>
      </c>
      <c r="T151" s="39">
        <v>28.383</v>
      </c>
      <c r="U151" s="39">
        <v>28.32</v>
      </c>
      <c r="V151" s="39">
        <v>28.277</v>
      </c>
      <c r="W151" s="39">
        <v>28.252</v>
      </c>
      <c r="X151" s="39">
        <v>28.247</v>
      </c>
      <c r="Y151" s="39">
        <v>28.258</v>
      </c>
      <c r="Z151" s="39">
        <v>28.288</v>
      </c>
      <c r="AA151" s="39">
        <v>28.335</v>
      </c>
      <c r="AB151" s="39">
        <v>28.398</v>
      </c>
      <c r="AC151" s="39">
        <v>28.477</v>
      </c>
      <c r="AD151" s="39">
        <v>28.571</v>
      </c>
      <c r="AE151" s="39">
        <v>28.678</v>
      </c>
      <c r="AF151" s="39">
        <v>28.799</v>
      </c>
      <c r="AG151" s="39">
        <v>28.932</v>
      </c>
      <c r="AH151" s="39">
        <v>29.075</v>
      </c>
    </row>
    <row r="152" spans="1:34" ht="12.75" customHeight="1" thickBot="1" thickTop="1">
      <c r="A152" s="1">
        <v>5</v>
      </c>
      <c r="B152" s="21">
        <f>MATCH(D152,'[2]world'!$B$3:$B$400,0)</f>
        <v>239</v>
      </c>
      <c r="C152" s="19" t="str">
        <f>INDEX('[2]world'!$D$3:$D$400,MATCH(D152,'[2]world'!$B$3:$B$400,0))</f>
        <v>Kiri</v>
      </c>
      <c r="D152" s="24" t="s">
        <v>134</v>
      </c>
      <c r="E152" s="39">
        <v>30.22</v>
      </c>
      <c r="F152" s="39">
        <v>30.22</v>
      </c>
      <c r="G152" s="39">
        <v>30.22</v>
      </c>
      <c r="H152" s="39">
        <v>30.22</v>
      </c>
      <c r="I152" s="39">
        <v>30.22</v>
      </c>
      <c r="J152" s="39">
        <v>30.216</v>
      </c>
      <c r="K152" s="39">
        <v>30.215</v>
      </c>
      <c r="L152" s="39">
        <v>30.21</v>
      </c>
      <c r="M152" s="39">
        <v>30.207</v>
      </c>
      <c r="N152" s="39">
        <v>30.204</v>
      </c>
      <c r="O152" s="39">
        <v>30.336</v>
      </c>
      <c r="P152" s="39">
        <v>30.468</v>
      </c>
      <c r="Q152" s="39">
        <v>30.601</v>
      </c>
      <c r="R152" s="39">
        <v>30.828</v>
      </c>
      <c r="S152" s="39">
        <v>30.918</v>
      </c>
      <c r="T152" s="39">
        <v>30.993</v>
      </c>
      <c r="U152" s="39">
        <v>31.056</v>
      </c>
      <c r="V152" s="39">
        <v>31.106</v>
      </c>
      <c r="W152" s="39">
        <v>31.147</v>
      </c>
      <c r="X152" s="39">
        <v>31.179</v>
      </c>
      <c r="Y152" s="39">
        <v>31.202</v>
      </c>
      <c r="Z152" s="39">
        <v>31.219</v>
      </c>
      <c r="AA152" s="39">
        <v>31.229</v>
      </c>
      <c r="AB152" s="39">
        <v>31.233</v>
      </c>
      <c r="AC152" s="39">
        <v>31.232</v>
      </c>
      <c r="AD152" s="39">
        <v>31.225</v>
      </c>
      <c r="AE152" s="39">
        <v>31.214</v>
      </c>
      <c r="AF152" s="39">
        <v>31.199</v>
      </c>
      <c r="AG152" s="39">
        <v>31.179</v>
      </c>
      <c r="AH152" s="39">
        <v>31.152</v>
      </c>
    </row>
    <row r="153" spans="1:34" ht="12.75" customHeight="1" thickBot="1" thickTop="1">
      <c r="A153" s="1">
        <v>5</v>
      </c>
      <c r="B153" s="21">
        <f>MATCH(D153,'[2]world'!$B$3:$B$400,0)</f>
        <v>190</v>
      </c>
      <c r="C153" s="19" t="str">
        <f>INDEX('[2]world'!$D$3:$D$400,MATCH(D153,'[2]world'!$B$3:$B$400,0))</f>
        <v>Kuv</v>
      </c>
      <c r="D153" s="24" t="s">
        <v>135</v>
      </c>
      <c r="E153" s="39">
        <v>28.091</v>
      </c>
      <c r="F153" s="39">
        <v>28.091</v>
      </c>
      <c r="G153" s="39">
        <v>28.108</v>
      </c>
      <c r="H153" s="39">
        <v>28.477</v>
      </c>
      <c r="I153" s="39">
        <v>28.467</v>
      </c>
      <c r="J153" s="39">
        <v>28.547</v>
      </c>
      <c r="K153" s="39">
        <v>29.168</v>
      </c>
      <c r="L153" s="39">
        <v>29.688</v>
      </c>
      <c r="M153" s="39">
        <v>29.81</v>
      </c>
      <c r="N153" s="39">
        <v>29.539</v>
      </c>
      <c r="O153" s="39">
        <v>29.741</v>
      </c>
      <c r="P153" s="39">
        <v>29.799</v>
      </c>
      <c r="Q153" s="39">
        <v>29.874</v>
      </c>
      <c r="R153" s="39">
        <v>29.98</v>
      </c>
      <c r="S153" s="39">
        <v>30.026</v>
      </c>
      <c r="T153" s="39">
        <v>30.07</v>
      </c>
      <c r="U153" s="39">
        <v>30.111</v>
      </c>
      <c r="V153" s="39">
        <v>30.151</v>
      </c>
      <c r="W153" s="39">
        <v>30.19</v>
      </c>
      <c r="X153" s="39">
        <v>30.228</v>
      </c>
      <c r="Y153" s="39">
        <v>30.266</v>
      </c>
      <c r="Z153" s="39">
        <v>30.302</v>
      </c>
      <c r="AA153" s="39">
        <v>30.337</v>
      </c>
      <c r="AB153" s="39">
        <v>30.371</v>
      </c>
      <c r="AC153" s="39">
        <v>30.403</v>
      </c>
      <c r="AD153" s="39">
        <v>30.433</v>
      </c>
      <c r="AE153" s="39">
        <v>30.459</v>
      </c>
      <c r="AF153" s="39">
        <v>30.48</v>
      </c>
      <c r="AG153" s="39">
        <v>30.495</v>
      </c>
      <c r="AH153" s="39">
        <v>30.5</v>
      </c>
    </row>
    <row r="154" spans="1:34" ht="12.75" customHeight="1" thickBot="1" thickTop="1">
      <c r="A154" s="1">
        <v>5</v>
      </c>
      <c r="B154" s="21">
        <f>MATCH(D154,'[2]world'!$B$3:$B$400,0)</f>
        <v>54</v>
      </c>
      <c r="C154" s="19" t="str">
        <f>INDEX('[2]world'!$D$3:$D$400,MATCH(D154,'[2]world'!$B$3:$B$400,0))</f>
        <v>KI</v>
      </c>
      <c r="D154" s="24" t="s">
        <v>27</v>
      </c>
      <c r="E154" s="39">
        <v>30.515</v>
      </c>
      <c r="F154" s="39">
        <v>30.306</v>
      </c>
      <c r="G154" s="39">
        <v>30.131</v>
      </c>
      <c r="H154" s="39">
        <v>29.893</v>
      </c>
      <c r="I154" s="39">
        <v>29.518</v>
      </c>
      <c r="J154" s="39">
        <v>28.963</v>
      </c>
      <c r="K154" s="39">
        <v>28.343</v>
      </c>
      <c r="L154" s="39">
        <v>27.71</v>
      </c>
      <c r="M154" s="39">
        <v>26.949</v>
      </c>
      <c r="N154" s="39">
        <v>26.903</v>
      </c>
      <c r="O154" s="39">
        <v>27.67</v>
      </c>
      <c r="P154" s="39">
        <v>28.132</v>
      </c>
      <c r="Q154" s="39">
        <v>28.032</v>
      </c>
      <c r="R154" s="39">
        <v>28.406</v>
      </c>
      <c r="S154" s="39">
        <v>28.589</v>
      </c>
      <c r="T154" s="39">
        <v>28.768</v>
      </c>
      <c r="U154" s="39">
        <v>28.942</v>
      </c>
      <c r="V154" s="39">
        <v>29.109</v>
      </c>
      <c r="W154" s="39">
        <v>29.268</v>
      </c>
      <c r="X154" s="39">
        <v>29.417</v>
      </c>
      <c r="Y154" s="39">
        <v>29.557</v>
      </c>
      <c r="Z154" s="39">
        <v>29.685</v>
      </c>
      <c r="AA154" s="39">
        <v>29.804</v>
      </c>
      <c r="AB154" s="39">
        <v>29.909</v>
      </c>
      <c r="AC154" s="39">
        <v>30.006</v>
      </c>
      <c r="AD154" s="39">
        <v>30.091</v>
      </c>
      <c r="AE154" s="39">
        <v>30.166</v>
      </c>
      <c r="AF154" s="39">
        <v>30.231</v>
      </c>
      <c r="AG154" s="39">
        <v>30.287</v>
      </c>
      <c r="AH154" s="39">
        <v>30.335</v>
      </c>
    </row>
    <row r="155" spans="1:34" ht="12.75" customHeight="1" thickBot="1" thickTop="1">
      <c r="A155" s="1">
        <v>5</v>
      </c>
      <c r="B155" s="21">
        <f>MATCH(D155,'[2]world'!$B$3:$B$400,0)</f>
        <v>213</v>
      </c>
      <c r="C155" s="19" t="str">
        <f>INDEX('[2]world'!$D$3:$D$400,MATCH(D155,'[2]world'!$B$3:$B$400,0))</f>
        <v>Laos</v>
      </c>
      <c r="D155" s="24" t="s">
        <v>136</v>
      </c>
      <c r="E155" s="39">
        <v>29.617</v>
      </c>
      <c r="F155" s="39">
        <v>29.617</v>
      </c>
      <c r="G155" s="39">
        <v>29.617</v>
      </c>
      <c r="H155" s="39">
        <v>29.617</v>
      </c>
      <c r="I155" s="39">
        <v>29.617</v>
      </c>
      <c r="J155" s="39">
        <v>29.617</v>
      </c>
      <c r="K155" s="39">
        <v>29.617</v>
      </c>
      <c r="L155" s="39">
        <v>29.62</v>
      </c>
      <c r="M155" s="39">
        <v>29.628</v>
      </c>
      <c r="N155" s="39">
        <v>29.425</v>
      </c>
      <c r="O155" s="39">
        <v>28.836</v>
      </c>
      <c r="P155" s="39">
        <v>28.093</v>
      </c>
      <c r="Q155" s="39">
        <v>27.725</v>
      </c>
      <c r="R155" s="39">
        <v>27.088</v>
      </c>
      <c r="S155" s="39">
        <v>26.923</v>
      </c>
      <c r="T155" s="39">
        <v>26.832</v>
      </c>
      <c r="U155" s="39">
        <v>26.804</v>
      </c>
      <c r="V155" s="39">
        <v>26.831</v>
      </c>
      <c r="W155" s="39">
        <v>26.909</v>
      </c>
      <c r="X155" s="39">
        <v>27.033</v>
      </c>
      <c r="Y155" s="39">
        <v>27.202</v>
      </c>
      <c r="Z155" s="39">
        <v>27.415</v>
      </c>
      <c r="AA155" s="39">
        <v>27.67</v>
      </c>
      <c r="AB155" s="39">
        <v>27.966</v>
      </c>
      <c r="AC155" s="39">
        <v>28.303</v>
      </c>
      <c r="AD155" s="39">
        <v>28.678</v>
      </c>
      <c r="AE155" s="39">
        <v>29.088</v>
      </c>
      <c r="AF155" s="39">
        <v>29.531</v>
      </c>
      <c r="AG155" s="39">
        <v>30.003</v>
      </c>
      <c r="AH155" s="39">
        <v>30.5</v>
      </c>
    </row>
    <row r="156" spans="1:34" ht="12.75" customHeight="1" thickBot="1" thickTop="1">
      <c r="A156" s="1">
        <v>5</v>
      </c>
      <c r="B156" s="21">
        <f>MATCH(D156,'[2]world'!$B$3:$B$400,0)</f>
        <v>281</v>
      </c>
      <c r="C156" s="19" t="str">
        <f>INDEX('[2]world'!$D$3:$D$400,MATCH(D156,'[2]world'!$B$3:$B$400,0))</f>
        <v>LatCar</v>
      </c>
      <c r="D156" s="24" t="s">
        <v>137</v>
      </c>
      <c r="E156" s="39">
        <v>29.504</v>
      </c>
      <c r="F156" s="39">
        <v>29.494</v>
      </c>
      <c r="G156" s="39">
        <v>29.446</v>
      </c>
      <c r="H156" s="39">
        <v>29.362</v>
      </c>
      <c r="I156" s="39">
        <v>29.182</v>
      </c>
      <c r="J156" s="39">
        <v>28.779</v>
      </c>
      <c r="K156" s="39">
        <v>28.405</v>
      </c>
      <c r="L156" s="39">
        <v>27.964</v>
      </c>
      <c r="M156" s="39">
        <v>27.583</v>
      </c>
      <c r="N156" s="39">
        <v>27.255</v>
      </c>
      <c r="O156" s="39">
        <v>27.098</v>
      </c>
      <c r="P156" s="39">
        <v>27.062</v>
      </c>
      <c r="Q156" s="39">
        <v>27.058</v>
      </c>
      <c r="R156" s="39">
        <v>27.085</v>
      </c>
      <c r="S156" s="39">
        <v>27.177</v>
      </c>
      <c r="T156" s="39">
        <v>27.307</v>
      </c>
      <c r="U156" s="39">
        <v>27.463</v>
      </c>
      <c r="V156" s="39">
        <v>27.656</v>
      </c>
      <c r="W156" s="39">
        <v>27.889</v>
      </c>
      <c r="X156" s="39">
        <v>28.15</v>
      </c>
      <c r="Y156" s="39">
        <v>28.431</v>
      </c>
      <c r="Z156" s="39">
        <v>28.727</v>
      </c>
      <c r="AA156" s="39">
        <v>29.035</v>
      </c>
      <c r="AB156" s="39">
        <v>29.343</v>
      </c>
      <c r="AC156" s="39">
        <v>29.635</v>
      </c>
      <c r="AD156" s="39">
        <v>29.804</v>
      </c>
      <c r="AE156" s="39">
        <v>29.969</v>
      </c>
      <c r="AF156" s="39">
        <v>30.116</v>
      </c>
      <c r="AG156" s="39">
        <v>30.26</v>
      </c>
      <c r="AH156" s="39">
        <v>30.396</v>
      </c>
    </row>
    <row r="157" spans="1:34" ht="12.75" customHeight="1" thickBot="1" thickTop="1">
      <c r="A157" s="1">
        <v>5</v>
      </c>
      <c r="B157" s="21">
        <f>MATCH(D157,'[2]world'!$B$3:$B$400,0)</f>
        <v>21</v>
      </c>
      <c r="C157" s="19" t="str">
        <f>INDEX('[2]world'!$D$3:$D$400,MATCH(D157,'[2]world'!$B$3:$B$400,0))</f>
        <v>LAT</v>
      </c>
      <c r="D157" s="24" t="s">
        <v>28</v>
      </c>
      <c r="E157" s="39">
        <v>26.1</v>
      </c>
      <c r="F157" s="39">
        <v>26.1</v>
      </c>
      <c r="G157" s="39">
        <v>26.1</v>
      </c>
      <c r="H157" s="39">
        <v>26.1</v>
      </c>
      <c r="I157" s="39">
        <v>26.1</v>
      </c>
      <c r="J157" s="39">
        <v>26.1</v>
      </c>
      <c r="K157" s="39">
        <v>26.019</v>
      </c>
      <c r="L157" s="39">
        <v>25.99</v>
      </c>
      <c r="M157" s="39">
        <v>25.584</v>
      </c>
      <c r="N157" s="39">
        <v>26.496</v>
      </c>
      <c r="O157" s="39">
        <v>27.609</v>
      </c>
      <c r="P157" s="39">
        <v>28.444</v>
      </c>
      <c r="Q157" s="39">
        <v>29.259</v>
      </c>
      <c r="R157" s="39">
        <v>30.608</v>
      </c>
      <c r="S157" s="39">
        <v>31.038</v>
      </c>
      <c r="T157" s="39">
        <v>31.314</v>
      </c>
      <c r="U157" s="39">
        <v>31.439</v>
      </c>
      <c r="V157" s="39">
        <v>31.439</v>
      </c>
      <c r="W157" s="39">
        <v>31.44</v>
      </c>
      <c r="X157" s="39">
        <v>31.44</v>
      </c>
      <c r="Y157" s="39">
        <v>31.44</v>
      </c>
      <c r="Z157" s="39">
        <v>31.44</v>
      </c>
      <c r="AA157" s="39">
        <v>31.44</v>
      </c>
      <c r="AB157" s="39">
        <v>31.44</v>
      </c>
      <c r="AC157" s="39">
        <v>31.44</v>
      </c>
      <c r="AD157" s="39">
        <v>31.44</v>
      </c>
      <c r="AE157" s="39">
        <v>31.44</v>
      </c>
      <c r="AF157" s="39">
        <v>31.44</v>
      </c>
      <c r="AG157" s="39">
        <v>31.44</v>
      </c>
      <c r="AH157" s="39">
        <v>31.44</v>
      </c>
    </row>
    <row r="158" spans="1:34" ht="12.75" customHeight="1" thickBot="1" thickTop="1">
      <c r="A158" s="1">
        <v>5</v>
      </c>
      <c r="B158" s="21">
        <f>MATCH(D158,'[2]world'!$B$3:$B$400,0)</f>
        <v>75</v>
      </c>
      <c r="C158" s="19" t="str">
        <f>INDEX('[2]world'!$D$3:$D$400,MATCH(D158,'[2]world'!$B$3:$B$400,0))</f>
        <v>LesDev</v>
      </c>
      <c r="D158" s="24" t="s">
        <v>138</v>
      </c>
      <c r="E158" s="39">
        <v>29.394</v>
      </c>
      <c r="F158" s="39">
        <v>29.383</v>
      </c>
      <c r="G158" s="39">
        <v>29.389</v>
      </c>
      <c r="H158" s="39">
        <v>29.414</v>
      </c>
      <c r="I158" s="39">
        <v>29.461</v>
      </c>
      <c r="J158" s="39">
        <v>29.491</v>
      </c>
      <c r="K158" s="39">
        <v>29.515</v>
      </c>
      <c r="L158" s="39">
        <v>29.495</v>
      </c>
      <c r="M158" s="39">
        <v>29.345</v>
      </c>
      <c r="N158" s="39">
        <v>29.16</v>
      </c>
      <c r="O158" s="39">
        <v>28.976</v>
      </c>
      <c r="P158" s="39">
        <v>28.772</v>
      </c>
      <c r="Q158" s="39">
        <v>28.596</v>
      </c>
      <c r="R158" s="39">
        <v>28.37</v>
      </c>
      <c r="S158" s="39">
        <v>28.293</v>
      </c>
      <c r="T158" s="39">
        <v>28.246</v>
      </c>
      <c r="U158" s="39">
        <v>28.228</v>
      </c>
      <c r="V158" s="39">
        <v>28.243</v>
      </c>
      <c r="W158" s="39">
        <v>28.284</v>
      </c>
      <c r="X158" s="39">
        <v>28.332</v>
      </c>
      <c r="Y158" s="39">
        <v>28.379</v>
      </c>
      <c r="Z158" s="39">
        <v>28.433</v>
      </c>
      <c r="AA158" s="39">
        <v>28.5</v>
      </c>
      <c r="AB158" s="39">
        <v>28.577</v>
      </c>
      <c r="AC158" s="39">
        <v>28.663</v>
      </c>
      <c r="AD158" s="39">
        <v>28.757</v>
      </c>
      <c r="AE158" s="39">
        <v>28.859</v>
      </c>
      <c r="AF158" s="39">
        <v>28.968</v>
      </c>
      <c r="AG158" s="39">
        <v>29.079</v>
      </c>
      <c r="AH158" s="39">
        <v>29.175</v>
      </c>
    </row>
    <row r="159" spans="1:34" ht="12.75" customHeight="1" thickBot="1" thickTop="1">
      <c r="A159" s="1">
        <v>5</v>
      </c>
      <c r="B159" s="21">
        <f>MATCH(D159,'[2]world'!$B$3:$B$400,0)</f>
        <v>191</v>
      </c>
      <c r="C159" s="19" t="str">
        <f>INDEX('[2]world'!$D$3:$D$400,MATCH(D159,'[2]world'!$B$3:$B$400,0))</f>
        <v>Livan</v>
      </c>
      <c r="D159" s="24" t="s">
        <v>139</v>
      </c>
      <c r="E159" s="39">
        <v>29.336</v>
      </c>
      <c r="F159" s="39">
        <v>29.336</v>
      </c>
      <c r="G159" s="39">
        <v>29.336</v>
      </c>
      <c r="H159" s="39">
        <v>29.336</v>
      </c>
      <c r="I159" s="39">
        <v>29.336</v>
      </c>
      <c r="J159" s="39">
        <v>29.336</v>
      </c>
      <c r="K159" s="39">
        <v>28.974</v>
      </c>
      <c r="L159" s="39">
        <v>28.806</v>
      </c>
      <c r="M159" s="39">
        <v>28.887</v>
      </c>
      <c r="N159" s="39">
        <v>29.111</v>
      </c>
      <c r="O159" s="39">
        <v>29.366</v>
      </c>
      <c r="P159" s="39">
        <v>29.623</v>
      </c>
      <c r="Q159" s="39">
        <v>29.623</v>
      </c>
      <c r="R159" s="39">
        <v>29.836</v>
      </c>
      <c r="S159" s="39">
        <v>29.915</v>
      </c>
      <c r="T159" s="39">
        <v>29.985</v>
      </c>
      <c r="U159" s="39">
        <v>30.054</v>
      </c>
      <c r="V159" s="39">
        <v>30.122</v>
      </c>
      <c r="W159" s="39">
        <v>30.198</v>
      </c>
      <c r="X159" s="39">
        <v>30.288</v>
      </c>
      <c r="Y159" s="39">
        <v>30.393</v>
      </c>
      <c r="Z159" s="39">
        <v>30.5</v>
      </c>
      <c r="AA159" s="39">
        <v>30.5</v>
      </c>
      <c r="AB159" s="39">
        <v>30.5</v>
      </c>
      <c r="AC159" s="39">
        <v>30.5</v>
      </c>
      <c r="AD159" s="39">
        <v>30.5</v>
      </c>
      <c r="AE159" s="39">
        <v>30.5</v>
      </c>
      <c r="AF159" s="39">
        <v>30.5</v>
      </c>
      <c r="AG159" s="39">
        <v>30.5</v>
      </c>
      <c r="AH159" s="39">
        <v>30.5</v>
      </c>
    </row>
    <row r="160" spans="1:34" ht="12.75" customHeight="1" thickBot="1" thickTop="1">
      <c r="A160" s="1">
        <v>5</v>
      </c>
      <c r="B160" s="21">
        <f>MATCH(D160,'[2]world'!$B$3:$B$400,0)</f>
        <v>135</v>
      </c>
      <c r="C160" s="19" t="str">
        <f>INDEX('[2]world'!$D$3:$D$400,MATCH(D160,'[2]world'!$B$3:$B$400,0))</f>
        <v>Leso</v>
      </c>
      <c r="D160" s="24" t="s">
        <v>140</v>
      </c>
      <c r="E160" s="39">
        <v>30.07</v>
      </c>
      <c r="F160" s="39">
        <v>30.07</v>
      </c>
      <c r="G160" s="39">
        <v>30.07</v>
      </c>
      <c r="H160" s="39">
        <v>30.07</v>
      </c>
      <c r="I160" s="39">
        <v>30.07</v>
      </c>
      <c r="J160" s="39">
        <v>30.07</v>
      </c>
      <c r="K160" s="39">
        <v>30.07</v>
      </c>
      <c r="L160" s="39">
        <v>29.925</v>
      </c>
      <c r="M160" s="39">
        <v>29.441</v>
      </c>
      <c r="N160" s="39">
        <v>28.97</v>
      </c>
      <c r="O160" s="39">
        <v>28.633</v>
      </c>
      <c r="P160" s="39">
        <v>28.03</v>
      </c>
      <c r="Q160" s="39">
        <v>28.03</v>
      </c>
      <c r="R160" s="39">
        <v>27.531</v>
      </c>
      <c r="S160" s="39">
        <v>27.345</v>
      </c>
      <c r="T160" s="39">
        <v>27.2</v>
      </c>
      <c r="U160" s="39">
        <v>27.096</v>
      </c>
      <c r="V160" s="39">
        <v>27.03</v>
      </c>
      <c r="W160" s="39">
        <v>27.003</v>
      </c>
      <c r="X160" s="39">
        <v>27.013</v>
      </c>
      <c r="Y160" s="39">
        <v>27.06</v>
      </c>
      <c r="Z160" s="39">
        <v>27.143</v>
      </c>
      <c r="AA160" s="39">
        <v>27.259</v>
      </c>
      <c r="AB160" s="39">
        <v>27.408</v>
      </c>
      <c r="AC160" s="39">
        <v>27.588</v>
      </c>
      <c r="AD160" s="39">
        <v>27.795</v>
      </c>
      <c r="AE160" s="39">
        <v>28.026</v>
      </c>
      <c r="AF160" s="39">
        <v>28.277</v>
      </c>
      <c r="AG160" s="39">
        <v>28.545</v>
      </c>
      <c r="AH160" s="39">
        <v>28.823</v>
      </c>
    </row>
    <row r="161" spans="1:34" ht="12.75" customHeight="1" thickBot="1" thickTop="1">
      <c r="A161" s="1">
        <v>5</v>
      </c>
      <c r="B161" s="21">
        <f>MATCH(D161,'[2]world'!$B$3:$B$400,0)</f>
        <v>73</v>
      </c>
      <c r="C161" s="19" t="str">
        <f>INDEX('[2]world'!$D$3:$D$400,MATCH(D161,'[2]world'!$B$3:$B$400,0))</f>
        <v>Deve</v>
      </c>
      <c r="D161" s="24" t="s">
        <v>141</v>
      </c>
      <c r="E161" s="39">
        <v>29.547</v>
      </c>
      <c r="F161" s="39">
        <v>29.558</v>
      </c>
      <c r="G161" s="39">
        <v>29.556</v>
      </c>
      <c r="H161" s="39">
        <v>29.493</v>
      </c>
      <c r="I161" s="39">
        <v>29.269</v>
      </c>
      <c r="J161" s="39">
        <v>28.829</v>
      </c>
      <c r="K161" s="39">
        <v>28.309</v>
      </c>
      <c r="L161" s="39">
        <v>27.983</v>
      </c>
      <c r="M161" s="39">
        <v>27.774</v>
      </c>
      <c r="N161" s="39">
        <v>27.63</v>
      </c>
      <c r="O161" s="39">
        <v>27.53</v>
      </c>
      <c r="P161" s="39">
        <v>27.507</v>
      </c>
      <c r="Q161" s="39">
        <v>27.495</v>
      </c>
      <c r="R161" s="39">
        <v>27.467</v>
      </c>
      <c r="S161" s="39">
        <v>27.494</v>
      </c>
      <c r="T161" s="39">
        <v>27.59</v>
      </c>
      <c r="U161" s="39">
        <v>27.734</v>
      </c>
      <c r="V161" s="39">
        <v>27.887</v>
      </c>
      <c r="W161" s="39">
        <v>28.045</v>
      </c>
      <c r="X161" s="39">
        <v>28.214</v>
      </c>
      <c r="Y161" s="39">
        <v>28.388</v>
      </c>
      <c r="Z161" s="39">
        <v>28.502</v>
      </c>
      <c r="AA161" s="39">
        <v>28.632</v>
      </c>
      <c r="AB161" s="39">
        <v>28.771</v>
      </c>
      <c r="AC161" s="39">
        <v>28.916</v>
      </c>
      <c r="AD161" s="39">
        <v>29.06</v>
      </c>
      <c r="AE161" s="39">
        <v>29.212</v>
      </c>
      <c r="AF161" s="39">
        <v>29.375</v>
      </c>
      <c r="AG161" s="39">
        <v>29.548</v>
      </c>
      <c r="AH161" s="39">
        <v>29.719</v>
      </c>
    </row>
    <row r="162" spans="1:34" ht="12.75" customHeight="1" thickBot="1" thickTop="1">
      <c r="A162" s="1">
        <v>5</v>
      </c>
      <c r="B162" s="21">
        <f>MATCH(D162,'[2]world'!$B$3:$B$400,0)</f>
        <v>74</v>
      </c>
      <c r="C162" s="19" t="str">
        <f>INDEX('[2]world'!$D$3:$D$400,MATCH(D162,'[2]world'!$B$3:$B$400,0))</f>
        <v>Deve_Ch</v>
      </c>
      <c r="D162" s="24" t="s">
        <v>142</v>
      </c>
      <c r="E162" s="39">
        <v>29.488</v>
      </c>
      <c r="F162" s="39">
        <v>29.498</v>
      </c>
      <c r="G162" s="39">
        <v>29.463</v>
      </c>
      <c r="H162" s="39">
        <v>29.362</v>
      </c>
      <c r="I162" s="39">
        <v>29.201</v>
      </c>
      <c r="J162" s="39">
        <v>28.946</v>
      </c>
      <c r="K162" s="39">
        <v>28.721</v>
      </c>
      <c r="L162" s="39">
        <v>28.512</v>
      </c>
      <c r="M162" s="39">
        <v>28.261</v>
      </c>
      <c r="N162" s="39">
        <v>28.118</v>
      </c>
      <c r="O162" s="39">
        <v>27.993</v>
      </c>
      <c r="P162" s="39">
        <v>27.915</v>
      </c>
      <c r="Q162" s="39">
        <v>27.846</v>
      </c>
      <c r="R162" s="39">
        <v>27.731</v>
      </c>
      <c r="S162" s="39">
        <v>27.711</v>
      </c>
      <c r="T162" s="39">
        <v>27.727</v>
      </c>
      <c r="U162" s="39">
        <v>27.781</v>
      </c>
      <c r="V162" s="39">
        <v>27.866</v>
      </c>
      <c r="W162" s="39">
        <v>27.97</v>
      </c>
      <c r="X162" s="39">
        <v>28.086</v>
      </c>
      <c r="Y162" s="39">
        <v>28.204</v>
      </c>
      <c r="Z162" s="39">
        <v>28.329</v>
      </c>
      <c r="AA162" s="39">
        <v>28.47</v>
      </c>
      <c r="AB162" s="39">
        <v>28.62</v>
      </c>
      <c r="AC162" s="39">
        <v>28.779</v>
      </c>
      <c r="AD162" s="39">
        <v>28.938</v>
      </c>
      <c r="AE162" s="39">
        <v>29.105</v>
      </c>
      <c r="AF162" s="39">
        <v>29.283</v>
      </c>
      <c r="AG162" s="39">
        <v>29.469</v>
      </c>
      <c r="AH162" s="39">
        <v>29.653</v>
      </c>
    </row>
    <row r="163" spans="1:34" ht="12.75" customHeight="1" thickBot="1" thickTop="1">
      <c r="A163" s="1">
        <v>5</v>
      </c>
      <c r="B163" s="21">
        <f>MATCH(D163,'[2]world'!$B$3:$B$400,0)</f>
        <v>282</v>
      </c>
      <c r="C163" s="19" t="str">
        <f>INDEX('[2]world'!$D$3:$D$400,MATCH(D163,'[2]world'!$B$3:$B$400,0))</f>
        <v>LDLD</v>
      </c>
      <c r="D163" s="24" t="s">
        <v>143</v>
      </c>
      <c r="E163" s="39">
        <v>29.577</v>
      </c>
      <c r="F163" s="39">
        <v>29.595</v>
      </c>
      <c r="G163" s="39">
        <v>29.591</v>
      </c>
      <c r="H163" s="39">
        <v>29.509</v>
      </c>
      <c r="I163" s="39">
        <v>29.238</v>
      </c>
      <c r="J163" s="39">
        <v>28.698</v>
      </c>
      <c r="K163" s="39">
        <v>28.06</v>
      </c>
      <c r="L163" s="39">
        <v>27.695</v>
      </c>
      <c r="M163" s="39">
        <v>27.484</v>
      </c>
      <c r="N163" s="39">
        <v>27.364</v>
      </c>
      <c r="O163" s="39">
        <v>27.294</v>
      </c>
      <c r="P163" s="39">
        <v>27.313</v>
      </c>
      <c r="Q163" s="39">
        <v>27.343</v>
      </c>
      <c r="R163" s="39">
        <v>27.361</v>
      </c>
      <c r="S163" s="39">
        <v>27.405</v>
      </c>
      <c r="T163" s="39">
        <v>27.515</v>
      </c>
      <c r="U163" s="39">
        <v>27.675</v>
      </c>
      <c r="V163" s="39">
        <v>27.85</v>
      </c>
      <c r="W163" s="39">
        <v>28.04</v>
      </c>
      <c r="X163" s="39">
        <v>28.255</v>
      </c>
      <c r="Y163" s="39">
        <v>28.48</v>
      </c>
      <c r="Z163" s="39">
        <v>28.611</v>
      </c>
      <c r="AA163" s="39">
        <v>28.763</v>
      </c>
      <c r="AB163" s="39">
        <v>28.925</v>
      </c>
      <c r="AC163" s="39">
        <v>29.098</v>
      </c>
      <c r="AD163" s="39">
        <v>29.269</v>
      </c>
      <c r="AE163" s="39">
        <v>29.448</v>
      </c>
      <c r="AF163" s="39">
        <v>29.642</v>
      </c>
      <c r="AG163" s="39">
        <v>29.85</v>
      </c>
      <c r="AH163" s="39">
        <v>30.066</v>
      </c>
    </row>
    <row r="164" spans="1:34" ht="12.75" customHeight="1" thickBot="1" thickTop="1">
      <c r="A164" s="1">
        <v>5</v>
      </c>
      <c r="B164" s="21">
        <f>MATCH(D164,'[2]world'!$B$3:$B$400,0)</f>
        <v>95</v>
      </c>
      <c r="C164" s="19" t="str">
        <f>INDEX('[2]world'!$D$3:$D$400,MATCH(D164,'[2]world'!$B$3:$B$400,0))</f>
        <v>Libe</v>
      </c>
      <c r="D164" s="24" t="s">
        <v>144</v>
      </c>
      <c r="E164" s="39">
        <v>28.25</v>
      </c>
      <c r="F164" s="39">
        <v>28.25</v>
      </c>
      <c r="G164" s="39">
        <v>28.25</v>
      </c>
      <c r="H164" s="39">
        <v>28.46</v>
      </c>
      <c r="I164" s="39">
        <v>28.891</v>
      </c>
      <c r="J164" s="39">
        <v>29.288</v>
      </c>
      <c r="K164" s="39">
        <v>29.5</v>
      </c>
      <c r="L164" s="39">
        <v>29.654</v>
      </c>
      <c r="M164" s="39">
        <v>29.797</v>
      </c>
      <c r="N164" s="39">
        <v>29.74</v>
      </c>
      <c r="O164" s="39">
        <v>29.402</v>
      </c>
      <c r="P164" s="39">
        <v>29.034</v>
      </c>
      <c r="Q164" s="39">
        <v>28.916</v>
      </c>
      <c r="R164" s="39">
        <v>28.596</v>
      </c>
      <c r="S164" s="39">
        <v>28.495</v>
      </c>
      <c r="T164" s="39">
        <v>28.425</v>
      </c>
      <c r="U164" s="39">
        <v>28.381</v>
      </c>
      <c r="V164" s="39">
        <v>28.36</v>
      </c>
      <c r="W164" s="39">
        <v>28.357</v>
      </c>
      <c r="X164" s="39">
        <v>28.371</v>
      </c>
      <c r="Y164" s="39">
        <v>28.399</v>
      </c>
      <c r="Z164" s="39">
        <v>28.44</v>
      </c>
      <c r="AA164" s="39">
        <v>28.492</v>
      </c>
      <c r="AB164" s="39">
        <v>28.555</v>
      </c>
      <c r="AC164" s="39">
        <v>28.628</v>
      </c>
      <c r="AD164" s="39">
        <v>28.709</v>
      </c>
      <c r="AE164" s="39">
        <v>28.8</v>
      </c>
      <c r="AF164" s="39">
        <v>28.898</v>
      </c>
      <c r="AG164" s="39">
        <v>29.006</v>
      </c>
      <c r="AH164" s="39">
        <v>29.12</v>
      </c>
    </row>
    <row r="165" spans="1:34" ht="12.75" customHeight="1" thickBot="1" thickTop="1">
      <c r="A165" s="1">
        <v>5</v>
      </c>
      <c r="B165" s="21">
        <f>MATCH(D165,'[2]world'!$B$3:$B$400,0)</f>
        <v>81</v>
      </c>
      <c r="C165" s="19" t="str">
        <f>INDEX('[2]world'!$D$3:$D$400,MATCH(D165,'[2]world'!$B$3:$B$400,0))</f>
        <v>Livia</v>
      </c>
      <c r="D165" s="24" t="s">
        <v>145</v>
      </c>
      <c r="E165" s="39">
        <v>29.346</v>
      </c>
      <c r="F165" s="39">
        <v>29.346</v>
      </c>
      <c r="G165" s="39">
        <v>29.346</v>
      </c>
      <c r="H165" s="39">
        <v>29.346</v>
      </c>
      <c r="I165" s="39">
        <v>29.346</v>
      </c>
      <c r="J165" s="39">
        <v>30.437</v>
      </c>
      <c r="K165" s="39">
        <v>31.338</v>
      </c>
      <c r="L165" s="39">
        <v>32.207</v>
      </c>
      <c r="M165" s="39">
        <v>33.301</v>
      </c>
      <c r="N165" s="39">
        <v>33.285</v>
      </c>
      <c r="O165" s="39">
        <v>32.864</v>
      </c>
      <c r="P165" s="39">
        <v>32.854</v>
      </c>
      <c r="Q165" s="39">
        <v>32.854</v>
      </c>
      <c r="R165" s="39">
        <v>32.805</v>
      </c>
      <c r="S165" s="39">
        <v>32.749</v>
      </c>
      <c r="T165" s="39">
        <v>32.673</v>
      </c>
      <c r="U165" s="39">
        <v>32.579</v>
      </c>
      <c r="V165" s="39">
        <v>32.468</v>
      </c>
      <c r="W165" s="39">
        <v>32.341</v>
      </c>
      <c r="X165" s="39">
        <v>32.202</v>
      </c>
      <c r="Y165" s="39">
        <v>32.05</v>
      </c>
      <c r="Z165" s="39">
        <v>31.889</v>
      </c>
      <c r="AA165" s="39">
        <v>31.721</v>
      </c>
      <c r="AB165" s="39">
        <v>31.657</v>
      </c>
      <c r="AC165" s="39">
        <v>31.548</v>
      </c>
      <c r="AD165" s="39">
        <v>31.548</v>
      </c>
      <c r="AE165" s="39">
        <v>31.491</v>
      </c>
      <c r="AF165" s="39">
        <v>31.447</v>
      </c>
      <c r="AG165" s="39">
        <v>31.369</v>
      </c>
      <c r="AH165" s="39">
        <v>31.285</v>
      </c>
    </row>
    <row r="166" spans="1:34" ht="12.75" customHeight="1" thickBot="1" thickTop="1">
      <c r="A166" s="1">
        <v>5</v>
      </c>
      <c r="B166" s="21">
        <f>MATCH(D166,'[2]world'!$B$3:$B$400,0)</f>
        <v>22</v>
      </c>
      <c r="C166" s="19" t="str">
        <f>INDEX('[2]world'!$D$3:$D$400,MATCH(D166,'[2]world'!$B$3:$B$400,0))</f>
        <v>LIT</v>
      </c>
      <c r="D166" s="24" t="s">
        <v>29</v>
      </c>
      <c r="E166" s="39">
        <v>29.323</v>
      </c>
      <c r="F166" s="39">
        <v>29.395</v>
      </c>
      <c r="G166" s="39">
        <v>29.142</v>
      </c>
      <c r="H166" s="39">
        <v>28.3</v>
      </c>
      <c r="I166" s="39">
        <v>27.619</v>
      </c>
      <c r="J166" s="39">
        <v>27.113</v>
      </c>
      <c r="K166" s="39">
        <v>27.039</v>
      </c>
      <c r="L166" s="39">
        <v>26.467</v>
      </c>
      <c r="M166" s="39">
        <v>25.625</v>
      </c>
      <c r="N166" s="39">
        <v>26.151</v>
      </c>
      <c r="O166" s="39">
        <v>27.063</v>
      </c>
      <c r="P166" s="39">
        <v>28.14</v>
      </c>
      <c r="Q166" s="39">
        <v>28.955</v>
      </c>
      <c r="R166" s="39">
        <v>30.199</v>
      </c>
      <c r="S166" s="39">
        <v>30.545</v>
      </c>
      <c r="T166" s="39">
        <v>30.772</v>
      </c>
      <c r="U166" s="39">
        <v>30.878</v>
      </c>
      <c r="V166" s="39">
        <v>30.92</v>
      </c>
      <c r="W166" s="39">
        <v>30.932</v>
      </c>
      <c r="X166" s="39">
        <v>30.94</v>
      </c>
      <c r="Y166" s="39">
        <v>30.942</v>
      </c>
      <c r="Z166" s="39">
        <v>30.942</v>
      </c>
      <c r="AA166" s="39">
        <v>30.942</v>
      </c>
      <c r="AB166" s="39">
        <v>30.942</v>
      </c>
      <c r="AC166" s="39">
        <v>30.942</v>
      </c>
      <c r="AD166" s="39">
        <v>30.942</v>
      </c>
      <c r="AE166" s="39">
        <v>30.942</v>
      </c>
      <c r="AF166" s="39">
        <v>30.942</v>
      </c>
      <c r="AG166" s="39">
        <v>30.942</v>
      </c>
      <c r="AH166" s="39">
        <v>30.942</v>
      </c>
    </row>
    <row r="167" spans="1:34" ht="12.75" customHeight="1" thickBot="1" thickTop="1">
      <c r="A167" s="1">
        <v>5</v>
      </c>
      <c r="B167" s="21">
        <f>MATCH(D167,'[2]world'!$B$3:$B$400,0)</f>
        <v>321</v>
      </c>
      <c r="C167" s="19" t="str">
        <f>INDEX('[2]world'!$D$3:$D$400,MATCH(D167,'[2]world'!$B$3:$B$400,0))</f>
        <v>CLMIn</v>
      </c>
      <c r="D167" s="24" t="s">
        <v>260</v>
      </c>
      <c r="E167" s="39">
        <v>29.352</v>
      </c>
      <c r="F167" s="39">
        <v>29.344</v>
      </c>
      <c r="G167" s="39">
        <v>29.301</v>
      </c>
      <c r="H167" s="39">
        <v>29.164</v>
      </c>
      <c r="I167" s="39">
        <v>28.973</v>
      </c>
      <c r="J167" s="39">
        <v>28.71</v>
      </c>
      <c r="K167" s="39">
        <v>28.455</v>
      </c>
      <c r="L167" s="39">
        <v>28.212</v>
      </c>
      <c r="M167" s="39">
        <v>27.968</v>
      </c>
      <c r="N167" s="39">
        <v>27.911</v>
      </c>
      <c r="O167" s="39">
        <v>27.803</v>
      </c>
      <c r="P167" s="39">
        <v>27.718</v>
      </c>
      <c r="Q167" s="39">
        <v>27.635</v>
      </c>
      <c r="R167" s="39">
        <v>27.499</v>
      </c>
      <c r="S167" s="39">
        <v>27.476</v>
      </c>
      <c r="T167" s="39">
        <v>27.481</v>
      </c>
      <c r="U167" s="39">
        <v>27.527</v>
      </c>
      <c r="V167" s="39">
        <v>27.616</v>
      </c>
      <c r="W167" s="39">
        <v>27.734</v>
      </c>
      <c r="X167" s="39">
        <v>27.868</v>
      </c>
      <c r="Y167" s="39">
        <v>28.005</v>
      </c>
      <c r="Z167" s="39">
        <v>28.154</v>
      </c>
      <c r="AA167" s="39">
        <v>28.326</v>
      </c>
      <c r="AB167" s="39">
        <v>28.509</v>
      </c>
      <c r="AC167" s="39">
        <v>28.712</v>
      </c>
      <c r="AD167" s="39">
        <v>28.929</v>
      </c>
      <c r="AE167" s="39">
        <v>29.16</v>
      </c>
      <c r="AF167" s="39">
        <v>29.408</v>
      </c>
      <c r="AG167" s="39">
        <v>29.671</v>
      </c>
      <c r="AH167" s="39">
        <v>29.926</v>
      </c>
    </row>
    <row r="168" spans="1:34" ht="12.75" customHeight="1" thickBot="1" thickTop="1">
      <c r="A168" s="1">
        <v>7</v>
      </c>
      <c r="B168" s="21">
        <f>MATCH(D168,'[2]world'!$B$3:$B$400,0)</f>
        <v>320</v>
      </c>
      <c r="C168" s="19" t="str">
        <f>INDEX('[2]world'!$D$3:$D$400,MATCH(D168,'[2]world'!$B$3:$B$400,0))</f>
        <v>CLIn</v>
      </c>
      <c r="D168" s="24" t="s">
        <v>261</v>
      </c>
      <c r="E168" s="39">
        <v>29.806</v>
      </c>
      <c r="F168" s="39">
        <v>29.845</v>
      </c>
      <c r="G168" s="39">
        <v>29.821</v>
      </c>
      <c r="H168" s="39">
        <v>29.783</v>
      </c>
      <c r="I168" s="39">
        <v>29.757</v>
      </c>
      <c r="J168" s="39">
        <v>29.714</v>
      </c>
      <c r="K168" s="39">
        <v>29.731</v>
      </c>
      <c r="L168" s="39">
        <v>29.751</v>
      </c>
      <c r="M168" s="39">
        <v>29.609</v>
      </c>
      <c r="N168" s="39">
        <v>29.412</v>
      </c>
      <c r="O168" s="39">
        <v>29.273</v>
      </c>
      <c r="P168" s="39">
        <v>29.101</v>
      </c>
      <c r="Q168" s="39">
        <v>28.951</v>
      </c>
      <c r="R168" s="39">
        <v>28.719</v>
      </c>
      <c r="S168" s="39">
        <v>28.613</v>
      </c>
      <c r="T168" s="39">
        <v>28.524</v>
      </c>
      <c r="U168" s="39">
        <v>28.467</v>
      </c>
      <c r="V168" s="39">
        <v>28.447</v>
      </c>
      <c r="W168" s="39">
        <v>28.451</v>
      </c>
      <c r="X168" s="39">
        <v>28.462</v>
      </c>
      <c r="Y168" s="39">
        <v>28.476</v>
      </c>
      <c r="Z168" s="39">
        <v>28.501</v>
      </c>
      <c r="AA168" s="39">
        <v>28.542</v>
      </c>
      <c r="AB168" s="39">
        <v>28.594</v>
      </c>
      <c r="AC168" s="39">
        <v>28.657</v>
      </c>
      <c r="AD168" s="39">
        <v>28.728</v>
      </c>
      <c r="AE168" s="39">
        <v>28.809</v>
      </c>
      <c r="AF168" s="39">
        <v>28.9</v>
      </c>
      <c r="AG168" s="39">
        <v>28.994</v>
      </c>
      <c r="AH168" s="39">
        <v>29.098</v>
      </c>
    </row>
    <row r="169" spans="1:34" ht="12.75" customHeight="1" thickBot="1" thickTop="1">
      <c r="A169" s="1">
        <v>5</v>
      </c>
      <c r="B169" s="21">
        <f>MATCH(D169,'[2]world'!$B$3:$B$400,0)</f>
        <v>59</v>
      </c>
      <c r="C169" s="19" t="str">
        <f>INDEX('[2]world'!$D$3:$D$400,MATCH(D169,'[2]world'!$B$3:$B$400,0))</f>
        <v>Lux</v>
      </c>
      <c r="D169" s="24" t="s">
        <v>146</v>
      </c>
      <c r="E169" s="39">
        <v>27.459</v>
      </c>
      <c r="F169" s="39">
        <v>27.459</v>
      </c>
      <c r="G169" s="39">
        <v>27.459</v>
      </c>
      <c r="H169" s="39">
        <v>27.15</v>
      </c>
      <c r="I169" s="39">
        <v>27.033</v>
      </c>
      <c r="J169" s="39">
        <v>27.126</v>
      </c>
      <c r="K169" s="39">
        <v>27.577</v>
      </c>
      <c r="L169" s="39">
        <v>28.161</v>
      </c>
      <c r="M169" s="39">
        <v>28.512</v>
      </c>
      <c r="N169" s="39">
        <v>29.144</v>
      </c>
      <c r="O169" s="39">
        <v>29.486</v>
      </c>
      <c r="P169" s="39">
        <v>30.216</v>
      </c>
      <c r="Q169" s="39">
        <v>30.85</v>
      </c>
      <c r="R169" s="39">
        <v>31.859</v>
      </c>
      <c r="S169" s="39">
        <v>32.072</v>
      </c>
      <c r="T169" s="39">
        <v>32.091</v>
      </c>
      <c r="U169" s="39">
        <v>32.091</v>
      </c>
      <c r="V169" s="39">
        <v>32.091</v>
      </c>
      <c r="W169" s="39">
        <v>32.091</v>
      </c>
      <c r="X169" s="39">
        <v>32.091</v>
      </c>
      <c r="Y169" s="39">
        <v>32.091</v>
      </c>
      <c r="Z169" s="39">
        <v>32.091</v>
      </c>
      <c r="AA169" s="39">
        <v>32.091</v>
      </c>
      <c r="AB169" s="39">
        <v>32.091</v>
      </c>
      <c r="AC169" s="39">
        <v>32.091</v>
      </c>
      <c r="AD169" s="39">
        <v>32.091</v>
      </c>
      <c r="AE169" s="39">
        <v>32.091</v>
      </c>
      <c r="AF169" s="39">
        <v>32.091</v>
      </c>
      <c r="AG169" s="39">
        <v>32.091</v>
      </c>
      <c r="AH169" s="39">
        <v>32.091</v>
      </c>
    </row>
    <row r="170" spans="1:34" ht="12.75" customHeight="1" thickBot="1" thickTop="1">
      <c r="A170" s="1">
        <v>5</v>
      </c>
      <c r="B170" s="21">
        <f>MATCH(D170,'[2]world'!$B$3:$B$400,0)</f>
        <v>110</v>
      </c>
      <c r="C170" s="19" t="str">
        <f>INDEX('[2]world'!$D$3:$D$400,MATCH(D170,'[2]world'!$B$3:$B$400,0))</f>
        <v>Mada</v>
      </c>
      <c r="D170" s="24" t="s">
        <v>147</v>
      </c>
      <c r="E170" s="39">
        <v>29.34</v>
      </c>
      <c r="F170" s="39">
        <v>29.34</v>
      </c>
      <c r="G170" s="39">
        <v>29.34</v>
      </c>
      <c r="H170" s="39">
        <v>29.326</v>
      </c>
      <c r="I170" s="39">
        <v>29.308</v>
      </c>
      <c r="J170" s="39">
        <v>29.293</v>
      </c>
      <c r="K170" s="39">
        <v>29.274</v>
      </c>
      <c r="L170" s="39">
        <v>29.259</v>
      </c>
      <c r="M170" s="39">
        <v>29.241</v>
      </c>
      <c r="N170" s="39">
        <v>28.845</v>
      </c>
      <c r="O170" s="39">
        <v>28.482</v>
      </c>
      <c r="P170" s="39">
        <v>28.295</v>
      </c>
      <c r="Q170" s="39">
        <v>28.111</v>
      </c>
      <c r="R170" s="39">
        <v>27.828</v>
      </c>
      <c r="S170" s="39">
        <v>27.729</v>
      </c>
      <c r="T170" s="39">
        <v>27.654</v>
      </c>
      <c r="U170" s="39">
        <v>27.602</v>
      </c>
      <c r="V170" s="39">
        <v>27.571</v>
      </c>
      <c r="W170" s="39">
        <v>27.559</v>
      </c>
      <c r="X170" s="39">
        <v>27.564</v>
      </c>
      <c r="Y170" s="39">
        <v>27.585</v>
      </c>
      <c r="Z170" s="39">
        <v>27.622</v>
      </c>
      <c r="AA170" s="39">
        <v>27.673</v>
      </c>
      <c r="AB170" s="39">
        <v>27.737</v>
      </c>
      <c r="AC170" s="39">
        <v>27.814</v>
      </c>
      <c r="AD170" s="39">
        <v>27.903</v>
      </c>
      <c r="AE170" s="39">
        <v>28.005</v>
      </c>
      <c r="AF170" s="39">
        <v>28.118</v>
      </c>
      <c r="AG170" s="39">
        <v>28.242</v>
      </c>
      <c r="AH170" s="39">
        <v>28.377</v>
      </c>
    </row>
    <row r="171" spans="1:34" ht="12.75" customHeight="1" thickBot="1" thickTop="1">
      <c r="A171" s="1">
        <v>5</v>
      </c>
      <c r="B171" s="21">
        <f>MATCH(D171,'[2]world'!$B$3:$B$400,0)</f>
        <v>111</v>
      </c>
      <c r="C171" s="19" t="str">
        <f>INDEX('[2]world'!$D$3:$D$400,MATCH(D171,'[2]world'!$B$3:$B$400,0))</f>
        <v>Mala</v>
      </c>
      <c r="D171" s="24" t="s">
        <v>148</v>
      </c>
      <c r="E171" s="39">
        <v>29.713</v>
      </c>
      <c r="F171" s="39">
        <v>29.713</v>
      </c>
      <c r="G171" s="39">
        <v>29.713</v>
      </c>
      <c r="H171" s="39">
        <v>29.713</v>
      </c>
      <c r="I171" s="39">
        <v>29.713</v>
      </c>
      <c r="J171" s="39">
        <v>29.713</v>
      </c>
      <c r="K171" s="39">
        <v>29.713</v>
      </c>
      <c r="L171" s="39">
        <v>29.713</v>
      </c>
      <c r="M171" s="39">
        <v>29.659</v>
      </c>
      <c r="N171" s="39">
        <v>29.104</v>
      </c>
      <c r="O171" s="39">
        <v>29.104</v>
      </c>
      <c r="P171" s="39">
        <v>28.986</v>
      </c>
      <c r="Q171" s="39">
        <v>28.867</v>
      </c>
      <c r="R171" s="39">
        <v>28.736</v>
      </c>
      <c r="S171" s="39">
        <v>28.705</v>
      </c>
      <c r="T171" s="39">
        <v>28.694</v>
      </c>
      <c r="U171" s="39">
        <v>28.699</v>
      </c>
      <c r="V171" s="39">
        <v>28.718</v>
      </c>
      <c r="W171" s="39">
        <v>28.75</v>
      </c>
      <c r="X171" s="39">
        <v>28.793</v>
      </c>
      <c r="Y171" s="39">
        <v>28.847</v>
      </c>
      <c r="Z171" s="39">
        <v>28.908</v>
      </c>
      <c r="AA171" s="39">
        <v>28.979</v>
      </c>
      <c r="AB171" s="39">
        <v>29.055</v>
      </c>
      <c r="AC171" s="39">
        <v>29.138</v>
      </c>
      <c r="AD171" s="39">
        <v>29.225</v>
      </c>
      <c r="AE171" s="39">
        <v>29.317</v>
      </c>
      <c r="AF171" s="39">
        <v>29.411</v>
      </c>
      <c r="AG171" s="39">
        <v>29.507</v>
      </c>
      <c r="AH171" s="39">
        <v>29.605</v>
      </c>
    </row>
    <row r="172" spans="1:34" ht="12.75" customHeight="1" thickBot="1" thickTop="1">
      <c r="A172" s="1">
        <v>5</v>
      </c>
      <c r="B172" s="21">
        <f>MATCH(D172,'[2]world'!$B$3:$B$400,0)</f>
        <v>214</v>
      </c>
      <c r="C172" s="19" t="str">
        <f>INDEX('[2]world'!$D$3:$D$400,MATCH(D172,'[2]world'!$B$3:$B$400,0))</f>
        <v>Maz</v>
      </c>
      <c r="D172" s="24" t="s">
        <v>149</v>
      </c>
      <c r="E172" s="39">
        <v>29.414</v>
      </c>
      <c r="F172" s="39">
        <v>29.414</v>
      </c>
      <c r="G172" s="39">
        <v>29.414</v>
      </c>
      <c r="H172" s="39">
        <v>29.414</v>
      </c>
      <c r="I172" s="39">
        <v>29.529</v>
      </c>
      <c r="J172" s="39">
        <v>29.419</v>
      </c>
      <c r="K172" s="39">
        <v>29.582</v>
      </c>
      <c r="L172" s="39">
        <v>30.105</v>
      </c>
      <c r="M172" s="39">
        <v>29.971</v>
      </c>
      <c r="N172" s="39">
        <v>30.098</v>
      </c>
      <c r="O172" s="39">
        <v>30.405</v>
      </c>
      <c r="P172" s="39">
        <v>30.536</v>
      </c>
      <c r="Q172" s="39">
        <v>30.626</v>
      </c>
      <c r="R172" s="39">
        <v>30.797</v>
      </c>
      <c r="S172" s="39">
        <v>30.854</v>
      </c>
      <c r="T172" s="39">
        <v>30.896</v>
      </c>
      <c r="U172" s="39">
        <v>30.923</v>
      </c>
      <c r="V172" s="39">
        <v>30.938</v>
      </c>
      <c r="W172" s="39">
        <v>30.943</v>
      </c>
      <c r="X172" s="39">
        <v>30.94</v>
      </c>
      <c r="Y172" s="39">
        <v>30.941</v>
      </c>
      <c r="Z172" s="39">
        <v>30.924</v>
      </c>
      <c r="AA172" s="39">
        <v>30.917</v>
      </c>
      <c r="AB172" s="39">
        <v>30.894</v>
      </c>
      <c r="AC172" s="39">
        <v>30.885</v>
      </c>
      <c r="AD172" s="39">
        <v>30.882</v>
      </c>
      <c r="AE172" s="39">
        <v>30.872</v>
      </c>
      <c r="AF172" s="39">
        <v>30.869</v>
      </c>
      <c r="AG172" s="39">
        <v>30.861</v>
      </c>
      <c r="AH172" s="39">
        <v>30.854</v>
      </c>
    </row>
    <row r="173" spans="1:34" ht="12.75" customHeight="1" thickBot="1" thickTop="1">
      <c r="A173" s="1">
        <v>5</v>
      </c>
      <c r="B173" s="21">
        <f>MATCH(D173,'[2]world'!$B$3:$B$400,0)</f>
        <v>205</v>
      </c>
      <c r="C173" s="19" t="str">
        <f>INDEX('[2]world'!$D$3:$D$400,MATCH(D173,'[2]world'!$B$3:$B$400,0))</f>
        <v>Mald</v>
      </c>
      <c r="D173" s="24" t="s">
        <v>150</v>
      </c>
      <c r="E173" s="39">
        <v>28.184</v>
      </c>
      <c r="F173" s="39">
        <v>28.184</v>
      </c>
      <c r="G173" s="39">
        <v>28.184</v>
      </c>
      <c r="H173" s="39">
        <v>28.184</v>
      </c>
      <c r="I173" s="39">
        <v>28.184</v>
      </c>
      <c r="J173" s="39">
        <v>28.184</v>
      </c>
      <c r="K173" s="39">
        <v>28.289</v>
      </c>
      <c r="L173" s="39">
        <v>28.609</v>
      </c>
      <c r="M173" s="39">
        <v>29.122</v>
      </c>
      <c r="N173" s="39">
        <v>29.354</v>
      </c>
      <c r="O173" s="39">
        <v>29.269</v>
      </c>
      <c r="P173" s="39">
        <v>28.983</v>
      </c>
      <c r="Q173" s="39">
        <v>28.638</v>
      </c>
      <c r="R173" s="39">
        <v>28.349</v>
      </c>
      <c r="S173" s="39">
        <v>28.295</v>
      </c>
      <c r="T173" s="39">
        <v>28.28</v>
      </c>
      <c r="U173" s="39">
        <v>28.296</v>
      </c>
      <c r="V173" s="39">
        <v>28.337</v>
      </c>
      <c r="W173" s="39">
        <v>28.401</v>
      </c>
      <c r="X173" s="39">
        <v>28.486</v>
      </c>
      <c r="Y173" s="39">
        <v>28.592</v>
      </c>
      <c r="Z173" s="39">
        <v>28.719</v>
      </c>
      <c r="AA173" s="39">
        <v>28.871</v>
      </c>
      <c r="AB173" s="39">
        <v>29.048</v>
      </c>
      <c r="AC173" s="39">
        <v>29.255</v>
      </c>
      <c r="AD173" s="39">
        <v>29.491</v>
      </c>
      <c r="AE173" s="39">
        <v>29.765</v>
      </c>
      <c r="AF173" s="39">
        <v>30.099</v>
      </c>
      <c r="AG173" s="39">
        <v>30.5</v>
      </c>
      <c r="AH173" s="39">
        <v>30.5</v>
      </c>
    </row>
    <row r="174" spans="1:34" ht="12.75" customHeight="1" thickBot="1" thickTop="1">
      <c r="A174" s="1">
        <v>5</v>
      </c>
      <c r="B174" s="21">
        <f>MATCH(D174,'[2]world'!$B$3:$B$400,0)</f>
        <v>96</v>
      </c>
      <c r="C174" s="19" t="str">
        <f>INDEX('[2]world'!$D$3:$D$400,MATCH(D174,'[2]world'!$B$3:$B$400,0))</f>
        <v>Mali</v>
      </c>
      <c r="D174" s="24" t="s">
        <v>151</v>
      </c>
      <c r="E174" s="39">
        <v>29.046</v>
      </c>
      <c r="F174" s="39">
        <v>29.046</v>
      </c>
      <c r="G174" s="39">
        <v>29.155</v>
      </c>
      <c r="H174" s="39">
        <v>29.319</v>
      </c>
      <c r="I174" s="39">
        <v>29.414</v>
      </c>
      <c r="J174" s="39">
        <v>29.451</v>
      </c>
      <c r="K174" s="39">
        <v>29.416</v>
      </c>
      <c r="L174" s="39">
        <v>29.29</v>
      </c>
      <c r="M174" s="39">
        <v>29.179</v>
      </c>
      <c r="N174" s="39">
        <v>29.128</v>
      </c>
      <c r="O174" s="39">
        <v>29.152</v>
      </c>
      <c r="P174" s="39">
        <v>29.261</v>
      </c>
      <c r="Q174" s="39">
        <v>29.041</v>
      </c>
      <c r="R174" s="39">
        <v>28.978</v>
      </c>
      <c r="S174" s="39">
        <v>28.963</v>
      </c>
      <c r="T174" s="39">
        <v>28.958</v>
      </c>
      <c r="U174" s="39">
        <v>28.959</v>
      </c>
      <c r="V174" s="39">
        <v>28.966</v>
      </c>
      <c r="W174" s="39">
        <v>28.976</v>
      </c>
      <c r="X174" s="39">
        <v>28.99</v>
      </c>
      <c r="Y174" s="39">
        <v>29.006</v>
      </c>
      <c r="Z174" s="39">
        <v>29.026</v>
      </c>
      <c r="AA174" s="39">
        <v>29.05</v>
      </c>
      <c r="AB174" s="39">
        <v>29.078</v>
      </c>
      <c r="AC174" s="39">
        <v>29.113</v>
      </c>
      <c r="AD174" s="39">
        <v>29.155</v>
      </c>
      <c r="AE174" s="39">
        <v>29.207</v>
      </c>
      <c r="AF174" s="39">
        <v>29.268</v>
      </c>
      <c r="AG174" s="39">
        <v>29.339</v>
      </c>
      <c r="AH174" s="39">
        <v>29.422</v>
      </c>
    </row>
    <row r="175" spans="1:34" ht="12.75" customHeight="1" thickBot="1" thickTop="1">
      <c r="A175" s="1">
        <v>5</v>
      </c>
      <c r="B175" s="21">
        <f>MATCH(D175,'[2]world'!$B$3:$B$400,0)</f>
        <v>60</v>
      </c>
      <c r="C175" s="19" t="str">
        <f>INDEX('[2]world'!$D$3:$D$400,MATCH(D175,'[2]world'!$B$3:$B$400,0))</f>
        <v>Mal</v>
      </c>
      <c r="D175" s="24" t="s">
        <v>152</v>
      </c>
      <c r="E175" s="39">
        <v>29.004</v>
      </c>
      <c r="F175" s="39">
        <v>29.004</v>
      </c>
      <c r="G175" s="39">
        <v>29.004</v>
      </c>
      <c r="H175" s="39">
        <v>29.015</v>
      </c>
      <c r="I175" s="39">
        <v>28.822</v>
      </c>
      <c r="J175" s="39">
        <v>28.63</v>
      </c>
      <c r="K175" s="39">
        <v>28.748</v>
      </c>
      <c r="L175" s="39">
        <v>28.88</v>
      </c>
      <c r="M175" s="39">
        <v>28.847</v>
      </c>
      <c r="N175" s="39">
        <v>28.537</v>
      </c>
      <c r="O175" s="39">
        <v>28.212</v>
      </c>
      <c r="P175" s="39">
        <v>29.07</v>
      </c>
      <c r="Q175" s="39">
        <v>29.676</v>
      </c>
      <c r="R175" s="39">
        <v>30.937</v>
      </c>
      <c r="S175" s="39">
        <v>31.359</v>
      </c>
      <c r="T175" s="39">
        <v>31.647</v>
      </c>
      <c r="U175" s="39">
        <v>31.807</v>
      </c>
      <c r="V175" s="39">
        <v>31.819</v>
      </c>
      <c r="W175" s="39">
        <v>31.852</v>
      </c>
      <c r="X175" s="39">
        <v>31.867</v>
      </c>
      <c r="Y175" s="39">
        <v>31.866</v>
      </c>
      <c r="Z175" s="39">
        <v>31.867</v>
      </c>
      <c r="AA175" s="39">
        <v>31.867</v>
      </c>
      <c r="AB175" s="39">
        <v>31.866</v>
      </c>
      <c r="AC175" s="39">
        <v>31.867</v>
      </c>
      <c r="AD175" s="39">
        <v>31.867</v>
      </c>
      <c r="AE175" s="39">
        <v>31.866</v>
      </c>
      <c r="AF175" s="39">
        <v>31.866</v>
      </c>
      <c r="AG175" s="39">
        <v>31.866</v>
      </c>
      <c r="AH175" s="39">
        <v>31.866</v>
      </c>
    </row>
    <row r="176" spans="1:34" ht="12.75" customHeight="1" thickBot="1" thickTop="1">
      <c r="A176" s="1">
        <v>5</v>
      </c>
      <c r="B176" s="21">
        <f>MATCH(D176,'[2]world'!$B$3:$B$400,0)</f>
        <v>162</v>
      </c>
      <c r="C176" s="19" t="str">
        <f>INDEX('[2]world'!$D$3:$D$400,MATCH(D176,'[2]world'!$B$3:$B$400,0))</f>
        <v>Mart</v>
      </c>
      <c r="D176" s="24" t="s">
        <v>153</v>
      </c>
      <c r="E176" s="39">
        <v>30.335</v>
      </c>
      <c r="F176" s="39">
        <v>30.335</v>
      </c>
      <c r="G176" s="39">
        <v>30.335</v>
      </c>
      <c r="H176" s="39">
        <v>29.818</v>
      </c>
      <c r="I176" s="39">
        <v>29.301</v>
      </c>
      <c r="J176" s="39">
        <v>28.785</v>
      </c>
      <c r="K176" s="39">
        <v>28.268</v>
      </c>
      <c r="L176" s="39">
        <v>28.545</v>
      </c>
      <c r="M176" s="39">
        <v>28.821</v>
      </c>
      <c r="N176" s="39">
        <v>29.098</v>
      </c>
      <c r="O176" s="39">
        <v>29.374</v>
      </c>
      <c r="P176" s="39">
        <v>29.651</v>
      </c>
      <c r="Q176" s="39">
        <v>29.927</v>
      </c>
      <c r="R176" s="39">
        <v>30.405</v>
      </c>
      <c r="S176" s="39">
        <v>30.591</v>
      </c>
      <c r="T176" s="39">
        <v>30.743</v>
      </c>
      <c r="U176" s="39">
        <v>30.862</v>
      </c>
      <c r="V176" s="39">
        <v>30.95</v>
      </c>
      <c r="W176" s="39">
        <v>31.001</v>
      </c>
      <c r="X176" s="39">
        <v>31.006</v>
      </c>
      <c r="Y176" s="39">
        <v>31.042</v>
      </c>
      <c r="Z176" s="39">
        <v>31.046</v>
      </c>
      <c r="AA176" s="39">
        <v>31.034</v>
      </c>
      <c r="AB176" s="39">
        <v>31.02</v>
      </c>
      <c r="AC176" s="39">
        <v>31.028</v>
      </c>
      <c r="AD176" s="39">
        <v>31.017</v>
      </c>
      <c r="AE176" s="39">
        <v>31.016</v>
      </c>
      <c r="AF176" s="39">
        <v>31.014</v>
      </c>
      <c r="AG176" s="39">
        <v>30.998</v>
      </c>
      <c r="AH176" s="39">
        <v>30.988</v>
      </c>
    </row>
    <row r="177" spans="1:34" ht="12.75" customHeight="1" thickBot="1" thickTop="1">
      <c r="A177" s="1">
        <v>5</v>
      </c>
      <c r="B177" s="21">
        <f>MATCH(D177,'[2]world'!$B$3:$B$400,0)</f>
        <v>97</v>
      </c>
      <c r="C177" s="19" t="str">
        <f>INDEX('[2]world'!$D$3:$D$400,MATCH(D177,'[2]world'!$B$3:$B$400,0))</f>
        <v>Mavt</v>
      </c>
      <c r="D177" s="24" t="s">
        <v>154</v>
      </c>
      <c r="E177" s="39">
        <v>29.386</v>
      </c>
      <c r="F177" s="39">
        <v>29.69</v>
      </c>
      <c r="G177" s="39">
        <v>29.977</v>
      </c>
      <c r="H177" s="39">
        <v>30.206</v>
      </c>
      <c r="I177" s="39">
        <v>30.359</v>
      </c>
      <c r="J177" s="39">
        <v>30.462</v>
      </c>
      <c r="K177" s="39">
        <v>30.575</v>
      </c>
      <c r="L177" s="39">
        <v>30.706</v>
      </c>
      <c r="M177" s="39">
        <v>30.758</v>
      </c>
      <c r="N177" s="39">
        <v>30.716</v>
      </c>
      <c r="O177" s="39">
        <v>30.62</v>
      </c>
      <c r="P177" s="39">
        <v>30.5</v>
      </c>
      <c r="Q177" s="39">
        <v>30.476</v>
      </c>
      <c r="R177" s="39">
        <v>30.349</v>
      </c>
      <c r="S177" s="39">
        <v>30.295</v>
      </c>
      <c r="T177" s="39">
        <v>30.246</v>
      </c>
      <c r="U177" s="39">
        <v>30.203</v>
      </c>
      <c r="V177" s="39">
        <v>30.165</v>
      </c>
      <c r="W177" s="39">
        <v>30.134</v>
      </c>
      <c r="X177" s="39">
        <v>30.107</v>
      </c>
      <c r="Y177" s="39">
        <v>30.087</v>
      </c>
      <c r="Z177" s="39">
        <v>30.071</v>
      </c>
      <c r="AA177" s="39">
        <v>30.061</v>
      </c>
      <c r="AB177" s="39">
        <v>30.055</v>
      </c>
      <c r="AC177" s="39">
        <v>30.054</v>
      </c>
      <c r="AD177" s="39">
        <v>30.058</v>
      </c>
      <c r="AE177" s="39">
        <v>30.066</v>
      </c>
      <c r="AF177" s="39">
        <v>30.078</v>
      </c>
      <c r="AG177" s="39">
        <v>30.093</v>
      </c>
      <c r="AH177" s="39">
        <v>30.112</v>
      </c>
    </row>
    <row r="178" spans="1:34" ht="12.75" customHeight="1" thickBot="1" thickTop="1">
      <c r="A178" s="1">
        <v>5</v>
      </c>
      <c r="B178" s="21">
        <f>MATCH(D178,'[2]world'!$B$3:$B$400,0)</f>
        <v>112</v>
      </c>
      <c r="C178" s="19" t="str">
        <f>INDEX('[2]world'!$D$3:$D$400,MATCH(D178,'[2]world'!$B$3:$B$400,0))</f>
        <v>Mav</v>
      </c>
      <c r="D178" s="24" t="s">
        <v>155</v>
      </c>
      <c r="E178" s="39">
        <v>28.055</v>
      </c>
      <c r="F178" s="39">
        <v>28.055</v>
      </c>
      <c r="G178" s="39">
        <v>28.731</v>
      </c>
      <c r="H178" s="39">
        <v>28.731</v>
      </c>
      <c r="I178" s="39">
        <v>28.406</v>
      </c>
      <c r="J178" s="39">
        <v>27.468</v>
      </c>
      <c r="K178" s="39">
        <v>27.64</v>
      </c>
      <c r="L178" s="39">
        <v>27.09</v>
      </c>
      <c r="M178" s="39">
        <v>27.1</v>
      </c>
      <c r="N178" s="39">
        <v>27.172</v>
      </c>
      <c r="O178" s="39">
        <v>27.275</v>
      </c>
      <c r="P178" s="39">
        <v>27.305</v>
      </c>
      <c r="Q178" s="39">
        <v>27.745</v>
      </c>
      <c r="R178" s="39">
        <v>28.22</v>
      </c>
      <c r="S178" s="39">
        <v>28.462</v>
      </c>
      <c r="T178" s="39">
        <v>28.707</v>
      </c>
      <c r="U178" s="39">
        <v>28.951</v>
      </c>
      <c r="V178" s="39">
        <v>29.193</v>
      </c>
      <c r="W178" s="39">
        <v>29.429</v>
      </c>
      <c r="X178" s="39">
        <v>29.656</v>
      </c>
      <c r="Y178" s="39">
        <v>29.87</v>
      </c>
      <c r="Z178" s="39">
        <v>30.068</v>
      </c>
      <c r="AA178" s="39">
        <v>30.244</v>
      </c>
      <c r="AB178" s="39">
        <v>30.38</v>
      </c>
      <c r="AC178" s="39">
        <v>30.5</v>
      </c>
      <c r="AD178" s="39">
        <v>30.5</v>
      </c>
      <c r="AE178" s="39">
        <v>30.5</v>
      </c>
      <c r="AF178" s="39">
        <v>30.5</v>
      </c>
      <c r="AG178" s="39">
        <v>30.5</v>
      </c>
      <c r="AH178" s="39">
        <v>30.5</v>
      </c>
    </row>
    <row r="179" spans="1:34" ht="12.75" customHeight="1" thickBot="1" thickTop="1">
      <c r="A179" s="1">
        <v>5</v>
      </c>
      <c r="B179" s="21">
        <f>MATCH(D179,'[2]world'!$B$3:$B$400,0)</f>
        <v>113</v>
      </c>
      <c r="C179" s="19" t="str">
        <f>INDEX('[2]world'!$D$3:$D$400,MATCH(D179,'[2]world'!$B$3:$B$400,0))</f>
        <v>May</v>
      </c>
      <c r="D179" s="24" t="s">
        <v>156</v>
      </c>
      <c r="E179" s="39">
        <v>28.676</v>
      </c>
      <c r="F179" s="39">
        <v>28.676</v>
      </c>
      <c r="G179" s="39">
        <v>28.676</v>
      </c>
      <c r="H179" s="39">
        <v>28.676</v>
      </c>
      <c r="I179" s="39">
        <v>28.676</v>
      </c>
      <c r="J179" s="39">
        <v>28.676</v>
      </c>
      <c r="K179" s="39">
        <v>28.966</v>
      </c>
      <c r="L179" s="39">
        <v>29.257</v>
      </c>
      <c r="M179" s="39">
        <v>29.548</v>
      </c>
      <c r="N179" s="39">
        <v>29.839</v>
      </c>
      <c r="O179" s="39">
        <v>29.839</v>
      </c>
      <c r="P179" s="39">
        <v>29.839</v>
      </c>
      <c r="Q179" s="39">
        <v>29.839</v>
      </c>
      <c r="R179" s="39">
        <v>29.84</v>
      </c>
      <c r="S179" s="39">
        <v>29.844</v>
      </c>
      <c r="T179" s="39">
        <v>29.849</v>
      </c>
      <c r="U179" s="39">
        <v>29.856</v>
      </c>
      <c r="V179" s="39">
        <v>29.866</v>
      </c>
      <c r="W179" s="39">
        <v>29.877</v>
      </c>
      <c r="X179" s="39">
        <v>29.891</v>
      </c>
      <c r="Y179" s="39">
        <v>29.908</v>
      </c>
      <c r="Z179" s="39">
        <v>29.928</v>
      </c>
      <c r="AA179" s="39">
        <v>29.951</v>
      </c>
      <c r="AB179" s="39">
        <v>29.977</v>
      </c>
      <c r="AC179" s="39">
        <v>30.007</v>
      </c>
      <c r="AD179" s="39">
        <v>30.037</v>
      </c>
      <c r="AE179" s="39">
        <v>30.073</v>
      </c>
      <c r="AF179" s="39">
        <v>30.111</v>
      </c>
      <c r="AG179" s="39">
        <v>30.153</v>
      </c>
      <c r="AH179" s="39">
        <v>30.201</v>
      </c>
    </row>
    <row r="180" spans="1:34" ht="12.75" customHeight="1" thickBot="1" thickTop="1">
      <c r="A180" s="1">
        <v>5</v>
      </c>
      <c r="B180" s="21">
        <f>MATCH(D180,'[2]world'!$B$3:$B$400,0)</f>
        <v>283</v>
      </c>
      <c r="C180" s="19" t="str">
        <f>INDEX('[2]world'!$D$3:$D$400,MATCH(D180,'[2]world'!$B$3:$B$400,0))</f>
        <v>Melan</v>
      </c>
      <c r="D180" s="24" t="s">
        <v>157</v>
      </c>
      <c r="E180" s="39">
        <v>30.342</v>
      </c>
      <c r="F180" s="39">
        <v>30.301</v>
      </c>
      <c r="G180" s="39">
        <v>30.279</v>
      </c>
      <c r="H180" s="39">
        <v>29.885</v>
      </c>
      <c r="I180" s="39">
        <v>27.51</v>
      </c>
      <c r="J180" s="39">
        <v>28.85</v>
      </c>
      <c r="K180" s="39">
        <v>29.281</v>
      </c>
      <c r="L180" s="39">
        <v>29.429</v>
      </c>
      <c r="M180" s="39">
        <v>29.193</v>
      </c>
      <c r="N180" s="39">
        <v>29.398</v>
      </c>
      <c r="O180" s="39">
        <v>29.465</v>
      </c>
      <c r="P180" s="39">
        <v>29.491</v>
      </c>
      <c r="Q180" s="39">
        <v>29.569</v>
      </c>
      <c r="R180" s="39">
        <v>29.64</v>
      </c>
      <c r="S180" s="39">
        <v>29.67</v>
      </c>
      <c r="T180" s="39">
        <v>29.701</v>
      </c>
      <c r="U180" s="39">
        <v>29.734</v>
      </c>
      <c r="V180" s="39">
        <v>29.762</v>
      </c>
      <c r="W180" s="39">
        <v>29.782</v>
      </c>
      <c r="X180" s="39">
        <v>29.801</v>
      </c>
      <c r="Y180" s="39">
        <v>29.818</v>
      </c>
      <c r="Z180" s="39">
        <v>29.834</v>
      </c>
      <c r="AA180" s="39">
        <v>29.851</v>
      </c>
      <c r="AB180" s="39">
        <v>29.871</v>
      </c>
      <c r="AC180" s="39">
        <v>29.895</v>
      </c>
      <c r="AD180" s="39">
        <v>29.922</v>
      </c>
      <c r="AE180" s="39">
        <v>29.951</v>
      </c>
      <c r="AF180" s="39">
        <v>29.985</v>
      </c>
      <c r="AG180" s="39">
        <v>30.024</v>
      </c>
      <c r="AH180" s="39">
        <v>30.067</v>
      </c>
    </row>
    <row r="181" spans="1:34" ht="12.75" customHeight="1" thickBot="1" thickTop="1">
      <c r="A181" s="1">
        <v>5</v>
      </c>
      <c r="B181" s="21">
        <f>MATCH(D181,'[2]world'!$B$3:$B$400,0)</f>
        <v>148</v>
      </c>
      <c r="C181" s="19" t="str">
        <f>INDEX('[2]world'!$D$3:$D$400,MATCH(D181,'[2]world'!$B$3:$B$400,0))</f>
        <v>Mex</v>
      </c>
      <c r="D181" s="24" t="s">
        <v>158</v>
      </c>
      <c r="E181" s="39">
        <v>29.571</v>
      </c>
      <c r="F181" s="39">
        <v>29.571</v>
      </c>
      <c r="G181" s="39">
        <v>29.497</v>
      </c>
      <c r="H181" s="39">
        <v>29.497</v>
      </c>
      <c r="I181" s="39">
        <v>29.371</v>
      </c>
      <c r="J181" s="39">
        <v>28.761</v>
      </c>
      <c r="K181" s="39">
        <v>28.231</v>
      </c>
      <c r="L181" s="39">
        <v>27.922</v>
      </c>
      <c r="M181" s="39">
        <v>27.686</v>
      </c>
      <c r="N181" s="39">
        <v>27.235</v>
      </c>
      <c r="O181" s="39">
        <v>27.051</v>
      </c>
      <c r="P181" s="39">
        <v>26.908</v>
      </c>
      <c r="Q181" s="39">
        <v>26.93</v>
      </c>
      <c r="R181" s="39">
        <v>26.886</v>
      </c>
      <c r="S181" s="39">
        <v>26.917</v>
      </c>
      <c r="T181" s="39">
        <v>26.981</v>
      </c>
      <c r="U181" s="39">
        <v>27.078</v>
      </c>
      <c r="V181" s="39">
        <v>27.207</v>
      </c>
      <c r="W181" s="39">
        <v>27.366</v>
      </c>
      <c r="X181" s="39">
        <v>27.553</v>
      </c>
      <c r="Y181" s="39">
        <v>27.768</v>
      </c>
      <c r="Z181" s="39">
        <v>28.009</v>
      </c>
      <c r="AA181" s="39">
        <v>28.275</v>
      </c>
      <c r="AB181" s="39">
        <v>28.562</v>
      </c>
      <c r="AC181" s="39">
        <v>28.866</v>
      </c>
      <c r="AD181" s="39">
        <v>29.185</v>
      </c>
      <c r="AE181" s="39">
        <v>29.507</v>
      </c>
      <c r="AF181" s="39">
        <v>29.833</v>
      </c>
      <c r="AG181" s="39">
        <v>30.167</v>
      </c>
      <c r="AH181" s="39">
        <v>30.5</v>
      </c>
    </row>
    <row r="182" spans="1:34" ht="12.75" customHeight="1" thickBot="1" thickTop="1">
      <c r="A182" s="1">
        <v>5</v>
      </c>
      <c r="B182" s="21">
        <f>MATCH(D182,'[2]world'!$B$3:$B$400,0)</f>
        <v>235</v>
      </c>
      <c r="C182" s="19" t="str">
        <f>INDEX('[2]world'!$D$3:$D$400,MATCH(D182,'[2]world'!$B$3:$B$400,0))</f>
        <v>Micr</v>
      </c>
      <c r="D182" s="24" t="s">
        <v>102</v>
      </c>
      <c r="E182" s="39">
        <v>29.843</v>
      </c>
      <c r="F182" s="39">
        <v>29.64</v>
      </c>
      <c r="G182" s="39">
        <v>29.581</v>
      </c>
      <c r="H182" s="39">
        <v>29.566</v>
      </c>
      <c r="I182" s="39">
        <v>29.288</v>
      </c>
      <c r="J182" s="39">
        <v>28.999</v>
      </c>
      <c r="K182" s="39">
        <v>28.909</v>
      </c>
      <c r="L182" s="39">
        <v>28.868</v>
      </c>
      <c r="M182" s="39">
        <v>28.838</v>
      </c>
      <c r="N182" s="39">
        <v>28.903</v>
      </c>
      <c r="O182" s="39">
        <v>29.157</v>
      </c>
      <c r="P182" s="39">
        <v>29.375</v>
      </c>
      <c r="Q182" s="39">
        <v>29.444</v>
      </c>
      <c r="R182" s="39">
        <v>29.782</v>
      </c>
      <c r="S182" s="39">
        <v>29.953</v>
      </c>
      <c r="T182" s="39">
        <v>30.039</v>
      </c>
      <c r="U182" s="39">
        <v>30.09</v>
      </c>
      <c r="V182" s="39">
        <v>30.16</v>
      </c>
      <c r="W182" s="39">
        <v>30.271</v>
      </c>
      <c r="X182" s="39">
        <v>30.362</v>
      </c>
      <c r="Y182" s="39">
        <v>30.41</v>
      </c>
      <c r="Z182" s="39">
        <v>30.454</v>
      </c>
      <c r="AA182" s="39">
        <v>30.511</v>
      </c>
      <c r="AB182" s="39">
        <v>30.579</v>
      </c>
      <c r="AC182" s="39">
        <v>30.651</v>
      </c>
      <c r="AD182" s="39">
        <v>30.721</v>
      </c>
      <c r="AE182" s="39">
        <v>30.782</v>
      </c>
      <c r="AF182" s="39">
        <v>30.843</v>
      </c>
      <c r="AG182" s="39">
        <v>30.902</v>
      </c>
      <c r="AH182" s="39">
        <v>30.956</v>
      </c>
    </row>
    <row r="183" spans="1:34" ht="12.75" customHeight="1" thickBot="1" thickTop="1">
      <c r="A183" s="1">
        <v>5</v>
      </c>
      <c r="B183" s="21">
        <f>MATCH(D183,'[2]world'!$B$3:$B$400,0)</f>
        <v>385</v>
      </c>
      <c r="C183" s="19" t="str">
        <f>INDEX('[2]world'!$D$3:$D$400,MATCH(D183,'[2]world'!$B$3:$B$400,0))</f>
        <v>FedStaMic</v>
      </c>
      <c r="D183" s="24" t="s">
        <v>262</v>
      </c>
      <c r="E183" s="39">
        <v>30.22</v>
      </c>
      <c r="F183" s="39">
        <v>30.22</v>
      </c>
      <c r="G183" s="39">
        <v>30.22</v>
      </c>
      <c r="H183" s="39">
        <v>30.22</v>
      </c>
      <c r="I183" s="39">
        <v>30.22</v>
      </c>
      <c r="J183" s="39">
        <v>30.216</v>
      </c>
      <c r="K183" s="39">
        <v>30.215</v>
      </c>
      <c r="L183" s="39">
        <v>30.21</v>
      </c>
      <c r="M183" s="39">
        <v>30.207</v>
      </c>
      <c r="N183" s="39">
        <v>30.204</v>
      </c>
      <c r="O183" s="39">
        <v>30.336</v>
      </c>
      <c r="P183" s="39">
        <v>30.469</v>
      </c>
      <c r="Q183" s="39">
        <v>30.602</v>
      </c>
      <c r="R183" s="39">
        <v>30.826</v>
      </c>
      <c r="S183" s="39">
        <v>30.913</v>
      </c>
      <c r="T183" s="39">
        <v>30.985</v>
      </c>
      <c r="U183" s="39">
        <v>31.044</v>
      </c>
      <c r="V183" s="39">
        <v>31.09</v>
      </c>
      <c r="W183" s="39">
        <v>31.126</v>
      </c>
      <c r="X183" s="39">
        <v>31.152</v>
      </c>
      <c r="Y183" s="39">
        <v>31.17</v>
      </c>
      <c r="Z183" s="39">
        <v>31.18</v>
      </c>
      <c r="AA183" s="39">
        <v>31.183</v>
      </c>
      <c r="AB183" s="39">
        <v>31.18</v>
      </c>
      <c r="AC183" s="39">
        <v>31.171</v>
      </c>
      <c r="AD183" s="39">
        <v>31.157</v>
      </c>
      <c r="AE183" s="39">
        <v>31.136</v>
      </c>
      <c r="AF183" s="39">
        <v>31.108</v>
      </c>
      <c r="AG183" s="39">
        <v>31.071</v>
      </c>
      <c r="AH183" s="39">
        <v>31.027</v>
      </c>
    </row>
    <row r="184" spans="1:34" ht="12.75" customHeight="1" thickBot="1" thickTop="1">
      <c r="A184" s="1">
        <v>5</v>
      </c>
      <c r="B184" s="21">
        <f>MATCH(D184,'[2]world'!$B$3:$B$400,0)</f>
        <v>123</v>
      </c>
      <c r="C184" s="19" t="str">
        <f>INDEX('[2]world'!$D$3:$D$400,MATCH(D184,'[2]world'!$B$3:$B$400,0))</f>
        <v>Af_C</v>
      </c>
      <c r="D184" s="24" t="s">
        <v>159</v>
      </c>
      <c r="E184" s="39">
        <v>28.72</v>
      </c>
      <c r="F184" s="39">
        <v>28.668</v>
      </c>
      <c r="G184" s="39">
        <v>28.612</v>
      </c>
      <c r="H184" s="39">
        <v>28.648</v>
      </c>
      <c r="I184" s="39">
        <v>28.782</v>
      </c>
      <c r="J184" s="39">
        <v>28.943</v>
      </c>
      <c r="K184" s="39">
        <v>29.088</v>
      </c>
      <c r="L184" s="39">
        <v>29.267</v>
      </c>
      <c r="M184" s="39">
        <v>29.321</v>
      </c>
      <c r="N184" s="39">
        <v>29.309</v>
      </c>
      <c r="O184" s="39">
        <v>29.23</v>
      </c>
      <c r="P184" s="39">
        <v>29.149</v>
      </c>
      <c r="Q184" s="39">
        <v>28.917</v>
      </c>
      <c r="R184" s="39">
        <v>28.665</v>
      </c>
      <c r="S184" s="39">
        <v>28.567</v>
      </c>
      <c r="T184" s="39">
        <v>28.497</v>
      </c>
      <c r="U184" s="39">
        <v>28.445</v>
      </c>
      <c r="V184" s="39">
        <v>28.409</v>
      </c>
      <c r="W184" s="39">
        <v>28.387</v>
      </c>
      <c r="X184" s="39">
        <v>28.38</v>
      </c>
      <c r="Y184" s="39">
        <v>28.389</v>
      </c>
      <c r="Z184" s="39">
        <v>28.411</v>
      </c>
      <c r="AA184" s="39">
        <v>28.446</v>
      </c>
      <c r="AB184" s="39">
        <v>28.493</v>
      </c>
      <c r="AC184" s="39">
        <v>28.551</v>
      </c>
      <c r="AD184" s="39">
        <v>28.622</v>
      </c>
      <c r="AE184" s="39">
        <v>28.704</v>
      </c>
      <c r="AF184" s="39">
        <v>28.797</v>
      </c>
      <c r="AG184" s="39">
        <v>28.9</v>
      </c>
      <c r="AH184" s="39">
        <v>29.013</v>
      </c>
    </row>
    <row r="185" spans="1:34" ht="12.75" customHeight="1" thickBot="1" thickTop="1">
      <c r="A185" s="1">
        <v>5</v>
      </c>
      <c r="B185" s="21">
        <f>MATCH(D185,'[2]world'!$B$3:$B$400,0)</f>
        <v>324</v>
      </c>
      <c r="C185" s="19" t="str">
        <f>INDEX('[2]world'!$D$3:$D$400,MATCH(D185,'[2]world'!$B$3:$B$400,0))</f>
        <v>CMIn</v>
      </c>
      <c r="D185" s="24" t="s">
        <v>263</v>
      </c>
      <c r="E185" s="39">
        <v>29.473</v>
      </c>
      <c r="F185" s="39">
        <v>29.47</v>
      </c>
      <c r="G185" s="39">
        <v>29.464</v>
      </c>
      <c r="H185" s="39">
        <v>29.389</v>
      </c>
      <c r="I185" s="39">
        <v>29.146</v>
      </c>
      <c r="J185" s="39">
        <v>28.657</v>
      </c>
      <c r="K185" s="39">
        <v>28.053</v>
      </c>
      <c r="L185" s="39">
        <v>27.692</v>
      </c>
      <c r="M185" s="39">
        <v>27.468</v>
      </c>
      <c r="N185" s="39">
        <v>27.346</v>
      </c>
      <c r="O185" s="39">
        <v>27.275</v>
      </c>
      <c r="P185" s="39">
        <v>27.28</v>
      </c>
      <c r="Q185" s="39">
        <v>27.284</v>
      </c>
      <c r="R185" s="39">
        <v>27.282</v>
      </c>
      <c r="S185" s="39">
        <v>27.33</v>
      </c>
      <c r="T185" s="39">
        <v>27.445</v>
      </c>
      <c r="U185" s="39">
        <v>27.602</v>
      </c>
      <c r="V185" s="39">
        <v>27.775</v>
      </c>
      <c r="W185" s="39">
        <v>27.963</v>
      </c>
      <c r="X185" s="39">
        <v>28.171</v>
      </c>
      <c r="Y185" s="39">
        <v>28.388</v>
      </c>
      <c r="Z185" s="39">
        <v>28.518</v>
      </c>
      <c r="AA185" s="39">
        <v>28.669</v>
      </c>
      <c r="AB185" s="39">
        <v>28.83</v>
      </c>
      <c r="AC185" s="39">
        <v>29.003</v>
      </c>
      <c r="AD185" s="39">
        <v>29.173</v>
      </c>
      <c r="AE185" s="39">
        <v>29.353</v>
      </c>
      <c r="AF185" s="39">
        <v>29.548</v>
      </c>
      <c r="AG185" s="39">
        <v>29.755</v>
      </c>
      <c r="AH185" s="39">
        <v>29.958</v>
      </c>
    </row>
    <row r="186" spans="1:34" ht="12.75" customHeight="1" thickBot="1" thickTop="1">
      <c r="A186" s="1">
        <v>5</v>
      </c>
      <c r="B186" s="21">
        <f>MATCH(D186,'[2]world'!$B$3:$B$400,0)</f>
        <v>226</v>
      </c>
      <c r="C186" s="19" t="str">
        <f>INDEX('[2]world'!$D$3:$D$400,MATCH(D186,'[2]world'!$B$3:$B$400,0))</f>
        <v>Mong</v>
      </c>
      <c r="D186" s="24" t="s">
        <v>160</v>
      </c>
      <c r="E186" s="39">
        <v>31.468</v>
      </c>
      <c r="F186" s="39">
        <v>31.469</v>
      </c>
      <c r="G186" s="39">
        <v>31.469</v>
      </c>
      <c r="H186" s="39">
        <v>31.469</v>
      </c>
      <c r="I186" s="39">
        <v>31.469</v>
      </c>
      <c r="J186" s="39">
        <v>30.833</v>
      </c>
      <c r="K186" s="39">
        <v>30.197</v>
      </c>
      <c r="L186" s="39">
        <v>29.404</v>
      </c>
      <c r="M186" s="39">
        <v>28.159</v>
      </c>
      <c r="N186" s="39">
        <v>27.754</v>
      </c>
      <c r="O186" s="39">
        <v>28.017</v>
      </c>
      <c r="P186" s="39">
        <v>28.516</v>
      </c>
      <c r="Q186" s="39">
        <v>29.027</v>
      </c>
      <c r="R186" s="39">
        <v>30.112</v>
      </c>
      <c r="S186" s="39">
        <v>30.622</v>
      </c>
      <c r="T186" s="39">
        <v>31.091</v>
      </c>
      <c r="U186" s="39">
        <v>31.508</v>
      </c>
      <c r="V186" s="39">
        <v>31.863</v>
      </c>
      <c r="W186" s="39">
        <v>32.15</v>
      </c>
      <c r="X186" s="39">
        <v>32.365</v>
      </c>
      <c r="Y186" s="39">
        <v>32.507</v>
      </c>
      <c r="Z186" s="39">
        <v>32.579</v>
      </c>
      <c r="AA186" s="39">
        <v>32.586</v>
      </c>
      <c r="AB186" s="39">
        <v>32.536</v>
      </c>
      <c r="AC186" s="39">
        <v>32.439</v>
      </c>
      <c r="AD186" s="39">
        <v>32.304</v>
      </c>
      <c r="AE186" s="39">
        <v>32.248</v>
      </c>
      <c r="AF186" s="39">
        <v>32.177</v>
      </c>
      <c r="AG186" s="39">
        <v>32.086</v>
      </c>
      <c r="AH186" s="39">
        <v>31.924</v>
      </c>
    </row>
    <row r="187" spans="1:34" ht="12.75" customHeight="1" thickBot="1" thickTop="1">
      <c r="A187" s="1">
        <v>5</v>
      </c>
      <c r="B187" s="21">
        <f>MATCH(D187,'[2]world'!$B$3:$B$400,0)</f>
        <v>65</v>
      </c>
      <c r="C187" s="19" t="str">
        <f>INDEX('[2]world'!$D$3:$D$400,MATCH(D187,'[2]world'!$B$3:$B$400,0))</f>
        <v>Mon</v>
      </c>
      <c r="D187" s="24" t="s">
        <v>161</v>
      </c>
      <c r="E187" s="39">
        <v>30.417</v>
      </c>
      <c r="F187" s="39">
        <v>29.341</v>
      </c>
      <c r="G187" s="39">
        <v>28.837</v>
      </c>
      <c r="H187" s="39">
        <v>27.938</v>
      </c>
      <c r="I187" s="39">
        <v>27.578</v>
      </c>
      <c r="J187" s="39">
        <v>27.761</v>
      </c>
      <c r="K187" s="39">
        <v>27.267</v>
      </c>
      <c r="L187" s="39">
        <v>27.207</v>
      </c>
      <c r="M187" s="39">
        <v>27.337</v>
      </c>
      <c r="N187" s="39">
        <v>27.901</v>
      </c>
      <c r="O187" s="39">
        <v>28.099</v>
      </c>
      <c r="P187" s="39">
        <v>28.485</v>
      </c>
      <c r="Q187" s="39">
        <v>28.937</v>
      </c>
      <c r="R187" s="39">
        <v>29.653</v>
      </c>
      <c r="S187" s="39">
        <v>29.937</v>
      </c>
      <c r="T187" s="39">
        <v>30.174</v>
      </c>
      <c r="U187" s="39">
        <v>30.332</v>
      </c>
      <c r="V187" s="39">
        <v>30.451</v>
      </c>
      <c r="W187" s="39">
        <v>30.549</v>
      </c>
      <c r="X187" s="39">
        <v>30.615</v>
      </c>
      <c r="Y187" s="39">
        <v>30.648</v>
      </c>
      <c r="Z187" s="39">
        <v>30.649</v>
      </c>
      <c r="AA187" s="39">
        <v>30.643</v>
      </c>
      <c r="AB187" s="39">
        <v>30.649</v>
      </c>
      <c r="AC187" s="39">
        <v>30.649</v>
      </c>
      <c r="AD187" s="39">
        <v>30.65</v>
      </c>
      <c r="AE187" s="39">
        <v>30.65</v>
      </c>
      <c r="AF187" s="39">
        <v>30.65</v>
      </c>
      <c r="AG187" s="39">
        <v>30.65</v>
      </c>
      <c r="AH187" s="39">
        <v>30.651</v>
      </c>
    </row>
    <row r="188" spans="1:34" ht="12.75" customHeight="1" thickBot="1" thickTop="1">
      <c r="A188" s="1">
        <v>5</v>
      </c>
      <c r="B188" s="21">
        <f>MATCH(D188,'[2]world'!$B$3:$B$400,0)</f>
        <v>285</v>
      </c>
      <c r="C188" s="19" t="str">
        <f>INDEX('[2]world'!$D$3:$D$400,MATCH(D188,'[2]world'!$B$3:$B$400,0))</f>
        <v>MDR</v>
      </c>
      <c r="D188" s="24" t="s">
        <v>162</v>
      </c>
      <c r="E188" s="39">
        <v>28.289</v>
      </c>
      <c r="F188" s="39">
        <v>27.803</v>
      </c>
      <c r="G188" s="39">
        <v>27.411</v>
      </c>
      <c r="H188" s="39">
        <v>27.171</v>
      </c>
      <c r="I188" s="39">
        <v>26.827</v>
      </c>
      <c r="J188" s="39">
        <v>26.525</v>
      </c>
      <c r="K188" s="39">
        <v>26.584</v>
      </c>
      <c r="L188" s="39">
        <v>26.912</v>
      </c>
      <c r="M188" s="39">
        <v>27.097</v>
      </c>
      <c r="N188" s="39">
        <v>27.687</v>
      </c>
      <c r="O188" s="39">
        <v>28.255</v>
      </c>
      <c r="P188" s="39">
        <v>28.727</v>
      </c>
      <c r="Q188" s="39">
        <v>29.249</v>
      </c>
      <c r="R188" s="39">
        <v>30.31</v>
      </c>
      <c r="S188" s="39">
        <v>30.749</v>
      </c>
      <c r="T188" s="39">
        <v>30.881</v>
      </c>
      <c r="U188" s="39">
        <v>30.959</v>
      </c>
      <c r="V188" s="39">
        <v>30.994</v>
      </c>
      <c r="W188" s="39">
        <v>31.006</v>
      </c>
      <c r="X188" s="39">
        <v>31.006</v>
      </c>
      <c r="Y188" s="39">
        <v>31.004</v>
      </c>
      <c r="Z188" s="39">
        <v>30.997</v>
      </c>
      <c r="AA188" s="39">
        <v>30.992</v>
      </c>
      <c r="AB188" s="39">
        <v>30.99</v>
      </c>
      <c r="AC188" s="39">
        <v>30.989</v>
      </c>
      <c r="AD188" s="39">
        <v>30.983</v>
      </c>
      <c r="AE188" s="39">
        <v>30.981</v>
      </c>
      <c r="AF188" s="39">
        <v>30.978</v>
      </c>
      <c r="AG188" s="39">
        <v>30.975</v>
      </c>
      <c r="AH188" s="39">
        <v>30.972</v>
      </c>
    </row>
    <row r="189" spans="1:34" ht="12.75" customHeight="1" thickBot="1" thickTop="1">
      <c r="A189" s="1">
        <v>5</v>
      </c>
      <c r="B189" s="21">
        <f>MATCH(D189,'[2]world'!$B$3:$B$400,0)</f>
        <v>82</v>
      </c>
      <c r="C189" s="19" t="str">
        <f>INDEX('[2]world'!$D$3:$D$400,MATCH(D189,'[2]world'!$B$3:$B$400,0))</f>
        <v>Moro</v>
      </c>
      <c r="D189" s="24" t="s">
        <v>163</v>
      </c>
      <c r="E189" s="39">
        <v>29.233</v>
      </c>
      <c r="F189" s="39">
        <v>29.233</v>
      </c>
      <c r="G189" s="39">
        <v>29.233</v>
      </c>
      <c r="H189" s="39">
        <v>29.233</v>
      </c>
      <c r="I189" s="39">
        <v>29.599</v>
      </c>
      <c r="J189" s="39">
        <v>29.891</v>
      </c>
      <c r="K189" s="39">
        <v>30.505</v>
      </c>
      <c r="L189" s="39">
        <v>31.102</v>
      </c>
      <c r="M189" s="39">
        <v>31.115</v>
      </c>
      <c r="N189" s="39">
        <v>30.644</v>
      </c>
      <c r="O189" s="39">
        <v>30.383</v>
      </c>
      <c r="P189" s="39">
        <v>30.393</v>
      </c>
      <c r="Q189" s="39">
        <v>30.393</v>
      </c>
      <c r="R189" s="39">
        <v>30.394</v>
      </c>
      <c r="S189" s="39">
        <v>30.387</v>
      </c>
      <c r="T189" s="39">
        <v>30.377</v>
      </c>
      <c r="U189" s="39">
        <v>30.365</v>
      </c>
      <c r="V189" s="39">
        <v>30.351</v>
      </c>
      <c r="W189" s="39">
        <v>30.337</v>
      </c>
      <c r="X189" s="39">
        <v>30.323</v>
      </c>
      <c r="Y189" s="39">
        <v>30.315</v>
      </c>
      <c r="Z189" s="39">
        <v>30.313</v>
      </c>
      <c r="AA189" s="39">
        <v>30.315</v>
      </c>
      <c r="AB189" s="39">
        <v>30.323</v>
      </c>
      <c r="AC189" s="39">
        <v>30.342</v>
      </c>
      <c r="AD189" s="39">
        <v>30.363</v>
      </c>
      <c r="AE189" s="39">
        <v>30.39</v>
      </c>
      <c r="AF189" s="39">
        <v>30.423</v>
      </c>
      <c r="AG189" s="39">
        <v>30.459</v>
      </c>
      <c r="AH189" s="39">
        <v>30.5</v>
      </c>
    </row>
    <row r="190" spans="1:34" ht="12.75" customHeight="1" thickBot="1" thickTop="1">
      <c r="A190" s="1">
        <v>5</v>
      </c>
      <c r="B190" s="21">
        <f>MATCH(D190,'[2]world'!$B$3:$B$400,0)</f>
        <v>114</v>
      </c>
      <c r="C190" s="19" t="str">
        <f>INDEX('[2]world'!$D$3:$D$400,MATCH(D190,'[2]world'!$B$3:$B$400,0))</f>
        <v>Moza</v>
      </c>
      <c r="D190" s="24" t="s">
        <v>164</v>
      </c>
      <c r="E190" s="39">
        <v>29.537</v>
      </c>
      <c r="F190" s="39">
        <v>29.537</v>
      </c>
      <c r="G190" s="39">
        <v>29.537</v>
      </c>
      <c r="H190" s="39">
        <v>29.537</v>
      </c>
      <c r="I190" s="39">
        <v>29.537</v>
      </c>
      <c r="J190" s="39">
        <v>28.862</v>
      </c>
      <c r="K190" s="39">
        <v>28.75</v>
      </c>
      <c r="L190" s="39">
        <v>28.938</v>
      </c>
      <c r="M190" s="39">
        <v>28.47</v>
      </c>
      <c r="N190" s="39">
        <v>28.47</v>
      </c>
      <c r="O190" s="39">
        <v>28.722</v>
      </c>
      <c r="P190" s="39">
        <v>28.684</v>
      </c>
      <c r="Q190" s="39">
        <v>28.97</v>
      </c>
      <c r="R190" s="39">
        <v>29.189</v>
      </c>
      <c r="S190" s="39">
        <v>29.287</v>
      </c>
      <c r="T190" s="39">
        <v>29.378</v>
      </c>
      <c r="U190" s="39">
        <v>29.461</v>
      </c>
      <c r="V190" s="39">
        <v>29.536</v>
      </c>
      <c r="W190" s="39">
        <v>29.605</v>
      </c>
      <c r="X190" s="39">
        <v>29.669</v>
      </c>
      <c r="Y190" s="39">
        <v>29.727</v>
      </c>
      <c r="Z190" s="39">
        <v>29.781</v>
      </c>
      <c r="AA190" s="39">
        <v>29.831</v>
      </c>
      <c r="AB190" s="39">
        <v>29.877</v>
      </c>
      <c r="AC190" s="39">
        <v>29.921</v>
      </c>
      <c r="AD190" s="39">
        <v>29.963</v>
      </c>
      <c r="AE190" s="39">
        <v>30.002</v>
      </c>
      <c r="AF190" s="39">
        <v>30.041</v>
      </c>
      <c r="AG190" s="39">
        <v>30.079</v>
      </c>
      <c r="AH190" s="39">
        <v>30.116</v>
      </c>
    </row>
    <row r="191" spans="1:34" ht="12.75" customHeight="1" thickBot="1" thickTop="1">
      <c r="A191" s="1">
        <v>5</v>
      </c>
      <c r="B191" s="21">
        <f>MATCH(D191,'[2]world'!$B$3:$B$400,0)</f>
        <v>215</v>
      </c>
      <c r="C191" s="19" t="str">
        <f>INDEX('[2]world'!$D$3:$D$400,MATCH(D191,'[2]world'!$B$3:$B$400,0))</f>
        <v>Mya</v>
      </c>
      <c r="D191" s="24" t="s">
        <v>165</v>
      </c>
      <c r="E191" s="39">
        <v>29.615</v>
      </c>
      <c r="F191" s="39">
        <v>29.615</v>
      </c>
      <c r="G191" s="39">
        <v>29.615</v>
      </c>
      <c r="H191" s="39">
        <v>29.615</v>
      </c>
      <c r="I191" s="39">
        <v>29.615</v>
      </c>
      <c r="J191" s="39">
        <v>29.615</v>
      </c>
      <c r="K191" s="39">
        <v>30.025</v>
      </c>
      <c r="L191" s="39">
        <v>30.26</v>
      </c>
      <c r="M191" s="39">
        <v>30.399</v>
      </c>
      <c r="N191" s="39">
        <v>30.329</v>
      </c>
      <c r="O191" s="39">
        <v>30.401</v>
      </c>
      <c r="P191" s="39">
        <v>30.492</v>
      </c>
      <c r="Q191" s="39">
        <v>30.492</v>
      </c>
      <c r="R191" s="39">
        <v>30.567</v>
      </c>
      <c r="S191" s="39">
        <v>30.594</v>
      </c>
      <c r="T191" s="39">
        <v>30.615</v>
      </c>
      <c r="U191" s="39">
        <v>30.629</v>
      </c>
      <c r="V191" s="39">
        <v>30.638</v>
      </c>
      <c r="W191" s="39">
        <v>30.642</v>
      </c>
      <c r="X191" s="39">
        <v>30.642</v>
      </c>
      <c r="Y191" s="39">
        <v>30.637</v>
      </c>
      <c r="Z191" s="39">
        <v>30.629</v>
      </c>
      <c r="AA191" s="39">
        <v>30.617</v>
      </c>
      <c r="AB191" s="39">
        <v>30.599</v>
      </c>
      <c r="AC191" s="39">
        <v>30.612</v>
      </c>
      <c r="AD191" s="39">
        <v>30.605</v>
      </c>
      <c r="AE191" s="39">
        <v>30.591</v>
      </c>
      <c r="AF191" s="39">
        <v>30.601</v>
      </c>
      <c r="AG191" s="39">
        <v>30.617</v>
      </c>
      <c r="AH191" s="39">
        <v>30.612</v>
      </c>
    </row>
    <row r="192" spans="1:34" ht="12.75" customHeight="1" thickBot="1" thickTop="1">
      <c r="A192" s="1">
        <v>5</v>
      </c>
      <c r="B192" s="21">
        <f>MATCH(D192,'[2]world'!$B$3:$B$400,0)</f>
        <v>136</v>
      </c>
      <c r="C192" s="19" t="str">
        <f>INDEX('[2]world'!$D$3:$D$400,MATCH(D192,'[2]world'!$B$3:$B$400,0))</f>
        <v>Nam</v>
      </c>
      <c r="D192" s="24" t="s">
        <v>166</v>
      </c>
      <c r="E192" s="39">
        <v>30.234</v>
      </c>
      <c r="F192" s="39">
        <v>30.233</v>
      </c>
      <c r="G192" s="39">
        <v>30.233</v>
      </c>
      <c r="H192" s="39">
        <v>30.233</v>
      </c>
      <c r="I192" s="39">
        <v>30.233</v>
      </c>
      <c r="J192" s="39">
        <v>30.233</v>
      </c>
      <c r="K192" s="39">
        <v>30.233</v>
      </c>
      <c r="L192" s="39">
        <v>30.234</v>
      </c>
      <c r="M192" s="39">
        <v>30.233</v>
      </c>
      <c r="N192" s="39">
        <v>30.233</v>
      </c>
      <c r="O192" s="39">
        <v>29.581</v>
      </c>
      <c r="P192" s="39">
        <v>29.141</v>
      </c>
      <c r="Q192" s="39">
        <v>28.864</v>
      </c>
      <c r="R192" s="39">
        <v>28.421</v>
      </c>
      <c r="S192" s="39">
        <v>28.284</v>
      </c>
      <c r="T192" s="39">
        <v>28.189</v>
      </c>
      <c r="U192" s="39">
        <v>28.13</v>
      </c>
      <c r="V192" s="39">
        <v>28.102</v>
      </c>
      <c r="W192" s="39">
        <v>28.101</v>
      </c>
      <c r="X192" s="39">
        <v>28.125</v>
      </c>
      <c r="Y192" s="39">
        <v>28.17</v>
      </c>
      <c r="Z192" s="39">
        <v>28.236</v>
      </c>
      <c r="AA192" s="39">
        <v>28.32</v>
      </c>
      <c r="AB192" s="39">
        <v>28.421</v>
      </c>
      <c r="AC192" s="39">
        <v>28.537</v>
      </c>
      <c r="AD192" s="39">
        <v>28.668</v>
      </c>
      <c r="AE192" s="39">
        <v>28.811</v>
      </c>
      <c r="AF192" s="39">
        <v>28.967</v>
      </c>
      <c r="AG192" s="39">
        <v>29.132</v>
      </c>
      <c r="AH192" s="39">
        <v>29.308</v>
      </c>
    </row>
    <row r="193" spans="1:34" ht="12.75" customHeight="1" thickBot="1" thickTop="1">
      <c r="A193" s="1">
        <v>5</v>
      </c>
      <c r="B193" s="21">
        <f>MATCH(D193,'[2]world'!$B$3:$B$400,0)</f>
        <v>206</v>
      </c>
      <c r="C193" s="19" t="str">
        <f>INDEX('[2]world'!$D$3:$D$400,MATCH(D193,'[2]world'!$B$3:$B$400,0))</f>
        <v>Nep</v>
      </c>
      <c r="D193" s="24" t="s">
        <v>167</v>
      </c>
      <c r="E193" s="39">
        <v>29.57</v>
      </c>
      <c r="F193" s="39">
        <v>29.57</v>
      </c>
      <c r="G193" s="39">
        <v>29.57</v>
      </c>
      <c r="H193" s="39">
        <v>29.458</v>
      </c>
      <c r="I193" s="39">
        <v>29.206</v>
      </c>
      <c r="J193" s="39">
        <v>28.906</v>
      </c>
      <c r="K193" s="39">
        <v>28.553</v>
      </c>
      <c r="L193" s="39">
        <v>28.162</v>
      </c>
      <c r="M193" s="39">
        <v>27.678</v>
      </c>
      <c r="N193" s="39">
        <v>27.186</v>
      </c>
      <c r="O193" s="39">
        <v>26.721</v>
      </c>
      <c r="P193" s="39">
        <v>26.284</v>
      </c>
      <c r="Q193" s="39">
        <v>25.888</v>
      </c>
      <c r="R193" s="39">
        <v>25.326</v>
      </c>
      <c r="S193" s="39">
        <v>25.19</v>
      </c>
      <c r="T193" s="39">
        <v>25.138</v>
      </c>
      <c r="U193" s="39">
        <v>25.163</v>
      </c>
      <c r="V193" s="39">
        <v>25.265</v>
      </c>
      <c r="W193" s="39">
        <v>25.442</v>
      </c>
      <c r="X193" s="39">
        <v>25.699</v>
      </c>
      <c r="Y193" s="39">
        <v>26.041</v>
      </c>
      <c r="Z193" s="39">
        <v>26.47</v>
      </c>
      <c r="AA193" s="39">
        <v>26.992</v>
      </c>
      <c r="AB193" s="39">
        <v>27.604</v>
      </c>
      <c r="AC193" s="39">
        <v>28.301</v>
      </c>
      <c r="AD193" s="39">
        <v>29.047</v>
      </c>
      <c r="AE193" s="39">
        <v>29.799</v>
      </c>
      <c r="AF193" s="39">
        <v>30.5</v>
      </c>
      <c r="AG193" s="39">
        <v>30.5</v>
      </c>
      <c r="AH193" s="39">
        <v>30.5</v>
      </c>
    </row>
    <row r="194" spans="1:34" ht="12.75" customHeight="1" thickBot="1" thickTop="1">
      <c r="A194" s="1">
        <v>5</v>
      </c>
      <c r="B194" s="21">
        <f>MATCH(D194,'[2]world'!$B$3:$B$400,0)</f>
        <v>27</v>
      </c>
      <c r="C194" s="19" t="str">
        <f>INDEX('[2]world'!$D$3:$D$400,MATCH(D194,'[2]world'!$B$3:$B$400,0))</f>
        <v>ND</v>
      </c>
      <c r="D194" s="24" t="s">
        <v>168</v>
      </c>
      <c r="E194" s="39">
        <v>30.701</v>
      </c>
      <c r="F194" s="39">
        <v>30.088</v>
      </c>
      <c r="G194" s="39">
        <v>29.393</v>
      </c>
      <c r="H194" s="39">
        <v>28.505</v>
      </c>
      <c r="I194" s="39">
        <v>27.694</v>
      </c>
      <c r="J194" s="39">
        <v>27.493</v>
      </c>
      <c r="K194" s="39">
        <v>28.024</v>
      </c>
      <c r="L194" s="39">
        <v>28.896</v>
      </c>
      <c r="M194" s="39">
        <v>29.701</v>
      </c>
      <c r="N194" s="39">
        <v>30.21</v>
      </c>
      <c r="O194" s="39">
        <v>30.405</v>
      </c>
      <c r="P194" s="39">
        <v>30.658</v>
      </c>
      <c r="Q194" s="39">
        <v>30.828</v>
      </c>
      <c r="R194" s="39">
        <v>31.057</v>
      </c>
      <c r="S194" s="39">
        <v>31.056</v>
      </c>
      <c r="T194" s="39">
        <v>31.056</v>
      </c>
      <c r="U194" s="39">
        <v>31.056</v>
      </c>
      <c r="V194" s="39">
        <v>31.056</v>
      </c>
      <c r="W194" s="39">
        <v>31.056</v>
      </c>
      <c r="X194" s="39">
        <v>31.056</v>
      </c>
      <c r="Y194" s="39">
        <v>31.056</v>
      </c>
      <c r="Z194" s="39">
        <v>31.056</v>
      </c>
      <c r="AA194" s="39">
        <v>31.056</v>
      </c>
      <c r="AB194" s="39">
        <v>31.056</v>
      </c>
      <c r="AC194" s="39">
        <v>31.056</v>
      </c>
      <c r="AD194" s="39">
        <v>31.056</v>
      </c>
      <c r="AE194" s="39">
        <v>31.056</v>
      </c>
      <c r="AF194" s="39">
        <v>31.056</v>
      </c>
      <c r="AG194" s="39">
        <v>31.056</v>
      </c>
      <c r="AH194" s="39">
        <v>31.056</v>
      </c>
    </row>
    <row r="195" spans="1:34" ht="12.75" customHeight="1" thickBot="1" thickTop="1">
      <c r="A195" s="1">
        <v>5</v>
      </c>
      <c r="B195" s="21">
        <f>MATCH(D195,'[2]world'!$B$3:$B$400,0)</f>
        <v>242</v>
      </c>
      <c r="C195" s="19" t="str">
        <f>INDEX('[2]world'!$D$3:$D$400,MATCH(D195,'[2]world'!$B$3:$B$400,0))</f>
        <v>NewC</v>
      </c>
      <c r="D195" s="24" t="s">
        <v>169</v>
      </c>
      <c r="E195" s="39">
        <v>30.45</v>
      </c>
      <c r="F195" s="39">
        <v>30.45</v>
      </c>
      <c r="G195" s="39">
        <v>30.45</v>
      </c>
      <c r="H195" s="39">
        <v>29.095</v>
      </c>
      <c r="I195" s="39">
        <v>28.515</v>
      </c>
      <c r="J195" s="39">
        <v>27.684</v>
      </c>
      <c r="K195" s="39">
        <v>27.529</v>
      </c>
      <c r="L195" s="39">
        <v>27.963</v>
      </c>
      <c r="M195" s="39">
        <v>28.42</v>
      </c>
      <c r="N195" s="39">
        <v>29.565</v>
      </c>
      <c r="O195" s="39">
        <v>28.886</v>
      </c>
      <c r="P195" s="39">
        <v>29.28</v>
      </c>
      <c r="Q195" s="39">
        <v>29.568</v>
      </c>
      <c r="R195" s="39">
        <v>30.328</v>
      </c>
      <c r="S195" s="39">
        <v>30.68</v>
      </c>
      <c r="T195" s="39">
        <v>30.993</v>
      </c>
      <c r="U195" s="39">
        <v>31.256</v>
      </c>
      <c r="V195" s="39">
        <v>31.458</v>
      </c>
      <c r="W195" s="39">
        <v>31.595</v>
      </c>
      <c r="X195" s="39">
        <v>31.664</v>
      </c>
      <c r="Y195" s="39">
        <v>31.669</v>
      </c>
      <c r="Z195" s="39">
        <v>31.611</v>
      </c>
      <c r="AA195" s="39">
        <v>31.524</v>
      </c>
      <c r="AB195" s="39">
        <v>31.393</v>
      </c>
      <c r="AC195" s="39">
        <v>31.372</v>
      </c>
      <c r="AD195" s="39">
        <v>31.412</v>
      </c>
      <c r="AE195" s="39">
        <v>31.324</v>
      </c>
      <c r="AF195" s="39">
        <v>31.28</v>
      </c>
      <c r="AG195" s="39">
        <v>31.24</v>
      </c>
      <c r="AH195" s="39">
        <v>31.25</v>
      </c>
    </row>
    <row r="196" spans="1:34" ht="12.75" customHeight="1" thickBot="1" thickTop="1">
      <c r="A196" s="1">
        <v>5</v>
      </c>
      <c r="B196" s="21">
        <f>MATCH(D196,'[2]world'!$B$3:$B$400,0)</f>
        <v>28</v>
      </c>
      <c r="C196" s="19" t="str">
        <f>INDEX('[2]world'!$D$3:$D$400,MATCH(D196,'[2]world'!$B$3:$B$400,0))</f>
        <v>NZ</v>
      </c>
      <c r="D196" s="24" t="s">
        <v>249</v>
      </c>
      <c r="E196" s="39">
        <v>27.374</v>
      </c>
      <c r="F196" s="39">
        <v>27.374</v>
      </c>
      <c r="G196" s="39">
        <v>27.374</v>
      </c>
      <c r="H196" s="39">
        <v>26.782</v>
      </c>
      <c r="I196" s="39">
        <v>26.312</v>
      </c>
      <c r="J196" s="39">
        <v>26.419</v>
      </c>
      <c r="K196" s="39">
        <v>26.961</v>
      </c>
      <c r="L196" s="39">
        <v>27.6</v>
      </c>
      <c r="M196" s="39">
        <v>28.218</v>
      </c>
      <c r="N196" s="39">
        <v>28.793</v>
      </c>
      <c r="O196" s="39">
        <v>29.38</v>
      </c>
      <c r="P196" s="39">
        <v>29.562</v>
      </c>
      <c r="Q196" s="39">
        <v>29.814</v>
      </c>
      <c r="R196" s="39">
        <v>30.231</v>
      </c>
      <c r="S196" s="39">
        <v>30.411</v>
      </c>
      <c r="T196" s="39">
        <v>30.568</v>
      </c>
      <c r="U196" s="39">
        <v>30.702</v>
      </c>
      <c r="V196" s="39">
        <v>30.809</v>
      </c>
      <c r="W196" s="39">
        <v>30.891</v>
      </c>
      <c r="X196" s="39">
        <v>30.946</v>
      </c>
      <c r="Y196" s="39">
        <v>30.975</v>
      </c>
      <c r="Z196" s="39">
        <v>30.986</v>
      </c>
      <c r="AA196" s="39">
        <v>30.971</v>
      </c>
      <c r="AB196" s="39">
        <v>30.976</v>
      </c>
      <c r="AC196" s="39">
        <v>30.935</v>
      </c>
      <c r="AD196" s="39">
        <v>30.948</v>
      </c>
      <c r="AE196" s="39">
        <v>30.978</v>
      </c>
      <c r="AF196" s="39">
        <v>31</v>
      </c>
      <c r="AG196" s="39">
        <v>31.022</v>
      </c>
      <c r="AH196" s="39">
        <v>31.04</v>
      </c>
    </row>
    <row r="197" spans="1:34" ht="12.75" customHeight="1" thickBot="1" thickTop="1">
      <c r="A197" s="1">
        <v>5</v>
      </c>
      <c r="B197" s="21">
        <f>MATCH(D197,'[2]world'!$B$3:$B$400,0)</f>
        <v>149</v>
      </c>
      <c r="C197" s="19" t="str">
        <f>INDEX('[2]world'!$D$3:$D$400,MATCH(D197,'[2]world'!$B$3:$B$400,0))</f>
        <v>Nik</v>
      </c>
      <c r="D197" s="24" t="s">
        <v>170</v>
      </c>
      <c r="E197" s="39">
        <v>28.851</v>
      </c>
      <c r="F197" s="39">
        <v>28.851</v>
      </c>
      <c r="G197" s="39">
        <v>28.851</v>
      </c>
      <c r="H197" s="39">
        <v>28.72</v>
      </c>
      <c r="I197" s="39">
        <v>28.501</v>
      </c>
      <c r="J197" s="39">
        <v>28.289</v>
      </c>
      <c r="K197" s="39">
        <v>28.127</v>
      </c>
      <c r="L197" s="39">
        <v>27.498</v>
      </c>
      <c r="M197" s="39">
        <v>27.557</v>
      </c>
      <c r="N197" s="39">
        <v>26.896</v>
      </c>
      <c r="O197" s="39">
        <v>26.689</v>
      </c>
      <c r="P197" s="39">
        <v>26.616</v>
      </c>
      <c r="Q197" s="39">
        <v>26.643</v>
      </c>
      <c r="R197" s="39">
        <v>26.679</v>
      </c>
      <c r="S197" s="39">
        <v>26.755</v>
      </c>
      <c r="T197" s="39">
        <v>26.872</v>
      </c>
      <c r="U197" s="39">
        <v>27.026</v>
      </c>
      <c r="V197" s="39">
        <v>27.218</v>
      </c>
      <c r="W197" s="39">
        <v>27.442</v>
      </c>
      <c r="X197" s="39">
        <v>27.698</v>
      </c>
      <c r="Y197" s="39">
        <v>27.982</v>
      </c>
      <c r="Z197" s="39">
        <v>28.289</v>
      </c>
      <c r="AA197" s="39">
        <v>28.607</v>
      </c>
      <c r="AB197" s="39">
        <v>28.941</v>
      </c>
      <c r="AC197" s="39">
        <v>29.276</v>
      </c>
      <c r="AD197" s="39">
        <v>29.603</v>
      </c>
      <c r="AE197" s="39">
        <v>29.918</v>
      </c>
      <c r="AF197" s="39">
        <v>30.218</v>
      </c>
      <c r="AG197" s="39">
        <v>30.5</v>
      </c>
      <c r="AH197" s="39">
        <v>30.5</v>
      </c>
    </row>
    <row r="198" spans="1:34" ht="12.75" customHeight="1" thickBot="1" thickTop="1">
      <c r="A198" s="1">
        <v>5</v>
      </c>
      <c r="B198" s="21">
        <f>MATCH(D198,'[2]world'!$B$3:$B$400,0)</f>
        <v>98</v>
      </c>
      <c r="C198" s="19" t="str">
        <f>INDEX('[2]world'!$D$3:$D$400,MATCH(D198,'[2]world'!$B$3:$B$400,0))</f>
        <v>Nig</v>
      </c>
      <c r="D198" s="24" t="s">
        <v>171</v>
      </c>
      <c r="E198" s="39">
        <v>28.899</v>
      </c>
      <c r="F198" s="39">
        <v>28.956</v>
      </c>
      <c r="G198" s="39">
        <v>29.012</v>
      </c>
      <c r="H198" s="39">
        <v>29.063</v>
      </c>
      <c r="I198" s="39">
        <v>29.104</v>
      </c>
      <c r="J198" s="39">
        <v>29.128</v>
      </c>
      <c r="K198" s="39">
        <v>29.134</v>
      </c>
      <c r="L198" s="39">
        <v>29.129</v>
      </c>
      <c r="M198" s="39">
        <v>29.122</v>
      </c>
      <c r="N198" s="39">
        <v>29.115</v>
      </c>
      <c r="O198" s="39">
        <v>29.104</v>
      </c>
      <c r="P198" s="39">
        <v>29.087</v>
      </c>
      <c r="Q198" s="39">
        <v>29.069</v>
      </c>
      <c r="R198" s="39">
        <v>29.05</v>
      </c>
      <c r="S198" s="39">
        <v>29.048</v>
      </c>
      <c r="T198" s="39">
        <v>29.05</v>
      </c>
      <c r="U198" s="39">
        <v>29.057</v>
      </c>
      <c r="V198" s="39">
        <v>29.068</v>
      </c>
      <c r="W198" s="39">
        <v>29.083</v>
      </c>
      <c r="X198" s="39">
        <v>29.102</v>
      </c>
      <c r="Y198" s="39">
        <v>29.125</v>
      </c>
      <c r="Z198" s="39">
        <v>29.151</v>
      </c>
      <c r="AA198" s="39">
        <v>29.184</v>
      </c>
      <c r="AB198" s="39">
        <v>29.221</v>
      </c>
      <c r="AC198" s="39">
        <v>29.264</v>
      </c>
      <c r="AD198" s="39">
        <v>29.312</v>
      </c>
      <c r="AE198" s="39">
        <v>29.365</v>
      </c>
      <c r="AF198" s="39">
        <v>29.424</v>
      </c>
      <c r="AG198" s="39">
        <v>29.488</v>
      </c>
      <c r="AH198" s="39">
        <v>29.557</v>
      </c>
    </row>
    <row r="199" spans="1:34" ht="12.75" customHeight="1" thickBot="1" thickTop="1">
      <c r="A199" s="1">
        <v>5</v>
      </c>
      <c r="B199" s="21">
        <f>MATCH(D199,'[2]world'!$B$3:$B$400,0)</f>
        <v>99</v>
      </c>
      <c r="C199" s="19" t="str">
        <f>INDEX('[2]world'!$D$3:$D$400,MATCH(D199,'[2]world'!$B$3:$B$400,0))</f>
        <v>Nir</v>
      </c>
      <c r="D199" s="24" t="s">
        <v>172</v>
      </c>
      <c r="E199" s="39">
        <v>29.5</v>
      </c>
      <c r="F199" s="39">
        <v>29.5</v>
      </c>
      <c r="G199" s="39">
        <v>29.5</v>
      </c>
      <c r="H199" s="39">
        <v>29.508</v>
      </c>
      <c r="I199" s="39">
        <v>29.553</v>
      </c>
      <c r="J199" s="39">
        <v>29.611</v>
      </c>
      <c r="K199" s="39">
        <v>29.664</v>
      </c>
      <c r="L199" s="39">
        <v>29.692</v>
      </c>
      <c r="M199" s="39">
        <v>29.722</v>
      </c>
      <c r="N199" s="39">
        <v>29.704</v>
      </c>
      <c r="O199" s="39">
        <v>29.792</v>
      </c>
      <c r="P199" s="39">
        <v>29.858</v>
      </c>
      <c r="Q199" s="39">
        <v>29.801</v>
      </c>
      <c r="R199" s="39">
        <v>29.81</v>
      </c>
      <c r="S199" s="39">
        <v>29.816</v>
      </c>
      <c r="T199" s="39">
        <v>29.822</v>
      </c>
      <c r="U199" s="39">
        <v>29.83</v>
      </c>
      <c r="V199" s="39">
        <v>29.839</v>
      </c>
      <c r="W199" s="39">
        <v>29.849</v>
      </c>
      <c r="X199" s="39">
        <v>29.86</v>
      </c>
      <c r="Y199" s="39">
        <v>29.873</v>
      </c>
      <c r="Z199" s="39">
        <v>29.888</v>
      </c>
      <c r="AA199" s="39">
        <v>29.905</v>
      </c>
      <c r="AB199" s="39">
        <v>29.924</v>
      </c>
      <c r="AC199" s="39">
        <v>29.945</v>
      </c>
      <c r="AD199" s="39">
        <v>29.968</v>
      </c>
      <c r="AE199" s="39">
        <v>29.994</v>
      </c>
      <c r="AF199" s="39">
        <v>30.021</v>
      </c>
      <c r="AG199" s="39">
        <v>30.051</v>
      </c>
      <c r="AH199" s="39">
        <v>30.083</v>
      </c>
    </row>
    <row r="200" spans="1:34" ht="12.75" customHeight="1" thickBot="1" thickTop="1">
      <c r="A200" s="1">
        <v>5</v>
      </c>
      <c r="B200" s="21">
        <f>MATCH(D200,'[2]world'!$B$3:$B$400,0)</f>
        <v>78</v>
      </c>
      <c r="C200" s="19" t="str">
        <f>INDEX('[2]world'!$D$3:$D$400,MATCH(D200,'[2]world'!$B$3:$B$400,0))</f>
        <v>Af_N</v>
      </c>
      <c r="D200" s="24" t="s">
        <v>173</v>
      </c>
      <c r="E200" s="39">
        <v>29.118</v>
      </c>
      <c r="F200" s="39">
        <v>29.099</v>
      </c>
      <c r="G200" s="39">
        <v>29.076</v>
      </c>
      <c r="H200" s="39">
        <v>29.153</v>
      </c>
      <c r="I200" s="39">
        <v>29.32</v>
      </c>
      <c r="J200" s="39">
        <v>29.461</v>
      </c>
      <c r="K200" s="39">
        <v>29.672</v>
      </c>
      <c r="L200" s="39">
        <v>30.042</v>
      </c>
      <c r="M200" s="39">
        <v>29.827</v>
      </c>
      <c r="N200" s="39">
        <v>29.592</v>
      </c>
      <c r="O200" s="39">
        <v>29.314</v>
      </c>
      <c r="P200" s="39">
        <v>29.349</v>
      </c>
      <c r="Q200" s="39">
        <v>29.143</v>
      </c>
      <c r="R200" s="39">
        <v>28.976</v>
      </c>
      <c r="S200" s="39">
        <v>28.891</v>
      </c>
      <c r="T200" s="39">
        <v>28.866</v>
      </c>
      <c r="U200" s="39">
        <v>28.85</v>
      </c>
      <c r="V200" s="39">
        <v>28.82</v>
      </c>
      <c r="W200" s="39">
        <v>28.807</v>
      </c>
      <c r="X200" s="39">
        <v>28.813</v>
      </c>
      <c r="Y200" s="39">
        <v>28.826</v>
      </c>
      <c r="Z200" s="39">
        <v>28.85</v>
      </c>
      <c r="AA200" s="39">
        <v>28.904</v>
      </c>
      <c r="AB200" s="39">
        <v>28.968</v>
      </c>
      <c r="AC200" s="39">
        <v>29.042</v>
      </c>
      <c r="AD200" s="39">
        <v>29.129</v>
      </c>
      <c r="AE200" s="39">
        <v>29.229</v>
      </c>
      <c r="AF200" s="39">
        <v>29.343</v>
      </c>
      <c r="AG200" s="39">
        <v>29.462</v>
      </c>
      <c r="AH200" s="39">
        <v>29.589</v>
      </c>
    </row>
    <row r="201" spans="1:34" ht="12.75" customHeight="1" thickBot="1" thickTop="1">
      <c r="A201" s="1">
        <v>5</v>
      </c>
      <c r="B201" s="21">
        <f>MATCH(D201,'[2]world'!$B$3:$B$400,0)</f>
        <v>140</v>
      </c>
      <c r="C201" s="19" t="str">
        <f>INDEX('[2]world'!$D$3:$D$400,MATCH(D201,'[2]world'!$B$3:$B$400,0))</f>
        <v>Am_N</v>
      </c>
      <c r="D201" s="24" t="s">
        <v>174</v>
      </c>
      <c r="E201" s="39">
        <v>26.754</v>
      </c>
      <c r="F201" s="39">
        <v>26.589</v>
      </c>
      <c r="G201" s="39">
        <v>26.631</v>
      </c>
      <c r="H201" s="39">
        <v>26.421</v>
      </c>
      <c r="I201" s="39">
        <v>26.037</v>
      </c>
      <c r="J201" s="39">
        <v>26.054</v>
      </c>
      <c r="K201" s="39">
        <v>26.3</v>
      </c>
      <c r="L201" s="39">
        <v>26.63</v>
      </c>
      <c r="M201" s="39">
        <v>26.78</v>
      </c>
      <c r="N201" s="39">
        <v>27.234</v>
      </c>
      <c r="O201" s="39">
        <v>27.822</v>
      </c>
      <c r="P201" s="39">
        <v>28.165</v>
      </c>
      <c r="Q201" s="39">
        <v>28.737</v>
      </c>
      <c r="R201" s="39">
        <v>29.93</v>
      </c>
      <c r="S201" s="39">
        <v>30.567</v>
      </c>
      <c r="T201" s="39">
        <v>30.581</v>
      </c>
      <c r="U201" s="39">
        <v>30.59</v>
      </c>
      <c r="V201" s="39">
        <v>30.593</v>
      </c>
      <c r="W201" s="39">
        <v>30.592</v>
      </c>
      <c r="X201" s="39">
        <v>30.592</v>
      </c>
      <c r="Y201" s="39">
        <v>30.594</v>
      </c>
      <c r="Z201" s="39">
        <v>30.594</v>
      </c>
      <c r="AA201" s="39">
        <v>30.595</v>
      </c>
      <c r="AB201" s="39">
        <v>30.596</v>
      </c>
      <c r="AC201" s="39">
        <v>30.596</v>
      </c>
      <c r="AD201" s="39">
        <v>30.597</v>
      </c>
      <c r="AE201" s="39">
        <v>30.597</v>
      </c>
      <c r="AF201" s="39">
        <v>30.598</v>
      </c>
      <c r="AG201" s="39">
        <v>30.598</v>
      </c>
      <c r="AH201" s="39">
        <v>30.598</v>
      </c>
    </row>
    <row r="202" spans="1:34" ht="12.75" customHeight="1" thickBot="1" thickTop="1">
      <c r="A202" s="1">
        <v>5</v>
      </c>
      <c r="B202" s="21">
        <f>MATCH(D202,'[2]world'!$B$3:$B$400,0)</f>
        <v>229</v>
      </c>
      <c r="C202" s="19" t="str">
        <f>INDEX('[2]world'!$D$3:$D$400,MATCH(D202,'[2]world'!$B$3:$B$400,0))</f>
        <v>Eu_N</v>
      </c>
      <c r="D202" s="24" t="s">
        <v>175</v>
      </c>
      <c r="E202" s="39">
        <v>27.02</v>
      </c>
      <c r="F202" s="39">
        <v>26.826</v>
      </c>
      <c r="G202" s="39">
        <v>26.664</v>
      </c>
      <c r="H202" s="39">
        <v>26.734</v>
      </c>
      <c r="I202" s="39">
        <v>26.835</v>
      </c>
      <c r="J202" s="39">
        <v>26.991</v>
      </c>
      <c r="K202" s="39">
        <v>27.368</v>
      </c>
      <c r="L202" s="39">
        <v>27.633</v>
      </c>
      <c r="M202" s="39">
        <v>28.033</v>
      </c>
      <c r="N202" s="39">
        <v>28.57</v>
      </c>
      <c r="O202" s="39">
        <v>29.103</v>
      </c>
      <c r="P202" s="39">
        <v>29.589</v>
      </c>
      <c r="Q202" s="39">
        <v>30.169</v>
      </c>
      <c r="R202" s="39">
        <v>30.6</v>
      </c>
      <c r="S202" s="39">
        <v>30.66</v>
      </c>
      <c r="T202" s="39">
        <v>30.667</v>
      </c>
      <c r="U202" s="39">
        <v>30.67</v>
      </c>
      <c r="V202" s="39">
        <v>30.673</v>
      </c>
      <c r="W202" s="39">
        <v>30.679</v>
      </c>
      <c r="X202" s="39">
        <v>30.681</v>
      </c>
      <c r="Y202" s="39">
        <v>30.679</v>
      </c>
      <c r="Z202" s="39">
        <v>30.676</v>
      </c>
      <c r="AA202" s="39">
        <v>30.674</v>
      </c>
      <c r="AB202" s="39">
        <v>30.675</v>
      </c>
      <c r="AC202" s="39">
        <v>30.676</v>
      </c>
      <c r="AD202" s="39">
        <v>30.677</v>
      </c>
      <c r="AE202" s="39">
        <v>30.677</v>
      </c>
      <c r="AF202" s="39">
        <v>30.676</v>
      </c>
      <c r="AG202" s="39">
        <v>30.675</v>
      </c>
      <c r="AH202" s="39">
        <v>30.675</v>
      </c>
    </row>
    <row r="203" spans="1:34" ht="12.75" customHeight="1" thickBot="1" thickTop="1">
      <c r="A203" s="1">
        <v>5</v>
      </c>
      <c r="B203" s="21">
        <f>MATCH(D203,'[2]world'!$B$3:$B$400,0)</f>
        <v>29</v>
      </c>
      <c r="C203" s="19" t="str">
        <f>INDEX('[2]world'!$D$3:$D$400,MATCH(D203,'[2]world'!$B$3:$B$400,0))</f>
        <v>NOR</v>
      </c>
      <c r="D203" s="24" t="s">
        <v>176</v>
      </c>
      <c r="E203" s="39">
        <v>29.485</v>
      </c>
      <c r="F203" s="39">
        <v>28.662</v>
      </c>
      <c r="G203" s="39">
        <v>28.335</v>
      </c>
      <c r="H203" s="39">
        <v>27.927</v>
      </c>
      <c r="I203" s="39">
        <v>27.295</v>
      </c>
      <c r="J203" s="39">
        <v>27.158</v>
      </c>
      <c r="K203" s="39">
        <v>27.589</v>
      </c>
      <c r="L203" s="39">
        <v>27.759</v>
      </c>
      <c r="M203" s="39">
        <v>28.407</v>
      </c>
      <c r="N203" s="39">
        <v>29.028</v>
      </c>
      <c r="O203" s="39">
        <v>29.524</v>
      </c>
      <c r="P203" s="39">
        <v>29.895</v>
      </c>
      <c r="Q203" s="39">
        <v>30.385</v>
      </c>
      <c r="R203" s="39">
        <v>30.713</v>
      </c>
      <c r="S203" s="39">
        <v>30.713</v>
      </c>
      <c r="T203" s="39">
        <v>30.713</v>
      </c>
      <c r="U203" s="39">
        <v>30.713</v>
      </c>
      <c r="V203" s="39">
        <v>30.713</v>
      </c>
      <c r="W203" s="39">
        <v>30.713</v>
      </c>
      <c r="X203" s="39">
        <v>30.713</v>
      </c>
      <c r="Y203" s="39">
        <v>30.713</v>
      </c>
      <c r="Z203" s="39">
        <v>30.713</v>
      </c>
      <c r="AA203" s="39">
        <v>30.713</v>
      </c>
      <c r="AB203" s="39">
        <v>30.713</v>
      </c>
      <c r="AC203" s="39">
        <v>30.713</v>
      </c>
      <c r="AD203" s="39">
        <v>30.713</v>
      </c>
      <c r="AE203" s="39">
        <v>30.713</v>
      </c>
      <c r="AF203" s="39">
        <v>30.713</v>
      </c>
      <c r="AG203" s="39">
        <v>30.713</v>
      </c>
      <c r="AH203" s="39">
        <v>30.713</v>
      </c>
    </row>
    <row r="204" spans="1:34" ht="12.75" customHeight="1" thickBot="1" thickTop="1">
      <c r="A204" s="1">
        <v>5</v>
      </c>
      <c r="B204" s="21">
        <f>MATCH(D204,'[2]world'!$B$3:$B$400,0)</f>
        <v>288</v>
      </c>
      <c r="C204" s="19" t="str">
        <f>INDEX('[2]world'!$D$3:$D$400,MATCH(D204,'[2]world'!$B$3:$B$400,0))</f>
        <v>Ocean</v>
      </c>
      <c r="D204" s="24" t="s">
        <v>177</v>
      </c>
      <c r="E204" s="39">
        <v>28.305</v>
      </c>
      <c r="F204" s="39">
        <v>28.087</v>
      </c>
      <c r="G204" s="39">
        <v>28.074</v>
      </c>
      <c r="H204" s="39">
        <v>27.849</v>
      </c>
      <c r="I204" s="39">
        <v>26.999</v>
      </c>
      <c r="J204" s="39">
        <v>27.488</v>
      </c>
      <c r="K204" s="39">
        <v>27.849</v>
      </c>
      <c r="L204" s="39">
        <v>28.199</v>
      </c>
      <c r="M204" s="39">
        <v>28.406</v>
      </c>
      <c r="N204" s="39">
        <v>28.75</v>
      </c>
      <c r="O204" s="39">
        <v>29.159</v>
      </c>
      <c r="P204" s="39">
        <v>29.553</v>
      </c>
      <c r="Q204" s="39">
        <v>29.789</v>
      </c>
      <c r="R204" s="39">
        <v>30.179</v>
      </c>
      <c r="S204" s="39">
        <v>30.326</v>
      </c>
      <c r="T204" s="39">
        <v>30.474</v>
      </c>
      <c r="U204" s="39">
        <v>30.605</v>
      </c>
      <c r="V204" s="39">
        <v>30.706</v>
      </c>
      <c r="W204" s="39">
        <v>30.755</v>
      </c>
      <c r="X204" s="39">
        <v>30.752</v>
      </c>
      <c r="Y204" s="39">
        <v>30.765</v>
      </c>
      <c r="Z204" s="39">
        <v>30.73</v>
      </c>
      <c r="AA204" s="39">
        <v>30.739</v>
      </c>
      <c r="AB204" s="39">
        <v>30.772</v>
      </c>
      <c r="AC204" s="39">
        <v>30.794</v>
      </c>
      <c r="AD204" s="39">
        <v>30.748</v>
      </c>
      <c r="AE204" s="39">
        <v>30.765</v>
      </c>
      <c r="AF204" s="39">
        <v>30.788</v>
      </c>
      <c r="AG204" s="39">
        <v>30.816</v>
      </c>
      <c r="AH204" s="39">
        <v>30.845</v>
      </c>
    </row>
    <row r="205" spans="1:34" ht="12.75" customHeight="1" thickBot="1" thickTop="1">
      <c r="A205" s="1">
        <v>5</v>
      </c>
      <c r="B205" s="21">
        <f>MATCH(D205,'[2]world'!$B$3:$B$400,0)</f>
        <v>192</v>
      </c>
      <c r="C205" s="19" t="str">
        <f>INDEX('[2]world'!$D$3:$D$400,MATCH(D205,'[2]world'!$B$3:$B$400,0))</f>
        <v>Oman</v>
      </c>
      <c r="D205" s="24" t="s">
        <v>178</v>
      </c>
      <c r="E205" s="39">
        <v>31.597</v>
      </c>
      <c r="F205" s="39">
        <v>31.597</v>
      </c>
      <c r="G205" s="39">
        <v>31.597</v>
      </c>
      <c r="H205" s="39">
        <v>31.597</v>
      </c>
      <c r="I205" s="39">
        <v>31.369</v>
      </c>
      <c r="J205" s="39">
        <v>31.076</v>
      </c>
      <c r="K205" s="39">
        <v>31.055</v>
      </c>
      <c r="L205" s="39">
        <v>30.977</v>
      </c>
      <c r="M205" s="39">
        <v>30.687</v>
      </c>
      <c r="N205" s="39">
        <v>30.48</v>
      </c>
      <c r="O205" s="39">
        <v>30.61</v>
      </c>
      <c r="P205" s="39">
        <v>30.789</v>
      </c>
      <c r="Q205" s="39">
        <v>30.957</v>
      </c>
      <c r="R205" s="39">
        <v>31.167</v>
      </c>
      <c r="S205" s="39">
        <v>31.224</v>
      </c>
      <c r="T205" s="39">
        <v>31.259</v>
      </c>
      <c r="U205" s="39">
        <v>31.275</v>
      </c>
      <c r="V205" s="39">
        <v>31.277</v>
      </c>
      <c r="W205" s="39">
        <v>31.266</v>
      </c>
      <c r="X205" s="39">
        <v>31.245</v>
      </c>
      <c r="Y205" s="39">
        <v>31.214</v>
      </c>
      <c r="Z205" s="39">
        <v>31.16</v>
      </c>
      <c r="AA205" s="39">
        <v>31.109</v>
      </c>
      <c r="AB205" s="39">
        <v>31.083</v>
      </c>
      <c r="AC205" s="39">
        <v>31.06</v>
      </c>
      <c r="AD205" s="39">
        <v>31.058</v>
      </c>
      <c r="AE205" s="39">
        <v>31.039</v>
      </c>
      <c r="AF205" s="39">
        <v>31.019</v>
      </c>
      <c r="AG205" s="39">
        <v>30.998</v>
      </c>
      <c r="AH205" s="39">
        <v>30.992</v>
      </c>
    </row>
    <row r="206" spans="1:34" ht="12.75" customHeight="1" thickBot="1" thickTop="1">
      <c r="A206" s="1">
        <v>5</v>
      </c>
      <c r="B206" s="21">
        <f>MATCH(D206,'[2]world'!$B$3:$B$400,0)</f>
        <v>355</v>
      </c>
      <c r="C206" s="19" t="str">
        <f>INDEX('[2]world'!$D$3:$D$400,MATCH(D206,'[2]world'!$B$3:$B$400,0))</f>
        <v>NotSpe</v>
      </c>
      <c r="D206" s="24" t="s">
        <v>264</v>
      </c>
      <c r="E206" s="39">
        <v>30.523</v>
      </c>
      <c r="F206" s="39">
        <v>30.151</v>
      </c>
      <c r="G206" s="39">
        <v>29.254</v>
      </c>
      <c r="H206" s="39">
        <v>28.146</v>
      </c>
      <c r="I206" s="39">
        <v>27.219</v>
      </c>
      <c r="J206" s="39">
        <v>26.439</v>
      </c>
      <c r="K206" s="39">
        <v>26.306</v>
      </c>
      <c r="L206" s="39">
        <v>26.755</v>
      </c>
      <c r="M206" s="39">
        <v>27.354</v>
      </c>
      <c r="N206" s="39">
        <v>27.898</v>
      </c>
      <c r="O206" s="39">
        <v>28.33</v>
      </c>
      <c r="P206" s="39">
        <v>29.528</v>
      </c>
      <c r="Q206" s="39">
        <v>30.692</v>
      </c>
      <c r="R206" s="39">
        <v>32.542</v>
      </c>
      <c r="S206" s="39">
        <v>33.127</v>
      </c>
      <c r="T206" s="39">
        <v>33.526</v>
      </c>
      <c r="U206" s="39">
        <v>33.769</v>
      </c>
      <c r="V206" s="39">
        <v>33.881</v>
      </c>
      <c r="W206" s="39">
        <v>33.873</v>
      </c>
      <c r="X206" s="39">
        <v>33.873</v>
      </c>
      <c r="Y206" s="39">
        <v>33.851</v>
      </c>
      <c r="Z206" s="39">
        <v>33.851</v>
      </c>
      <c r="AA206" s="39">
        <v>33.851</v>
      </c>
      <c r="AB206" s="39">
        <v>33.851</v>
      </c>
      <c r="AC206" s="39">
        <v>33.851</v>
      </c>
      <c r="AD206" s="39">
        <v>33.851</v>
      </c>
      <c r="AE206" s="39">
        <v>33.851</v>
      </c>
      <c r="AF206" s="39">
        <v>33.851</v>
      </c>
      <c r="AG206" s="39">
        <v>33.851</v>
      </c>
      <c r="AH206" s="39">
        <v>33.851</v>
      </c>
    </row>
    <row r="207" spans="1:34" ht="12.75" customHeight="1" thickBot="1" thickTop="1">
      <c r="A207" s="1">
        <v>5</v>
      </c>
      <c r="B207" s="21">
        <f>MATCH(D207,'[2]world'!$B$3:$B$400,0)</f>
        <v>207</v>
      </c>
      <c r="C207" s="19" t="str">
        <f>INDEX('[2]world'!$D$3:$D$400,MATCH(D207,'[2]world'!$B$3:$B$400,0))</f>
        <v>Pak</v>
      </c>
      <c r="D207" s="24" t="s">
        <v>179</v>
      </c>
      <c r="E207" s="39">
        <v>29.946</v>
      </c>
      <c r="F207" s="39">
        <v>29.946</v>
      </c>
      <c r="G207" s="39">
        <v>29.946</v>
      </c>
      <c r="H207" s="39">
        <v>29.946</v>
      </c>
      <c r="I207" s="39">
        <v>29.974</v>
      </c>
      <c r="J207" s="39">
        <v>30.003</v>
      </c>
      <c r="K207" s="39">
        <v>29.99</v>
      </c>
      <c r="L207" s="39">
        <v>29.917</v>
      </c>
      <c r="M207" s="39">
        <v>29.857</v>
      </c>
      <c r="N207" s="39">
        <v>29.798</v>
      </c>
      <c r="O207" s="39">
        <v>29.672</v>
      </c>
      <c r="P207" s="39">
        <v>29.352</v>
      </c>
      <c r="Q207" s="39">
        <v>28.878</v>
      </c>
      <c r="R207" s="39">
        <v>28.34</v>
      </c>
      <c r="S207" s="39">
        <v>28.163</v>
      </c>
      <c r="T207" s="39">
        <v>28.033</v>
      </c>
      <c r="U207" s="39">
        <v>27.942</v>
      </c>
      <c r="V207" s="39">
        <v>27.884</v>
      </c>
      <c r="W207" s="39">
        <v>27.854</v>
      </c>
      <c r="X207" s="39">
        <v>27.85</v>
      </c>
      <c r="Y207" s="39">
        <v>27.868</v>
      </c>
      <c r="Z207" s="39">
        <v>27.906</v>
      </c>
      <c r="AA207" s="39">
        <v>27.964</v>
      </c>
      <c r="AB207" s="39">
        <v>28.041</v>
      </c>
      <c r="AC207" s="39">
        <v>28.135</v>
      </c>
      <c r="AD207" s="39">
        <v>28.248</v>
      </c>
      <c r="AE207" s="39">
        <v>28.378</v>
      </c>
      <c r="AF207" s="39">
        <v>28.526</v>
      </c>
      <c r="AG207" s="39">
        <v>28.695</v>
      </c>
      <c r="AH207" s="39">
        <v>28.882</v>
      </c>
    </row>
    <row r="208" spans="1:34" ht="12.75" customHeight="1" thickBot="1" thickTop="1">
      <c r="A208" s="1">
        <v>5</v>
      </c>
      <c r="B208" s="21">
        <f>MATCH(D208,'[2]world'!$B$3:$B$400,0)</f>
        <v>150</v>
      </c>
      <c r="C208" s="19" t="str">
        <f>INDEX('[2]world'!$D$3:$D$400,MATCH(D208,'[2]world'!$B$3:$B$400,0))</f>
        <v>Pan</v>
      </c>
      <c r="D208" s="24" t="s">
        <v>180</v>
      </c>
      <c r="E208" s="39">
        <v>28.315</v>
      </c>
      <c r="F208" s="39">
        <v>28.328</v>
      </c>
      <c r="G208" s="39">
        <v>28.263</v>
      </c>
      <c r="H208" s="39">
        <v>27.965</v>
      </c>
      <c r="I208" s="39">
        <v>27.593</v>
      </c>
      <c r="J208" s="39">
        <v>27.301</v>
      </c>
      <c r="K208" s="39">
        <v>27.103</v>
      </c>
      <c r="L208" s="39">
        <v>26.962</v>
      </c>
      <c r="M208" s="39">
        <v>26.779</v>
      </c>
      <c r="N208" s="39">
        <v>26.683</v>
      </c>
      <c r="O208" s="39">
        <v>26.544</v>
      </c>
      <c r="P208" s="39">
        <v>26.342</v>
      </c>
      <c r="Q208" s="39">
        <v>26.378</v>
      </c>
      <c r="R208" s="39">
        <v>26.309</v>
      </c>
      <c r="S208" s="39">
        <v>26.336</v>
      </c>
      <c r="T208" s="39">
        <v>26.401</v>
      </c>
      <c r="U208" s="39">
        <v>26.502</v>
      </c>
      <c r="V208" s="39">
        <v>26.637</v>
      </c>
      <c r="W208" s="39">
        <v>26.807</v>
      </c>
      <c r="X208" s="39">
        <v>27.009</v>
      </c>
      <c r="Y208" s="39">
        <v>27.242</v>
      </c>
      <c r="Z208" s="39">
        <v>27.508</v>
      </c>
      <c r="AA208" s="39">
        <v>27.806</v>
      </c>
      <c r="AB208" s="39">
        <v>28.131</v>
      </c>
      <c r="AC208" s="39">
        <v>28.482</v>
      </c>
      <c r="AD208" s="39">
        <v>28.858</v>
      </c>
      <c r="AE208" s="39">
        <v>29.247</v>
      </c>
      <c r="AF208" s="39">
        <v>29.654</v>
      </c>
      <c r="AG208" s="39">
        <v>30.074</v>
      </c>
      <c r="AH208" s="39">
        <v>30.5</v>
      </c>
    </row>
    <row r="209" spans="1:34" ht="12.75" customHeight="1" thickBot="1" thickTop="1">
      <c r="A209" s="1">
        <v>5</v>
      </c>
      <c r="B209" s="21">
        <f>MATCH(D209,'[2]world'!$B$3:$B$400,0)</f>
        <v>244</v>
      </c>
      <c r="C209" s="19" t="str">
        <f>INDEX('[2]world'!$D$3:$D$400,MATCH(D209,'[2]world'!$B$3:$B$400,0))</f>
        <v>Pap</v>
      </c>
      <c r="D209" s="24" t="s">
        <v>181</v>
      </c>
      <c r="E209" s="39">
        <v>30.625</v>
      </c>
      <c r="F209" s="39">
        <v>30.625</v>
      </c>
      <c r="G209" s="39">
        <v>30.625</v>
      </c>
      <c r="H209" s="39">
        <v>29.924</v>
      </c>
      <c r="I209" s="39">
        <v>27.051</v>
      </c>
      <c r="J209" s="39">
        <v>28.991</v>
      </c>
      <c r="K209" s="39">
        <v>29.611</v>
      </c>
      <c r="L209" s="39">
        <v>29.768</v>
      </c>
      <c r="M209" s="39">
        <v>29.579</v>
      </c>
      <c r="N209" s="39">
        <v>29.668</v>
      </c>
      <c r="O209" s="39">
        <v>29.758</v>
      </c>
      <c r="P209" s="39">
        <v>29.758</v>
      </c>
      <c r="Q209" s="39">
        <v>29.758</v>
      </c>
      <c r="R209" s="39">
        <v>29.757</v>
      </c>
      <c r="S209" s="39">
        <v>29.755</v>
      </c>
      <c r="T209" s="39">
        <v>29.753</v>
      </c>
      <c r="U209" s="39">
        <v>29.75</v>
      </c>
      <c r="V209" s="39">
        <v>29.749</v>
      </c>
      <c r="W209" s="39">
        <v>29.749</v>
      </c>
      <c r="X209" s="39">
        <v>29.75</v>
      </c>
      <c r="Y209" s="39">
        <v>29.755</v>
      </c>
      <c r="Z209" s="39">
        <v>29.762</v>
      </c>
      <c r="AA209" s="39">
        <v>29.774</v>
      </c>
      <c r="AB209" s="39">
        <v>29.79</v>
      </c>
      <c r="AC209" s="39">
        <v>29.811</v>
      </c>
      <c r="AD209" s="39">
        <v>29.837</v>
      </c>
      <c r="AE209" s="39">
        <v>29.868</v>
      </c>
      <c r="AF209" s="39">
        <v>29.905</v>
      </c>
      <c r="AG209" s="39">
        <v>29.948</v>
      </c>
      <c r="AH209" s="39">
        <v>29.995</v>
      </c>
    </row>
    <row r="210" spans="1:34" ht="12.75" customHeight="1" thickBot="1" thickTop="1">
      <c r="A210" s="1">
        <v>5</v>
      </c>
      <c r="B210" s="21">
        <f>MATCH(D210,'[2]world'!$B$3:$B$400,0)</f>
        <v>178</v>
      </c>
      <c r="C210" s="19" t="str">
        <f>INDEX('[2]world'!$D$3:$D$400,MATCH(D210,'[2]world'!$B$3:$B$400,0))</f>
        <v>Par</v>
      </c>
      <c r="D210" s="24" t="s">
        <v>182</v>
      </c>
      <c r="E210" s="39">
        <v>30.059</v>
      </c>
      <c r="F210" s="39">
        <v>30.059</v>
      </c>
      <c r="G210" s="39">
        <v>30.058</v>
      </c>
      <c r="H210" s="39">
        <v>29.884</v>
      </c>
      <c r="I210" s="39">
        <v>29.659</v>
      </c>
      <c r="J210" s="39">
        <v>29.573</v>
      </c>
      <c r="K210" s="39">
        <v>29.491</v>
      </c>
      <c r="L210" s="39">
        <v>29.319</v>
      </c>
      <c r="M210" s="39">
        <v>28.922</v>
      </c>
      <c r="N210" s="39">
        <v>28.52</v>
      </c>
      <c r="O210" s="39">
        <v>28.491</v>
      </c>
      <c r="P210" s="39">
        <v>28.321</v>
      </c>
      <c r="Q210" s="39">
        <v>28.288</v>
      </c>
      <c r="R210" s="39">
        <v>28.159</v>
      </c>
      <c r="S210" s="39">
        <v>28.14</v>
      </c>
      <c r="T210" s="39">
        <v>28.15</v>
      </c>
      <c r="U210" s="39">
        <v>28.189</v>
      </c>
      <c r="V210" s="39">
        <v>28.254</v>
      </c>
      <c r="W210" s="39">
        <v>28.346</v>
      </c>
      <c r="X210" s="39">
        <v>28.461</v>
      </c>
      <c r="Y210" s="39">
        <v>28.6</v>
      </c>
      <c r="Z210" s="39">
        <v>28.758</v>
      </c>
      <c r="AA210" s="39">
        <v>28.936</v>
      </c>
      <c r="AB210" s="39">
        <v>29.131</v>
      </c>
      <c r="AC210" s="39">
        <v>29.337</v>
      </c>
      <c r="AD210" s="39">
        <v>29.556</v>
      </c>
      <c r="AE210" s="39">
        <v>29.79</v>
      </c>
      <c r="AF210" s="39">
        <v>30.026</v>
      </c>
      <c r="AG210" s="39">
        <v>30.26</v>
      </c>
      <c r="AH210" s="39">
        <v>30.5</v>
      </c>
    </row>
    <row r="211" spans="1:34" ht="12.75" customHeight="1" thickBot="1" thickTop="1">
      <c r="A211" s="1">
        <v>5</v>
      </c>
      <c r="B211" s="21">
        <f>MATCH(D211,'[2]world'!$B$3:$B$400,0)</f>
        <v>179</v>
      </c>
      <c r="C211" s="19" t="str">
        <f>INDEX('[2]world'!$D$3:$D$400,MATCH(D211,'[2]world'!$B$3:$B$400,0))</f>
        <v>Peru</v>
      </c>
      <c r="D211" s="24" t="s">
        <v>183</v>
      </c>
      <c r="E211" s="39">
        <v>29.924</v>
      </c>
      <c r="F211" s="39">
        <v>29.924</v>
      </c>
      <c r="G211" s="39">
        <v>29.924</v>
      </c>
      <c r="H211" s="39">
        <v>30.26</v>
      </c>
      <c r="I211" s="39">
        <v>29.965</v>
      </c>
      <c r="J211" s="39">
        <v>29.443</v>
      </c>
      <c r="K211" s="39">
        <v>29.739</v>
      </c>
      <c r="L211" s="39">
        <v>29.358</v>
      </c>
      <c r="M211" s="39">
        <v>28.871</v>
      </c>
      <c r="N211" s="39">
        <v>28.564</v>
      </c>
      <c r="O211" s="39">
        <v>28.694</v>
      </c>
      <c r="P211" s="39">
        <v>28.849</v>
      </c>
      <c r="Q211" s="39">
        <v>28.798</v>
      </c>
      <c r="R211" s="39">
        <v>28.913</v>
      </c>
      <c r="S211" s="39">
        <v>28.981</v>
      </c>
      <c r="T211" s="39">
        <v>29.055</v>
      </c>
      <c r="U211" s="39">
        <v>29.135</v>
      </c>
      <c r="V211" s="39">
        <v>29.22</v>
      </c>
      <c r="W211" s="39">
        <v>29.31</v>
      </c>
      <c r="X211" s="39">
        <v>29.404</v>
      </c>
      <c r="Y211" s="39">
        <v>29.502</v>
      </c>
      <c r="Z211" s="39">
        <v>29.604</v>
      </c>
      <c r="AA211" s="39">
        <v>29.71</v>
      </c>
      <c r="AB211" s="39">
        <v>29.818</v>
      </c>
      <c r="AC211" s="39">
        <v>29.93</v>
      </c>
      <c r="AD211" s="39">
        <v>30.042</v>
      </c>
      <c r="AE211" s="39">
        <v>30.156</v>
      </c>
      <c r="AF211" s="39">
        <v>30.271</v>
      </c>
      <c r="AG211" s="39">
        <v>30.386</v>
      </c>
      <c r="AH211" s="39">
        <v>30.5</v>
      </c>
    </row>
    <row r="212" spans="1:34" ht="12.75" customHeight="1" thickBot="1" thickTop="1">
      <c r="A212" s="1">
        <v>5</v>
      </c>
      <c r="B212" s="21">
        <f>MATCH(D212,'[2]world'!$B$3:$B$400,0)</f>
        <v>216</v>
      </c>
      <c r="C212" s="19" t="str">
        <f>INDEX('[2]world'!$D$3:$D$400,MATCH(D212,'[2]world'!$B$3:$B$400,0))</f>
        <v>Fil</v>
      </c>
      <c r="D212" s="24" t="s">
        <v>184</v>
      </c>
      <c r="E212" s="39">
        <v>30.703</v>
      </c>
      <c r="F212" s="39">
        <v>30.703</v>
      </c>
      <c r="G212" s="39">
        <v>30.704</v>
      </c>
      <c r="H212" s="39">
        <v>30.703</v>
      </c>
      <c r="I212" s="39">
        <v>30.704</v>
      </c>
      <c r="J212" s="39">
        <v>30.443</v>
      </c>
      <c r="K212" s="39">
        <v>30.162</v>
      </c>
      <c r="L212" s="39">
        <v>29.869</v>
      </c>
      <c r="M212" s="39">
        <v>29.392</v>
      </c>
      <c r="N212" s="39">
        <v>29.174</v>
      </c>
      <c r="O212" s="39">
        <v>28.943</v>
      </c>
      <c r="P212" s="39">
        <v>28.809</v>
      </c>
      <c r="Q212" s="39">
        <v>28.917</v>
      </c>
      <c r="R212" s="39">
        <v>28.89</v>
      </c>
      <c r="S212" s="39">
        <v>28.888</v>
      </c>
      <c r="T212" s="39">
        <v>28.895</v>
      </c>
      <c r="U212" s="39">
        <v>28.913</v>
      </c>
      <c r="V212" s="39">
        <v>28.942</v>
      </c>
      <c r="W212" s="39">
        <v>28.982</v>
      </c>
      <c r="X212" s="39">
        <v>29.033</v>
      </c>
      <c r="Y212" s="39">
        <v>29.095</v>
      </c>
      <c r="Z212" s="39">
        <v>29.167</v>
      </c>
      <c r="AA212" s="39">
        <v>29.248</v>
      </c>
      <c r="AB212" s="39">
        <v>29.341</v>
      </c>
      <c r="AC212" s="39">
        <v>29.444</v>
      </c>
      <c r="AD212" s="39">
        <v>29.556</v>
      </c>
      <c r="AE212" s="39">
        <v>29.674</v>
      </c>
      <c r="AF212" s="39">
        <v>29.795</v>
      </c>
      <c r="AG212" s="39">
        <v>29.917</v>
      </c>
      <c r="AH212" s="39">
        <v>30.024</v>
      </c>
    </row>
    <row r="213" spans="1:34" ht="12.75" customHeight="1" thickBot="1" thickTop="1">
      <c r="A213" s="1">
        <v>5</v>
      </c>
      <c r="B213" s="21">
        <f>MATCH(D213,'[2]world'!$B$3:$B$400,0)</f>
        <v>30</v>
      </c>
      <c r="C213" s="19" t="str">
        <f>INDEX('[2]world'!$D$3:$D$400,MATCH(D213,'[2]world'!$B$3:$B$400,0))</f>
        <v>PL</v>
      </c>
      <c r="D213" s="24" t="s">
        <v>185</v>
      </c>
      <c r="E213" s="39">
        <v>28.868</v>
      </c>
      <c r="F213" s="39">
        <v>28.075</v>
      </c>
      <c r="G213" s="39">
        <v>27.331</v>
      </c>
      <c r="H213" s="39">
        <v>27.189</v>
      </c>
      <c r="I213" s="39">
        <v>27.007</v>
      </c>
      <c r="J213" s="39">
        <v>26.663</v>
      </c>
      <c r="K213" s="39">
        <v>26.517</v>
      </c>
      <c r="L213" s="39">
        <v>26.319</v>
      </c>
      <c r="M213" s="39">
        <v>26.398</v>
      </c>
      <c r="N213" s="39">
        <v>27.095</v>
      </c>
      <c r="O213" s="39">
        <v>27.757</v>
      </c>
      <c r="P213" s="39">
        <v>28.456</v>
      </c>
      <c r="Q213" s="39">
        <v>28.899</v>
      </c>
      <c r="R213" s="39">
        <v>29.899</v>
      </c>
      <c r="S213" s="39">
        <v>30.283</v>
      </c>
      <c r="T213" s="39">
        <v>30.591</v>
      </c>
      <c r="U213" s="39">
        <v>30.829</v>
      </c>
      <c r="V213" s="39">
        <v>31.002</v>
      </c>
      <c r="W213" s="39">
        <v>31.115</v>
      </c>
      <c r="X213" s="39">
        <v>31.168</v>
      </c>
      <c r="Y213" s="39">
        <v>31.168</v>
      </c>
      <c r="Z213" s="39">
        <v>31.185</v>
      </c>
      <c r="AA213" s="39">
        <v>31.185</v>
      </c>
      <c r="AB213" s="39">
        <v>31.185</v>
      </c>
      <c r="AC213" s="39">
        <v>31.185</v>
      </c>
      <c r="AD213" s="39">
        <v>31.185</v>
      </c>
      <c r="AE213" s="39">
        <v>31.185</v>
      </c>
      <c r="AF213" s="39">
        <v>31.186</v>
      </c>
      <c r="AG213" s="39">
        <v>31.186</v>
      </c>
      <c r="AH213" s="39">
        <v>31.185</v>
      </c>
    </row>
    <row r="214" spans="1:34" ht="12.75" customHeight="1" thickBot="1" thickTop="1">
      <c r="A214" s="1">
        <v>5</v>
      </c>
      <c r="B214" s="21">
        <f>MATCH(D214,'[2]world'!$B$3:$B$400,0)</f>
        <v>290</v>
      </c>
      <c r="C214" s="19" t="str">
        <f>INDEX('[2]world'!$D$3:$D$400,MATCH(D214,'[2]world'!$B$3:$B$400,0))</f>
        <v>Polin</v>
      </c>
      <c r="D214" s="24" t="s">
        <v>186</v>
      </c>
      <c r="E214" s="39">
        <v>29.493</v>
      </c>
      <c r="F214" s="39">
        <v>29.524</v>
      </c>
      <c r="G214" s="39">
        <v>29.727</v>
      </c>
      <c r="H214" s="39">
        <v>29.524</v>
      </c>
      <c r="I214" s="39">
        <v>29.453</v>
      </c>
      <c r="J214" s="39">
        <v>29.542</v>
      </c>
      <c r="K214" s="39">
        <v>29.54</v>
      </c>
      <c r="L214" s="39">
        <v>29.44</v>
      </c>
      <c r="M214" s="39">
        <v>29.644</v>
      </c>
      <c r="N214" s="39">
        <v>29.145</v>
      </c>
      <c r="O214" s="39">
        <v>29.276</v>
      </c>
      <c r="P214" s="39">
        <v>29.554</v>
      </c>
      <c r="Q214" s="39">
        <v>29.664</v>
      </c>
      <c r="R214" s="39">
        <v>29.885</v>
      </c>
      <c r="S214" s="39">
        <v>29.949</v>
      </c>
      <c r="T214" s="39">
        <v>30.009</v>
      </c>
      <c r="U214" s="39">
        <v>30.096</v>
      </c>
      <c r="V214" s="39">
        <v>30.245</v>
      </c>
      <c r="W214" s="39">
        <v>30.383</v>
      </c>
      <c r="X214" s="39">
        <v>30.435</v>
      </c>
      <c r="Y214" s="39">
        <v>30.45</v>
      </c>
      <c r="Z214" s="39">
        <v>30.467</v>
      </c>
      <c r="AA214" s="39">
        <v>30.489</v>
      </c>
      <c r="AB214" s="39">
        <v>30.524</v>
      </c>
      <c r="AC214" s="39">
        <v>30.553</v>
      </c>
      <c r="AD214" s="39">
        <v>30.554</v>
      </c>
      <c r="AE214" s="39">
        <v>30.555</v>
      </c>
      <c r="AF214" s="39">
        <v>30.545</v>
      </c>
      <c r="AG214" s="39">
        <v>30.543</v>
      </c>
      <c r="AH214" s="39">
        <v>30.542</v>
      </c>
    </row>
    <row r="215" spans="1:34" ht="12.75" customHeight="1" thickBot="1" thickTop="1">
      <c r="A215" s="1">
        <v>5</v>
      </c>
      <c r="B215" s="21">
        <f>MATCH(D215,'[2]world'!$B$3:$B$400,0)</f>
        <v>31</v>
      </c>
      <c r="C215" s="19" t="str">
        <f>INDEX('[2]world'!$D$3:$D$400,MATCH(D215,'[2]world'!$B$3:$B$400,0))</f>
        <v>PR</v>
      </c>
      <c r="D215" s="24" t="s">
        <v>187</v>
      </c>
      <c r="E215" s="39">
        <v>30.179</v>
      </c>
      <c r="F215" s="39">
        <v>29.786</v>
      </c>
      <c r="G215" s="39">
        <v>29.589</v>
      </c>
      <c r="H215" s="39">
        <v>29.276</v>
      </c>
      <c r="I215" s="39">
        <v>28.972</v>
      </c>
      <c r="J215" s="39">
        <v>28.077</v>
      </c>
      <c r="K215" s="39">
        <v>27.182</v>
      </c>
      <c r="L215" s="39">
        <v>27.222</v>
      </c>
      <c r="M215" s="39">
        <v>27.667</v>
      </c>
      <c r="N215" s="39">
        <v>28.343</v>
      </c>
      <c r="O215" s="39">
        <v>28.933</v>
      </c>
      <c r="P215" s="39">
        <v>29.528</v>
      </c>
      <c r="Q215" s="39">
        <v>30.173</v>
      </c>
      <c r="R215" s="39">
        <v>31.216</v>
      </c>
      <c r="S215" s="39">
        <v>31.593</v>
      </c>
      <c r="T215" s="39">
        <v>31.875</v>
      </c>
      <c r="U215" s="39">
        <v>32.065</v>
      </c>
      <c r="V215" s="39">
        <v>32.169</v>
      </c>
      <c r="W215" s="39">
        <v>32.19</v>
      </c>
      <c r="X215" s="39">
        <v>32.19</v>
      </c>
      <c r="Y215" s="39">
        <v>32.19</v>
      </c>
      <c r="Z215" s="39">
        <v>32.19</v>
      </c>
      <c r="AA215" s="39">
        <v>32.19</v>
      </c>
      <c r="AB215" s="39">
        <v>32.19</v>
      </c>
      <c r="AC215" s="39">
        <v>32.19</v>
      </c>
      <c r="AD215" s="39">
        <v>32.19</v>
      </c>
      <c r="AE215" s="39">
        <v>32.19</v>
      </c>
      <c r="AF215" s="39">
        <v>32.19</v>
      </c>
      <c r="AG215" s="39">
        <v>32.19</v>
      </c>
      <c r="AH215" s="39">
        <v>32.19</v>
      </c>
    </row>
    <row r="216" spans="1:34" ht="12.75" customHeight="1" thickBot="1" thickTop="1">
      <c r="A216" s="1">
        <v>5</v>
      </c>
      <c r="B216" s="21">
        <f>MATCH(D216,'[2]world'!$B$3:$B$400,0)</f>
        <v>164</v>
      </c>
      <c r="C216" s="19" t="str">
        <f>INDEX('[2]world'!$D$3:$D$400,MATCH(D216,'[2]world'!$B$3:$B$400,0))</f>
        <v>Puer</v>
      </c>
      <c r="D216" s="24" t="s">
        <v>188</v>
      </c>
      <c r="E216" s="39">
        <v>27.535</v>
      </c>
      <c r="F216" s="39">
        <v>27.535</v>
      </c>
      <c r="G216" s="39">
        <v>27.535</v>
      </c>
      <c r="H216" s="39">
        <v>27.145</v>
      </c>
      <c r="I216" s="39">
        <v>26.94</v>
      </c>
      <c r="J216" s="39">
        <v>26.532</v>
      </c>
      <c r="K216" s="39">
        <v>26.244</v>
      </c>
      <c r="L216" s="39">
        <v>26.074</v>
      </c>
      <c r="M216" s="39">
        <v>25.885</v>
      </c>
      <c r="N216" s="39">
        <v>25.886</v>
      </c>
      <c r="O216" s="39">
        <v>25.881</v>
      </c>
      <c r="P216" s="39">
        <v>26.505</v>
      </c>
      <c r="Q216" s="39">
        <v>26.526</v>
      </c>
      <c r="R216" s="39">
        <v>27.183</v>
      </c>
      <c r="S216" s="39">
        <v>27.513</v>
      </c>
      <c r="T216" s="39">
        <v>27.845</v>
      </c>
      <c r="U216" s="39">
        <v>28.18</v>
      </c>
      <c r="V216" s="39">
        <v>28.514</v>
      </c>
      <c r="W216" s="39">
        <v>28.849</v>
      </c>
      <c r="X216" s="39">
        <v>29.183</v>
      </c>
      <c r="Y216" s="39">
        <v>29.515</v>
      </c>
      <c r="Z216" s="39">
        <v>29.846</v>
      </c>
      <c r="AA216" s="39">
        <v>30.174</v>
      </c>
      <c r="AB216" s="39">
        <v>30.5</v>
      </c>
      <c r="AC216" s="39">
        <v>30.5</v>
      </c>
      <c r="AD216" s="39">
        <v>30.5</v>
      </c>
      <c r="AE216" s="39">
        <v>30.5</v>
      </c>
      <c r="AF216" s="39">
        <v>30.5</v>
      </c>
      <c r="AG216" s="39">
        <v>30.5</v>
      </c>
      <c r="AH216" s="39">
        <v>30.5</v>
      </c>
    </row>
    <row r="217" spans="1:34" ht="12.75" customHeight="1" thickBot="1" thickTop="1">
      <c r="A217" s="1">
        <v>5</v>
      </c>
      <c r="B217" s="21">
        <f>MATCH(D217,'[2]world'!$B$3:$B$400,0)</f>
        <v>194</v>
      </c>
      <c r="C217" s="19" t="str">
        <f>INDEX('[2]world'!$D$3:$D$400,MATCH(D217,'[2]world'!$B$3:$B$400,0))</f>
        <v>Katar</v>
      </c>
      <c r="D217" s="24" t="s">
        <v>189</v>
      </c>
      <c r="E217" s="39">
        <v>28.059</v>
      </c>
      <c r="F217" s="39">
        <v>28.059</v>
      </c>
      <c r="G217" s="39">
        <v>28.059</v>
      </c>
      <c r="H217" s="39">
        <v>28.059</v>
      </c>
      <c r="I217" s="39">
        <v>28.059</v>
      </c>
      <c r="J217" s="39">
        <v>28.059</v>
      </c>
      <c r="K217" s="39">
        <v>28.059</v>
      </c>
      <c r="L217" s="39">
        <v>28.059</v>
      </c>
      <c r="M217" s="39">
        <v>28.647</v>
      </c>
      <c r="N217" s="39">
        <v>29.063</v>
      </c>
      <c r="O217" s="39">
        <v>29.951</v>
      </c>
      <c r="P217" s="39">
        <v>30.228</v>
      </c>
      <c r="Q217" s="39">
        <v>29.891</v>
      </c>
      <c r="R217" s="39">
        <v>29.836</v>
      </c>
      <c r="S217" s="39">
        <v>29.822</v>
      </c>
      <c r="T217" s="39">
        <v>29.821</v>
      </c>
      <c r="U217" s="39">
        <v>29.832</v>
      </c>
      <c r="V217" s="39">
        <v>29.858</v>
      </c>
      <c r="W217" s="39">
        <v>29.894</v>
      </c>
      <c r="X217" s="39">
        <v>29.946</v>
      </c>
      <c r="Y217" s="39">
        <v>30.01</v>
      </c>
      <c r="Z217" s="39">
        <v>30.084</v>
      </c>
      <c r="AA217" s="39">
        <v>30.165</v>
      </c>
      <c r="AB217" s="39">
        <v>30.249</v>
      </c>
      <c r="AC217" s="39">
        <v>30.33</v>
      </c>
      <c r="AD217" s="39">
        <v>30.403</v>
      </c>
      <c r="AE217" s="39">
        <v>30.461</v>
      </c>
      <c r="AF217" s="39">
        <v>30.5</v>
      </c>
      <c r="AG217" s="39">
        <v>30.5</v>
      </c>
      <c r="AH217" s="39">
        <v>30.5</v>
      </c>
    </row>
    <row r="218" spans="1:34" ht="12.75" customHeight="1" thickBot="1" thickTop="1">
      <c r="A218" s="1">
        <v>5</v>
      </c>
      <c r="B218" s="21">
        <f>MATCH(D218,'[2]world'!$B$3:$B$400,0)</f>
        <v>19</v>
      </c>
      <c r="C218" s="19" t="str">
        <f>INDEX('[2]world'!$D$3:$D$400,MATCH(D218,'[2]world'!$B$3:$B$400,0))</f>
        <v>KR</v>
      </c>
      <c r="D218" s="24" t="s">
        <v>190</v>
      </c>
      <c r="E218" s="39">
        <v>30.485</v>
      </c>
      <c r="F218" s="39">
        <v>30.485</v>
      </c>
      <c r="G218" s="39">
        <v>30.209</v>
      </c>
      <c r="H218" s="39">
        <v>29.773</v>
      </c>
      <c r="I218" s="39">
        <v>29.262</v>
      </c>
      <c r="J218" s="39">
        <v>28.106</v>
      </c>
      <c r="K218" s="39">
        <v>27.051</v>
      </c>
      <c r="L218" s="39">
        <v>26.768</v>
      </c>
      <c r="M218" s="39">
        <v>27.627</v>
      </c>
      <c r="N218" s="39">
        <v>28.382</v>
      </c>
      <c r="O218" s="39">
        <v>29.344</v>
      </c>
      <c r="P218" s="39">
        <v>30.246</v>
      </c>
      <c r="Q218" s="39">
        <v>31.344</v>
      </c>
      <c r="R218" s="39">
        <v>32.986</v>
      </c>
      <c r="S218" s="39">
        <v>33.428</v>
      </c>
      <c r="T218" s="39">
        <v>33.664</v>
      </c>
      <c r="U218" s="39">
        <v>33.737</v>
      </c>
      <c r="V218" s="39">
        <v>33.735</v>
      </c>
      <c r="W218" s="39">
        <v>33.735</v>
      </c>
      <c r="X218" s="39">
        <v>33.735</v>
      </c>
      <c r="Y218" s="39">
        <v>33.735</v>
      </c>
      <c r="Z218" s="39">
        <v>33.735</v>
      </c>
      <c r="AA218" s="39">
        <v>33.735</v>
      </c>
      <c r="AB218" s="39">
        <v>33.735</v>
      </c>
      <c r="AC218" s="39">
        <v>33.735</v>
      </c>
      <c r="AD218" s="39">
        <v>33.735</v>
      </c>
      <c r="AE218" s="39">
        <v>33.735</v>
      </c>
      <c r="AF218" s="39">
        <v>33.735</v>
      </c>
      <c r="AG218" s="39">
        <v>33.735</v>
      </c>
      <c r="AH218" s="39">
        <v>33.735</v>
      </c>
    </row>
    <row r="219" spans="1:34" ht="12.75" customHeight="1" thickBot="1" thickTop="1">
      <c r="A219" s="1">
        <v>5</v>
      </c>
      <c r="B219" s="21">
        <f>MATCH(D219,'[2]world'!$B$3:$B$400,0)</f>
        <v>25</v>
      </c>
      <c r="C219" s="19" t="str">
        <f>INDEX('[2]world'!$D$3:$D$400,MATCH(D219,'[2]world'!$B$3:$B$400,0))</f>
        <v>MD</v>
      </c>
      <c r="D219" s="24" t="s">
        <v>30</v>
      </c>
      <c r="E219" s="39">
        <v>29.12</v>
      </c>
      <c r="F219" s="39">
        <v>29.12</v>
      </c>
      <c r="G219" s="39">
        <v>29.12</v>
      </c>
      <c r="H219" s="39">
        <v>28.567</v>
      </c>
      <c r="I219" s="39">
        <v>27.651</v>
      </c>
      <c r="J219" s="39">
        <v>26.701</v>
      </c>
      <c r="K219" s="39">
        <v>26.479</v>
      </c>
      <c r="L219" s="39">
        <v>26.293</v>
      </c>
      <c r="M219" s="39">
        <v>25.02</v>
      </c>
      <c r="N219" s="39">
        <v>25.122</v>
      </c>
      <c r="O219" s="39">
        <v>25.867</v>
      </c>
      <c r="P219" s="39">
        <v>26.455</v>
      </c>
      <c r="Q219" s="39">
        <v>26.832</v>
      </c>
      <c r="R219" s="39">
        <v>27.794</v>
      </c>
      <c r="S219" s="39">
        <v>28.225</v>
      </c>
      <c r="T219" s="39">
        <v>28.62</v>
      </c>
      <c r="U219" s="39">
        <v>28.976</v>
      </c>
      <c r="V219" s="39">
        <v>29.293</v>
      </c>
      <c r="W219" s="39">
        <v>29.572</v>
      </c>
      <c r="X219" s="39">
        <v>29.78</v>
      </c>
      <c r="Y219" s="39">
        <v>29.977</v>
      </c>
      <c r="Z219" s="39">
        <v>30.14</v>
      </c>
      <c r="AA219" s="39">
        <v>30.272</v>
      </c>
      <c r="AB219" s="39">
        <v>30.378</v>
      </c>
      <c r="AC219" s="39">
        <v>30.454</v>
      </c>
      <c r="AD219" s="39">
        <v>30.5</v>
      </c>
      <c r="AE219" s="39">
        <v>30.5</v>
      </c>
      <c r="AF219" s="39">
        <v>30.5</v>
      </c>
      <c r="AG219" s="39">
        <v>30.5</v>
      </c>
      <c r="AH219" s="39">
        <v>30.5</v>
      </c>
    </row>
    <row r="220" spans="1:34" ht="12.75" customHeight="1" thickBot="1" thickTop="1">
      <c r="A220" s="1">
        <v>5</v>
      </c>
      <c r="B220" s="21">
        <f>MATCH(D220,'[2]world'!$B$3:$B$400,0)</f>
        <v>115</v>
      </c>
      <c r="C220" s="19" t="str">
        <f>INDEX('[2]world'!$D$3:$D$400,MATCH(D220,'[2]world'!$B$3:$B$400,0))</f>
        <v>Reu</v>
      </c>
      <c r="D220" s="24" t="s">
        <v>193</v>
      </c>
      <c r="E220" s="39">
        <v>30.379</v>
      </c>
      <c r="F220" s="39">
        <v>30.273</v>
      </c>
      <c r="G220" s="39">
        <v>30.216</v>
      </c>
      <c r="H220" s="39">
        <v>29.787</v>
      </c>
      <c r="I220" s="39">
        <v>28.706</v>
      </c>
      <c r="J220" s="39">
        <v>28.437</v>
      </c>
      <c r="K220" s="39">
        <v>27.86</v>
      </c>
      <c r="L220" s="39">
        <v>28.18</v>
      </c>
      <c r="M220" s="39">
        <v>27.663</v>
      </c>
      <c r="N220" s="39">
        <v>28.282</v>
      </c>
      <c r="O220" s="39">
        <v>28.901</v>
      </c>
      <c r="P220" s="39">
        <v>28.478</v>
      </c>
      <c r="Q220" s="39">
        <v>28.478</v>
      </c>
      <c r="R220" s="39">
        <v>28.109</v>
      </c>
      <c r="S220" s="39">
        <v>27.985</v>
      </c>
      <c r="T220" s="39">
        <v>27.906</v>
      </c>
      <c r="U220" s="39">
        <v>27.873</v>
      </c>
      <c r="V220" s="39">
        <v>27.888</v>
      </c>
      <c r="W220" s="39">
        <v>27.95</v>
      </c>
      <c r="X220" s="39">
        <v>28.057</v>
      </c>
      <c r="Y220" s="39">
        <v>28.208</v>
      </c>
      <c r="Z220" s="39">
        <v>28.398</v>
      </c>
      <c r="AA220" s="39">
        <v>28.622</v>
      </c>
      <c r="AB220" s="39">
        <v>28.872</v>
      </c>
      <c r="AC220" s="39">
        <v>29.141</v>
      </c>
      <c r="AD220" s="39">
        <v>29.421</v>
      </c>
      <c r="AE220" s="39">
        <v>29.703</v>
      </c>
      <c r="AF220" s="39">
        <v>29.98</v>
      </c>
      <c r="AG220" s="39">
        <v>30.247</v>
      </c>
      <c r="AH220" s="39">
        <v>30.5</v>
      </c>
    </row>
    <row r="221" spans="1:34" ht="12.75" customHeight="1" thickBot="1" thickTop="1">
      <c r="A221" s="1">
        <v>5</v>
      </c>
      <c r="B221" s="21">
        <f>MATCH(D221,'[2]world'!$B$3:$B$400,0)</f>
        <v>34</v>
      </c>
      <c r="C221" s="19" t="str">
        <f>INDEX('[2]world'!$D$3:$D$400,MATCH(D221,'[2]world'!$B$3:$B$400,0))</f>
        <v>Rom</v>
      </c>
      <c r="D221" s="24" t="s">
        <v>191</v>
      </c>
      <c r="E221" s="39">
        <v>27.805</v>
      </c>
      <c r="F221" s="39">
        <v>27.377</v>
      </c>
      <c r="G221" s="39">
        <v>26.296</v>
      </c>
      <c r="H221" s="39">
        <v>26.604</v>
      </c>
      <c r="I221" s="39">
        <v>26.413</v>
      </c>
      <c r="J221" s="39">
        <v>25.873</v>
      </c>
      <c r="K221" s="39">
        <v>25.065</v>
      </c>
      <c r="L221" s="39">
        <v>25.692</v>
      </c>
      <c r="M221" s="39">
        <v>25.01</v>
      </c>
      <c r="N221" s="39">
        <v>25.301</v>
      </c>
      <c r="O221" s="39">
        <v>26.056</v>
      </c>
      <c r="P221" s="39">
        <v>26.866</v>
      </c>
      <c r="Q221" s="39">
        <v>27.364</v>
      </c>
      <c r="R221" s="39">
        <v>28.682</v>
      </c>
      <c r="S221" s="39">
        <v>29.251</v>
      </c>
      <c r="T221" s="39">
        <v>29.715</v>
      </c>
      <c r="U221" s="39">
        <v>30.046</v>
      </c>
      <c r="V221" s="39">
        <v>30.305</v>
      </c>
      <c r="W221" s="39">
        <v>30.468</v>
      </c>
      <c r="X221" s="39">
        <v>30.554</v>
      </c>
      <c r="Y221" s="39">
        <v>30.546</v>
      </c>
      <c r="Z221" s="39">
        <v>30.546</v>
      </c>
      <c r="AA221" s="39">
        <v>30.546</v>
      </c>
      <c r="AB221" s="39">
        <v>30.546</v>
      </c>
      <c r="AC221" s="39">
        <v>30.546</v>
      </c>
      <c r="AD221" s="39">
        <v>30.546</v>
      </c>
      <c r="AE221" s="39">
        <v>30.546</v>
      </c>
      <c r="AF221" s="39">
        <v>30.546</v>
      </c>
      <c r="AG221" s="39">
        <v>30.546</v>
      </c>
      <c r="AH221" s="39">
        <v>30.546</v>
      </c>
    </row>
    <row r="222" spans="1:34" ht="12.75" customHeight="1" thickBot="1" thickTop="1">
      <c r="A222" s="1">
        <v>5</v>
      </c>
      <c r="B222" s="21">
        <f>MATCH(D222,'[2]world'!$B$3:$B$400,0)</f>
        <v>33</v>
      </c>
      <c r="C222" s="19" t="str">
        <f>INDEX('[2]world'!$D$3:$D$400,MATCH(D222,'[2]world'!$B$3:$B$400,0))</f>
        <v>RU</v>
      </c>
      <c r="D222" s="24" t="s">
        <v>31</v>
      </c>
      <c r="E222" s="39">
        <v>29.322</v>
      </c>
      <c r="F222" s="39">
        <v>28.588</v>
      </c>
      <c r="G222" s="39">
        <v>27.755</v>
      </c>
      <c r="H222" s="39">
        <v>27.273</v>
      </c>
      <c r="I222" s="39">
        <v>26.636</v>
      </c>
      <c r="J222" s="39">
        <v>25.977</v>
      </c>
      <c r="K222" s="39">
        <v>25.793</v>
      </c>
      <c r="L222" s="39">
        <v>25.895</v>
      </c>
      <c r="M222" s="39">
        <v>24.8</v>
      </c>
      <c r="N222" s="39">
        <v>25.308</v>
      </c>
      <c r="O222" s="39">
        <v>26.177</v>
      </c>
      <c r="P222" s="39">
        <v>26.987</v>
      </c>
      <c r="Q222" s="39">
        <v>27.759</v>
      </c>
      <c r="R222" s="39">
        <v>29.264</v>
      </c>
      <c r="S222" s="39">
        <v>29.823</v>
      </c>
      <c r="T222" s="39">
        <v>30.235</v>
      </c>
      <c r="U222" s="39">
        <v>30.504</v>
      </c>
      <c r="V222" s="39">
        <v>30.565</v>
      </c>
      <c r="W222" s="39">
        <v>30.561</v>
      </c>
      <c r="X222" s="39">
        <v>30.561</v>
      </c>
      <c r="Y222" s="39">
        <v>30.562</v>
      </c>
      <c r="Z222" s="39">
        <v>30.562</v>
      </c>
      <c r="AA222" s="39">
        <v>30.562</v>
      </c>
      <c r="AB222" s="39">
        <v>30.562</v>
      </c>
      <c r="AC222" s="39">
        <v>30.562</v>
      </c>
      <c r="AD222" s="39">
        <v>30.562</v>
      </c>
      <c r="AE222" s="39">
        <v>30.562</v>
      </c>
      <c r="AF222" s="39">
        <v>30.562</v>
      </c>
      <c r="AG222" s="39">
        <v>30.562</v>
      </c>
      <c r="AH222" s="39">
        <v>30.562</v>
      </c>
    </row>
    <row r="223" spans="1:34" ht="12.75" customHeight="1" thickBot="1" thickTop="1">
      <c r="A223" s="1">
        <v>5</v>
      </c>
      <c r="B223" s="21">
        <f>MATCH(D223,'[2]world'!$B$3:$B$400,0)</f>
        <v>116</v>
      </c>
      <c r="C223" s="19" t="str">
        <f>INDEX('[2]world'!$D$3:$D$400,MATCH(D223,'[2]world'!$B$3:$B$400,0))</f>
        <v>Rua</v>
      </c>
      <c r="D223" s="24" t="s">
        <v>192</v>
      </c>
      <c r="E223" s="39">
        <v>31.567</v>
      </c>
      <c r="F223" s="39">
        <v>31.567</v>
      </c>
      <c r="G223" s="39">
        <v>31.567</v>
      </c>
      <c r="H223" s="39">
        <v>31.567</v>
      </c>
      <c r="I223" s="39">
        <v>31.567</v>
      </c>
      <c r="J223" s="39">
        <v>31.567</v>
      </c>
      <c r="K223" s="39">
        <v>31.567</v>
      </c>
      <c r="L223" s="39">
        <v>31.36</v>
      </c>
      <c r="M223" s="39">
        <v>31.152</v>
      </c>
      <c r="N223" s="39">
        <v>30.945</v>
      </c>
      <c r="O223" s="39">
        <v>30.864</v>
      </c>
      <c r="P223" s="39">
        <v>30.782</v>
      </c>
      <c r="Q223" s="39">
        <v>30.269</v>
      </c>
      <c r="R223" s="39">
        <v>29.812</v>
      </c>
      <c r="S223" s="39">
        <v>29.642</v>
      </c>
      <c r="T223" s="39">
        <v>29.506</v>
      </c>
      <c r="U223" s="39">
        <v>29.401</v>
      </c>
      <c r="V223" s="39">
        <v>29.322</v>
      </c>
      <c r="W223" s="39">
        <v>29.267</v>
      </c>
      <c r="X223" s="39">
        <v>29.233</v>
      </c>
      <c r="Y223" s="39">
        <v>29.22</v>
      </c>
      <c r="Z223" s="39">
        <v>29.226</v>
      </c>
      <c r="AA223" s="39">
        <v>29.249</v>
      </c>
      <c r="AB223" s="39">
        <v>29.289</v>
      </c>
      <c r="AC223" s="39">
        <v>29.345</v>
      </c>
      <c r="AD223" s="39">
        <v>29.424</v>
      </c>
      <c r="AE223" s="39">
        <v>29.51</v>
      </c>
      <c r="AF223" s="39">
        <v>29.611</v>
      </c>
      <c r="AG223" s="39">
        <v>29.726</v>
      </c>
      <c r="AH223" s="39">
        <v>29.855</v>
      </c>
    </row>
    <row r="224" spans="1:34" ht="12.75" customHeight="1" thickBot="1" thickTop="1">
      <c r="A224" s="1">
        <v>5</v>
      </c>
      <c r="B224" s="21">
        <f>MATCH(D224,'[2]world'!$B$3:$B$400,0)</f>
        <v>166</v>
      </c>
      <c r="C224" s="19" t="str">
        <f>INDEX('[2]world'!$D$3:$D$400,MATCH(D224,'[2]world'!$B$3:$B$400,0))</f>
        <v>SeLu</v>
      </c>
      <c r="D224" s="24" t="s">
        <v>194</v>
      </c>
      <c r="E224" s="39">
        <v>27.754</v>
      </c>
      <c r="F224" s="39">
        <v>28.379</v>
      </c>
      <c r="G224" s="39">
        <v>28.682</v>
      </c>
      <c r="H224" s="39">
        <v>28.407</v>
      </c>
      <c r="I224" s="39">
        <v>28.079</v>
      </c>
      <c r="J224" s="39">
        <v>27.681</v>
      </c>
      <c r="K224" s="39">
        <v>26.913</v>
      </c>
      <c r="L224" s="39">
        <v>26.786</v>
      </c>
      <c r="M224" s="39">
        <v>27.21</v>
      </c>
      <c r="N224" s="39">
        <v>27.717</v>
      </c>
      <c r="O224" s="39">
        <v>27.891</v>
      </c>
      <c r="P224" s="39">
        <v>27.849</v>
      </c>
      <c r="Q224" s="39">
        <v>27.719</v>
      </c>
      <c r="R224" s="39">
        <v>27.653</v>
      </c>
      <c r="S224" s="39">
        <v>27.692</v>
      </c>
      <c r="T224" s="39">
        <v>27.774</v>
      </c>
      <c r="U224" s="39">
        <v>27.898</v>
      </c>
      <c r="V224" s="39">
        <v>28.059</v>
      </c>
      <c r="W224" s="39">
        <v>28.254</v>
      </c>
      <c r="X224" s="39">
        <v>28.476</v>
      </c>
      <c r="Y224" s="39">
        <v>28.73</v>
      </c>
      <c r="Z224" s="39">
        <v>29</v>
      </c>
      <c r="AA224" s="39">
        <v>29.286</v>
      </c>
      <c r="AB224" s="39">
        <v>29.585</v>
      </c>
      <c r="AC224" s="39">
        <v>29.886</v>
      </c>
      <c r="AD224" s="39">
        <v>30.193</v>
      </c>
      <c r="AE224" s="39">
        <v>30.5</v>
      </c>
      <c r="AF224" s="39">
        <v>30.5</v>
      </c>
      <c r="AG224" s="39">
        <v>30.5</v>
      </c>
      <c r="AH224" s="39">
        <v>30.5</v>
      </c>
    </row>
    <row r="225" spans="1:34" ht="12.75" customHeight="1" thickBot="1" thickTop="1">
      <c r="A225" s="1">
        <v>5</v>
      </c>
      <c r="B225" s="21">
        <f>MATCH(D225,'[2]world'!$B$3:$B$400,0)</f>
        <v>167</v>
      </c>
      <c r="C225" s="19" t="str">
        <f>INDEX('[2]world'!$D$3:$D$400,MATCH(D225,'[2]world'!$B$3:$B$400,0))</f>
        <v>SeGr</v>
      </c>
      <c r="D225" s="24" t="s">
        <v>195</v>
      </c>
      <c r="E225" s="39">
        <v>27.965</v>
      </c>
      <c r="F225" s="39">
        <v>27.965</v>
      </c>
      <c r="G225" s="39">
        <v>27.912</v>
      </c>
      <c r="H225" s="39">
        <v>27.794</v>
      </c>
      <c r="I225" s="39">
        <v>27.675</v>
      </c>
      <c r="J225" s="39">
        <v>27.555</v>
      </c>
      <c r="K225" s="39">
        <v>27.435</v>
      </c>
      <c r="L225" s="39">
        <v>27.318</v>
      </c>
      <c r="M225" s="39">
        <v>27.215</v>
      </c>
      <c r="N225" s="39">
        <v>27.371</v>
      </c>
      <c r="O225" s="39">
        <v>27.265</v>
      </c>
      <c r="P225" s="39">
        <v>27.156</v>
      </c>
      <c r="Q225" s="39">
        <v>27.114</v>
      </c>
      <c r="R225" s="39">
        <v>27.064</v>
      </c>
      <c r="S225" s="39">
        <v>27.102</v>
      </c>
      <c r="T225" s="39">
        <v>27.178</v>
      </c>
      <c r="U225" s="39">
        <v>27.291</v>
      </c>
      <c r="V225" s="39">
        <v>27.438</v>
      </c>
      <c r="W225" s="39">
        <v>27.618</v>
      </c>
      <c r="X225" s="39">
        <v>27.83</v>
      </c>
      <c r="Y225" s="39">
        <v>28.073</v>
      </c>
      <c r="Z225" s="39">
        <v>28.346</v>
      </c>
      <c r="AA225" s="39">
        <v>28.647</v>
      </c>
      <c r="AB225" s="39">
        <v>28.975</v>
      </c>
      <c r="AC225" s="39">
        <v>29.327</v>
      </c>
      <c r="AD225" s="39">
        <v>29.701</v>
      </c>
      <c r="AE225" s="39">
        <v>30.094</v>
      </c>
      <c r="AF225" s="39">
        <v>30.5</v>
      </c>
      <c r="AG225" s="39">
        <v>30.5</v>
      </c>
      <c r="AH225" s="39">
        <v>30.5</v>
      </c>
    </row>
    <row r="226" spans="1:34" ht="12.75" customHeight="1" thickBot="1" thickTop="1">
      <c r="A226" s="1">
        <v>5</v>
      </c>
      <c r="B226" s="21">
        <f>MATCH(D226,'[2]world'!$B$3:$B$400,0)</f>
        <v>294</v>
      </c>
      <c r="C226" s="19" t="str">
        <f>INDEX('[2]world'!$D$3:$D$400,MATCH(D226,'[2]world'!$B$3:$B$400,0))</f>
        <v>Samoa</v>
      </c>
      <c r="D226" s="24" t="s">
        <v>196</v>
      </c>
      <c r="E226" s="39">
        <v>30.27</v>
      </c>
      <c r="F226" s="39">
        <v>30.27</v>
      </c>
      <c r="G226" s="39">
        <v>30.27</v>
      </c>
      <c r="H226" s="39">
        <v>30.399</v>
      </c>
      <c r="I226" s="39">
        <v>30.346</v>
      </c>
      <c r="J226" s="39">
        <v>30.567</v>
      </c>
      <c r="K226" s="39">
        <v>30.789</v>
      </c>
      <c r="L226" s="39">
        <v>31.01</v>
      </c>
      <c r="M226" s="39">
        <v>31.231</v>
      </c>
      <c r="N226" s="39">
        <v>29.798</v>
      </c>
      <c r="O226" s="39">
        <v>29.999</v>
      </c>
      <c r="P226" s="39">
        <v>30.143</v>
      </c>
      <c r="Q226" s="39">
        <v>30.229</v>
      </c>
      <c r="R226" s="39">
        <v>30.421</v>
      </c>
      <c r="S226" s="39">
        <v>30.499</v>
      </c>
      <c r="T226" s="39">
        <v>30.567</v>
      </c>
      <c r="U226" s="39">
        <v>30.624</v>
      </c>
      <c r="V226" s="39">
        <v>30.674</v>
      </c>
      <c r="W226" s="39">
        <v>30.716</v>
      </c>
      <c r="X226" s="39">
        <v>30.75</v>
      </c>
      <c r="Y226" s="39">
        <v>30.779</v>
      </c>
      <c r="Z226" s="39">
        <v>30.801</v>
      </c>
      <c r="AA226" s="39">
        <v>30.819</v>
      </c>
      <c r="AB226" s="39">
        <v>30.832</v>
      </c>
      <c r="AC226" s="39">
        <v>30.84</v>
      </c>
      <c r="AD226" s="39">
        <v>30.843</v>
      </c>
      <c r="AE226" s="39">
        <v>30.843</v>
      </c>
      <c r="AF226" s="39">
        <v>30.839</v>
      </c>
      <c r="AG226" s="39">
        <v>30.832</v>
      </c>
      <c r="AH226" s="39">
        <v>30.82</v>
      </c>
    </row>
    <row r="227" spans="1:34" ht="12.75" customHeight="1" thickBot="1" thickTop="1">
      <c r="A227" s="1">
        <v>5</v>
      </c>
      <c r="B227" s="21">
        <f>MATCH(D227,'[2]world'!$B$3:$B$400,0)</f>
        <v>132</v>
      </c>
      <c r="C227" s="19" t="str">
        <f>INDEX('[2]world'!$D$3:$D$400,MATCH(D227,'[2]world'!$B$3:$B$400,0))</f>
        <v>SaPr</v>
      </c>
      <c r="D227" s="24" t="s">
        <v>197</v>
      </c>
      <c r="E227" s="39">
        <v>28.23</v>
      </c>
      <c r="F227" s="39">
        <v>28.23</v>
      </c>
      <c r="G227" s="39">
        <v>28.23</v>
      </c>
      <c r="H227" s="39">
        <v>28.23</v>
      </c>
      <c r="I227" s="39">
        <v>28.23</v>
      </c>
      <c r="J227" s="39">
        <v>28.23</v>
      </c>
      <c r="K227" s="39">
        <v>28.23</v>
      </c>
      <c r="L227" s="39">
        <v>28.475</v>
      </c>
      <c r="M227" s="39">
        <v>28.742</v>
      </c>
      <c r="N227" s="39">
        <v>29.036</v>
      </c>
      <c r="O227" s="39">
        <v>29.36</v>
      </c>
      <c r="P227" s="39">
        <v>29.719</v>
      </c>
      <c r="Q227" s="39">
        <v>29.719</v>
      </c>
      <c r="R227" s="39">
        <v>30.081</v>
      </c>
      <c r="S227" s="39">
        <v>30.249</v>
      </c>
      <c r="T227" s="39">
        <v>30.408</v>
      </c>
      <c r="U227" s="39">
        <v>30.556</v>
      </c>
      <c r="V227" s="39">
        <v>30.69</v>
      </c>
      <c r="W227" s="39">
        <v>30.812</v>
      </c>
      <c r="X227" s="39">
        <v>30.92</v>
      </c>
      <c r="Y227" s="39">
        <v>31.013</v>
      </c>
      <c r="Z227" s="39">
        <v>31.091</v>
      </c>
      <c r="AA227" s="39">
        <v>31.153</v>
      </c>
      <c r="AB227" s="39">
        <v>31.201</v>
      </c>
      <c r="AC227" s="39">
        <v>31.234</v>
      </c>
      <c r="AD227" s="39">
        <v>31.253</v>
      </c>
      <c r="AE227" s="39">
        <v>31.257</v>
      </c>
      <c r="AF227" s="39">
        <v>31.249</v>
      </c>
      <c r="AG227" s="39">
        <v>31.228</v>
      </c>
      <c r="AH227" s="39">
        <v>31.197</v>
      </c>
    </row>
    <row r="228" spans="1:34" ht="12.75" customHeight="1" thickBot="1" thickTop="1">
      <c r="A228" s="1">
        <v>5</v>
      </c>
      <c r="B228" s="21">
        <f>MATCH(D228,'[2]world'!$B$3:$B$400,0)</f>
        <v>195</v>
      </c>
      <c r="C228" s="19" t="str">
        <f>INDEX('[2]world'!$D$3:$D$400,MATCH(D228,'[2]world'!$B$3:$B$400,0))</f>
        <v>Saud</v>
      </c>
      <c r="D228" s="24" t="s">
        <v>198</v>
      </c>
      <c r="E228" s="39">
        <v>30.602</v>
      </c>
      <c r="F228" s="39">
        <v>30.602</v>
      </c>
      <c r="G228" s="39">
        <v>30.602</v>
      </c>
      <c r="H228" s="39">
        <v>30.602</v>
      </c>
      <c r="I228" s="39">
        <v>30.602</v>
      </c>
      <c r="J228" s="39">
        <v>30.602</v>
      </c>
      <c r="K228" s="39">
        <v>30.623</v>
      </c>
      <c r="L228" s="39">
        <v>30.848</v>
      </c>
      <c r="M228" s="39">
        <v>31.168</v>
      </c>
      <c r="N228" s="39">
        <v>31.474</v>
      </c>
      <c r="O228" s="39">
        <v>31.634</v>
      </c>
      <c r="P228" s="39">
        <v>31.828</v>
      </c>
      <c r="Q228" s="39">
        <v>32.056</v>
      </c>
      <c r="R228" s="39">
        <v>32.298</v>
      </c>
      <c r="S228" s="39">
        <v>32.341</v>
      </c>
      <c r="T228" s="39">
        <v>32.343</v>
      </c>
      <c r="U228" s="39">
        <v>32.313</v>
      </c>
      <c r="V228" s="39">
        <v>32.256</v>
      </c>
      <c r="W228" s="39">
        <v>32.178</v>
      </c>
      <c r="X228" s="39">
        <v>32.083</v>
      </c>
      <c r="Y228" s="39">
        <v>31.976</v>
      </c>
      <c r="Z228" s="39">
        <v>31.857</v>
      </c>
      <c r="AA228" s="39">
        <v>31.73</v>
      </c>
      <c r="AB228" s="39">
        <v>31.698</v>
      </c>
      <c r="AC228" s="39">
        <v>31.627</v>
      </c>
      <c r="AD228" s="39">
        <v>31.59</v>
      </c>
      <c r="AE228" s="39">
        <v>31.504</v>
      </c>
      <c r="AF228" s="39">
        <v>31.464</v>
      </c>
      <c r="AG228" s="39">
        <v>31.443</v>
      </c>
      <c r="AH228" s="39">
        <v>31.42</v>
      </c>
    </row>
    <row r="229" spans="1:34" ht="12.75" customHeight="1" thickBot="1" thickTop="1">
      <c r="A229" s="1">
        <v>5</v>
      </c>
      <c r="B229" s="21">
        <f>MATCH(D229,'[2]world'!$B$3:$B$400,0)</f>
        <v>100</v>
      </c>
      <c r="C229" s="19" t="str">
        <f>INDEX('[2]world'!$D$3:$D$400,MATCH(D229,'[2]world'!$B$3:$B$400,0))</f>
        <v>Sen</v>
      </c>
      <c r="D229" s="24" t="s">
        <v>199</v>
      </c>
      <c r="E229" s="39">
        <v>28.628</v>
      </c>
      <c r="F229" s="39">
        <v>28.882</v>
      </c>
      <c r="G229" s="39">
        <v>29.168</v>
      </c>
      <c r="H229" s="39">
        <v>29.446</v>
      </c>
      <c r="I229" s="39">
        <v>29.611</v>
      </c>
      <c r="J229" s="39">
        <v>29.732</v>
      </c>
      <c r="K229" s="39">
        <v>29.896</v>
      </c>
      <c r="L229" s="39">
        <v>30.08</v>
      </c>
      <c r="M229" s="39">
        <v>30.183</v>
      </c>
      <c r="N229" s="39">
        <v>30.037</v>
      </c>
      <c r="O229" s="39">
        <v>29.788</v>
      </c>
      <c r="P229" s="39">
        <v>29.743</v>
      </c>
      <c r="Q229" s="39">
        <v>29.917</v>
      </c>
      <c r="R229" s="39">
        <v>30.028</v>
      </c>
      <c r="S229" s="39">
        <v>30.076</v>
      </c>
      <c r="T229" s="39">
        <v>30.12</v>
      </c>
      <c r="U229" s="39">
        <v>30.159</v>
      </c>
      <c r="V229" s="39">
        <v>30.195</v>
      </c>
      <c r="W229" s="39">
        <v>30.228</v>
      </c>
      <c r="X229" s="39">
        <v>30.257</v>
      </c>
      <c r="Y229" s="39">
        <v>30.284</v>
      </c>
      <c r="Z229" s="39">
        <v>30.308</v>
      </c>
      <c r="AA229" s="39">
        <v>30.33</v>
      </c>
      <c r="AB229" s="39">
        <v>30.349</v>
      </c>
      <c r="AC229" s="39">
        <v>30.367</v>
      </c>
      <c r="AD229" s="39">
        <v>30.383</v>
      </c>
      <c r="AE229" s="39">
        <v>30.398</v>
      </c>
      <c r="AF229" s="39">
        <v>30.411</v>
      </c>
      <c r="AG229" s="39">
        <v>30.423</v>
      </c>
      <c r="AH229" s="39">
        <v>30.434</v>
      </c>
    </row>
    <row r="230" spans="1:34" ht="12.75" customHeight="1" thickBot="1" thickTop="1">
      <c r="A230" s="1">
        <v>5</v>
      </c>
      <c r="B230" s="21">
        <f>MATCH(D230,'[2]world'!$B$3:$B$400,0)</f>
        <v>66</v>
      </c>
      <c r="C230" s="19" t="str">
        <f>INDEX('[2]world'!$D$3:$D$400,MATCH(D230,'[2]world'!$B$3:$B$400,0))</f>
        <v>Ser</v>
      </c>
      <c r="D230" s="24" t="s">
        <v>200</v>
      </c>
      <c r="E230" s="39">
        <v>28.007</v>
      </c>
      <c r="F230" s="39">
        <v>26.672</v>
      </c>
      <c r="G230" s="39">
        <v>26.376</v>
      </c>
      <c r="H230" s="39">
        <v>25.964</v>
      </c>
      <c r="I230" s="39">
        <v>25.989</v>
      </c>
      <c r="J230" s="39">
        <v>26.177</v>
      </c>
      <c r="K230" s="39">
        <v>26.153</v>
      </c>
      <c r="L230" s="39">
        <v>26.208</v>
      </c>
      <c r="M230" s="39">
        <v>26.525</v>
      </c>
      <c r="N230" s="39">
        <v>26.843</v>
      </c>
      <c r="O230" s="39">
        <v>27.163</v>
      </c>
      <c r="P230" s="39">
        <v>27.843</v>
      </c>
      <c r="Q230" s="39">
        <v>28.523</v>
      </c>
      <c r="R230" s="39">
        <v>29.725</v>
      </c>
      <c r="S230" s="39">
        <v>30.163</v>
      </c>
      <c r="T230" s="39">
        <v>30.46</v>
      </c>
      <c r="U230" s="39">
        <v>30.675</v>
      </c>
      <c r="V230" s="39">
        <v>30.799</v>
      </c>
      <c r="W230" s="39">
        <v>30.837</v>
      </c>
      <c r="X230" s="39">
        <v>30.839</v>
      </c>
      <c r="Y230" s="39">
        <v>30.846</v>
      </c>
      <c r="Z230" s="39">
        <v>30.849</v>
      </c>
      <c r="AA230" s="39">
        <v>30.858</v>
      </c>
      <c r="AB230" s="39">
        <v>30.858</v>
      </c>
      <c r="AC230" s="39">
        <v>30.858</v>
      </c>
      <c r="AD230" s="39">
        <v>30.858</v>
      </c>
      <c r="AE230" s="39">
        <v>30.858</v>
      </c>
      <c r="AF230" s="39">
        <v>30.858</v>
      </c>
      <c r="AG230" s="39">
        <v>30.858</v>
      </c>
      <c r="AH230" s="39">
        <v>30.858</v>
      </c>
    </row>
    <row r="231" spans="1:34" ht="12.75" customHeight="1" thickBot="1" thickTop="1">
      <c r="A231" s="1">
        <v>5</v>
      </c>
      <c r="B231" s="21">
        <f>MATCH(D231,'[2]world'!$B$3:$B$400,0)</f>
        <v>117</v>
      </c>
      <c r="C231" s="19" t="str">
        <f>INDEX('[2]world'!$D$3:$D$400,MATCH(D231,'[2]world'!$B$3:$B$400,0))</f>
        <v>Sei</v>
      </c>
      <c r="D231" s="24" t="s">
        <v>201</v>
      </c>
      <c r="E231" s="39">
        <v>27.832</v>
      </c>
      <c r="F231" s="39">
        <v>27.832</v>
      </c>
      <c r="G231" s="39">
        <v>27.832</v>
      </c>
      <c r="H231" s="39">
        <v>27.832</v>
      </c>
      <c r="I231" s="39">
        <v>27.832</v>
      </c>
      <c r="J231" s="39">
        <v>27.832</v>
      </c>
      <c r="K231" s="39">
        <v>28.014</v>
      </c>
      <c r="L231" s="39">
        <v>27.715</v>
      </c>
      <c r="M231" s="39">
        <v>27.263</v>
      </c>
      <c r="N231" s="39">
        <v>27.092</v>
      </c>
      <c r="O231" s="39">
        <v>27.303</v>
      </c>
      <c r="P231" s="39">
        <v>27.515</v>
      </c>
      <c r="Q231" s="39">
        <v>27.426</v>
      </c>
      <c r="R231" s="39">
        <v>27.583</v>
      </c>
      <c r="S231" s="39">
        <v>27.688</v>
      </c>
      <c r="T231" s="39">
        <v>27.809</v>
      </c>
      <c r="U231" s="39">
        <v>27.945</v>
      </c>
      <c r="V231" s="39">
        <v>28.096</v>
      </c>
      <c r="W231" s="39">
        <v>28.261</v>
      </c>
      <c r="X231" s="39">
        <v>28.437</v>
      </c>
      <c r="Y231" s="39">
        <v>28.624</v>
      </c>
      <c r="Z231" s="39">
        <v>28.819</v>
      </c>
      <c r="AA231" s="39">
        <v>29.022</v>
      </c>
      <c r="AB231" s="39">
        <v>29.23</v>
      </c>
      <c r="AC231" s="39">
        <v>29.442</v>
      </c>
      <c r="AD231" s="39">
        <v>29.655</v>
      </c>
      <c r="AE231" s="39">
        <v>29.869</v>
      </c>
      <c r="AF231" s="39">
        <v>30.082</v>
      </c>
      <c r="AG231" s="39">
        <v>30.292</v>
      </c>
      <c r="AH231" s="39">
        <v>30.5</v>
      </c>
    </row>
    <row r="232" spans="1:34" ht="12.75" customHeight="1" thickBot="1" thickTop="1">
      <c r="A232" s="1">
        <v>5</v>
      </c>
      <c r="B232" s="21">
        <f>MATCH(D232,'[2]world'!$B$3:$B$400,0)</f>
        <v>101</v>
      </c>
      <c r="C232" s="19" t="str">
        <f>INDEX('[2]world'!$D$3:$D$400,MATCH(D232,'[2]world'!$B$3:$B$400,0))</f>
        <v>Sleo</v>
      </c>
      <c r="D232" s="24" t="s">
        <v>202</v>
      </c>
      <c r="E232" s="39">
        <v>28.724</v>
      </c>
      <c r="F232" s="39">
        <v>28.724</v>
      </c>
      <c r="G232" s="39">
        <v>28.724</v>
      </c>
      <c r="H232" s="39">
        <v>28.724</v>
      </c>
      <c r="I232" s="39">
        <v>28.724</v>
      </c>
      <c r="J232" s="39">
        <v>28.724</v>
      </c>
      <c r="K232" s="39">
        <v>28.724</v>
      </c>
      <c r="L232" s="39">
        <v>29.251</v>
      </c>
      <c r="M232" s="39">
        <v>29.723</v>
      </c>
      <c r="N232" s="39">
        <v>29.942</v>
      </c>
      <c r="O232" s="39">
        <v>29.778</v>
      </c>
      <c r="P232" s="39">
        <v>29.381</v>
      </c>
      <c r="Q232" s="39">
        <v>29.039</v>
      </c>
      <c r="R232" s="39">
        <v>28.471</v>
      </c>
      <c r="S232" s="39">
        <v>28.267</v>
      </c>
      <c r="T232" s="39">
        <v>28.108</v>
      </c>
      <c r="U232" s="39">
        <v>27.991</v>
      </c>
      <c r="V232" s="39">
        <v>27.913</v>
      </c>
      <c r="W232" s="39">
        <v>27.869</v>
      </c>
      <c r="X232" s="39">
        <v>27.857</v>
      </c>
      <c r="Y232" s="39">
        <v>27.874</v>
      </c>
      <c r="Z232" s="39">
        <v>27.919</v>
      </c>
      <c r="AA232" s="39">
        <v>27.989</v>
      </c>
      <c r="AB232" s="39">
        <v>28.083</v>
      </c>
      <c r="AC232" s="39">
        <v>28.199</v>
      </c>
      <c r="AD232" s="39">
        <v>28.336</v>
      </c>
      <c r="AE232" s="39">
        <v>28.491</v>
      </c>
      <c r="AF232" s="39">
        <v>28.664</v>
      </c>
      <c r="AG232" s="39">
        <v>28.854</v>
      </c>
      <c r="AH232" s="39">
        <v>29.058</v>
      </c>
    </row>
    <row r="233" spans="1:34" ht="12.75" customHeight="1" thickBot="1" thickTop="1">
      <c r="A233" s="1">
        <v>5</v>
      </c>
      <c r="B233" s="21">
        <f>MATCH(D233,'[2]world'!$B$3:$B$400,0)</f>
        <v>217</v>
      </c>
      <c r="C233" s="19" t="str">
        <f>INDEX('[2]world'!$D$3:$D$400,MATCH(D233,'[2]world'!$B$3:$B$400,0))</f>
        <v>Sin</v>
      </c>
      <c r="D233" s="24" t="s">
        <v>203</v>
      </c>
      <c r="E233" s="39">
        <v>28.831</v>
      </c>
      <c r="F233" s="39">
        <v>29.323</v>
      </c>
      <c r="G233" s="39">
        <v>29.497</v>
      </c>
      <c r="H233" s="39">
        <v>29.064</v>
      </c>
      <c r="I233" s="39">
        <v>28.486</v>
      </c>
      <c r="J233" s="39">
        <v>28.166</v>
      </c>
      <c r="K233" s="39">
        <v>28.409</v>
      </c>
      <c r="L233" s="39">
        <v>29.184</v>
      </c>
      <c r="M233" s="39">
        <v>29.632</v>
      </c>
      <c r="N233" s="39">
        <v>29.889</v>
      </c>
      <c r="O233" s="39">
        <v>30.1</v>
      </c>
      <c r="P233" s="39">
        <v>30.546</v>
      </c>
      <c r="Q233" s="39">
        <v>31.213</v>
      </c>
      <c r="R233" s="39">
        <v>31.264</v>
      </c>
      <c r="S233" s="39">
        <v>31.264</v>
      </c>
      <c r="T233" s="39">
        <v>31.264</v>
      </c>
      <c r="U233" s="39">
        <v>31.264</v>
      </c>
      <c r="V233" s="39">
        <v>31.264</v>
      </c>
      <c r="W233" s="39">
        <v>31.264</v>
      </c>
      <c r="X233" s="39">
        <v>31.264</v>
      </c>
      <c r="Y233" s="39">
        <v>31.264</v>
      </c>
      <c r="Z233" s="39">
        <v>31.264</v>
      </c>
      <c r="AA233" s="39">
        <v>31.264</v>
      </c>
      <c r="AB233" s="39">
        <v>31.264</v>
      </c>
      <c r="AC233" s="39">
        <v>31.264</v>
      </c>
      <c r="AD233" s="39">
        <v>31.264</v>
      </c>
      <c r="AE233" s="39">
        <v>31.264</v>
      </c>
      <c r="AF233" s="39">
        <v>31.264</v>
      </c>
      <c r="AG233" s="39">
        <v>31.264</v>
      </c>
      <c r="AH233" s="39">
        <v>31.264</v>
      </c>
    </row>
    <row r="234" spans="1:34" ht="12.75" customHeight="1" thickBot="1" thickTop="1">
      <c r="A234" s="1">
        <v>5</v>
      </c>
      <c r="B234" s="21">
        <f>MATCH(D234,'[2]world'!$B$3:$B$400,0)</f>
        <v>36</v>
      </c>
      <c r="C234" s="19" t="str">
        <f>INDEX('[2]world'!$D$3:$D$400,MATCH(D234,'[2]world'!$B$3:$B$400,0))</f>
        <v>SLO</v>
      </c>
      <c r="D234" s="24" t="s">
        <v>204</v>
      </c>
      <c r="E234" s="39">
        <v>28.06</v>
      </c>
      <c r="F234" s="39">
        <v>27.395</v>
      </c>
      <c r="G234" s="39">
        <v>26.755</v>
      </c>
      <c r="H234" s="39">
        <v>26.454</v>
      </c>
      <c r="I234" s="39">
        <v>26.181</v>
      </c>
      <c r="J234" s="39">
        <v>25.688</v>
      </c>
      <c r="K234" s="39">
        <v>25.3</v>
      </c>
      <c r="L234" s="39">
        <v>25.102</v>
      </c>
      <c r="M234" s="39">
        <v>25.242</v>
      </c>
      <c r="N234" s="39">
        <v>26.118</v>
      </c>
      <c r="O234" s="39">
        <v>27.157</v>
      </c>
      <c r="P234" s="39">
        <v>28.162</v>
      </c>
      <c r="Q234" s="39">
        <v>28.713</v>
      </c>
      <c r="R234" s="39">
        <v>30.096</v>
      </c>
      <c r="S234" s="39">
        <v>30.587</v>
      </c>
      <c r="T234" s="39">
        <v>30.946</v>
      </c>
      <c r="U234" s="39">
        <v>31.183</v>
      </c>
      <c r="V234" s="39">
        <v>31.307</v>
      </c>
      <c r="W234" s="39">
        <v>31.287</v>
      </c>
      <c r="X234" s="39">
        <v>31.3</v>
      </c>
      <c r="Y234" s="39">
        <v>31.313</v>
      </c>
      <c r="Z234" s="39">
        <v>31.313</v>
      </c>
      <c r="AA234" s="39">
        <v>31.313</v>
      </c>
      <c r="AB234" s="39">
        <v>31.313</v>
      </c>
      <c r="AC234" s="39">
        <v>31.313</v>
      </c>
      <c r="AD234" s="39">
        <v>31.313</v>
      </c>
      <c r="AE234" s="39">
        <v>31.313</v>
      </c>
      <c r="AF234" s="39">
        <v>31.313</v>
      </c>
      <c r="AG234" s="39">
        <v>31.313</v>
      </c>
      <c r="AH234" s="39">
        <v>31.313</v>
      </c>
    </row>
    <row r="235" spans="1:34" ht="12.75" customHeight="1" thickBot="1" thickTop="1">
      <c r="A235" s="1">
        <v>5</v>
      </c>
      <c r="B235" s="21">
        <f>MATCH(D235,'[2]world'!$B$3:$B$400,0)</f>
        <v>37</v>
      </c>
      <c r="C235" s="19" t="str">
        <f>INDEX('[2]world'!$D$3:$D$400,MATCH(D235,'[2]world'!$B$3:$B$400,0))</f>
        <v>SLN</v>
      </c>
      <c r="D235" s="24" t="s">
        <v>205</v>
      </c>
      <c r="E235" s="39">
        <v>29.709</v>
      </c>
      <c r="F235" s="39">
        <v>28.551</v>
      </c>
      <c r="G235" s="39">
        <v>27.536</v>
      </c>
      <c r="H235" s="39">
        <v>26.925</v>
      </c>
      <c r="I235" s="39">
        <v>26.225</v>
      </c>
      <c r="J235" s="39">
        <v>25.644</v>
      </c>
      <c r="K235" s="39">
        <v>25.525</v>
      </c>
      <c r="L235" s="39">
        <v>25.545</v>
      </c>
      <c r="M235" s="39">
        <v>26.197</v>
      </c>
      <c r="N235" s="39">
        <v>27.555</v>
      </c>
      <c r="O235" s="39">
        <v>28.802</v>
      </c>
      <c r="P235" s="39">
        <v>29.755</v>
      </c>
      <c r="Q235" s="39">
        <v>30.134</v>
      </c>
      <c r="R235" s="39">
        <v>31.198</v>
      </c>
      <c r="S235" s="39">
        <v>31.51</v>
      </c>
      <c r="T235" s="39">
        <v>31.678</v>
      </c>
      <c r="U235" s="39">
        <v>31.707</v>
      </c>
      <c r="V235" s="39">
        <v>31.707</v>
      </c>
      <c r="W235" s="39">
        <v>31.707</v>
      </c>
      <c r="X235" s="39">
        <v>31.707</v>
      </c>
      <c r="Y235" s="39">
        <v>31.707</v>
      </c>
      <c r="Z235" s="39">
        <v>31.707</v>
      </c>
      <c r="AA235" s="39">
        <v>31.707</v>
      </c>
      <c r="AB235" s="39">
        <v>31.707</v>
      </c>
      <c r="AC235" s="39">
        <v>31.707</v>
      </c>
      <c r="AD235" s="39">
        <v>31.707</v>
      </c>
      <c r="AE235" s="39">
        <v>31.707</v>
      </c>
      <c r="AF235" s="39">
        <v>31.707</v>
      </c>
      <c r="AG235" s="39">
        <v>31.707</v>
      </c>
      <c r="AH235" s="39">
        <v>31.707</v>
      </c>
    </row>
    <row r="236" spans="1:34" ht="12.75" customHeight="1" thickBot="1" thickTop="1">
      <c r="A236" s="1">
        <v>5</v>
      </c>
      <c r="B236" s="21">
        <f>MATCH(D236,'[2]world'!$B$3:$B$400,0)</f>
        <v>246</v>
      </c>
      <c r="C236" s="19" t="str">
        <f>INDEX('[2]world'!$D$3:$D$400,MATCH(D236,'[2]world'!$B$3:$B$400,0))</f>
        <v>Sol</v>
      </c>
      <c r="D236" s="24" t="s">
        <v>206</v>
      </c>
      <c r="E236" s="39">
        <v>31.456</v>
      </c>
      <c r="F236" s="39">
        <v>31.456</v>
      </c>
      <c r="G236" s="39">
        <v>31.456</v>
      </c>
      <c r="H236" s="39">
        <v>31.456</v>
      </c>
      <c r="I236" s="39">
        <v>30.056</v>
      </c>
      <c r="J236" s="39">
        <v>29.808</v>
      </c>
      <c r="K236" s="39">
        <v>29.56</v>
      </c>
      <c r="L236" s="39">
        <v>29.389</v>
      </c>
      <c r="M236" s="39">
        <v>29.27</v>
      </c>
      <c r="N236" s="39">
        <v>29.151</v>
      </c>
      <c r="O236" s="39">
        <v>29.228</v>
      </c>
      <c r="P236" s="39">
        <v>29.43</v>
      </c>
      <c r="Q236" s="39">
        <v>29.632</v>
      </c>
      <c r="R236" s="39">
        <v>30.007</v>
      </c>
      <c r="S236" s="39">
        <v>30.169</v>
      </c>
      <c r="T236" s="39">
        <v>30.313</v>
      </c>
      <c r="U236" s="39">
        <v>30.437</v>
      </c>
      <c r="V236" s="39">
        <v>30.543</v>
      </c>
      <c r="W236" s="39">
        <v>30.63</v>
      </c>
      <c r="X236" s="39">
        <v>30.699</v>
      </c>
      <c r="Y236" s="39">
        <v>30.75</v>
      </c>
      <c r="Z236" s="39">
        <v>30.786</v>
      </c>
      <c r="AA236" s="39">
        <v>30.807</v>
      </c>
      <c r="AB236" s="39">
        <v>30.816</v>
      </c>
      <c r="AC236" s="39">
        <v>30.813</v>
      </c>
      <c r="AD236" s="39">
        <v>30.802</v>
      </c>
      <c r="AE236" s="39">
        <v>30.783</v>
      </c>
      <c r="AF236" s="39">
        <v>30.758</v>
      </c>
      <c r="AG236" s="39">
        <v>30.729</v>
      </c>
      <c r="AH236" s="39">
        <v>30.681</v>
      </c>
    </row>
    <row r="237" spans="1:34" ht="12.75" customHeight="1" thickBot="1" thickTop="1">
      <c r="A237" s="1">
        <v>5</v>
      </c>
      <c r="B237" s="21">
        <f>MATCH(D237,'[2]world'!$B$3:$B$400,0)</f>
        <v>118</v>
      </c>
      <c r="C237" s="19" t="str">
        <f>INDEX('[2]world'!$D$3:$D$400,MATCH(D237,'[2]world'!$B$3:$B$400,0))</f>
        <v>Som</v>
      </c>
      <c r="D237" s="24" t="s">
        <v>207</v>
      </c>
      <c r="E237" s="39">
        <v>32.158</v>
      </c>
      <c r="F237" s="39">
        <v>32.158</v>
      </c>
      <c r="G237" s="39">
        <v>32.158</v>
      </c>
      <c r="H237" s="39">
        <v>32.158</v>
      </c>
      <c r="I237" s="39">
        <v>32.158</v>
      </c>
      <c r="J237" s="39">
        <v>32.158</v>
      </c>
      <c r="K237" s="39">
        <v>32.158</v>
      </c>
      <c r="L237" s="39">
        <v>31.895</v>
      </c>
      <c r="M237" s="39">
        <v>31.632</v>
      </c>
      <c r="N237" s="39">
        <v>31.369</v>
      </c>
      <c r="O237" s="39">
        <v>31.239</v>
      </c>
      <c r="P237" s="39">
        <v>30.419</v>
      </c>
      <c r="Q237" s="39">
        <v>30.13</v>
      </c>
      <c r="R237" s="39">
        <v>29.308</v>
      </c>
      <c r="S237" s="39">
        <v>29.009</v>
      </c>
      <c r="T237" s="39">
        <v>28.772</v>
      </c>
      <c r="U237" s="39">
        <v>28.585</v>
      </c>
      <c r="V237" s="39">
        <v>28.442</v>
      </c>
      <c r="W237" s="39">
        <v>28.336</v>
      </c>
      <c r="X237" s="39">
        <v>28.262</v>
      </c>
      <c r="Y237" s="39">
        <v>28.214</v>
      </c>
      <c r="Z237" s="39">
        <v>28.189</v>
      </c>
      <c r="AA237" s="39">
        <v>28.185</v>
      </c>
      <c r="AB237" s="39">
        <v>28.2</v>
      </c>
      <c r="AC237" s="39">
        <v>28.231</v>
      </c>
      <c r="AD237" s="39">
        <v>28.277</v>
      </c>
      <c r="AE237" s="39">
        <v>28.338</v>
      </c>
      <c r="AF237" s="39">
        <v>28.413</v>
      </c>
      <c r="AG237" s="39">
        <v>28.501</v>
      </c>
      <c r="AH237" s="39">
        <v>28.603</v>
      </c>
    </row>
    <row r="238" spans="1:34" ht="12.75" customHeight="1" thickBot="1" thickTop="1">
      <c r="A238" s="1">
        <v>5</v>
      </c>
      <c r="B238" s="21">
        <f>MATCH(D238,'[2]world'!$B$3:$B$400,0)</f>
        <v>137</v>
      </c>
      <c r="C238" s="19" t="str">
        <f>INDEX('[2]world'!$D$3:$D$400,MATCH(D238,'[2]world'!$B$3:$B$400,0))</f>
        <v>SAR</v>
      </c>
      <c r="D238" s="24" t="s">
        <v>208</v>
      </c>
      <c r="E238" s="39">
        <v>31.106</v>
      </c>
      <c r="F238" s="39">
        <v>31.106</v>
      </c>
      <c r="G238" s="39">
        <v>31.106</v>
      </c>
      <c r="H238" s="39">
        <v>31.105</v>
      </c>
      <c r="I238" s="39">
        <v>30.593</v>
      </c>
      <c r="J238" s="39">
        <v>30.085</v>
      </c>
      <c r="K238" s="39">
        <v>29.574</v>
      </c>
      <c r="L238" s="39">
        <v>29.063</v>
      </c>
      <c r="M238" s="39">
        <v>28.55</v>
      </c>
      <c r="N238" s="39">
        <v>28.286</v>
      </c>
      <c r="O238" s="39">
        <v>28.182</v>
      </c>
      <c r="P238" s="39">
        <v>28.08</v>
      </c>
      <c r="Q238" s="39">
        <v>27.976</v>
      </c>
      <c r="R238" s="39">
        <v>27.834</v>
      </c>
      <c r="S238" s="39">
        <v>27.807</v>
      </c>
      <c r="T238" s="39">
        <v>27.808</v>
      </c>
      <c r="U238" s="39">
        <v>27.836</v>
      </c>
      <c r="V238" s="39">
        <v>27.891</v>
      </c>
      <c r="W238" s="39">
        <v>27.972</v>
      </c>
      <c r="X238" s="39">
        <v>28.079</v>
      </c>
      <c r="Y238" s="39">
        <v>28.213</v>
      </c>
      <c r="Z238" s="39">
        <v>28.373</v>
      </c>
      <c r="AA238" s="39">
        <v>28.559</v>
      </c>
      <c r="AB238" s="39">
        <v>28.771</v>
      </c>
      <c r="AC238" s="39">
        <v>29.008</v>
      </c>
      <c r="AD238" s="39">
        <v>29.269</v>
      </c>
      <c r="AE238" s="39">
        <v>29.552</v>
      </c>
      <c r="AF238" s="39">
        <v>29.853</v>
      </c>
      <c r="AG238" s="39">
        <v>30.171</v>
      </c>
      <c r="AH238" s="39">
        <v>30.5</v>
      </c>
    </row>
    <row r="239" spans="1:34" ht="12.75" customHeight="1" thickBot="1" thickTop="1">
      <c r="A239" s="1">
        <v>5</v>
      </c>
      <c r="B239" s="21">
        <f>MATCH(D239,'[2]world'!$B$3:$B$400,0)</f>
        <v>169</v>
      </c>
      <c r="C239" s="19" t="str">
        <f>INDEX('[2]world'!$D$3:$D$400,MATCH(D239,'[2]world'!$B$3:$B$400,0))</f>
        <v>Am_S</v>
      </c>
      <c r="D239" s="24" t="s">
        <v>209</v>
      </c>
      <c r="E239" s="39">
        <v>29.644</v>
      </c>
      <c r="F239" s="39">
        <v>29.623</v>
      </c>
      <c r="G239" s="39">
        <v>29.578</v>
      </c>
      <c r="H239" s="39">
        <v>29.469</v>
      </c>
      <c r="I239" s="39">
        <v>29.289</v>
      </c>
      <c r="J239" s="39">
        <v>28.907</v>
      </c>
      <c r="K239" s="39">
        <v>28.497</v>
      </c>
      <c r="L239" s="39">
        <v>27.978</v>
      </c>
      <c r="M239" s="39">
        <v>27.512</v>
      </c>
      <c r="N239" s="39">
        <v>27.207</v>
      </c>
      <c r="O239" s="39">
        <v>27.052</v>
      </c>
      <c r="P239" s="39">
        <v>27.053</v>
      </c>
      <c r="Q239" s="39">
        <v>27.033</v>
      </c>
      <c r="R239" s="39">
        <v>27.078</v>
      </c>
      <c r="S239" s="39">
        <v>27.185</v>
      </c>
      <c r="T239" s="39">
        <v>27.34</v>
      </c>
      <c r="U239" s="39">
        <v>27.527</v>
      </c>
      <c r="V239" s="39">
        <v>27.757</v>
      </c>
      <c r="W239" s="39">
        <v>28.033</v>
      </c>
      <c r="X239" s="39">
        <v>28.341</v>
      </c>
      <c r="Y239" s="39">
        <v>28.668</v>
      </c>
      <c r="Z239" s="39">
        <v>29.007</v>
      </c>
      <c r="AA239" s="39">
        <v>29.352</v>
      </c>
      <c r="AB239" s="39">
        <v>29.692</v>
      </c>
      <c r="AC239" s="39">
        <v>30.003</v>
      </c>
      <c r="AD239" s="39">
        <v>30.113</v>
      </c>
      <c r="AE239" s="39">
        <v>30.22</v>
      </c>
      <c r="AF239" s="39">
        <v>30.301</v>
      </c>
      <c r="AG239" s="39">
        <v>30.378</v>
      </c>
      <c r="AH239" s="39">
        <v>30.448</v>
      </c>
    </row>
    <row r="240" spans="1:34" ht="12.75" customHeight="1" thickBot="1" thickTop="1">
      <c r="A240" s="1">
        <v>5</v>
      </c>
      <c r="B240" s="21">
        <f>MATCH(D240,'[2]world'!$B$3:$B$400,0)</f>
        <v>341</v>
      </c>
      <c r="C240" s="19" t="str">
        <f>INDEX('[2]world'!$D$3:$D$400,MATCH(D240,'[2]world'!$B$3:$B$400,0))</f>
        <v>SoSud</v>
      </c>
      <c r="D240" s="24" t="s">
        <v>265</v>
      </c>
      <c r="E240" s="39">
        <v>29.247</v>
      </c>
      <c r="F240" s="39">
        <v>29.247</v>
      </c>
      <c r="G240" s="39">
        <v>29.247</v>
      </c>
      <c r="H240" s="39">
        <v>29.248</v>
      </c>
      <c r="I240" s="39">
        <v>29.265</v>
      </c>
      <c r="J240" s="39">
        <v>29.435</v>
      </c>
      <c r="K240" s="39">
        <v>29.607</v>
      </c>
      <c r="L240" s="39">
        <v>29.779</v>
      </c>
      <c r="M240" s="39">
        <v>29.948</v>
      </c>
      <c r="N240" s="39">
        <v>30.12</v>
      </c>
      <c r="O240" s="39">
        <v>30.293</v>
      </c>
      <c r="P240" s="39">
        <v>30.065</v>
      </c>
      <c r="Q240" s="39">
        <v>29.783</v>
      </c>
      <c r="R240" s="39">
        <v>29.385</v>
      </c>
      <c r="S240" s="39">
        <v>29.236</v>
      </c>
      <c r="T240" s="39">
        <v>29.117</v>
      </c>
      <c r="U240" s="39">
        <v>29.024</v>
      </c>
      <c r="V240" s="39">
        <v>28.954</v>
      </c>
      <c r="W240" s="39">
        <v>28.905</v>
      </c>
      <c r="X240" s="39">
        <v>28.874</v>
      </c>
      <c r="Y240" s="39">
        <v>28.86</v>
      </c>
      <c r="Z240" s="39">
        <v>28.86</v>
      </c>
      <c r="AA240" s="39">
        <v>28.873</v>
      </c>
      <c r="AB240" s="39">
        <v>28.899</v>
      </c>
      <c r="AC240" s="39">
        <v>28.936</v>
      </c>
      <c r="AD240" s="39">
        <v>28.983</v>
      </c>
      <c r="AE240" s="39">
        <v>29.041</v>
      </c>
      <c r="AF240" s="39">
        <v>29.109</v>
      </c>
      <c r="AG240" s="39">
        <v>29.187</v>
      </c>
      <c r="AH240" s="39">
        <v>29.274</v>
      </c>
    </row>
    <row r="241" spans="1:34" ht="12.75" customHeight="1" thickBot="1" thickTop="1">
      <c r="A241" s="1">
        <v>5</v>
      </c>
      <c r="B241" s="21">
        <f>MATCH(D241,'[2]world'!$B$3:$B$400,0)</f>
        <v>199</v>
      </c>
      <c r="C241" s="19" t="str">
        <f>INDEX('[2]world'!$D$3:$D$400,MATCH(D241,'[2]world'!$B$3:$B$400,0))</f>
        <v>As_CS</v>
      </c>
      <c r="D241" s="24" t="s">
        <v>267</v>
      </c>
      <c r="E241" s="39">
        <v>29.49</v>
      </c>
      <c r="F241" s="39">
        <v>29.478</v>
      </c>
      <c r="G241" s="39">
        <v>29.45</v>
      </c>
      <c r="H241" s="39">
        <v>29.255</v>
      </c>
      <c r="I241" s="39">
        <v>28.896</v>
      </c>
      <c r="J241" s="39">
        <v>28.52</v>
      </c>
      <c r="K241" s="39">
        <v>28.131</v>
      </c>
      <c r="L241" s="39">
        <v>27.753</v>
      </c>
      <c r="M241" s="39">
        <v>27.432</v>
      </c>
      <c r="N241" s="39">
        <v>27.315</v>
      </c>
      <c r="O241" s="39">
        <v>27.234</v>
      </c>
      <c r="P241" s="39">
        <v>27.076</v>
      </c>
      <c r="Q241" s="39">
        <v>26.895</v>
      </c>
      <c r="R241" s="39">
        <v>26.666</v>
      </c>
      <c r="S241" s="39">
        <v>26.628</v>
      </c>
      <c r="T241" s="39">
        <v>26.624</v>
      </c>
      <c r="U241" s="39">
        <v>26.646</v>
      </c>
      <c r="V241" s="39">
        <v>26.708</v>
      </c>
      <c r="W241" s="39">
        <v>26.818</v>
      </c>
      <c r="X241" s="39">
        <v>26.956</v>
      </c>
      <c r="Y241" s="39">
        <v>27.107</v>
      </c>
      <c r="Z241" s="39">
        <v>27.283</v>
      </c>
      <c r="AA241" s="39">
        <v>27.501</v>
      </c>
      <c r="AB241" s="39">
        <v>27.769</v>
      </c>
      <c r="AC241" s="39">
        <v>28.083</v>
      </c>
      <c r="AD241" s="39">
        <v>28.441</v>
      </c>
      <c r="AE241" s="39">
        <v>28.839</v>
      </c>
      <c r="AF241" s="39">
        <v>29.279</v>
      </c>
      <c r="AG241" s="39">
        <v>29.752</v>
      </c>
      <c r="AH241" s="39">
        <v>30.215</v>
      </c>
    </row>
    <row r="242" spans="1:34" ht="12.75" customHeight="1" thickBot="1" thickTop="1">
      <c r="A242" s="1">
        <v>5</v>
      </c>
      <c r="B242" s="21">
        <f>MATCH(D242,'[2]world'!$B$3:$B$400,0)</f>
        <v>209</v>
      </c>
      <c r="C242" s="19" t="str">
        <f>INDEX('[2]world'!$D$3:$D$400,MATCH(D242,'[2]world'!$B$3:$B$400,0))</f>
        <v>As_SE</v>
      </c>
      <c r="D242" s="24" t="s">
        <v>266</v>
      </c>
      <c r="E242" s="39">
        <v>29.686</v>
      </c>
      <c r="F242" s="39">
        <v>29.704</v>
      </c>
      <c r="G242" s="39">
        <v>29.642</v>
      </c>
      <c r="H242" s="39">
        <v>29.606</v>
      </c>
      <c r="I242" s="39">
        <v>29.679</v>
      </c>
      <c r="J242" s="39">
        <v>29.325</v>
      </c>
      <c r="K242" s="39">
        <v>29.059</v>
      </c>
      <c r="L242" s="39">
        <v>28.946</v>
      </c>
      <c r="M242" s="39">
        <v>28.72</v>
      </c>
      <c r="N242" s="39">
        <v>28.83</v>
      </c>
      <c r="O242" s="39">
        <v>28.432</v>
      </c>
      <c r="P242" s="39">
        <v>28.344</v>
      </c>
      <c r="Q242" s="39">
        <v>28.309</v>
      </c>
      <c r="R242" s="39">
        <v>28.295</v>
      </c>
      <c r="S242" s="39">
        <v>28.327</v>
      </c>
      <c r="T242" s="39">
        <v>28.384</v>
      </c>
      <c r="U242" s="39">
        <v>28.479</v>
      </c>
      <c r="V242" s="39">
        <v>28.61</v>
      </c>
      <c r="W242" s="39">
        <v>28.754</v>
      </c>
      <c r="X242" s="39">
        <v>28.903</v>
      </c>
      <c r="Y242" s="39">
        <v>29.072</v>
      </c>
      <c r="Z242" s="39">
        <v>29.26</v>
      </c>
      <c r="AA242" s="39">
        <v>29.462</v>
      </c>
      <c r="AB242" s="39">
        <v>29.592</v>
      </c>
      <c r="AC242" s="39">
        <v>29.73</v>
      </c>
      <c r="AD242" s="39">
        <v>29.857</v>
      </c>
      <c r="AE242" s="39">
        <v>29.986</v>
      </c>
      <c r="AF242" s="39">
        <v>30.119</v>
      </c>
      <c r="AG242" s="39">
        <v>30.252</v>
      </c>
      <c r="AH242" s="39">
        <v>30.378</v>
      </c>
    </row>
    <row r="243" spans="1:34" ht="12.75" customHeight="1" thickBot="1" thickTop="1">
      <c r="A243" s="1">
        <v>5</v>
      </c>
      <c r="B243" s="21">
        <f>MATCH(D243,'[2]world'!$B$3:$B$400,0)</f>
        <v>133</v>
      </c>
      <c r="C243" s="19" t="str">
        <f>INDEX('[2]world'!$D$3:$D$400,MATCH(D243,'[2]world'!$B$3:$B$400,0))</f>
        <v>Af_S</v>
      </c>
      <c r="D243" s="24" t="s">
        <v>211</v>
      </c>
      <c r="E243" s="39">
        <v>30.99</v>
      </c>
      <c r="F243" s="39">
        <v>30.984</v>
      </c>
      <c r="G243" s="39">
        <v>30.978</v>
      </c>
      <c r="H243" s="39">
        <v>30.96</v>
      </c>
      <c r="I243" s="39">
        <v>30.505</v>
      </c>
      <c r="J243" s="39">
        <v>30.057</v>
      </c>
      <c r="K243" s="39">
        <v>29.61</v>
      </c>
      <c r="L243" s="39">
        <v>29.15</v>
      </c>
      <c r="M243" s="39">
        <v>28.714</v>
      </c>
      <c r="N243" s="39">
        <v>28.452</v>
      </c>
      <c r="O243" s="39">
        <v>28.293</v>
      </c>
      <c r="P243" s="39">
        <v>28.153</v>
      </c>
      <c r="Q243" s="39">
        <v>28.057</v>
      </c>
      <c r="R243" s="39">
        <v>27.906</v>
      </c>
      <c r="S243" s="39">
        <v>27.881</v>
      </c>
      <c r="T243" s="39">
        <v>27.878</v>
      </c>
      <c r="U243" s="39">
        <v>27.894</v>
      </c>
      <c r="V243" s="39">
        <v>27.932</v>
      </c>
      <c r="W243" s="39">
        <v>27.995</v>
      </c>
      <c r="X243" s="39">
        <v>28.088</v>
      </c>
      <c r="Y243" s="39">
        <v>28.208</v>
      </c>
      <c r="Z243" s="39">
        <v>28.352</v>
      </c>
      <c r="AA243" s="39">
        <v>28.519</v>
      </c>
      <c r="AB243" s="39">
        <v>28.71</v>
      </c>
      <c r="AC243" s="39">
        <v>28.925</v>
      </c>
      <c r="AD243" s="39">
        <v>29.162</v>
      </c>
      <c r="AE243" s="39">
        <v>29.42</v>
      </c>
      <c r="AF243" s="39">
        <v>29.696</v>
      </c>
      <c r="AG243" s="39">
        <v>29.986</v>
      </c>
      <c r="AH243" s="39">
        <v>30.287</v>
      </c>
    </row>
    <row r="244" spans="1:34" ht="12.75" customHeight="1" thickBot="1" thickTop="1">
      <c r="A244" s="1">
        <v>5</v>
      </c>
      <c r="B244" s="21">
        <f>MATCH(D244,'[2]world'!$B$3:$B$400,0)</f>
        <v>295</v>
      </c>
      <c r="C244" s="19" t="str">
        <f>INDEX('[2]world'!$D$3:$D$400,MATCH(D244,'[2]world'!$B$3:$B$400,0))</f>
        <v>S_As</v>
      </c>
      <c r="D244" s="24" t="s">
        <v>210</v>
      </c>
      <c r="E244" s="39">
        <v>29.461</v>
      </c>
      <c r="F244" s="39">
        <v>29.453</v>
      </c>
      <c r="G244" s="39">
        <v>29.434</v>
      </c>
      <c r="H244" s="39">
        <v>29.239</v>
      </c>
      <c r="I244" s="39">
        <v>28.875</v>
      </c>
      <c r="J244" s="39">
        <v>28.506</v>
      </c>
      <c r="K244" s="39">
        <v>28.126</v>
      </c>
      <c r="L244" s="39">
        <v>27.756</v>
      </c>
      <c r="M244" s="39">
        <v>27.454</v>
      </c>
      <c r="N244" s="39">
        <v>27.336</v>
      </c>
      <c r="O244" s="39">
        <v>27.234</v>
      </c>
      <c r="P244" s="39">
        <v>27.059</v>
      </c>
      <c r="Q244" s="39">
        <v>26.867</v>
      </c>
      <c r="R244" s="39">
        <v>26.617</v>
      </c>
      <c r="S244" s="39">
        <v>26.569</v>
      </c>
      <c r="T244" s="39">
        <v>26.558</v>
      </c>
      <c r="U244" s="39">
        <v>26.578</v>
      </c>
      <c r="V244" s="39">
        <v>26.641</v>
      </c>
      <c r="W244" s="39">
        <v>26.747</v>
      </c>
      <c r="X244" s="39">
        <v>26.877</v>
      </c>
      <c r="Y244" s="39">
        <v>27.024</v>
      </c>
      <c r="Z244" s="39">
        <v>27.202</v>
      </c>
      <c r="AA244" s="39">
        <v>27.427</v>
      </c>
      <c r="AB244" s="39">
        <v>27.699</v>
      </c>
      <c r="AC244" s="39">
        <v>28.019</v>
      </c>
      <c r="AD244" s="39">
        <v>28.384</v>
      </c>
      <c r="AE244" s="39">
        <v>28.793</v>
      </c>
      <c r="AF244" s="39">
        <v>29.245</v>
      </c>
      <c r="AG244" s="39">
        <v>29.733</v>
      </c>
      <c r="AH244" s="39">
        <v>30.21</v>
      </c>
    </row>
    <row r="245" spans="1:34" ht="12.75" customHeight="1" thickBot="1" thickTop="1">
      <c r="A245" s="1">
        <v>5</v>
      </c>
      <c r="B245" s="21">
        <f>MATCH(D245,'[2]world'!$B$3:$B$400,0)</f>
        <v>233</v>
      </c>
      <c r="C245" s="19" t="str">
        <f>INDEX('[2]world'!$D$3:$D$400,MATCH(D245,'[2]world'!$B$3:$B$400,0))</f>
        <v>Eu_S</v>
      </c>
      <c r="D245" s="24" t="s">
        <v>212</v>
      </c>
      <c r="E245" s="39">
        <v>29.821</v>
      </c>
      <c r="F245" s="39">
        <v>29.344</v>
      </c>
      <c r="G245" s="39">
        <v>29.021</v>
      </c>
      <c r="H245" s="39">
        <v>28.621</v>
      </c>
      <c r="I245" s="39">
        <v>28.1</v>
      </c>
      <c r="J245" s="39">
        <v>27.611</v>
      </c>
      <c r="K245" s="39">
        <v>27.456</v>
      </c>
      <c r="L245" s="39">
        <v>27.796</v>
      </c>
      <c r="M245" s="39">
        <v>28.447</v>
      </c>
      <c r="N245" s="39">
        <v>29.201</v>
      </c>
      <c r="O245" s="39">
        <v>29.786</v>
      </c>
      <c r="P245" s="39">
        <v>30.267</v>
      </c>
      <c r="Q245" s="39">
        <v>30.745</v>
      </c>
      <c r="R245" s="39">
        <v>31.55</v>
      </c>
      <c r="S245" s="39">
        <v>31.829</v>
      </c>
      <c r="T245" s="39">
        <v>32.01</v>
      </c>
      <c r="U245" s="39">
        <v>32.093</v>
      </c>
      <c r="V245" s="39">
        <v>32.14</v>
      </c>
      <c r="W245" s="39">
        <v>32.18</v>
      </c>
      <c r="X245" s="39">
        <v>32.216</v>
      </c>
      <c r="Y245" s="39">
        <v>32.238</v>
      </c>
      <c r="Z245" s="39">
        <v>32.239</v>
      </c>
      <c r="AA245" s="39">
        <v>32.243</v>
      </c>
      <c r="AB245" s="39">
        <v>32.248</v>
      </c>
      <c r="AC245" s="39">
        <v>32.255</v>
      </c>
      <c r="AD245" s="39">
        <v>32.26</v>
      </c>
      <c r="AE245" s="39">
        <v>32.264</v>
      </c>
      <c r="AF245" s="39">
        <v>32.267</v>
      </c>
      <c r="AG245" s="39">
        <v>32.268</v>
      </c>
      <c r="AH245" s="39">
        <v>32.271</v>
      </c>
    </row>
    <row r="246" spans="1:34" ht="12.75" customHeight="1" thickBot="1" thickTop="1">
      <c r="A246" s="1">
        <v>5</v>
      </c>
      <c r="B246" s="21">
        <f>MATCH(D246,'[2]world'!$B$3:$B$400,0)</f>
        <v>15</v>
      </c>
      <c r="C246" s="19" t="str">
        <f>INDEX('[2]world'!$D$3:$D$400,MATCH(D246,'[2]world'!$B$3:$B$400,0))</f>
        <v>SP</v>
      </c>
      <c r="D246" s="24" t="s">
        <v>213</v>
      </c>
      <c r="E246" s="39">
        <v>30.538</v>
      </c>
      <c r="F246" s="39">
        <v>30.05</v>
      </c>
      <c r="G246" s="39">
        <v>29.982</v>
      </c>
      <c r="H246" s="39">
        <v>29.831</v>
      </c>
      <c r="I246" s="39">
        <v>29.117</v>
      </c>
      <c r="J246" s="39">
        <v>28.491</v>
      </c>
      <c r="K246" s="39">
        <v>28.356</v>
      </c>
      <c r="L246" s="39">
        <v>28.643</v>
      </c>
      <c r="M246" s="39">
        <v>29.39</v>
      </c>
      <c r="N246" s="39">
        <v>30.438</v>
      </c>
      <c r="O246" s="39">
        <v>30.801</v>
      </c>
      <c r="P246" s="39">
        <v>30.923</v>
      </c>
      <c r="Q246" s="39">
        <v>31.559</v>
      </c>
      <c r="R246" s="39">
        <v>32.289</v>
      </c>
      <c r="S246" s="39">
        <v>32.532</v>
      </c>
      <c r="T246" s="39">
        <v>32.673</v>
      </c>
      <c r="U246" s="39">
        <v>32.701</v>
      </c>
      <c r="V246" s="39">
        <v>32.701</v>
      </c>
      <c r="W246" s="39">
        <v>32.701</v>
      </c>
      <c r="X246" s="39">
        <v>32.701</v>
      </c>
      <c r="Y246" s="39">
        <v>32.701</v>
      </c>
      <c r="Z246" s="39">
        <v>32.701</v>
      </c>
      <c r="AA246" s="39">
        <v>32.701</v>
      </c>
      <c r="AB246" s="39">
        <v>32.701</v>
      </c>
      <c r="AC246" s="39">
        <v>32.701</v>
      </c>
      <c r="AD246" s="39">
        <v>32.701</v>
      </c>
      <c r="AE246" s="39">
        <v>32.701</v>
      </c>
      <c r="AF246" s="39">
        <v>32.701</v>
      </c>
      <c r="AG246" s="39">
        <v>32.701</v>
      </c>
      <c r="AH246" s="39">
        <v>32.701</v>
      </c>
    </row>
    <row r="247" spans="1:34" ht="12.75" customHeight="1" thickBot="1" thickTop="1">
      <c r="A247" s="1">
        <v>5</v>
      </c>
      <c r="B247" s="21">
        <f>MATCH(D247,'[2]world'!$B$3:$B$400,0)</f>
        <v>208</v>
      </c>
      <c r="C247" s="19" t="str">
        <f>INDEX('[2]world'!$D$3:$D$400,MATCH(D247,'[2]world'!$B$3:$B$400,0))</f>
        <v>Sri</v>
      </c>
      <c r="D247" s="24" t="s">
        <v>214</v>
      </c>
      <c r="E247" s="39">
        <v>29.189</v>
      </c>
      <c r="F247" s="39">
        <v>29.189</v>
      </c>
      <c r="G247" s="39">
        <v>29.195</v>
      </c>
      <c r="H247" s="39">
        <v>29.424</v>
      </c>
      <c r="I247" s="39">
        <v>29.688</v>
      </c>
      <c r="J247" s="39">
        <v>29.2</v>
      </c>
      <c r="K247" s="39">
        <v>28.684</v>
      </c>
      <c r="L247" s="39">
        <v>28.694</v>
      </c>
      <c r="M247" s="39">
        <v>29.124</v>
      </c>
      <c r="N247" s="39">
        <v>29.284</v>
      </c>
      <c r="O247" s="39">
        <v>28.896</v>
      </c>
      <c r="P247" s="39">
        <v>29.223</v>
      </c>
      <c r="Q247" s="39">
        <v>29.685</v>
      </c>
      <c r="R247" s="39">
        <v>30.263</v>
      </c>
      <c r="S247" s="39">
        <v>30.466</v>
      </c>
      <c r="T247" s="39">
        <v>30.625</v>
      </c>
      <c r="U247" s="39">
        <v>30.747</v>
      </c>
      <c r="V247" s="39">
        <v>30.839</v>
      </c>
      <c r="W247" s="39">
        <v>30.906</v>
      </c>
      <c r="X247" s="39">
        <v>30.951</v>
      </c>
      <c r="Y247" s="39">
        <v>30.978</v>
      </c>
      <c r="Z247" s="39">
        <v>30.987</v>
      </c>
      <c r="AA247" s="39">
        <v>30.987</v>
      </c>
      <c r="AB247" s="39">
        <v>30.975</v>
      </c>
      <c r="AC247" s="39">
        <v>30.947</v>
      </c>
      <c r="AD247" s="39">
        <v>30.938</v>
      </c>
      <c r="AE247" s="39">
        <v>30.94</v>
      </c>
      <c r="AF247" s="39">
        <v>30.937</v>
      </c>
      <c r="AG247" s="39">
        <v>30.95</v>
      </c>
      <c r="AH247" s="39">
        <v>30.952</v>
      </c>
    </row>
    <row r="248" spans="1:34" ht="12.75" customHeight="1" thickBot="1" thickTop="1">
      <c r="A248" s="1">
        <v>5</v>
      </c>
      <c r="B248" s="21">
        <f>MATCH(D248,'[2]world'!$B$3:$B$400,0)</f>
        <v>338</v>
      </c>
      <c r="C248" s="19" t="str">
        <f>INDEX('[2]world'!$D$3:$D$400,MATCH(D248,'[2]world'!$B$3:$B$400,0))</f>
        <v>PalTer</v>
      </c>
      <c r="D248" s="24" t="s">
        <v>268</v>
      </c>
      <c r="E248" s="39">
        <v>29.92</v>
      </c>
      <c r="F248" s="39">
        <v>29.92</v>
      </c>
      <c r="G248" s="39">
        <v>29.92</v>
      </c>
      <c r="H248" s="39">
        <v>29.92</v>
      </c>
      <c r="I248" s="39">
        <v>29.921</v>
      </c>
      <c r="J248" s="39">
        <v>29.886</v>
      </c>
      <c r="K248" s="39">
        <v>29.971</v>
      </c>
      <c r="L248" s="39">
        <v>29.531</v>
      </c>
      <c r="M248" s="39">
        <v>29.058</v>
      </c>
      <c r="N248" s="39">
        <v>28.822</v>
      </c>
      <c r="O248" s="39">
        <v>28.901</v>
      </c>
      <c r="P248" s="39">
        <v>28.886</v>
      </c>
      <c r="Q248" s="39">
        <v>28.886</v>
      </c>
      <c r="R248" s="39">
        <v>28.886</v>
      </c>
      <c r="S248" s="39">
        <v>28.897</v>
      </c>
      <c r="T248" s="39">
        <v>28.914</v>
      </c>
      <c r="U248" s="39">
        <v>28.938</v>
      </c>
      <c r="V248" s="39">
        <v>28.969</v>
      </c>
      <c r="W248" s="39">
        <v>29.006</v>
      </c>
      <c r="X248" s="39">
        <v>29.049</v>
      </c>
      <c r="Y248" s="39">
        <v>29.099</v>
      </c>
      <c r="Z248" s="39">
        <v>29.155</v>
      </c>
      <c r="AA248" s="39">
        <v>29.216</v>
      </c>
      <c r="AB248" s="39">
        <v>29.284</v>
      </c>
      <c r="AC248" s="39">
        <v>29.356</v>
      </c>
      <c r="AD248" s="39">
        <v>29.434</v>
      </c>
      <c r="AE248" s="39">
        <v>29.516</v>
      </c>
      <c r="AF248" s="39">
        <v>29.602</v>
      </c>
      <c r="AG248" s="39">
        <v>29.693</v>
      </c>
      <c r="AH248" s="39">
        <v>29.787</v>
      </c>
    </row>
    <row r="249" spans="1:34" ht="12.75" customHeight="1" thickBot="1" thickTop="1">
      <c r="A249" s="1">
        <v>5</v>
      </c>
      <c r="B249" s="21">
        <f>MATCH(D249,'[2]world'!$B$3:$B$400,0)</f>
        <v>77</v>
      </c>
      <c r="C249" s="19" t="str">
        <f>INDEX('[2]world'!$D$3:$D$400,MATCH(D249,'[2]world'!$B$3:$B$400,0))</f>
        <v>Afr_S</v>
      </c>
      <c r="D249" s="24" t="s">
        <v>215</v>
      </c>
      <c r="E249" s="39">
        <v>29.589</v>
      </c>
      <c r="F249" s="39">
        <v>29.611</v>
      </c>
      <c r="G249" s="39">
        <v>29.647</v>
      </c>
      <c r="H249" s="39">
        <v>29.687</v>
      </c>
      <c r="I249" s="39">
        <v>29.704</v>
      </c>
      <c r="J249" s="39">
        <v>29.7</v>
      </c>
      <c r="K249" s="39">
        <v>29.719</v>
      </c>
      <c r="L249" s="39">
        <v>29.691</v>
      </c>
      <c r="M249" s="39">
        <v>29.598</v>
      </c>
      <c r="N249" s="39">
        <v>29.457</v>
      </c>
      <c r="O249" s="39">
        <v>29.394</v>
      </c>
      <c r="P249" s="39">
        <v>29.306</v>
      </c>
      <c r="Q249" s="39">
        <v>29.18</v>
      </c>
      <c r="R249" s="39">
        <v>29.002</v>
      </c>
      <c r="S249" s="39">
        <v>28.917</v>
      </c>
      <c r="T249" s="39">
        <v>28.853</v>
      </c>
      <c r="U249" s="39">
        <v>28.814</v>
      </c>
      <c r="V249" s="39">
        <v>28.796</v>
      </c>
      <c r="W249" s="39">
        <v>28.793</v>
      </c>
      <c r="X249" s="39">
        <v>28.796</v>
      </c>
      <c r="Y249" s="39">
        <v>28.804</v>
      </c>
      <c r="Z249" s="39">
        <v>28.822</v>
      </c>
      <c r="AA249" s="39">
        <v>28.851</v>
      </c>
      <c r="AB249" s="39">
        <v>28.89</v>
      </c>
      <c r="AC249" s="39">
        <v>28.938</v>
      </c>
      <c r="AD249" s="39">
        <v>28.994</v>
      </c>
      <c r="AE249" s="39">
        <v>29.059</v>
      </c>
      <c r="AF249" s="39">
        <v>29.131</v>
      </c>
      <c r="AG249" s="39">
        <v>29.212</v>
      </c>
      <c r="AH249" s="39">
        <v>29.3</v>
      </c>
    </row>
    <row r="250" spans="1:34" ht="12.75" customHeight="1" thickBot="1" thickTop="1">
      <c r="A250" s="1">
        <v>5</v>
      </c>
      <c r="B250" s="21">
        <f>MATCH(D250,'[2]world'!$B$3:$B$400,0)</f>
        <v>83</v>
      </c>
      <c r="C250" s="19" t="str">
        <f>INDEX('[2]world'!$D$3:$D$400,MATCH(D250,'[2]world'!$B$3:$B$400,0))</f>
        <v>Sudan</v>
      </c>
      <c r="D250" s="24" t="s">
        <v>216</v>
      </c>
      <c r="E250" s="39">
        <v>29.279</v>
      </c>
      <c r="F250" s="39">
        <v>29.279</v>
      </c>
      <c r="G250" s="39">
        <v>29.279</v>
      </c>
      <c r="H250" s="39">
        <v>29.279</v>
      </c>
      <c r="I250" s="39">
        <v>29.279</v>
      </c>
      <c r="J250" s="39">
        <v>29.745</v>
      </c>
      <c r="K250" s="39">
        <v>29.911</v>
      </c>
      <c r="L250" s="39">
        <v>30.413</v>
      </c>
      <c r="M250" s="39">
        <v>30.203</v>
      </c>
      <c r="N250" s="39">
        <v>29.875</v>
      </c>
      <c r="O250" s="39">
        <v>29.302</v>
      </c>
      <c r="P250" s="39">
        <v>29.246</v>
      </c>
      <c r="Q250" s="39">
        <v>29.108</v>
      </c>
      <c r="R250" s="39">
        <v>29.004</v>
      </c>
      <c r="S250" s="39">
        <v>28.981</v>
      </c>
      <c r="T250" s="39">
        <v>28.972</v>
      </c>
      <c r="U250" s="39">
        <v>28.974</v>
      </c>
      <c r="V250" s="39">
        <v>28.986</v>
      </c>
      <c r="W250" s="39">
        <v>29.007</v>
      </c>
      <c r="X250" s="39">
        <v>29.035</v>
      </c>
      <c r="Y250" s="39">
        <v>29.069</v>
      </c>
      <c r="Z250" s="39">
        <v>29.11</v>
      </c>
      <c r="AA250" s="39">
        <v>29.156</v>
      </c>
      <c r="AB250" s="39">
        <v>29.208</v>
      </c>
      <c r="AC250" s="39">
        <v>29.266</v>
      </c>
      <c r="AD250" s="39">
        <v>29.329</v>
      </c>
      <c r="AE250" s="39">
        <v>29.397</v>
      </c>
      <c r="AF250" s="39">
        <v>29.472</v>
      </c>
      <c r="AG250" s="39">
        <v>29.552</v>
      </c>
      <c r="AH250" s="39">
        <v>29.636</v>
      </c>
    </row>
    <row r="251" spans="1:34" ht="12.75" customHeight="1" thickBot="1" thickTop="1">
      <c r="A251" s="1">
        <v>5</v>
      </c>
      <c r="B251" s="21">
        <f>MATCH(D251,'[2]world'!$B$3:$B$400,0)</f>
        <v>180</v>
      </c>
      <c r="C251" s="19" t="str">
        <f>INDEX('[2]world'!$D$3:$D$400,MATCH(D251,'[2]world'!$B$3:$B$400,0))</f>
        <v>Sur</v>
      </c>
      <c r="D251" s="24" t="s">
        <v>217</v>
      </c>
      <c r="E251" s="39">
        <v>27.05</v>
      </c>
      <c r="F251" s="39">
        <v>27.163</v>
      </c>
      <c r="G251" s="39">
        <v>27.275</v>
      </c>
      <c r="H251" s="39">
        <v>27.388</v>
      </c>
      <c r="I251" s="39">
        <v>27.501</v>
      </c>
      <c r="J251" s="39">
        <v>27.613</v>
      </c>
      <c r="K251" s="39">
        <v>27.726</v>
      </c>
      <c r="L251" s="39">
        <v>27.838</v>
      </c>
      <c r="M251" s="39">
        <v>27.951</v>
      </c>
      <c r="N251" s="39">
        <v>28.064</v>
      </c>
      <c r="O251" s="39">
        <v>28.176</v>
      </c>
      <c r="P251" s="39">
        <v>28.289</v>
      </c>
      <c r="Q251" s="39">
        <v>28.401</v>
      </c>
      <c r="R251" s="39">
        <v>28.642</v>
      </c>
      <c r="S251" s="39">
        <v>28.769</v>
      </c>
      <c r="T251" s="39">
        <v>28.899</v>
      </c>
      <c r="U251" s="39">
        <v>29.032</v>
      </c>
      <c r="V251" s="39">
        <v>29.165</v>
      </c>
      <c r="W251" s="39">
        <v>29.298</v>
      </c>
      <c r="X251" s="39">
        <v>29.431</v>
      </c>
      <c r="Y251" s="39">
        <v>29.561</v>
      </c>
      <c r="Z251" s="39">
        <v>29.688</v>
      </c>
      <c r="AA251" s="39">
        <v>29.812</v>
      </c>
      <c r="AB251" s="39">
        <v>29.93</v>
      </c>
      <c r="AC251" s="39">
        <v>30.042</v>
      </c>
      <c r="AD251" s="39">
        <v>30.148</v>
      </c>
      <c r="AE251" s="39">
        <v>30.248</v>
      </c>
      <c r="AF251" s="39">
        <v>30.34</v>
      </c>
      <c r="AG251" s="39">
        <v>30.424</v>
      </c>
      <c r="AH251" s="39">
        <v>30.5</v>
      </c>
    </row>
    <row r="252" spans="1:34" ht="12.75" customHeight="1" thickBot="1" thickTop="1">
      <c r="A252" s="1">
        <v>5</v>
      </c>
      <c r="B252" s="21">
        <f>MATCH(D252,'[2]world'!$B$3:$B$400,0)</f>
        <v>138</v>
      </c>
      <c r="C252" s="19" t="str">
        <f>INDEX('[2]world'!$D$3:$D$400,MATCH(D252,'[2]world'!$B$3:$B$400,0))</f>
        <v>Sva</v>
      </c>
      <c r="D252" s="24" t="s">
        <v>218</v>
      </c>
      <c r="E252" s="39">
        <v>30.539</v>
      </c>
      <c r="F252" s="39">
        <v>30.272</v>
      </c>
      <c r="G252" s="39">
        <v>30.013</v>
      </c>
      <c r="H252" s="39">
        <v>29.78</v>
      </c>
      <c r="I252" s="39">
        <v>29.59</v>
      </c>
      <c r="J252" s="39">
        <v>29.452</v>
      </c>
      <c r="K252" s="39">
        <v>29.342</v>
      </c>
      <c r="L252" s="39">
        <v>29.223</v>
      </c>
      <c r="M252" s="39">
        <v>29.061</v>
      </c>
      <c r="N252" s="39">
        <v>28.831</v>
      </c>
      <c r="O252" s="39">
        <v>28.535</v>
      </c>
      <c r="P252" s="39">
        <v>28.393</v>
      </c>
      <c r="Q252" s="39">
        <v>27.991</v>
      </c>
      <c r="R252" s="39">
        <v>28.022</v>
      </c>
      <c r="S252" s="39">
        <v>27.944</v>
      </c>
      <c r="T252" s="39">
        <v>27.89</v>
      </c>
      <c r="U252" s="39">
        <v>27.857</v>
      </c>
      <c r="V252" s="39">
        <v>27.846</v>
      </c>
      <c r="W252" s="39">
        <v>27.854</v>
      </c>
      <c r="X252" s="39">
        <v>27.883</v>
      </c>
      <c r="Y252" s="39">
        <v>27.93</v>
      </c>
      <c r="Z252" s="39">
        <v>27.997</v>
      </c>
      <c r="AA252" s="39">
        <v>28.082</v>
      </c>
      <c r="AB252" s="39">
        <v>28.186</v>
      </c>
      <c r="AC252" s="39">
        <v>28.309</v>
      </c>
      <c r="AD252" s="39">
        <v>28.451</v>
      </c>
      <c r="AE252" s="39">
        <v>28.612</v>
      </c>
      <c r="AF252" s="39">
        <v>28.792</v>
      </c>
      <c r="AG252" s="39">
        <v>28.99</v>
      </c>
      <c r="AH252" s="39">
        <v>29.205</v>
      </c>
    </row>
    <row r="253" spans="1:34" ht="12.75" customHeight="1" thickBot="1" thickTop="1">
      <c r="A253" s="1">
        <v>5</v>
      </c>
      <c r="B253" s="21">
        <f>MATCH(D253,'[2]world'!$B$3:$B$400,0)</f>
        <v>47</v>
      </c>
      <c r="C253" s="19" t="str">
        <f>INDEX('[2]world'!$D$3:$D$400,MATCH(D253,'[2]world'!$B$3:$B$400,0))</f>
        <v>SWE</v>
      </c>
      <c r="D253" s="24" t="s">
        <v>219</v>
      </c>
      <c r="E253" s="39">
        <v>27.901</v>
      </c>
      <c r="F253" s="39">
        <v>27.587</v>
      </c>
      <c r="G253" s="39">
        <v>27.316</v>
      </c>
      <c r="H253" s="39">
        <v>26.995</v>
      </c>
      <c r="I253" s="39">
        <v>26.771</v>
      </c>
      <c r="J253" s="39">
        <v>27.144</v>
      </c>
      <c r="K253" s="39">
        <v>27.994</v>
      </c>
      <c r="L253" s="39">
        <v>28.48</v>
      </c>
      <c r="M253" s="39">
        <v>28.874</v>
      </c>
      <c r="N253" s="39">
        <v>29.56</v>
      </c>
      <c r="O253" s="39">
        <v>30.208</v>
      </c>
      <c r="P253" s="39">
        <v>30.615</v>
      </c>
      <c r="Q253" s="39">
        <v>30.835</v>
      </c>
      <c r="R253" s="39">
        <v>30.896</v>
      </c>
      <c r="S253" s="39">
        <v>30.896</v>
      </c>
      <c r="T253" s="39">
        <v>30.896</v>
      </c>
      <c r="U253" s="39">
        <v>30.896</v>
      </c>
      <c r="V253" s="39">
        <v>30.896</v>
      </c>
      <c r="W253" s="39">
        <v>30.896</v>
      </c>
      <c r="X253" s="39">
        <v>30.896</v>
      </c>
      <c r="Y253" s="39">
        <v>30.896</v>
      </c>
      <c r="Z253" s="39">
        <v>30.896</v>
      </c>
      <c r="AA253" s="39">
        <v>30.896</v>
      </c>
      <c r="AB253" s="39">
        <v>30.896</v>
      </c>
      <c r="AC253" s="39">
        <v>30.896</v>
      </c>
      <c r="AD253" s="39">
        <v>30.896</v>
      </c>
      <c r="AE253" s="39">
        <v>30.896</v>
      </c>
      <c r="AF253" s="39">
        <v>30.896</v>
      </c>
      <c r="AG253" s="39">
        <v>30.896</v>
      </c>
      <c r="AH253" s="39">
        <v>30.896</v>
      </c>
    </row>
    <row r="254" spans="1:34" ht="12.75" customHeight="1" thickBot="1" thickTop="1">
      <c r="A254" s="1">
        <v>5</v>
      </c>
      <c r="B254" s="21">
        <f>MATCH(D254,'[2]world'!$B$3:$B$400,0)</f>
        <v>46</v>
      </c>
      <c r="C254" s="19" t="str">
        <f>INDEX('[2]world'!$D$3:$D$400,MATCH(D254,'[2]world'!$B$3:$B$400,0))</f>
        <v>SWI</v>
      </c>
      <c r="D254" s="24" t="s">
        <v>220</v>
      </c>
      <c r="E254" s="39">
        <v>29.396</v>
      </c>
      <c r="F254" s="39">
        <v>28.955</v>
      </c>
      <c r="G254" s="39">
        <v>28.403</v>
      </c>
      <c r="H254" s="39">
        <v>28.025</v>
      </c>
      <c r="I254" s="39">
        <v>27.637</v>
      </c>
      <c r="J254" s="39">
        <v>27.742</v>
      </c>
      <c r="K254" s="39">
        <v>28.033</v>
      </c>
      <c r="L254" s="39">
        <v>28.703</v>
      </c>
      <c r="M254" s="39">
        <v>29.169</v>
      </c>
      <c r="N254" s="39">
        <v>29.634</v>
      </c>
      <c r="O254" s="39">
        <v>30.19</v>
      </c>
      <c r="P254" s="39">
        <v>30.861</v>
      </c>
      <c r="Q254" s="39">
        <v>31.399</v>
      </c>
      <c r="R254" s="39">
        <v>32.329</v>
      </c>
      <c r="S254" s="39">
        <v>32.577</v>
      </c>
      <c r="T254" s="39">
        <v>32.682</v>
      </c>
      <c r="U254" s="39">
        <v>32.682</v>
      </c>
      <c r="V254" s="39">
        <v>32.683</v>
      </c>
      <c r="W254" s="39">
        <v>32.682</v>
      </c>
      <c r="X254" s="39">
        <v>32.682</v>
      </c>
      <c r="Y254" s="39">
        <v>32.682</v>
      </c>
      <c r="Z254" s="39">
        <v>32.682</v>
      </c>
      <c r="AA254" s="39">
        <v>32.682</v>
      </c>
      <c r="AB254" s="39">
        <v>32.683</v>
      </c>
      <c r="AC254" s="39">
        <v>32.682</v>
      </c>
      <c r="AD254" s="39">
        <v>32.683</v>
      </c>
      <c r="AE254" s="39">
        <v>32.683</v>
      </c>
      <c r="AF254" s="39">
        <v>32.683</v>
      </c>
      <c r="AG254" s="39">
        <v>32.683</v>
      </c>
      <c r="AH254" s="39">
        <v>32.682</v>
      </c>
    </row>
    <row r="255" spans="1:34" ht="12.75" customHeight="1" thickBot="1" thickTop="1">
      <c r="A255" s="1">
        <v>5</v>
      </c>
      <c r="B255" s="21">
        <f>MATCH(D255,'[2]world'!$B$3:$B$400,0)</f>
        <v>196</v>
      </c>
      <c r="C255" s="19" t="str">
        <f>INDEX('[2]world'!$D$3:$D$400,MATCH(D255,'[2]world'!$B$3:$B$400,0))</f>
        <v>Siria</v>
      </c>
      <c r="D255" s="24" t="s">
        <v>221</v>
      </c>
      <c r="E255" s="39">
        <v>29.079</v>
      </c>
      <c r="F255" s="39">
        <v>29.079</v>
      </c>
      <c r="G255" s="39">
        <v>29.079</v>
      </c>
      <c r="H255" s="39">
        <v>29.291</v>
      </c>
      <c r="I255" s="39">
        <v>29.696</v>
      </c>
      <c r="J255" s="39">
        <v>30.004</v>
      </c>
      <c r="K255" s="39">
        <v>30.242</v>
      </c>
      <c r="L255" s="39">
        <v>30.36</v>
      </c>
      <c r="M255" s="39">
        <v>30.152</v>
      </c>
      <c r="N255" s="39">
        <v>29.683</v>
      </c>
      <c r="O255" s="39">
        <v>29.523</v>
      </c>
      <c r="P255" s="39">
        <v>29.444</v>
      </c>
      <c r="Q255" s="39">
        <v>29.444</v>
      </c>
      <c r="R255" s="39">
        <v>29.403</v>
      </c>
      <c r="S255" s="39">
        <v>29.405</v>
      </c>
      <c r="T255" s="39">
        <v>29.419</v>
      </c>
      <c r="U255" s="39">
        <v>29.444</v>
      </c>
      <c r="V255" s="39">
        <v>29.482</v>
      </c>
      <c r="W255" s="39">
        <v>29.529</v>
      </c>
      <c r="X255" s="39">
        <v>29.586</v>
      </c>
      <c r="Y255" s="39">
        <v>29.652</v>
      </c>
      <c r="Z255" s="39">
        <v>29.725</v>
      </c>
      <c r="AA255" s="39">
        <v>29.806</v>
      </c>
      <c r="AB255" s="39">
        <v>29.893</v>
      </c>
      <c r="AC255" s="39">
        <v>29.986</v>
      </c>
      <c r="AD255" s="39">
        <v>30.083</v>
      </c>
      <c r="AE255" s="39">
        <v>30.184</v>
      </c>
      <c r="AF255" s="39">
        <v>30.288</v>
      </c>
      <c r="AG255" s="39">
        <v>30.393</v>
      </c>
      <c r="AH255" s="39">
        <v>30.5</v>
      </c>
    </row>
    <row r="256" spans="1:34" ht="12.75" customHeight="1" thickBot="1" thickTop="1">
      <c r="A256" s="1">
        <v>5</v>
      </c>
      <c r="B256" s="21">
        <f>MATCH(D256,'[2]world'!$B$3:$B$400,0)</f>
        <v>55</v>
      </c>
      <c r="C256" s="19" t="str">
        <f>INDEX('[2]world'!$D$3:$D$400,MATCH(D256,'[2]world'!$B$3:$B$400,0))</f>
        <v>TJ</v>
      </c>
      <c r="D256" s="24" t="s">
        <v>32</v>
      </c>
      <c r="E256" s="39">
        <v>29.715</v>
      </c>
      <c r="F256" s="39">
        <v>29.516</v>
      </c>
      <c r="G256" s="39">
        <v>29.315</v>
      </c>
      <c r="H256" s="39">
        <v>29.01</v>
      </c>
      <c r="I256" s="39">
        <v>28.61</v>
      </c>
      <c r="J256" s="39">
        <v>28.212</v>
      </c>
      <c r="K256" s="39">
        <v>27.936</v>
      </c>
      <c r="L256" s="39">
        <v>27.865</v>
      </c>
      <c r="M256" s="39">
        <v>27.956</v>
      </c>
      <c r="N256" s="39">
        <v>28.159</v>
      </c>
      <c r="O256" s="39">
        <v>28.195</v>
      </c>
      <c r="P256" s="39">
        <v>27.877</v>
      </c>
      <c r="Q256" s="39">
        <v>27.909</v>
      </c>
      <c r="R256" s="39">
        <v>27.739</v>
      </c>
      <c r="S256" s="39">
        <v>27.7</v>
      </c>
      <c r="T256" s="39">
        <v>27.685</v>
      </c>
      <c r="U256" s="39">
        <v>27.69</v>
      </c>
      <c r="V256" s="39">
        <v>27.713</v>
      </c>
      <c r="W256" s="39">
        <v>27.75</v>
      </c>
      <c r="X256" s="39">
        <v>27.801</v>
      </c>
      <c r="Y256" s="39">
        <v>27.865</v>
      </c>
      <c r="Z256" s="39">
        <v>27.939</v>
      </c>
      <c r="AA256" s="39">
        <v>28.025</v>
      </c>
      <c r="AB256" s="39">
        <v>28.122</v>
      </c>
      <c r="AC256" s="39">
        <v>28.231</v>
      </c>
      <c r="AD256" s="39">
        <v>28.351</v>
      </c>
      <c r="AE256" s="39">
        <v>28.484</v>
      </c>
      <c r="AF256" s="39">
        <v>28.63</v>
      </c>
      <c r="AG256" s="39">
        <v>28.792</v>
      </c>
      <c r="AH256" s="39">
        <v>28.97</v>
      </c>
    </row>
    <row r="257" spans="1:34" ht="12.75" customHeight="1" thickBot="1" thickTop="1">
      <c r="A257" s="1">
        <v>5</v>
      </c>
      <c r="B257" s="21">
        <f>MATCH(D257,'[2]world'!$B$3:$B$400,0)</f>
        <v>24</v>
      </c>
      <c r="C257" s="19" t="str">
        <f>INDEX('[2]world'!$D$3:$D$400,MATCH(D257,'[2]world'!$B$3:$B$400,0))</f>
        <v>Mak</v>
      </c>
      <c r="D257" s="24" t="s">
        <v>269</v>
      </c>
      <c r="E257" s="39">
        <v>30.422</v>
      </c>
      <c r="F257" s="39">
        <v>29.436</v>
      </c>
      <c r="G257" s="39">
        <v>28.427</v>
      </c>
      <c r="H257" s="39">
        <v>27.706</v>
      </c>
      <c r="I257" s="39">
        <v>27.163</v>
      </c>
      <c r="J257" s="39">
        <v>26.575</v>
      </c>
      <c r="K257" s="39">
        <v>26.021</v>
      </c>
      <c r="L257" s="39">
        <v>25.814</v>
      </c>
      <c r="M257" s="39">
        <v>25.803</v>
      </c>
      <c r="N257" s="39">
        <v>26.098</v>
      </c>
      <c r="O257" s="39">
        <v>26.755</v>
      </c>
      <c r="P257" s="39">
        <v>27.345</v>
      </c>
      <c r="Q257" s="39">
        <v>28.085</v>
      </c>
      <c r="R257" s="39">
        <v>29.328</v>
      </c>
      <c r="S257" s="39">
        <v>29.815</v>
      </c>
      <c r="T257" s="39">
        <v>30.206</v>
      </c>
      <c r="U257" s="39">
        <v>30.446</v>
      </c>
      <c r="V257" s="39">
        <v>30.627</v>
      </c>
      <c r="W257" s="39">
        <v>30.726</v>
      </c>
      <c r="X257" s="39">
        <v>30.753</v>
      </c>
      <c r="Y257" s="39">
        <v>30.76</v>
      </c>
      <c r="Z257" s="39">
        <v>30.735</v>
      </c>
      <c r="AA257" s="39">
        <v>30.715</v>
      </c>
      <c r="AB257" s="39">
        <v>30.716</v>
      </c>
      <c r="AC257" s="39">
        <v>30.693</v>
      </c>
      <c r="AD257" s="39">
        <v>30.659</v>
      </c>
      <c r="AE257" s="39">
        <v>30.657</v>
      </c>
      <c r="AF257" s="39">
        <v>30.657</v>
      </c>
      <c r="AG257" s="39">
        <v>30.657</v>
      </c>
      <c r="AH257" s="39">
        <v>30.657</v>
      </c>
    </row>
    <row r="258" spans="1:34" ht="12.75" customHeight="1" thickBot="1" thickTop="1">
      <c r="A258" s="1">
        <v>5</v>
      </c>
      <c r="B258" s="21">
        <f>MATCH(D258,'[2]world'!$B$3:$B$400,0)</f>
        <v>218</v>
      </c>
      <c r="C258" s="19" t="str">
        <f>INDEX('[2]world'!$D$3:$D$400,MATCH(D258,'[2]world'!$B$3:$B$400,0))</f>
        <v>Tai</v>
      </c>
      <c r="D258" s="24" t="s">
        <v>222</v>
      </c>
      <c r="E258" s="39">
        <v>30.803</v>
      </c>
      <c r="F258" s="39">
        <v>30.803</v>
      </c>
      <c r="G258" s="39">
        <v>30.799</v>
      </c>
      <c r="H258" s="39">
        <v>30.681</v>
      </c>
      <c r="I258" s="39">
        <v>30.218</v>
      </c>
      <c r="J258" s="39">
        <v>29.329</v>
      </c>
      <c r="K258" s="39">
        <v>28.312</v>
      </c>
      <c r="L258" s="39">
        <v>27.559</v>
      </c>
      <c r="M258" s="39">
        <v>27.152</v>
      </c>
      <c r="N258" s="39">
        <v>27.028</v>
      </c>
      <c r="O258" s="39">
        <v>27.054</v>
      </c>
      <c r="P258" s="39">
        <v>27.077</v>
      </c>
      <c r="Q258" s="39">
        <v>27.071</v>
      </c>
      <c r="R258" s="39">
        <v>27.216</v>
      </c>
      <c r="S258" s="39">
        <v>27.372</v>
      </c>
      <c r="T258" s="39">
        <v>27.583</v>
      </c>
      <c r="U258" s="39">
        <v>27.844</v>
      </c>
      <c r="V258" s="39">
        <v>28.148</v>
      </c>
      <c r="W258" s="39">
        <v>28.486</v>
      </c>
      <c r="X258" s="39">
        <v>28.845</v>
      </c>
      <c r="Y258" s="39">
        <v>29.211</v>
      </c>
      <c r="Z258" s="39">
        <v>29.57</v>
      </c>
      <c r="AA258" s="39">
        <v>29.908</v>
      </c>
      <c r="AB258" s="39">
        <v>30.22</v>
      </c>
      <c r="AC258" s="39">
        <v>30.5</v>
      </c>
      <c r="AD258" s="39">
        <v>30.5</v>
      </c>
      <c r="AE258" s="39">
        <v>30.5</v>
      </c>
      <c r="AF258" s="39">
        <v>30.5</v>
      </c>
      <c r="AG258" s="39">
        <v>30.5</v>
      </c>
      <c r="AH258" s="39">
        <v>30.5</v>
      </c>
    </row>
    <row r="259" spans="1:34" ht="12.75" customHeight="1" thickBot="1" thickTop="1">
      <c r="A259" s="1">
        <v>5</v>
      </c>
      <c r="B259" s="21">
        <f>MATCH(D259,'[2]world'!$B$3:$B$400,0)</f>
        <v>219</v>
      </c>
      <c r="C259" s="19" t="str">
        <f>INDEX('[2]world'!$D$3:$D$400,MATCH(D259,'[2]world'!$B$3:$B$400,0))</f>
        <v>Tim_E</v>
      </c>
      <c r="D259" s="24" t="s">
        <v>223</v>
      </c>
      <c r="E259" s="39">
        <v>29.763</v>
      </c>
      <c r="F259" s="39">
        <v>29.763</v>
      </c>
      <c r="G259" s="39">
        <v>29.763</v>
      </c>
      <c r="H259" s="39">
        <v>29.763</v>
      </c>
      <c r="I259" s="39">
        <v>29.763</v>
      </c>
      <c r="J259" s="39">
        <v>29.763</v>
      </c>
      <c r="K259" s="39">
        <v>29.763</v>
      </c>
      <c r="L259" s="39">
        <v>29.763</v>
      </c>
      <c r="M259" s="39">
        <v>29.763</v>
      </c>
      <c r="N259" s="39">
        <v>30.314</v>
      </c>
      <c r="O259" s="39">
        <v>30.866</v>
      </c>
      <c r="P259" s="39">
        <v>30.866</v>
      </c>
      <c r="Q259" s="39">
        <v>30.491</v>
      </c>
      <c r="R259" s="39">
        <v>30.208</v>
      </c>
      <c r="S259" s="39">
        <v>30.1</v>
      </c>
      <c r="T259" s="39">
        <v>30.012</v>
      </c>
      <c r="U259" s="39">
        <v>29.942</v>
      </c>
      <c r="V259" s="39">
        <v>29.888</v>
      </c>
      <c r="W259" s="39">
        <v>29.847</v>
      </c>
      <c r="X259" s="39">
        <v>29.818</v>
      </c>
      <c r="Y259" s="39">
        <v>29.801</v>
      </c>
      <c r="Z259" s="39">
        <v>29.793</v>
      </c>
      <c r="AA259" s="39">
        <v>29.794</v>
      </c>
      <c r="AB259" s="39">
        <v>29.802</v>
      </c>
      <c r="AC259" s="39">
        <v>29.818</v>
      </c>
      <c r="AD259" s="39">
        <v>29.841</v>
      </c>
      <c r="AE259" s="39">
        <v>29.871</v>
      </c>
      <c r="AF259" s="39">
        <v>29.909</v>
      </c>
      <c r="AG259" s="39">
        <v>29.953</v>
      </c>
      <c r="AH259" s="39">
        <v>30.002</v>
      </c>
    </row>
    <row r="260" spans="1:34" ht="12.75" customHeight="1" thickBot="1" thickTop="1">
      <c r="A260" s="1">
        <v>5</v>
      </c>
      <c r="B260" s="21">
        <f>MATCH(D260,'[2]world'!$B$3:$B$400,0)</f>
        <v>102</v>
      </c>
      <c r="C260" s="19" t="str">
        <f>INDEX('[2]world'!$D$3:$D$400,MATCH(D260,'[2]world'!$B$3:$B$400,0))</f>
        <v>Togo</v>
      </c>
      <c r="D260" s="24" t="s">
        <v>224</v>
      </c>
      <c r="E260" s="39">
        <v>28.175</v>
      </c>
      <c r="F260" s="39">
        <v>28.693</v>
      </c>
      <c r="G260" s="39">
        <v>29.294</v>
      </c>
      <c r="H260" s="39">
        <v>29.97</v>
      </c>
      <c r="I260" s="39">
        <v>30.544</v>
      </c>
      <c r="J260" s="39">
        <v>30.791</v>
      </c>
      <c r="K260" s="39">
        <v>30.697</v>
      </c>
      <c r="L260" s="39">
        <v>30.457</v>
      </c>
      <c r="M260" s="39">
        <v>30.254</v>
      </c>
      <c r="N260" s="39">
        <v>30.023</v>
      </c>
      <c r="O260" s="39">
        <v>29.744</v>
      </c>
      <c r="P260" s="39">
        <v>29.46</v>
      </c>
      <c r="Q260" s="39">
        <v>29.177</v>
      </c>
      <c r="R260" s="39">
        <v>28.714</v>
      </c>
      <c r="S260" s="39">
        <v>28.533</v>
      </c>
      <c r="T260" s="39">
        <v>28.384</v>
      </c>
      <c r="U260" s="39">
        <v>28.263</v>
      </c>
      <c r="V260" s="39">
        <v>28.171</v>
      </c>
      <c r="W260" s="39">
        <v>28.106</v>
      </c>
      <c r="X260" s="39">
        <v>28.065</v>
      </c>
      <c r="Y260" s="39">
        <v>28.049</v>
      </c>
      <c r="Z260" s="39">
        <v>28.056</v>
      </c>
      <c r="AA260" s="39">
        <v>28.084</v>
      </c>
      <c r="AB260" s="39">
        <v>28.134</v>
      </c>
      <c r="AC260" s="39">
        <v>28.204</v>
      </c>
      <c r="AD260" s="39">
        <v>28.291</v>
      </c>
      <c r="AE260" s="39">
        <v>28.398</v>
      </c>
      <c r="AF260" s="39">
        <v>28.521</v>
      </c>
      <c r="AG260" s="39">
        <v>28.657</v>
      </c>
      <c r="AH260" s="39">
        <v>28.809</v>
      </c>
    </row>
    <row r="261" spans="1:34" ht="12.75" customHeight="1" thickBot="1" thickTop="1">
      <c r="A261" s="1">
        <v>5</v>
      </c>
      <c r="B261" s="21">
        <f>MATCH(D261,'[2]world'!$B$3:$B$400,0)</f>
        <v>247</v>
      </c>
      <c r="C261" s="19" t="str">
        <f>INDEX('[2]world'!$D$3:$D$400,MATCH(D261,'[2]world'!$B$3:$B$400,0))</f>
        <v>Ton</v>
      </c>
      <c r="D261" s="24" t="s">
        <v>225</v>
      </c>
      <c r="E261" s="39">
        <v>31.556</v>
      </c>
      <c r="F261" s="39">
        <v>31.556</v>
      </c>
      <c r="G261" s="39">
        <v>32.028</v>
      </c>
      <c r="H261" s="39">
        <v>31.109</v>
      </c>
      <c r="I261" s="39">
        <v>30.968</v>
      </c>
      <c r="J261" s="39">
        <v>30.882</v>
      </c>
      <c r="K261" s="39">
        <v>30.795</v>
      </c>
      <c r="L261" s="39">
        <v>30.756</v>
      </c>
      <c r="M261" s="39">
        <v>31.254</v>
      </c>
      <c r="N261" s="39">
        <v>31.042</v>
      </c>
      <c r="O261" s="39">
        <v>31.07</v>
      </c>
      <c r="P261" s="39">
        <v>31.074</v>
      </c>
      <c r="Q261" s="39">
        <v>31.078</v>
      </c>
      <c r="R261" s="39">
        <v>31.083</v>
      </c>
      <c r="S261" s="39">
        <v>31.083</v>
      </c>
      <c r="T261" s="39">
        <v>31.08</v>
      </c>
      <c r="U261" s="39">
        <v>31.076</v>
      </c>
      <c r="V261" s="39">
        <v>31.07</v>
      </c>
      <c r="W261" s="39">
        <v>31.062</v>
      </c>
      <c r="X261" s="39">
        <v>31.052</v>
      </c>
      <c r="Y261" s="39">
        <v>31.041</v>
      </c>
      <c r="Z261" s="39">
        <v>31.028</v>
      </c>
      <c r="AA261" s="39">
        <v>31.014</v>
      </c>
      <c r="AB261" s="39">
        <v>30.998</v>
      </c>
      <c r="AC261" s="39">
        <v>30.981</v>
      </c>
      <c r="AD261" s="39">
        <v>30.962</v>
      </c>
      <c r="AE261" s="39">
        <v>30.941</v>
      </c>
      <c r="AF261" s="39">
        <v>30.919</v>
      </c>
      <c r="AG261" s="39">
        <v>30.895</v>
      </c>
      <c r="AH261" s="39">
        <v>30.868</v>
      </c>
    </row>
    <row r="262" spans="1:34" ht="12.75" customHeight="1" thickBot="1" thickTop="1">
      <c r="A262" s="1">
        <v>5</v>
      </c>
      <c r="B262" s="21">
        <f>MATCH(D262,'[2]world'!$B$3:$B$400,0)</f>
        <v>168</v>
      </c>
      <c r="C262" s="19" t="str">
        <f>INDEX('[2]world'!$D$3:$D$400,MATCH(D262,'[2]world'!$B$3:$B$400,0))</f>
        <v>Tri</v>
      </c>
      <c r="D262" s="24" t="s">
        <v>226</v>
      </c>
      <c r="E262" s="39">
        <v>27.019</v>
      </c>
      <c r="F262" s="39">
        <v>27.254</v>
      </c>
      <c r="G262" s="39">
        <v>27.25</v>
      </c>
      <c r="H262" s="39">
        <v>27.246</v>
      </c>
      <c r="I262" s="39">
        <v>27.241</v>
      </c>
      <c r="J262" s="39">
        <v>27.237</v>
      </c>
      <c r="K262" s="39">
        <v>27.233</v>
      </c>
      <c r="L262" s="39">
        <v>27.247</v>
      </c>
      <c r="M262" s="39">
        <v>27.275</v>
      </c>
      <c r="N262" s="39">
        <v>27.295</v>
      </c>
      <c r="O262" s="39">
        <v>27.294</v>
      </c>
      <c r="P262" s="39">
        <v>27.717</v>
      </c>
      <c r="Q262" s="39">
        <v>27.659</v>
      </c>
      <c r="R262" s="39">
        <v>28.101</v>
      </c>
      <c r="S262" s="39">
        <v>28.374</v>
      </c>
      <c r="T262" s="39">
        <v>28.673</v>
      </c>
      <c r="U262" s="39">
        <v>28.996</v>
      </c>
      <c r="V262" s="39">
        <v>29.342</v>
      </c>
      <c r="W262" s="39">
        <v>29.71</v>
      </c>
      <c r="X262" s="39">
        <v>30.097</v>
      </c>
      <c r="Y262" s="39">
        <v>30.5</v>
      </c>
      <c r="Z262" s="39">
        <v>30.5</v>
      </c>
      <c r="AA262" s="39">
        <v>30.5</v>
      </c>
      <c r="AB262" s="39">
        <v>30.5</v>
      </c>
      <c r="AC262" s="39">
        <v>30.5</v>
      </c>
      <c r="AD262" s="39">
        <v>30.5</v>
      </c>
      <c r="AE262" s="39">
        <v>30.5</v>
      </c>
      <c r="AF262" s="39">
        <v>30.5</v>
      </c>
      <c r="AG262" s="39">
        <v>30.5</v>
      </c>
      <c r="AH262" s="39">
        <v>30.5</v>
      </c>
    </row>
    <row r="263" spans="1:34" ht="12.75" customHeight="1" thickBot="1" thickTop="1">
      <c r="A263" s="1">
        <v>5</v>
      </c>
      <c r="B263" s="21">
        <f>MATCH(D263,'[2]world'!$B$3:$B$400,0)</f>
        <v>84</v>
      </c>
      <c r="C263" s="19" t="str">
        <f>INDEX('[2]world'!$D$3:$D$400,MATCH(D263,'[2]world'!$B$3:$B$400,0))</f>
        <v>Tunis</v>
      </c>
      <c r="D263" s="24" t="s">
        <v>227</v>
      </c>
      <c r="E263" s="39">
        <v>30.748</v>
      </c>
      <c r="F263" s="39">
        <v>30.748</v>
      </c>
      <c r="G263" s="39">
        <v>30.644</v>
      </c>
      <c r="H263" s="39">
        <v>30.721</v>
      </c>
      <c r="I263" s="39">
        <v>30.882</v>
      </c>
      <c r="J263" s="39">
        <v>30.727</v>
      </c>
      <c r="K263" s="39">
        <v>30.547</v>
      </c>
      <c r="L263" s="39">
        <v>30.522</v>
      </c>
      <c r="M263" s="39">
        <v>30.454</v>
      </c>
      <c r="N263" s="39">
        <v>30.583</v>
      </c>
      <c r="O263" s="39">
        <v>31.122</v>
      </c>
      <c r="P263" s="39">
        <v>31.122</v>
      </c>
      <c r="Q263" s="39">
        <v>31.16</v>
      </c>
      <c r="R263" s="39">
        <v>31.188</v>
      </c>
      <c r="S263" s="39">
        <v>31.191</v>
      </c>
      <c r="T263" s="39">
        <v>31.188</v>
      </c>
      <c r="U263" s="39">
        <v>31.177</v>
      </c>
      <c r="V263" s="39">
        <v>31.159</v>
      </c>
      <c r="W263" s="39">
        <v>31.133</v>
      </c>
      <c r="X263" s="39">
        <v>31.1</v>
      </c>
      <c r="Y263" s="39">
        <v>31.059</v>
      </c>
      <c r="Z263" s="39">
        <v>31.012</v>
      </c>
      <c r="AA263" s="39">
        <v>30.96</v>
      </c>
      <c r="AB263" s="39">
        <v>30.923</v>
      </c>
      <c r="AC263" s="39">
        <v>30.91</v>
      </c>
      <c r="AD263" s="39">
        <v>30.893</v>
      </c>
      <c r="AE263" s="39">
        <v>30.882</v>
      </c>
      <c r="AF263" s="39">
        <v>30.858</v>
      </c>
      <c r="AG263" s="39">
        <v>30.83</v>
      </c>
      <c r="AH263" s="39">
        <v>30.821</v>
      </c>
    </row>
    <row r="264" spans="1:34" ht="12.75" customHeight="1" thickBot="1" thickTop="1">
      <c r="A264" s="1">
        <v>5</v>
      </c>
      <c r="B264" s="21">
        <f>MATCH(D264,'[2]world'!$B$3:$B$400,0)</f>
        <v>61</v>
      </c>
      <c r="C264" s="19" t="str">
        <f>INDEX('[2]world'!$D$3:$D$400,MATCH(D264,'[2]world'!$B$3:$B$400,0))</f>
        <v>Turc</v>
      </c>
      <c r="D264" s="24" t="s">
        <v>228</v>
      </c>
      <c r="E264" s="39">
        <v>26.7</v>
      </c>
      <c r="F264" s="39">
        <v>26.7</v>
      </c>
      <c r="G264" s="39">
        <v>26.7</v>
      </c>
      <c r="H264" s="39">
        <v>26.7</v>
      </c>
      <c r="I264" s="39">
        <v>26.7</v>
      </c>
      <c r="J264" s="39">
        <v>26.7</v>
      </c>
      <c r="K264" s="39">
        <v>26.7</v>
      </c>
      <c r="L264" s="39">
        <v>26.7</v>
      </c>
      <c r="M264" s="39">
        <v>26.7</v>
      </c>
      <c r="N264" s="39">
        <v>26.94</v>
      </c>
      <c r="O264" s="39">
        <v>27.18</v>
      </c>
      <c r="P264" s="39">
        <v>27.42</v>
      </c>
      <c r="Q264" s="39">
        <v>27.813</v>
      </c>
      <c r="R264" s="39">
        <v>28.384</v>
      </c>
      <c r="S264" s="39">
        <v>28.635</v>
      </c>
      <c r="T264" s="39">
        <v>28.864</v>
      </c>
      <c r="U264" s="39">
        <v>29.074</v>
      </c>
      <c r="V264" s="39">
        <v>29.266</v>
      </c>
      <c r="W264" s="39">
        <v>29.441</v>
      </c>
      <c r="X264" s="39">
        <v>29.601</v>
      </c>
      <c r="Y264" s="39">
        <v>29.749</v>
      </c>
      <c r="Z264" s="39">
        <v>29.886</v>
      </c>
      <c r="AA264" s="39">
        <v>30.014</v>
      </c>
      <c r="AB264" s="39">
        <v>30.133</v>
      </c>
      <c r="AC264" s="39">
        <v>30.248</v>
      </c>
      <c r="AD264" s="39">
        <v>30.36</v>
      </c>
      <c r="AE264" s="39">
        <v>30.428</v>
      </c>
      <c r="AF264" s="39">
        <v>30.5</v>
      </c>
      <c r="AG264" s="39">
        <v>30.5</v>
      </c>
      <c r="AH264" s="39">
        <v>30.5</v>
      </c>
    </row>
    <row r="265" spans="1:34" ht="12.75" customHeight="1" thickBot="1" thickTop="1">
      <c r="A265" s="1">
        <v>5</v>
      </c>
      <c r="B265" s="21">
        <f>MATCH(D265,'[2]world'!$B$3:$B$400,0)</f>
        <v>56</v>
      </c>
      <c r="C265" s="19" t="str">
        <f>INDEX('[2]world'!$D$3:$D$400,MATCH(D265,'[2]world'!$B$3:$B$400,0))</f>
        <v>TU</v>
      </c>
      <c r="D265" s="24" t="s">
        <v>33</v>
      </c>
      <c r="E265" s="39">
        <v>30.723</v>
      </c>
      <c r="F265" s="39">
        <v>30.877</v>
      </c>
      <c r="G265" s="39">
        <v>30.921</v>
      </c>
      <c r="H265" s="39">
        <v>30.899</v>
      </c>
      <c r="I265" s="39">
        <v>30.687</v>
      </c>
      <c r="J265" s="39">
        <v>30.225</v>
      </c>
      <c r="K265" s="39">
        <v>29.631</v>
      </c>
      <c r="L265" s="39">
        <v>29.127</v>
      </c>
      <c r="M265" s="39">
        <v>28.414</v>
      </c>
      <c r="N265" s="39">
        <v>27.716</v>
      </c>
      <c r="O265" s="39">
        <v>27.524</v>
      </c>
      <c r="P265" s="39">
        <v>27.704</v>
      </c>
      <c r="Q265" s="39">
        <v>28.027</v>
      </c>
      <c r="R265" s="39">
        <v>28.509</v>
      </c>
      <c r="S265" s="39">
        <v>28.73</v>
      </c>
      <c r="T265" s="39">
        <v>28.936</v>
      </c>
      <c r="U265" s="39">
        <v>29.128</v>
      </c>
      <c r="V265" s="39">
        <v>29.305</v>
      </c>
      <c r="W265" s="39">
        <v>29.467</v>
      </c>
      <c r="X265" s="39">
        <v>29.617</v>
      </c>
      <c r="Y265" s="39">
        <v>29.753</v>
      </c>
      <c r="Z265" s="39">
        <v>29.879</v>
      </c>
      <c r="AA265" s="39">
        <v>29.993</v>
      </c>
      <c r="AB265" s="39">
        <v>30.097</v>
      </c>
      <c r="AC265" s="39">
        <v>30.189</v>
      </c>
      <c r="AD265" s="39">
        <v>30.28</v>
      </c>
      <c r="AE265" s="39">
        <v>30.337</v>
      </c>
      <c r="AF265" s="39">
        <v>30.394</v>
      </c>
      <c r="AG265" s="39">
        <v>30.443</v>
      </c>
      <c r="AH265" s="39">
        <v>30.5</v>
      </c>
    </row>
    <row r="266" spans="1:34" ht="12.75" customHeight="1" thickBot="1" thickTop="1">
      <c r="A266" s="1">
        <v>5</v>
      </c>
      <c r="B266" s="21">
        <f>MATCH(D266,'[2]world'!$B$3:$B$400,0)</f>
        <v>120</v>
      </c>
      <c r="C266" s="19" t="str">
        <f>INDEX('[2]world'!$D$3:$D$400,MATCH(D266,'[2]world'!$B$3:$B$400,0))</f>
        <v>Uga</v>
      </c>
      <c r="D266" s="24" t="s">
        <v>229</v>
      </c>
      <c r="E266" s="39">
        <v>29.059</v>
      </c>
      <c r="F266" s="39">
        <v>29.059</v>
      </c>
      <c r="G266" s="39">
        <v>29.059</v>
      </c>
      <c r="H266" s="39">
        <v>29.059</v>
      </c>
      <c r="I266" s="39">
        <v>29.059</v>
      </c>
      <c r="J266" s="39">
        <v>29.059</v>
      </c>
      <c r="K266" s="39">
        <v>29.059</v>
      </c>
      <c r="L266" s="39">
        <v>28.988</v>
      </c>
      <c r="M266" s="39">
        <v>28.671</v>
      </c>
      <c r="N266" s="39">
        <v>28.674</v>
      </c>
      <c r="O266" s="39">
        <v>28.563</v>
      </c>
      <c r="P266" s="39">
        <v>28.417</v>
      </c>
      <c r="Q266" s="39">
        <v>28.273</v>
      </c>
      <c r="R266" s="39">
        <v>28.034</v>
      </c>
      <c r="S266" s="39">
        <v>27.944</v>
      </c>
      <c r="T266" s="39">
        <v>27.872</v>
      </c>
      <c r="U266" s="39">
        <v>27.819</v>
      </c>
      <c r="V266" s="39">
        <v>27.782</v>
      </c>
      <c r="W266" s="39">
        <v>27.761</v>
      </c>
      <c r="X266" s="39">
        <v>27.756</v>
      </c>
      <c r="Y266" s="39">
        <v>27.765</v>
      </c>
      <c r="Z266" s="39">
        <v>27.789</v>
      </c>
      <c r="AA266" s="39">
        <v>27.826</v>
      </c>
      <c r="AB266" s="39">
        <v>27.878</v>
      </c>
      <c r="AC266" s="39">
        <v>27.943</v>
      </c>
      <c r="AD266" s="39">
        <v>28.022</v>
      </c>
      <c r="AE266" s="39">
        <v>28.115</v>
      </c>
      <c r="AF266" s="39">
        <v>28.221</v>
      </c>
      <c r="AG266" s="39">
        <v>28.341</v>
      </c>
      <c r="AH266" s="39">
        <v>28.474</v>
      </c>
    </row>
    <row r="267" spans="1:34" ht="12.75" customHeight="1" thickBot="1" thickTop="1">
      <c r="A267" s="1">
        <v>5</v>
      </c>
      <c r="B267" s="21">
        <f>MATCH(D267,'[2]world'!$B$3:$B$400,0)</f>
        <v>39</v>
      </c>
      <c r="C267" s="19" t="str">
        <f>INDEX('[2]world'!$D$3:$D$400,MATCH(D267,'[2]world'!$B$3:$B$400,0))</f>
        <v>UKR</v>
      </c>
      <c r="D267" s="24" t="s">
        <v>35</v>
      </c>
      <c r="E267" s="39">
        <v>28.167</v>
      </c>
      <c r="F267" s="39">
        <v>27.693</v>
      </c>
      <c r="G267" s="39">
        <v>27.223</v>
      </c>
      <c r="H267" s="39">
        <v>26.74</v>
      </c>
      <c r="I267" s="39">
        <v>26.234</v>
      </c>
      <c r="J267" s="39">
        <v>25.718</v>
      </c>
      <c r="K267" s="39">
        <v>25.227</v>
      </c>
      <c r="L267" s="39">
        <v>24.812</v>
      </c>
      <c r="M267" s="39">
        <v>24.596</v>
      </c>
      <c r="N267" s="39">
        <v>24.659</v>
      </c>
      <c r="O267" s="39">
        <v>25.514</v>
      </c>
      <c r="P267" s="39">
        <v>26.411</v>
      </c>
      <c r="Q267" s="39">
        <v>27.131</v>
      </c>
      <c r="R267" s="39">
        <v>28.731</v>
      </c>
      <c r="S267" s="39">
        <v>29.366</v>
      </c>
      <c r="T267" s="39">
        <v>29.862</v>
      </c>
      <c r="U267" s="39">
        <v>30.236</v>
      </c>
      <c r="V267" s="39">
        <v>30.501</v>
      </c>
      <c r="W267" s="39">
        <v>30.564</v>
      </c>
      <c r="X267" s="39">
        <v>30.569</v>
      </c>
      <c r="Y267" s="39">
        <v>30.574</v>
      </c>
      <c r="Z267" s="39">
        <v>30.586</v>
      </c>
      <c r="AA267" s="39">
        <v>30.586</v>
      </c>
      <c r="AB267" s="39">
        <v>30.586</v>
      </c>
      <c r="AC267" s="39">
        <v>30.588</v>
      </c>
      <c r="AD267" s="39">
        <v>30.591</v>
      </c>
      <c r="AE267" s="39">
        <v>30.593</v>
      </c>
      <c r="AF267" s="39">
        <v>30.593</v>
      </c>
      <c r="AG267" s="39">
        <v>30.593</v>
      </c>
      <c r="AH267" s="39">
        <v>30.588</v>
      </c>
    </row>
    <row r="268" spans="1:34" ht="12.75" customHeight="1" thickBot="1" thickTop="1">
      <c r="A268" s="1">
        <v>5</v>
      </c>
      <c r="B268" s="21">
        <f>MATCH(D268,'[2]world'!$B$3:$B$400,0)</f>
        <v>197</v>
      </c>
      <c r="C268" s="19" t="str">
        <f>INDEX('[2]world'!$D$3:$D$400,MATCH(D268,'[2]world'!$B$3:$B$400,0))</f>
        <v>Emir</v>
      </c>
      <c r="D268" s="24" t="s">
        <v>230</v>
      </c>
      <c r="E268" s="39">
        <v>28.777</v>
      </c>
      <c r="F268" s="39">
        <v>28.777</v>
      </c>
      <c r="G268" s="39">
        <v>28.777</v>
      </c>
      <c r="H268" s="39">
        <v>28.777</v>
      </c>
      <c r="I268" s="39">
        <v>28.777</v>
      </c>
      <c r="J268" s="39">
        <v>28.777</v>
      </c>
      <c r="K268" s="39">
        <v>29.108</v>
      </c>
      <c r="L268" s="39">
        <v>29.842</v>
      </c>
      <c r="M268" s="39">
        <v>30.378</v>
      </c>
      <c r="N268" s="39">
        <v>30.557</v>
      </c>
      <c r="O268" s="39">
        <v>29.52</v>
      </c>
      <c r="P268" s="39">
        <v>27.605</v>
      </c>
      <c r="Q268" s="39">
        <v>27.313</v>
      </c>
      <c r="R268" s="39">
        <v>26.401</v>
      </c>
      <c r="S268" s="39">
        <v>26.193</v>
      </c>
      <c r="T268" s="39">
        <v>26.087</v>
      </c>
      <c r="U268" s="39">
        <v>26.065</v>
      </c>
      <c r="V268" s="39">
        <v>26.119</v>
      </c>
      <c r="W268" s="39">
        <v>26.249</v>
      </c>
      <c r="X268" s="39">
        <v>26.462</v>
      </c>
      <c r="Y268" s="39">
        <v>26.768</v>
      </c>
      <c r="Z268" s="39">
        <v>27.183</v>
      </c>
      <c r="AA268" s="39">
        <v>27.723</v>
      </c>
      <c r="AB268" s="39">
        <v>28.413</v>
      </c>
      <c r="AC268" s="39">
        <v>29.302</v>
      </c>
      <c r="AD268" s="39">
        <v>30.5</v>
      </c>
      <c r="AE268" s="39">
        <v>30.5</v>
      </c>
      <c r="AF268" s="39">
        <v>30.5</v>
      </c>
      <c r="AG268" s="39">
        <v>30.5</v>
      </c>
      <c r="AH268" s="39">
        <v>30.5</v>
      </c>
    </row>
    <row r="269" spans="1:34" ht="12.75" customHeight="1" thickBot="1" thickTop="1">
      <c r="A269" s="1">
        <v>5</v>
      </c>
      <c r="B269" s="21">
        <f>MATCH(D269,'[2]world'!$B$3:$B$400,0)</f>
        <v>7</v>
      </c>
      <c r="C269" s="19" t="str">
        <f>INDEX('[2]world'!$D$3:$D$400,MATCH(D269,'[2]world'!$B$3:$B$400,0))</f>
        <v>UK</v>
      </c>
      <c r="D269" s="24" t="s">
        <v>231</v>
      </c>
      <c r="E269" s="39">
        <v>25.87</v>
      </c>
      <c r="F269" s="39">
        <v>25.87</v>
      </c>
      <c r="G269" s="39">
        <v>25.87</v>
      </c>
      <c r="H269" s="39">
        <v>26.213</v>
      </c>
      <c r="I269" s="39">
        <v>26.506</v>
      </c>
      <c r="J269" s="39">
        <v>26.759</v>
      </c>
      <c r="K269" s="39">
        <v>27.158</v>
      </c>
      <c r="L269" s="39">
        <v>27.435</v>
      </c>
      <c r="M269" s="39">
        <v>27.885</v>
      </c>
      <c r="N269" s="39">
        <v>28.338</v>
      </c>
      <c r="O269" s="39">
        <v>28.811</v>
      </c>
      <c r="P269" s="39">
        <v>29.281</v>
      </c>
      <c r="Q269" s="39">
        <v>29.96</v>
      </c>
      <c r="R269" s="39">
        <v>30.434</v>
      </c>
      <c r="S269" s="39">
        <v>30.5</v>
      </c>
      <c r="T269" s="39">
        <v>30.5</v>
      </c>
      <c r="U269" s="39">
        <v>30.5</v>
      </c>
      <c r="V269" s="39">
        <v>30.5</v>
      </c>
      <c r="W269" s="39">
        <v>30.5</v>
      </c>
      <c r="X269" s="39">
        <v>30.5</v>
      </c>
      <c r="Y269" s="39">
        <v>30.5</v>
      </c>
      <c r="Z269" s="39">
        <v>30.5</v>
      </c>
      <c r="AA269" s="39">
        <v>30.5</v>
      </c>
      <c r="AB269" s="39">
        <v>30.5</v>
      </c>
      <c r="AC269" s="39">
        <v>30.5</v>
      </c>
      <c r="AD269" s="39">
        <v>30.5</v>
      </c>
      <c r="AE269" s="39">
        <v>30.5</v>
      </c>
      <c r="AF269" s="39">
        <v>30.5</v>
      </c>
      <c r="AG269" s="39">
        <v>30.5</v>
      </c>
      <c r="AH269" s="39">
        <v>30.5</v>
      </c>
    </row>
    <row r="270" spans="1:34" ht="12.75" customHeight="1" thickBot="1" thickTop="1">
      <c r="A270" s="1">
        <v>5</v>
      </c>
      <c r="B270" s="21">
        <f>MATCH(D270,'[2]world'!$B$3:$B$400,0)</f>
        <v>119</v>
      </c>
      <c r="C270" s="19" t="str">
        <f>INDEX('[2]world'!$D$3:$D$400,MATCH(D270,'[2]world'!$B$3:$B$400,0))</f>
        <v>Tanz</v>
      </c>
      <c r="D270" s="24" t="s">
        <v>232</v>
      </c>
      <c r="E270" s="39">
        <v>29.453</v>
      </c>
      <c r="F270" s="39">
        <v>29.453</v>
      </c>
      <c r="G270" s="39">
        <v>29.453</v>
      </c>
      <c r="H270" s="39">
        <v>29.453</v>
      </c>
      <c r="I270" s="39">
        <v>29.453</v>
      </c>
      <c r="J270" s="39">
        <v>29.453</v>
      </c>
      <c r="K270" s="39">
        <v>29.453</v>
      </c>
      <c r="L270" s="39">
        <v>29.453</v>
      </c>
      <c r="M270" s="39">
        <v>29.357</v>
      </c>
      <c r="N270" s="39">
        <v>29.119</v>
      </c>
      <c r="O270" s="39">
        <v>28.879</v>
      </c>
      <c r="P270" s="39">
        <v>28.647</v>
      </c>
      <c r="Q270" s="39">
        <v>28.417</v>
      </c>
      <c r="R270" s="39">
        <v>28.051</v>
      </c>
      <c r="S270" s="39">
        <v>27.914</v>
      </c>
      <c r="T270" s="39">
        <v>27.802</v>
      </c>
      <c r="U270" s="39">
        <v>27.716</v>
      </c>
      <c r="V270" s="39">
        <v>27.651</v>
      </c>
      <c r="W270" s="39">
        <v>27.608</v>
      </c>
      <c r="X270" s="39">
        <v>27.583</v>
      </c>
      <c r="Y270" s="39">
        <v>27.576</v>
      </c>
      <c r="Z270" s="39">
        <v>27.585</v>
      </c>
      <c r="AA270" s="39">
        <v>27.61</v>
      </c>
      <c r="AB270" s="39">
        <v>27.649</v>
      </c>
      <c r="AC270" s="39">
        <v>27.703</v>
      </c>
      <c r="AD270" s="39">
        <v>27.769</v>
      </c>
      <c r="AE270" s="39">
        <v>27.848</v>
      </c>
      <c r="AF270" s="39">
        <v>27.938</v>
      </c>
      <c r="AG270" s="39">
        <v>28.041</v>
      </c>
      <c r="AH270" s="39">
        <v>28.155</v>
      </c>
    </row>
    <row r="271" spans="1:34" ht="12.75" customHeight="1" thickBot="1" thickTop="1">
      <c r="A271" s="1">
        <v>5</v>
      </c>
      <c r="B271" s="21">
        <f>MATCH(D271,'[2]world'!$B$3:$B$400,0)</f>
        <v>38</v>
      </c>
      <c r="C271" s="19" t="str">
        <f>INDEX('[2]world'!$D$3:$D$400,MATCH(D271,'[2]world'!$B$3:$B$400,0))</f>
        <v>USA</v>
      </c>
      <c r="D271" s="24" t="s">
        <v>233</v>
      </c>
      <c r="E271" s="39">
        <v>26.597</v>
      </c>
      <c r="F271" s="39">
        <v>26.444</v>
      </c>
      <c r="G271" s="39">
        <v>26.5</v>
      </c>
      <c r="H271" s="39">
        <v>26.31</v>
      </c>
      <c r="I271" s="39">
        <v>25.94</v>
      </c>
      <c r="J271" s="39">
        <v>25.966</v>
      </c>
      <c r="K271" s="39">
        <v>26.21</v>
      </c>
      <c r="L271" s="39">
        <v>26.536</v>
      </c>
      <c r="M271" s="39">
        <v>26.672</v>
      </c>
      <c r="N271" s="39">
        <v>27.129</v>
      </c>
      <c r="O271" s="39">
        <v>27.708</v>
      </c>
      <c r="P271" s="39">
        <v>28.031</v>
      </c>
      <c r="Q271" s="39">
        <v>28.597</v>
      </c>
      <c r="R271" s="39">
        <v>29.83</v>
      </c>
      <c r="S271" s="39">
        <v>30.5</v>
      </c>
      <c r="T271" s="39">
        <v>30.5</v>
      </c>
      <c r="U271" s="39">
        <v>30.5</v>
      </c>
      <c r="V271" s="39">
        <v>30.5</v>
      </c>
      <c r="W271" s="39">
        <v>30.5</v>
      </c>
      <c r="X271" s="39">
        <v>30.5</v>
      </c>
      <c r="Y271" s="39">
        <v>30.5</v>
      </c>
      <c r="Z271" s="39">
        <v>30.5</v>
      </c>
      <c r="AA271" s="39">
        <v>30.5</v>
      </c>
      <c r="AB271" s="39">
        <v>30.5</v>
      </c>
      <c r="AC271" s="39">
        <v>30.5</v>
      </c>
      <c r="AD271" s="39">
        <v>30.5</v>
      </c>
      <c r="AE271" s="39">
        <v>30.5</v>
      </c>
      <c r="AF271" s="39">
        <v>30.5</v>
      </c>
      <c r="AG271" s="39">
        <v>30.5</v>
      </c>
      <c r="AH271" s="39">
        <v>30.5</v>
      </c>
    </row>
    <row r="272" spans="1:34" ht="12.75" customHeight="1" thickBot="1" thickTop="1">
      <c r="A272" s="1">
        <v>5</v>
      </c>
      <c r="B272" s="21">
        <f>MATCH(D272,'[2]world'!$B$3:$B$400,0)</f>
        <v>299</v>
      </c>
      <c r="C272" s="19" t="str">
        <f>INDEX('[2]world'!$D$3:$D$400,MATCH(D272,'[2]world'!$B$3:$B$400,0))</f>
        <v>AmVir</v>
      </c>
      <c r="D272" s="24" t="s">
        <v>234</v>
      </c>
      <c r="E272" s="39">
        <v>27.58</v>
      </c>
      <c r="F272" s="39">
        <v>26.852</v>
      </c>
      <c r="G272" s="39">
        <v>27.031</v>
      </c>
      <c r="H272" s="39">
        <v>26.808</v>
      </c>
      <c r="I272" s="39">
        <v>26.311</v>
      </c>
      <c r="J272" s="39">
        <v>26.442</v>
      </c>
      <c r="K272" s="39">
        <v>26.454</v>
      </c>
      <c r="L272" s="39">
        <v>26.556</v>
      </c>
      <c r="M272" s="39">
        <v>26.711</v>
      </c>
      <c r="N272" s="39">
        <v>26.757</v>
      </c>
      <c r="O272" s="39">
        <v>27.095</v>
      </c>
      <c r="P272" s="39">
        <v>27.449</v>
      </c>
      <c r="Q272" s="39">
        <v>27.075</v>
      </c>
      <c r="R272" s="39">
        <v>27.157</v>
      </c>
      <c r="S272" s="39">
        <v>27.25</v>
      </c>
      <c r="T272" s="39">
        <v>27.368</v>
      </c>
      <c r="U272" s="39">
        <v>27.504</v>
      </c>
      <c r="V272" s="39">
        <v>27.65</v>
      </c>
      <c r="W272" s="39">
        <v>27.802</v>
      </c>
      <c r="X272" s="39">
        <v>27.958</v>
      </c>
      <c r="Y272" s="39">
        <v>28.121</v>
      </c>
      <c r="Z272" s="39">
        <v>28.295</v>
      </c>
      <c r="AA272" s="39">
        <v>28.488</v>
      </c>
      <c r="AB272" s="39">
        <v>28.704</v>
      </c>
      <c r="AC272" s="39">
        <v>28.949</v>
      </c>
      <c r="AD272" s="39">
        <v>29.223</v>
      </c>
      <c r="AE272" s="39">
        <v>29.527</v>
      </c>
      <c r="AF272" s="39">
        <v>29.848</v>
      </c>
      <c r="AG272" s="39">
        <v>30.176</v>
      </c>
      <c r="AH272" s="39">
        <v>30.5</v>
      </c>
    </row>
    <row r="273" spans="1:34" ht="12.75" customHeight="1" thickBot="1" thickTop="1">
      <c r="A273" s="1">
        <v>5</v>
      </c>
      <c r="B273" s="21">
        <f>MATCH(D273,'[2]world'!$B$3:$B$400,0)</f>
        <v>328</v>
      </c>
      <c r="C273" s="19" t="str">
        <f>INDEX('[2]world'!$D$3:$D$400,MATCH(D273,'[2]world'!$B$3:$B$400,0))</f>
        <v>CHMIn</v>
      </c>
      <c r="D273" s="24" t="s">
        <v>270</v>
      </c>
      <c r="E273" s="39">
        <v>29.585</v>
      </c>
      <c r="F273" s="39">
        <v>29.617</v>
      </c>
      <c r="G273" s="39">
        <v>29.622</v>
      </c>
      <c r="H273" s="39">
        <v>29.582</v>
      </c>
      <c r="I273" s="39">
        <v>29.307</v>
      </c>
      <c r="J273" s="39">
        <v>28.535</v>
      </c>
      <c r="K273" s="39">
        <v>27.421</v>
      </c>
      <c r="L273" s="39">
        <v>27.017</v>
      </c>
      <c r="M273" s="39">
        <v>26.844</v>
      </c>
      <c r="N273" s="39">
        <v>26.678</v>
      </c>
      <c r="O273" s="39">
        <v>26.725</v>
      </c>
      <c r="P273" s="39">
        <v>26.826</v>
      </c>
      <c r="Q273" s="39">
        <v>26.914</v>
      </c>
      <c r="R273" s="39">
        <v>27.125</v>
      </c>
      <c r="S273" s="39">
        <v>27.3</v>
      </c>
      <c r="T273" s="39">
        <v>27.568</v>
      </c>
      <c r="U273" s="39">
        <v>27.887</v>
      </c>
      <c r="V273" s="39">
        <v>28.211</v>
      </c>
      <c r="W273" s="39">
        <v>28.553</v>
      </c>
      <c r="X273" s="39">
        <v>28.938</v>
      </c>
      <c r="Y273" s="39">
        <v>29.345</v>
      </c>
      <c r="Z273" s="39">
        <v>29.44</v>
      </c>
      <c r="AA273" s="39">
        <v>29.541</v>
      </c>
      <c r="AB273" s="39">
        <v>29.639</v>
      </c>
      <c r="AC273" s="39">
        <v>29.733</v>
      </c>
      <c r="AD273" s="39">
        <v>29.789</v>
      </c>
      <c r="AE273" s="39">
        <v>29.846</v>
      </c>
      <c r="AF273" s="39">
        <v>29.91</v>
      </c>
      <c r="AG273" s="39">
        <v>29.975</v>
      </c>
      <c r="AH273" s="39">
        <v>30.043</v>
      </c>
    </row>
    <row r="274" spans="1:34" ht="12.75" customHeight="1" thickBot="1" thickTop="1">
      <c r="A274" s="1">
        <v>5</v>
      </c>
      <c r="B274" s="21">
        <f>MATCH(D274,'[2]world'!$B$3:$B$400,0)</f>
        <v>181</v>
      </c>
      <c r="C274" s="19" t="str">
        <f>INDEX('[2]world'!$D$3:$D$400,MATCH(D274,'[2]world'!$B$3:$B$400,0))</f>
        <v>Uru</v>
      </c>
      <c r="D274" s="24" t="s">
        <v>235</v>
      </c>
      <c r="E274" s="39">
        <v>27.785</v>
      </c>
      <c r="F274" s="39">
        <v>27.786</v>
      </c>
      <c r="G274" s="39">
        <v>27.788</v>
      </c>
      <c r="H274" s="39">
        <v>27.785</v>
      </c>
      <c r="I274" s="39">
        <v>27.785</v>
      </c>
      <c r="J274" s="39">
        <v>27.577</v>
      </c>
      <c r="K274" s="39">
        <v>27.505</v>
      </c>
      <c r="L274" s="39">
        <v>27.592</v>
      </c>
      <c r="M274" s="39">
        <v>27.408</v>
      </c>
      <c r="N274" s="39">
        <v>27.151</v>
      </c>
      <c r="O274" s="39">
        <v>27.57</v>
      </c>
      <c r="P274" s="39">
        <v>27.619</v>
      </c>
      <c r="Q274" s="39">
        <v>27.612</v>
      </c>
      <c r="R274" s="39">
        <v>27.705</v>
      </c>
      <c r="S274" s="39">
        <v>27.79</v>
      </c>
      <c r="T274" s="39">
        <v>27.899</v>
      </c>
      <c r="U274" s="39">
        <v>28.032</v>
      </c>
      <c r="V274" s="39">
        <v>28.186</v>
      </c>
      <c r="W274" s="39">
        <v>28.36</v>
      </c>
      <c r="X274" s="39">
        <v>28.55</v>
      </c>
      <c r="Y274" s="39">
        <v>28.754</v>
      </c>
      <c r="Z274" s="39">
        <v>28.969</v>
      </c>
      <c r="AA274" s="39">
        <v>29.192</v>
      </c>
      <c r="AB274" s="39">
        <v>29.418</v>
      </c>
      <c r="AC274" s="39">
        <v>29.645</v>
      </c>
      <c r="AD274" s="39">
        <v>29.869</v>
      </c>
      <c r="AE274" s="39">
        <v>30.088</v>
      </c>
      <c r="AF274" s="39">
        <v>30.299</v>
      </c>
      <c r="AG274" s="39">
        <v>30.5</v>
      </c>
      <c r="AH274" s="39">
        <v>30.5</v>
      </c>
    </row>
    <row r="275" spans="1:34" ht="12.75" customHeight="1" thickBot="1" thickTop="1">
      <c r="A275" s="1">
        <v>5</v>
      </c>
      <c r="B275" s="21">
        <f>MATCH(D275,'[2]world'!$B$3:$B$400,0)</f>
        <v>57</v>
      </c>
      <c r="C275" s="19" t="str">
        <f>INDEX('[2]world'!$D$3:$D$400,MATCH(D275,'[2]world'!$B$3:$B$400,0))</f>
        <v>UZ</v>
      </c>
      <c r="D275" s="24" t="s">
        <v>34</v>
      </c>
      <c r="E275" s="39">
        <v>31.028</v>
      </c>
      <c r="F275" s="39">
        <v>31.028</v>
      </c>
      <c r="G275" s="39">
        <v>30.935</v>
      </c>
      <c r="H275" s="39">
        <v>30.677</v>
      </c>
      <c r="I275" s="39">
        <v>30.215</v>
      </c>
      <c r="J275" s="39">
        <v>29.444</v>
      </c>
      <c r="K275" s="39">
        <v>28.659</v>
      </c>
      <c r="L275" s="39">
        <v>27.841</v>
      </c>
      <c r="M275" s="39">
        <v>26.681</v>
      </c>
      <c r="N275" s="39">
        <v>26.483</v>
      </c>
      <c r="O275" s="39">
        <v>27.006</v>
      </c>
      <c r="P275" s="39">
        <v>27.022</v>
      </c>
      <c r="Q275" s="39">
        <v>27.066</v>
      </c>
      <c r="R275" s="39">
        <v>27.162</v>
      </c>
      <c r="S275" s="39">
        <v>27.236</v>
      </c>
      <c r="T275" s="39">
        <v>27.327</v>
      </c>
      <c r="U275" s="39">
        <v>27.435</v>
      </c>
      <c r="V275" s="39">
        <v>27.559</v>
      </c>
      <c r="W275" s="39">
        <v>27.7</v>
      </c>
      <c r="X275" s="39">
        <v>27.859</v>
      </c>
      <c r="Y275" s="39">
        <v>28.035</v>
      </c>
      <c r="Z275" s="39">
        <v>28.23</v>
      </c>
      <c r="AA275" s="39">
        <v>28.443</v>
      </c>
      <c r="AB275" s="39">
        <v>28.676</v>
      </c>
      <c r="AC275" s="39">
        <v>28.929</v>
      </c>
      <c r="AD275" s="39">
        <v>29.202</v>
      </c>
      <c r="AE275" s="39">
        <v>29.496</v>
      </c>
      <c r="AF275" s="39">
        <v>29.811</v>
      </c>
      <c r="AG275" s="39">
        <v>30.145</v>
      </c>
      <c r="AH275" s="39">
        <v>30.5</v>
      </c>
    </row>
    <row r="276" spans="1:34" ht="12.75" customHeight="1" thickBot="1" thickTop="1">
      <c r="A276" s="1">
        <v>5</v>
      </c>
      <c r="B276" s="21">
        <f>MATCH(D276,'[2]world'!$B$3:$B$400,0)</f>
        <v>249</v>
      </c>
      <c r="C276" s="19" t="str">
        <f>INDEX('[2]world'!$D$3:$D$400,MATCH(D276,'[2]world'!$B$3:$B$400,0))</f>
        <v>Vanu</v>
      </c>
      <c r="D276" s="24" t="s">
        <v>236</v>
      </c>
      <c r="E276" s="39">
        <v>29.056</v>
      </c>
      <c r="F276" s="39">
        <v>29.056</v>
      </c>
      <c r="G276" s="39">
        <v>29.056</v>
      </c>
      <c r="H276" s="39">
        <v>29.341</v>
      </c>
      <c r="I276" s="39">
        <v>29.816</v>
      </c>
      <c r="J276" s="39">
        <v>29.444</v>
      </c>
      <c r="K276" s="39">
        <v>29.401</v>
      </c>
      <c r="L276" s="39">
        <v>29.359</v>
      </c>
      <c r="M276" s="39">
        <v>29.451</v>
      </c>
      <c r="N276" s="39">
        <v>29.543</v>
      </c>
      <c r="O276" s="39">
        <v>29.43</v>
      </c>
      <c r="P276" s="39">
        <v>29.316</v>
      </c>
      <c r="Q276" s="39">
        <v>29.316</v>
      </c>
      <c r="R276" s="39">
        <v>29.264</v>
      </c>
      <c r="S276" s="39">
        <v>29.26</v>
      </c>
      <c r="T276" s="39">
        <v>29.267</v>
      </c>
      <c r="U276" s="39">
        <v>29.284</v>
      </c>
      <c r="V276" s="39">
        <v>29.309</v>
      </c>
      <c r="W276" s="39">
        <v>29.342</v>
      </c>
      <c r="X276" s="39">
        <v>29.382</v>
      </c>
      <c r="Y276" s="39">
        <v>29.428</v>
      </c>
      <c r="Z276" s="39">
        <v>29.478</v>
      </c>
      <c r="AA276" s="39">
        <v>29.534</v>
      </c>
      <c r="AB276" s="39">
        <v>29.594</v>
      </c>
      <c r="AC276" s="39">
        <v>29.658</v>
      </c>
      <c r="AD276" s="39">
        <v>29.725</v>
      </c>
      <c r="AE276" s="39">
        <v>29.795</v>
      </c>
      <c r="AF276" s="39">
        <v>29.868</v>
      </c>
      <c r="AG276" s="39">
        <v>29.942</v>
      </c>
      <c r="AH276" s="39">
        <v>30.019</v>
      </c>
    </row>
    <row r="277" spans="1:34" ht="12.75" customHeight="1" thickBot="1" thickTop="1">
      <c r="A277" s="1">
        <v>5</v>
      </c>
      <c r="B277" s="21">
        <f>MATCH(D277,'[2]world'!$B$3:$B$400,0)</f>
        <v>182</v>
      </c>
      <c r="C277" s="19" t="str">
        <f>INDEX('[2]world'!$D$3:$D$400,MATCH(D277,'[2]world'!$B$3:$B$400,0))</f>
        <v>Ven</v>
      </c>
      <c r="D277" s="24" t="s">
        <v>237</v>
      </c>
      <c r="E277" s="39">
        <v>28.733</v>
      </c>
      <c r="F277" s="39">
        <v>28.73</v>
      </c>
      <c r="G277" s="39">
        <v>28.718</v>
      </c>
      <c r="H277" s="39">
        <v>28.725</v>
      </c>
      <c r="I277" s="39">
        <v>28.685</v>
      </c>
      <c r="J277" s="39">
        <v>28.464</v>
      </c>
      <c r="K277" s="39">
        <v>28.098</v>
      </c>
      <c r="L277" s="39">
        <v>27.74</v>
      </c>
      <c r="M277" s="39">
        <v>27.469</v>
      </c>
      <c r="N277" s="39">
        <v>27.234</v>
      </c>
      <c r="O277" s="39">
        <v>27.006</v>
      </c>
      <c r="P277" s="39">
        <v>26.993</v>
      </c>
      <c r="Q277" s="39">
        <v>26.865</v>
      </c>
      <c r="R277" s="39">
        <v>26.83</v>
      </c>
      <c r="S277" s="39">
        <v>26.877</v>
      </c>
      <c r="T277" s="39">
        <v>26.963</v>
      </c>
      <c r="U277" s="39">
        <v>27.087</v>
      </c>
      <c r="V277" s="39">
        <v>27.246</v>
      </c>
      <c r="W277" s="39">
        <v>27.437</v>
      </c>
      <c r="X277" s="39">
        <v>27.659</v>
      </c>
      <c r="Y277" s="39">
        <v>27.907</v>
      </c>
      <c r="Z277" s="39">
        <v>28.176</v>
      </c>
      <c r="AA277" s="39">
        <v>28.462</v>
      </c>
      <c r="AB277" s="39">
        <v>28.759</v>
      </c>
      <c r="AC277" s="39">
        <v>29.062</v>
      </c>
      <c r="AD277" s="39">
        <v>29.365</v>
      </c>
      <c r="AE277" s="39">
        <v>29.664</v>
      </c>
      <c r="AF277" s="39">
        <v>29.954</v>
      </c>
      <c r="AG277" s="39">
        <v>30.234</v>
      </c>
      <c r="AH277" s="39">
        <v>30.5</v>
      </c>
    </row>
    <row r="278" spans="1:34" ht="12.75" customHeight="1" thickBot="1" thickTop="1">
      <c r="A278" s="1">
        <v>5</v>
      </c>
      <c r="B278" s="21">
        <f>MATCH(D278,'[2]world'!$B$3:$B$400,0)</f>
        <v>220</v>
      </c>
      <c r="C278" s="19" t="str">
        <f>INDEX('[2]world'!$D$3:$D$400,MATCH(D278,'[2]world'!$B$3:$B$400,0))</f>
        <v>Viet</v>
      </c>
      <c r="D278" s="24" t="s">
        <v>238</v>
      </c>
      <c r="E278" s="39">
        <v>31.81</v>
      </c>
      <c r="F278" s="39">
        <v>31.81</v>
      </c>
      <c r="G278" s="39">
        <v>31.81</v>
      </c>
      <c r="H278" s="39">
        <v>31.81</v>
      </c>
      <c r="I278" s="39">
        <v>31.81</v>
      </c>
      <c r="J278" s="39">
        <v>31.404</v>
      </c>
      <c r="K278" s="39">
        <v>30.53</v>
      </c>
      <c r="L278" s="39">
        <v>29.497</v>
      </c>
      <c r="M278" s="39">
        <v>28.425</v>
      </c>
      <c r="N278" s="39">
        <v>27.668</v>
      </c>
      <c r="O278" s="39">
        <v>27.326</v>
      </c>
      <c r="P278" s="39">
        <v>27.183</v>
      </c>
      <c r="Q278" s="39">
        <v>27.063</v>
      </c>
      <c r="R278" s="39">
        <v>26.99</v>
      </c>
      <c r="S278" s="39">
        <v>27.084</v>
      </c>
      <c r="T278" s="39">
        <v>27.266</v>
      </c>
      <c r="U278" s="39">
        <v>27.531</v>
      </c>
      <c r="V278" s="39">
        <v>27.877</v>
      </c>
      <c r="W278" s="39">
        <v>28.296</v>
      </c>
      <c r="X278" s="39">
        <v>28.779</v>
      </c>
      <c r="Y278" s="39">
        <v>29.315</v>
      </c>
      <c r="Z278" s="39">
        <v>29.891</v>
      </c>
      <c r="AA278" s="39">
        <v>30.5</v>
      </c>
      <c r="AB278" s="39">
        <v>30.5</v>
      </c>
      <c r="AC278" s="39">
        <v>30.5</v>
      </c>
      <c r="AD278" s="39">
        <v>30.5</v>
      </c>
      <c r="AE278" s="39">
        <v>30.5</v>
      </c>
      <c r="AF278" s="39">
        <v>30.5</v>
      </c>
      <c r="AG278" s="39">
        <v>30.5</v>
      </c>
      <c r="AH278" s="39">
        <v>30.5</v>
      </c>
    </row>
    <row r="279" spans="1:34" ht="12.75" customHeight="1" thickBot="1" thickTop="1">
      <c r="A279" s="1">
        <v>5</v>
      </c>
      <c r="B279" s="21">
        <f>MATCH(D279,'[2]world'!$B$3:$B$400,0)</f>
        <v>86</v>
      </c>
      <c r="C279" s="19" t="str">
        <f>INDEX('[2]world'!$D$3:$D$400,MATCH(D279,'[2]world'!$B$3:$B$400,0))</f>
        <v>Af_W</v>
      </c>
      <c r="D279" s="24" t="s">
        <v>239</v>
      </c>
      <c r="E279" s="39">
        <v>29.162</v>
      </c>
      <c r="F279" s="39">
        <v>29.255</v>
      </c>
      <c r="G279" s="39">
        <v>29.365</v>
      </c>
      <c r="H279" s="39">
        <v>29.479</v>
      </c>
      <c r="I279" s="39">
        <v>29.587</v>
      </c>
      <c r="J279" s="39">
        <v>29.665</v>
      </c>
      <c r="K279" s="39">
        <v>29.71</v>
      </c>
      <c r="L279" s="39">
        <v>29.731</v>
      </c>
      <c r="M279" s="39">
        <v>29.732</v>
      </c>
      <c r="N279" s="39">
        <v>29.672</v>
      </c>
      <c r="O279" s="39">
        <v>29.644</v>
      </c>
      <c r="P279" s="39">
        <v>29.614</v>
      </c>
      <c r="Q279" s="39">
        <v>29.547</v>
      </c>
      <c r="R279" s="39">
        <v>29.472</v>
      </c>
      <c r="S279" s="39">
        <v>29.439</v>
      </c>
      <c r="T279" s="39">
        <v>29.415</v>
      </c>
      <c r="U279" s="39">
        <v>29.402</v>
      </c>
      <c r="V279" s="39">
        <v>29.398</v>
      </c>
      <c r="W279" s="39">
        <v>29.402</v>
      </c>
      <c r="X279" s="39">
        <v>29.412</v>
      </c>
      <c r="Y279" s="39">
        <v>29.427</v>
      </c>
      <c r="Z279" s="39">
        <v>29.448</v>
      </c>
      <c r="AA279" s="39">
        <v>29.474</v>
      </c>
      <c r="AB279" s="39">
        <v>29.506</v>
      </c>
      <c r="AC279" s="39">
        <v>29.542</v>
      </c>
      <c r="AD279" s="39">
        <v>29.582</v>
      </c>
      <c r="AE279" s="39">
        <v>29.626</v>
      </c>
      <c r="AF279" s="39">
        <v>29.674</v>
      </c>
      <c r="AG279" s="39">
        <v>29.727</v>
      </c>
      <c r="AH279" s="39">
        <v>29.783</v>
      </c>
    </row>
    <row r="280" spans="1:34" ht="12.75" customHeight="1" thickBot="1" thickTop="1">
      <c r="A280" s="1">
        <v>5</v>
      </c>
      <c r="B280" s="21">
        <f>MATCH(D280,'[2]world'!$B$3:$B$400,0)</f>
        <v>185</v>
      </c>
      <c r="C280" s="19" t="str">
        <f>INDEX('[2]world'!$D$3:$D$400,MATCH(D280,'[2]world'!$B$3:$B$400,0))</f>
        <v>As_W</v>
      </c>
      <c r="D280" s="24" t="s">
        <v>240</v>
      </c>
      <c r="E280" s="39">
        <v>28.259</v>
      </c>
      <c r="F280" s="39">
        <v>28.272</v>
      </c>
      <c r="G280" s="39">
        <v>28.273</v>
      </c>
      <c r="H280" s="39">
        <v>28.314</v>
      </c>
      <c r="I280" s="39">
        <v>28.454</v>
      </c>
      <c r="J280" s="39">
        <v>28.7</v>
      </c>
      <c r="K280" s="39">
        <v>28.888</v>
      </c>
      <c r="L280" s="39">
        <v>28.956</v>
      </c>
      <c r="M280" s="39">
        <v>28.903</v>
      </c>
      <c r="N280" s="39">
        <v>28.932</v>
      </c>
      <c r="O280" s="39">
        <v>28.933</v>
      </c>
      <c r="P280" s="39">
        <v>28.832</v>
      </c>
      <c r="Q280" s="39">
        <v>28.956</v>
      </c>
      <c r="R280" s="39">
        <v>28.957</v>
      </c>
      <c r="S280" s="39">
        <v>28.969</v>
      </c>
      <c r="T280" s="39">
        <v>28.967</v>
      </c>
      <c r="U280" s="39">
        <v>28.963</v>
      </c>
      <c r="V280" s="39">
        <v>28.947</v>
      </c>
      <c r="W280" s="39">
        <v>28.929</v>
      </c>
      <c r="X280" s="39">
        <v>28.911</v>
      </c>
      <c r="Y280" s="39">
        <v>28.897</v>
      </c>
      <c r="Z280" s="39">
        <v>28.901</v>
      </c>
      <c r="AA280" s="39">
        <v>28.92</v>
      </c>
      <c r="AB280" s="39">
        <v>28.96</v>
      </c>
      <c r="AC280" s="39">
        <v>29.011</v>
      </c>
      <c r="AD280" s="39">
        <v>29.084</v>
      </c>
      <c r="AE280" s="39">
        <v>29.139</v>
      </c>
      <c r="AF280" s="39">
        <v>29.215</v>
      </c>
      <c r="AG280" s="39">
        <v>29.295</v>
      </c>
      <c r="AH280" s="39">
        <v>29.384</v>
      </c>
    </row>
    <row r="281" spans="1:34" ht="12.75" customHeight="1" thickBot="1" thickTop="1">
      <c r="A281" s="1">
        <v>5</v>
      </c>
      <c r="B281" s="21">
        <f>MATCH(D281,'[2]world'!$B$3:$B$400,0)</f>
        <v>231</v>
      </c>
      <c r="C281" s="19" t="str">
        <f>INDEX('[2]world'!$D$3:$D$400,MATCH(D281,'[2]world'!$B$3:$B$400,0))</f>
        <v>Eu_W</v>
      </c>
      <c r="D281" s="24" t="s">
        <v>241</v>
      </c>
      <c r="E281" s="39">
        <v>28.163</v>
      </c>
      <c r="F281" s="39">
        <v>28.012</v>
      </c>
      <c r="G281" s="39">
        <v>27.619</v>
      </c>
      <c r="H281" s="39">
        <v>27.219</v>
      </c>
      <c r="I281" s="39">
        <v>26.735</v>
      </c>
      <c r="J281" s="39">
        <v>26.56</v>
      </c>
      <c r="K281" s="39">
        <v>27.006</v>
      </c>
      <c r="L281" s="39">
        <v>27.793</v>
      </c>
      <c r="M281" s="39">
        <v>28.41</v>
      </c>
      <c r="N281" s="39">
        <v>28.964</v>
      </c>
      <c r="O281" s="39">
        <v>29.366</v>
      </c>
      <c r="P281" s="39">
        <v>29.945</v>
      </c>
      <c r="Q281" s="39">
        <v>30.376</v>
      </c>
      <c r="R281" s="39">
        <v>31.099</v>
      </c>
      <c r="S281" s="39">
        <v>31.265</v>
      </c>
      <c r="T281" s="39">
        <v>31.335</v>
      </c>
      <c r="U281" s="39">
        <v>31.358</v>
      </c>
      <c r="V281" s="39">
        <v>31.362</v>
      </c>
      <c r="W281" s="39">
        <v>31.366</v>
      </c>
      <c r="X281" s="39">
        <v>31.366</v>
      </c>
      <c r="Y281" s="39">
        <v>31.364</v>
      </c>
      <c r="Z281" s="39">
        <v>31.36</v>
      </c>
      <c r="AA281" s="39">
        <v>31.356</v>
      </c>
      <c r="AB281" s="39">
        <v>31.354</v>
      </c>
      <c r="AC281" s="39">
        <v>31.353</v>
      </c>
      <c r="AD281" s="39">
        <v>31.353</v>
      </c>
      <c r="AE281" s="39">
        <v>31.352</v>
      </c>
      <c r="AF281" s="39">
        <v>31.351</v>
      </c>
      <c r="AG281" s="39">
        <v>31.348</v>
      </c>
      <c r="AH281" s="39">
        <v>31.345</v>
      </c>
    </row>
    <row r="282" spans="1:34" ht="12.75" customHeight="1" thickBot="1" thickTop="1">
      <c r="A282" s="1">
        <v>5</v>
      </c>
      <c r="B282" s="21">
        <f>MATCH(D282,'[2]world'!$B$3:$B$400,0)</f>
        <v>85</v>
      </c>
      <c r="C282" s="19" t="str">
        <f>INDEX('[2]world'!$D$3:$D$400,MATCH(D282,'[2]world'!$B$3:$B$400,0))</f>
        <v>Sa_W</v>
      </c>
      <c r="D282" s="24" t="s">
        <v>242</v>
      </c>
      <c r="E282" s="39">
        <v>29.221</v>
      </c>
      <c r="F282" s="39">
        <v>29.221</v>
      </c>
      <c r="G282" s="39">
        <v>29.221</v>
      </c>
      <c r="H282" s="39">
        <v>29.221</v>
      </c>
      <c r="I282" s="39">
        <v>29.586</v>
      </c>
      <c r="J282" s="39">
        <v>29.864</v>
      </c>
      <c r="K282" s="39">
        <v>30.101</v>
      </c>
      <c r="L282" s="39">
        <v>30.191</v>
      </c>
      <c r="M282" s="39">
        <v>30.208</v>
      </c>
      <c r="N282" s="39">
        <v>30.397</v>
      </c>
      <c r="O282" s="39">
        <v>30.574</v>
      </c>
      <c r="P282" s="39">
        <v>30.732</v>
      </c>
      <c r="Q282" s="39">
        <v>30.873</v>
      </c>
      <c r="R282" s="39">
        <v>31.098</v>
      </c>
      <c r="S282" s="39">
        <v>31.166</v>
      </c>
      <c r="T282" s="39">
        <v>31.206</v>
      </c>
      <c r="U282" s="39">
        <v>31.222</v>
      </c>
      <c r="V282" s="39">
        <v>31.217</v>
      </c>
      <c r="W282" s="39">
        <v>31.209</v>
      </c>
      <c r="X282" s="39">
        <v>31.194</v>
      </c>
      <c r="Y282" s="39">
        <v>31.147</v>
      </c>
      <c r="Z282" s="39">
        <v>31.098</v>
      </c>
      <c r="AA282" s="39">
        <v>31.034</v>
      </c>
      <c r="AB282" s="39">
        <v>30.961</v>
      </c>
      <c r="AC282" s="39">
        <v>30.984</v>
      </c>
      <c r="AD282" s="39">
        <v>30.991</v>
      </c>
      <c r="AE282" s="39">
        <v>30.945</v>
      </c>
      <c r="AF282" s="39">
        <v>30.933</v>
      </c>
      <c r="AG282" s="39">
        <v>30.941</v>
      </c>
      <c r="AH282" s="39">
        <v>30.899</v>
      </c>
    </row>
    <row r="283" spans="1:34" ht="12.75" customHeight="1" thickBot="1" thickTop="1">
      <c r="A283" s="1">
        <v>5</v>
      </c>
      <c r="B283" s="21">
        <f>MATCH(D283,'[2]world'!$B$3:$B$400,0)</f>
        <v>301</v>
      </c>
      <c r="C283" s="19" t="str">
        <f>INDEX('[2]world'!$D$3:$D$400,MATCH(D283,'[2]world'!$B$3:$B$400,0))</f>
        <v>World</v>
      </c>
      <c r="D283" s="24" t="s">
        <v>243</v>
      </c>
      <c r="E283" s="39">
        <v>29.141</v>
      </c>
      <c r="F283" s="39">
        <v>29.061</v>
      </c>
      <c r="G283" s="39">
        <v>29.01</v>
      </c>
      <c r="H283" s="39">
        <v>28.96</v>
      </c>
      <c r="I283" s="39">
        <v>28.757</v>
      </c>
      <c r="J283" s="39">
        <v>28.35</v>
      </c>
      <c r="K283" s="39">
        <v>27.909</v>
      </c>
      <c r="L283" s="39">
        <v>27.67</v>
      </c>
      <c r="M283" s="39">
        <v>27.533</v>
      </c>
      <c r="N283" s="39">
        <v>27.503</v>
      </c>
      <c r="O283" s="39">
        <v>27.508</v>
      </c>
      <c r="P283" s="39">
        <v>27.567</v>
      </c>
      <c r="Q283" s="39">
        <v>27.617</v>
      </c>
      <c r="R283" s="39">
        <v>27.703</v>
      </c>
      <c r="S283" s="39">
        <v>27.771</v>
      </c>
      <c r="T283" s="39">
        <v>27.878</v>
      </c>
      <c r="U283" s="39">
        <v>28.018</v>
      </c>
      <c r="V283" s="39">
        <v>28.162</v>
      </c>
      <c r="W283" s="39">
        <v>28.309</v>
      </c>
      <c r="X283" s="39">
        <v>28.462</v>
      </c>
      <c r="Y283" s="39">
        <v>28.62</v>
      </c>
      <c r="Z283" s="39">
        <v>28.725</v>
      </c>
      <c r="AA283" s="39">
        <v>28.846</v>
      </c>
      <c r="AB283" s="39">
        <v>28.974</v>
      </c>
      <c r="AC283" s="39">
        <v>29.107</v>
      </c>
      <c r="AD283" s="39">
        <v>29.238</v>
      </c>
      <c r="AE283" s="39">
        <v>29.377</v>
      </c>
      <c r="AF283" s="39">
        <v>29.527</v>
      </c>
      <c r="AG283" s="39">
        <v>29.684</v>
      </c>
      <c r="AH283" s="39">
        <v>29.84</v>
      </c>
    </row>
    <row r="284" spans="1:34" ht="12.75" customHeight="1" thickBot="1" thickTop="1">
      <c r="A284" s="1">
        <v>5</v>
      </c>
      <c r="B284" s="21">
        <f>MATCH(D284,'[2]world'!$B$3:$B$400,0)</f>
        <v>198</v>
      </c>
      <c r="C284" s="19" t="str">
        <f>INDEX('[2]world'!$D$3:$D$400,MATCH(D284,'[2]world'!$B$3:$B$400,0))</f>
        <v>Yem</v>
      </c>
      <c r="D284" s="24" t="s">
        <v>244</v>
      </c>
      <c r="E284" s="39">
        <v>31.354</v>
      </c>
      <c r="F284" s="39">
        <v>31.354</v>
      </c>
      <c r="G284" s="39">
        <v>31.281</v>
      </c>
      <c r="H284" s="39">
        <v>31.15</v>
      </c>
      <c r="I284" s="39">
        <v>31.085</v>
      </c>
      <c r="J284" s="39">
        <v>31.104</v>
      </c>
      <c r="K284" s="39">
        <v>31.149</v>
      </c>
      <c r="L284" s="39">
        <v>30.973</v>
      </c>
      <c r="M284" s="39">
        <v>30.378</v>
      </c>
      <c r="N284" s="39">
        <v>30.305</v>
      </c>
      <c r="O284" s="39">
        <v>30.496</v>
      </c>
      <c r="P284" s="39">
        <v>30.151</v>
      </c>
      <c r="Q284" s="39">
        <v>30.084</v>
      </c>
      <c r="R284" s="39">
        <v>29.783</v>
      </c>
      <c r="S284" s="39">
        <v>29.678</v>
      </c>
      <c r="T284" s="39">
        <v>29.599</v>
      </c>
      <c r="U284" s="39">
        <v>29.543</v>
      </c>
      <c r="V284" s="39">
        <v>29.509</v>
      </c>
      <c r="W284" s="39">
        <v>29.494</v>
      </c>
      <c r="X284" s="39">
        <v>29.498</v>
      </c>
      <c r="Y284" s="39">
        <v>29.517</v>
      </c>
      <c r="Z284" s="39">
        <v>29.552</v>
      </c>
      <c r="AA284" s="39">
        <v>29.6</v>
      </c>
      <c r="AB284" s="39">
        <v>29.66</v>
      </c>
      <c r="AC284" s="39">
        <v>29.731</v>
      </c>
      <c r="AD284" s="39">
        <v>29.812</v>
      </c>
      <c r="AE284" s="39">
        <v>29.9</v>
      </c>
      <c r="AF284" s="39">
        <v>29.994</v>
      </c>
      <c r="AG284" s="39">
        <v>30.094</v>
      </c>
      <c r="AH284" s="39">
        <v>30.195</v>
      </c>
    </row>
    <row r="285" spans="1:34" ht="12.75" customHeight="1" thickBot="1" thickTop="1">
      <c r="A285" s="1">
        <v>5</v>
      </c>
      <c r="B285" s="21">
        <f>MATCH(D285,'[2]world'!$B$3:$B$400,0)</f>
        <v>121</v>
      </c>
      <c r="C285" s="19" t="str">
        <f>INDEX('[2]world'!$D$3:$D$400,MATCH(D285,'[2]world'!$B$3:$B$400,0))</f>
        <v>Zam</v>
      </c>
      <c r="D285" s="24" t="s">
        <v>245</v>
      </c>
      <c r="E285" s="39">
        <v>29.824</v>
      </c>
      <c r="F285" s="39">
        <v>29.824</v>
      </c>
      <c r="G285" s="39">
        <v>29.824</v>
      </c>
      <c r="H285" s="39">
        <v>29.824</v>
      </c>
      <c r="I285" s="39">
        <v>29.824</v>
      </c>
      <c r="J285" s="39">
        <v>29.824</v>
      </c>
      <c r="K285" s="39">
        <v>29.824</v>
      </c>
      <c r="L285" s="39">
        <v>28.789</v>
      </c>
      <c r="M285" s="39">
        <v>28.789</v>
      </c>
      <c r="N285" s="39">
        <v>29.124</v>
      </c>
      <c r="O285" s="39">
        <v>29.292</v>
      </c>
      <c r="P285" s="39">
        <v>29.299</v>
      </c>
      <c r="Q285" s="39">
        <v>29.043</v>
      </c>
      <c r="R285" s="39">
        <v>28.796</v>
      </c>
      <c r="S285" s="39">
        <v>28.686</v>
      </c>
      <c r="T285" s="39">
        <v>28.587</v>
      </c>
      <c r="U285" s="39">
        <v>28.499</v>
      </c>
      <c r="V285" s="39">
        <v>28.424</v>
      </c>
      <c r="W285" s="39">
        <v>28.361</v>
      </c>
      <c r="X285" s="39">
        <v>28.312</v>
      </c>
      <c r="Y285" s="39">
        <v>28.274</v>
      </c>
      <c r="Z285" s="39">
        <v>28.25</v>
      </c>
      <c r="AA285" s="39">
        <v>28.238</v>
      </c>
      <c r="AB285" s="39">
        <v>28.239</v>
      </c>
      <c r="AC285" s="39">
        <v>28.252</v>
      </c>
      <c r="AD285" s="39">
        <v>28.277</v>
      </c>
      <c r="AE285" s="39">
        <v>28.313</v>
      </c>
      <c r="AF285" s="39">
        <v>28.363</v>
      </c>
      <c r="AG285" s="39">
        <v>28.423</v>
      </c>
      <c r="AH285" s="39">
        <v>28.493</v>
      </c>
    </row>
    <row r="286" spans="1:34" ht="12.75" customHeight="1" thickBot="1" thickTop="1">
      <c r="A286" s="1">
        <v>5</v>
      </c>
      <c r="B286" s="21">
        <f>MATCH(D286,'[2]world'!$B$3:$B$400,0)</f>
        <v>122</v>
      </c>
      <c r="C286" s="19" t="str">
        <f>INDEX('[2]world'!$D$3:$D$400,MATCH(D286,'[2]world'!$B$3:$B$400,0))</f>
        <v>Zim</v>
      </c>
      <c r="D286" s="24" t="s">
        <v>246</v>
      </c>
      <c r="E286" s="39">
        <v>29.548</v>
      </c>
      <c r="F286" s="39">
        <v>29.548</v>
      </c>
      <c r="G286" s="39">
        <v>29.548</v>
      </c>
      <c r="H286" s="39">
        <v>29.547</v>
      </c>
      <c r="I286" s="39">
        <v>29.547</v>
      </c>
      <c r="J286" s="39">
        <v>29.548</v>
      </c>
      <c r="K286" s="39">
        <v>29.656</v>
      </c>
      <c r="L286" s="39">
        <v>29.656</v>
      </c>
      <c r="M286" s="39">
        <v>29.07</v>
      </c>
      <c r="N286" s="39">
        <v>28.569</v>
      </c>
      <c r="O286" s="39">
        <v>28.511</v>
      </c>
      <c r="P286" s="39">
        <v>28.084</v>
      </c>
      <c r="Q286" s="39">
        <v>27.977</v>
      </c>
      <c r="R286" s="39">
        <v>27.657</v>
      </c>
      <c r="S286" s="39">
        <v>27.574</v>
      </c>
      <c r="T286" s="39">
        <v>27.532</v>
      </c>
      <c r="U286" s="39">
        <v>27.524</v>
      </c>
      <c r="V286" s="39">
        <v>27.547</v>
      </c>
      <c r="W286" s="39">
        <v>27.597</v>
      </c>
      <c r="X286" s="39">
        <v>27.671</v>
      </c>
      <c r="Y286" s="39">
        <v>27.768</v>
      </c>
      <c r="Z286" s="39">
        <v>27.884</v>
      </c>
      <c r="AA286" s="39">
        <v>28.017</v>
      </c>
      <c r="AB286" s="39">
        <v>28.167</v>
      </c>
      <c r="AC286" s="39">
        <v>28.33</v>
      </c>
      <c r="AD286" s="39">
        <v>28.504</v>
      </c>
      <c r="AE286" s="39">
        <v>28.688</v>
      </c>
      <c r="AF286" s="39">
        <v>28.88</v>
      </c>
      <c r="AG286" s="39">
        <v>29.078</v>
      </c>
      <c r="AH286" s="39">
        <v>29.279</v>
      </c>
    </row>
    <row r="287" ht="15.75" thickTop="1"/>
  </sheetData>
  <sheetProtection/>
  <mergeCells count="3">
    <mergeCell ref="B1:Y1"/>
    <mergeCell ref="D34:AH34"/>
    <mergeCell ref="D38:AH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2016-03-31T20:42:55Z</dcterms:modified>
  <cp:category/>
  <cp:version/>
  <cp:contentType/>
  <cp:contentStatus/>
</cp:coreProperties>
</file>