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<sst xmlns="http://schemas.openxmlformats.org/spreadsheetml/2006/main" count="969" uniqueCount="342">
  <si>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</si>
  <si>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</si>
  <si>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</si>
  <si>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</si>
  <si>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</si>
  <si>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</si>
  <si>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</si>
  <si>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</si>
  <si>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</si>
  <si>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</si>
  <si>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</si>
  <si>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</si>
  <si>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</si>
  <si>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</si>
  <si>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</si>
  <si>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</si>
  <si>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</si>
  <si>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</si>
  <si>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</si>
  <si>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</si>
  <si>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</si>
  <si>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</si>
  <si>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</si>
  <si>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</si>
  <si>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</si>
  <si>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</si>
  <si>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</si>
  <si>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</si>
  <si>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</si>
  <si>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</si>
  <si>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</si>
  <si>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</si>
  <si>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</si>
  <si>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</si>
  <si>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</si>
  <si>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</si>
  <si>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</si>
  <si>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</si>
  <si>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</si>
  <si>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</si>
  <si>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</si>
  <si>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</si>
  <si>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</si>
  <si>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</si>
  <si>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</si>
  <si>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</si>
  <si>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</si>
  <si>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</si>
  <si>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</si>
  <si>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</si>
  <si>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</si>
  <si>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</si>
  <si>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</si>
  <si>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</si>
  <si>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</si>
  <si>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</si>
  <si>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</si>
  <si>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</si>
  <si>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</si>
  <si>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</si>
  <si>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</si>
  <si>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</si>
  <si>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</si>
  <si>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</si>
  <si>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</si>
  <si>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</si>
  <si>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</si>
  <si>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</si>
  <si>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</si>
  <si>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</si>
  <si>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</si>
  <si>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</si>
  <si>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</si>
  <si>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</si>
  <si>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</si>
  <si>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</si>
  <si>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</si>
  <si>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</si>
  <si>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</si>
  <si>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</si>
  <si>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</si>
  <si>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</si>
  <si>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</si>
  <si>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</si>
  <si>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</si>
  <si>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</si>
  <si>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</si>
  <si>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</si>
  <si>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</si>
  <si>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</si>
  <si>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</si>
  <si>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</si>
  <si>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</si>
  <si>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</si>
  <si>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</si>
  <si>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</si>
  <si>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</si>
  <si>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</si>
  <si>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</si>
  <si>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</si>
  <si>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</si>
  <si>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</si>
  <si>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</si>
  <si>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</si>
  <si>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</si>
  <si>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</si>
  <si>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</si>
  <si>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</si>
  <si>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</si>
  <si>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</si>
  <si>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</si>
  <si>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</si>
  <si>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</si>
  <si>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</si>
  <si>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</si>
  <si>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</si>
  <si>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</si>
  <si>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</si>
  <si>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</si>
  <si>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</si>
  <si>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</si>
  <si>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</si>
  <si>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</si>
  <si>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Массив получен путем копирования содержимого Excel файла базы данных Всемирного Банка</t>
  </si>
  <si>
    <t>код</t>
  </si>
  <si>
    <t>Страна / Год</t>
  </si>
  <si>
    <t>The World Bank Data</t>
  </si>
  <si>
    <t>Арабские страны</t>
  </si>
  <si>
    <t>Восточная Азия и страны бассейна Тихого океана (все страны)</t>
  </si>
  <si>
    <t>Восточная Азия и страны бассейна Тихого океана (только развивающиеся страны)</t>
  </si>
  <si>
    <t>Зона евро</t>
  </si>
  <si>
    <t>Европа и Средняя Азия (все страны)</t>
  </si>
  <si>
    <t>Европа и Средняя Азия (только развивающиеся страны)</t>
  </si>
  <si>
    <t>Европейский Союз</t>
  </si>
  <si>
    <t>Бедные страны с большим долгом</t>
  </si>
  <si>
    <t>Страны высоких доходов</t>
  </si>
  <si>
    <t>Страны высоких доходов - члены OECD</t>
  </si>
  <si>
    <t>Латинская Америка и Карибский район (все страны)</t>
  </si>
  <si>
    <t>Латинская Америка и Карибский район (только развивающиеся страны)</t>
  </si>
  <si>
    <t>Наименее развитые страны</t>
  </si>
  <si>
    <t>Страны средних и низких доходов</t>
  </si>
  <si>
    <t>Страны низких доходов</t>
  </si>
  <si>
    <t>Страны доходов ниже среднего</t>
  </si>
  <si>
    <t>Ближний Восток и Северная Африки (все страны)</t>
  </si>
  <si>
    <t>Ближний Восток и Северная Африки (только развивающиеся страны)</t>
  </si>
  <si>
    <t>Страны средних доходов</t>
  </si>
  <si>
    <t>Северная Америка</t>
  </si>
  <si>
    <t>Страны - члены OECD</t>
  </si>
  <si>
    <t>Южная Азия</t>
  </si>
  <si>
    <t>Африка южнее Сахары (все страны)</t>
  </si>
  <si>
    <t>Африка южнее Сахары (только развивающиеся страны)</t>
  </si>
  <si>
    <t>Страны доходов выше среднего</t>
  </si>
  <si>
    <t>Земной шар</t>
  </si>
  <si>
    <t>Афганистан</t>
  </si>
  <si>
    <t>Албания</t>
  </si>
  <si>
    <t>Алжир</t>
  </si>
  <si>
    <t>Ангола</t>
  </si>
  <si>
    <t>Аргентина</t>
  </si>
  <si>
    <t>Армения</t>
  </si>
  <si>
    <t>Австралия</t>
  </si>
  <si>
    <t>Австрия</t>
  </si>
  <si>
    <t>Азербайджан</t>
  </si>
  <si>
    <t>Багамские о-ва</t>
  </si>
  <si>
    <t>Бахрейн</t>
  </si>
  <si>
    <t>Бангладеш</t>
  </si>
  <si>
    <t>Барбадос</t>
  </si>
  <si>
    <t>Белоруссия</t>
  </si>
  <si>
    <t>Бельгия</t>
  </si>
  <si>
    <t>Белиз</t>
  </si>
  <si>
    <t>Бенин</t>
  </si>
  <si>
    <t>Бутан</t>
  </si>
  <si>
    <t>Боливия</t>
  </si>
  <si>
    <t>Босния и Герцеговина</t>
  </si>
  <si>
    <t>Ботсвана</t>
  </si>
  <si>
    <t>Бразилия</t>
  </si>
  <si>
    <t>Бруней</t>
  </si>
  <si>
    <t>Болгария</t>
  </si>
  <si>
    <t>Буркина-Фасо</t>
  </si>
  <si>
    <t>Бурунди</t>
  </si>
  <si>
    <t>Камбоджа</t>
  </si>
  <si>
    <t>Камерун</t>
  </si>
  <si>
    <t>Канада</t>
  </si>
  <si>
    <t>Капе Ведре (О-ва Зеленого Мыса)</t>
  </si>
  <si>
    <t>Центрально-Африканская респ.</t>
  </si>
  <si>
    <t>Чад</t>
  </si>
  <si>
    <t>Чили</t>
  </si>
  <si>
    <t>Китай</t>
  </si>
  <si>
    <t>Колумбия</t>
  </si>
  <si>
    <t>Коморские о-ва</t>
  </si>
  <si>
    <t>Конго (Дем.респ.)</t>
  </si>
  <si>
    <t>Конго</t>
  </si>
  <si>
    <t>Коста-Рика</t>
  </si>
  <si>
    <t>Кот-Дивуар (Берег Слоновой Кости)</t>
  </si>
  <si>
    <t>Хорватия</t>
  </si>
  <si>
    <t>Куба</t>
  </si>
  <si>
    <t>Кипр</t>
  </si>
  <si>
    <t>Чехия</t>
  </si>
  <si>
    <t>Дания</t>
  </si>
  <si>
    <t>Джибути</t>
  </si>
  <si>
    <t>Доминиканская республика</t>
  </si>
  <si>
    <t>Эквадор</t>
  </si>
  <si>
    <t>Египет</t>
  </si>
  <si>
    <t>Сальвадор</t>
  </si>
  <si>
    <t>Экваториальная Гвинея</t>
  </si>
  <si>
    <t>Эритрея</t>
  </si>
  <si>
    <t>Эстония</t>
  </si>
  <si>
    <t>Эфиопия</t>
  </si>
  <si>
    <t>Фиджи</t>
  </si>
  <si>
    <t>Финляндия</t>
  </si>
  <si>
    <t>Франция</t>
  </si>
  <si>
    <t>Габон</t>
  </si>
  <si>
    <t>Гамбия</t>
  </si>
  <si>
    <t>Грузия</t>
  </si>
  <si>
    <t>Германия</t>
  </si>
  <si>
    <t>Гана</t>
  </si>
  <si>
    <t>Греция</t>
  </si>
  <si>
    <t>Гренада</t>
  </si>
  <si>
    <t>Гватемала</t>
  </si>
  <si>
    <t>Гвинея</t>
  </si>
  <si>
    <t>Гвинея-Бисау</t>
  </si>
  <si>
    <t>Гайана</t>
  </si>
  <si>
    <t>Гаити</t>
  </si>
  <si>
    <t>Гондурас</t>
  </si>
  <si>
    <t>Венгрия</t>
  </si>
  <si>
    <t>Исландия</t>
  </si>
  <si>
    <t>Индия</t>
  </si>
  <si>
    <t>Индонезия</t>
  </si>
  <si>
    <t>Иран</t>
  </si>
  <si>
    <t>Ирак</t>
  </si>
  <si>
    <t>Ирландия</t>
  </si>
  <si>
    <t>Израиль</t>
  </si>
  <si>
    <t>Италия</t>
  </si>
  <si>
    <t>Ямайка</t>
  </si>
  <si>
    <t>Япония</t>
  </si>
  <si>
    <t>Иордания</t>
  </si>
  <si>
    <t>Казахстан</t>
  </si>
  <si>
    <t>Кения</t>
  </si>
  <si>
    <t>Корея Северная</t>
  </si>
  <si>
    <t>Республика Корея</t>
  </si>
  <si>
    <t>Кувейт</t>
  </si>
  <si>
    <t>Киргизия</t>
  </si>
  <si>
    <t>Лаос</t>
  </si>
  <si>
    <t>Латвия</t>
  </si>
  <si>
    <t>Ливан</t>
  </si>
  <si>
    <t>Лесото</t>
  </si>
  <si>
    <t>Либерия</t>
  </si>
  <si>
    <t>Ливия</t>
  </si>
  <si>
    <t>Литва</t>
  </si>
  <si>
    <t>Люксембург</t>
  </si>
  <si>
    <t>Македония</t>
  </si>
  <si>
    <t>Мадагаскар</t>
  </si>
  <si>
    <t>Малави</t>
  </si>
  <si>
    <t>Малайзия</t>
  </si>
  <si>
    <t>Мальдивская респ.</t>
  </si>
  <si>
    <t>Мали</t>
  </si>
  <si>
    <t>Мальта</t>
  </si>
  <si>
    <t>Мавритания</t>
  </si>
  <si>
    <t>Маврикий</t>
  </si>
  <si>
    <t>Мексика</t>
  </si>
  <si>
    <t>Микронезия</t>
  </si>
  <si>
    <t>Молдавия</t>
  </si>
  <si>
    <t>Монголия</t>
  </si>
  <si>
    <t>Черногория</t>
  </si>
  <si>
    <t>Марокко</t>
  </si>
  <si>
    <t>Мозамбик</t>
  </si>
  <si>
    <t>Мьянма (Бирма)</t>
  </si>
  <si>
    <t>Намибия</t>
  </si>
  <si>
    <t>Непал</t>
  </si>
  <si>
    <t>Нидерланды</t>
  </si>
  <si>
    <t>Новая Зеландия</t>
  </si>
  <si>
    <t>Никарагуа</t>
  </si>
  <si>
    <t>Нигер</t>
  </si>
  <si>
    <t>Нигерия</t>
  </si>
  <si>
    <t>Норвегия</t>
  </si>
  <si>
    <t>Оман</t>
  </si>
  <si>
    <t>Пакистан</t>
  </si>
  <si>
    <t>Панама</t>
  </si>
  <si>
    <t>Папуа-Новая Гвинея</t>
  </si>
  <si>
    <t>Парагвай</t>
  </si>
  <si>
    <t>Перу</t>
  </si>
  <si>
    <t>Филиппины</t>
  </si>
  <si>
    <t>Польша</t>
  </si>
  <si>
    <t>Португалия</t>
  </si>
  <si>
    <t>Пуэрто-Рико</t>
  </si>
  <si>
    <t>Катар</t>
  </si>
  <si>
    <t>Румыния</t>
  </si>
  <si>
    <t>Россия</t>
  </si>
  <si>
    <t>Руанда</t>
  </si>
  <si>
    <t>Самоа</t>
  </si>
  <si>
    <t>Сан-Томе и Принсипи</t>
  </si>
  <si>
    <t>Саудовская Аравия</t>
  </si>
  <si>
    <t>Сенегал</t>
  </si>
  <si>
    <t>Сербия</t>
  </si>
  <si>
    <t>Сьерра-Леоне</t>
  </si>
  <si>
    <t>Сингапур</t>
  </si>
  <si>
    <t>Словакия</t>
  </si>
  <si>
    <t>Словения</t>
  </si>
  <si>
    <t>Соломоновы о-ва</t>
  </si>
  <si>
    <t>Сомали</t>
  </si>
  <si>
    <t>ЮАР</t>
  </si>
  <si>
    <t>Испания</t>
  </si>
  <si>
    <t>Шри-Ланка</t>
  </si>
  <si>
    <t>Сент-Люсия</t>
  </si>
  <si>
    <t>Сент-Винсент и Гренадины</t>
  </si>
  <si>
    <t>Судан</t>
  </si>
  <si>
    <t>Суринам</t>
  </si>
  <si>
    <t>Свазиленд</t>
  </si>
  <si>
    <t>Швеция</t>
  </si>
  <si>
    <t>Швейцария</t>
  </si>
  <si>
    <t>Сирия</t>
  </si>
  <si>
    <t>Таджикистан</t>
  </si>
  <si>
    <t>Танзания</t>
  </si>
  <si>
    <t>Таиланд</t>
  </si>
  <si>
    <t>Восточный Тимор</t>
  </si>
  <si>
    <t>Того</t>
  </si>
  <si>
    <t>Тонга</t>
  </si>
  <si>
    <t>Тринидад и Тобаго</t>
  </si>
  <si>
    <t>Тунис</t>
  </si>
  <si>
    <t>Турция</t>
  </si>
  <si>
    <t>Туркмения</t>
  </si>
  <si>
    <t>Уганда</t>
  </si>
  <si>
    <t>Украина</t>
  </si>
  <si>
    <t>ОАЭ</t>
  </si>
  <si>
    <t>Великобритания</t>
  </si>
  <si>
    <t>США</t>
  </si>
  <si>
    <t>Уругвай</t>
  </si>
  <si>
    <t>Узбекистан</t>
  </si>
  <si>
    <t>Вануату</t>
  </si>
  <si>
    <t>Венесуэла</t>
  </si>
  <si>
    <t>Вьетнам</t>
  </si>
  <si>
    <t>Йемен</t>
  </si>
  <si>
    <t>Замбия</t>
  </si>
  <si>
    <t>Зимбабве</t>
  </si>
  <si>
    <t>Малые страны Карибского региона</t>
  </si>
  <si>
    <t>Прочие малые страны</t>
  </si>
  <si>
    <t>Малые страны на островах Тихого океана</t>
  </si>
  <si>
    <t>Малые страны</t>
  </si>
  <si>
    <t>Коэффициент материнской смертности</t>
  </si>
  <si>
    <t>POP_013</t>
  </si>
  <si>
    <t>Коэффициент младенческой смертности по странам мира, 1990-2010</t>
  </si>
  <si>
    <t>http://data.worldbank.org/indicator/SH.STA.MMRT</t>
  </si>
  <si>
    <t>на 100000 родившихся живыми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</si>
</sst>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1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35" borderId="21" xfId="42" applyFont="1" applyFill="1" applyBorder="1" applyAlignment="1" applyProtection="1">
      <alignment horizontal="center" vertical="center"/>
      <protection/>
    </xf>
    <xf numFmtId="0" fontId="4" fillId="36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/>
    </xf>
    <xf numFmtId="0" fontId="0" fillId="37" borderId="25" xfId="0" applyFill="1" applyBorder="1" applyAlignment="1">
      <alignment/>
    </xf>
    <xf numFmtId="0" fontId="5" fillId="34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42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0" fillId="38" borderId="25" xfId="0" applyNumberFormat="1" applyFont="1" applyFill="1" applyBorder="1" applyAlignment="1">
      <alignment horizontal="center"/>
    </xf>
    <xf numFmtId="14" fontId="7" fillId="39" borderId="21" xfId="0" applyNumberFormat="1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1" fillId="40" borderId="0" xfId="0" applyFont="1" applyFill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  <row r="76">
          <cell r="B76" t="str">
            <v>Материнская смертность</v>
          </cell>
          <cell r="C76">
            <v>71</v>
          </cell>
          <cell r="D76" t="str">
            <v>MatMor</v>
          </cell>
        </row>
        <row r="77">
          <cell r="B77" t="str">
            <v>Коэффициент материнской смертности</v>
          </cell>
          <cell r="C77">
            <v>72</v>
          </cell>
          <cell r="D77" t="str">
            <v>MaMoR</v>
          </cell>
        </row>
        <row r="78">
          <cell r="B78" t="str">
            <v>Суммарный коэффициент разводимости</v>
          </cell>
          <cell r="C78">
            <v>73</v>
          </cell>
          <cell r="D78" t="str">
            <v>TDiR</v>
          </cell>
        </row>
        <row r="79">
          <cell r="B79" t="str">
            <v>Корректировка численности населения</v>
          </cell>
          <cell r="C79">
            <v>74</v>
          </cell>
          <cell r="D79" t="str">
            <v>CorPop</v>
          </cell>
        </row>
        <row r="80">
          <cell r="B80" t="str">
            <v>Суммарный коэффициент первых браков</v>
          </cell>
          <cell r="C80">
            <v>75</v>
          </cell>
          <cell r="D80" t="str">
            <v>T1MR</v>
          </cell>
        </row>
        <row r="81">
          <cell r="B81" t="str">
            <v>Доля трудоспособного населения</v>
          </cell>
          <cell r="C81">
            <v>76</v>
          </cell>
          <cell r="D81" t="str">
            <v>PWAP</v>
          </cell>
        </row>
        <row r="82">
          <cell r="B82" t="str">
            <v>Число легальных абортов на 1000 женщин в возрасте 15-49 лет</v>
          </cell>
          <cell r="C82">
            <v>77</v>
          </cell>
          <cell r="D82" t="str">
            <v>LeAb1549</v>
          </cell>
        </row>
        <row r="83">
          <cell r="B83" t="str">
            <v>Компоненты изменения числа рождений</v>
          </cell>
          <cell r="C83">
            <v>78</v>
          </cell>
          <cell r="D83" t="str">
            <v>ComCNB</v>
          </cell>
        </row>
        <row r="84">
          <cell r="B84" t="str">
            <v>Структура рождений по очередности рождения</v>
          </cell>
          <cell r="C84">
            <v>79</v>
          </cell>
          <cell r="D84" t="str">
            <v>SBBO</v>
          </cell>
        </row>
        <row r="85">
          <cell r="B85" t="str">
            <v>Коэффициент суммарной брачности</v>
          </cell>
          <cell r="C85">
            <v>80</v>
          </cell>
          <cell r="D85" t="str">
            <v>TMR</v>
          </cell>
        </row>
        <row r="86">
          <cell r="B86" t="str">
            <v>Средний возраст мужчин при вступлении в первый брак</v>
          </cell>
          <cell r="C86">
            <v>81</v>
          </cell>
          <cell r="D86" t="str">
            <v>MAM1M</v>
          </cell>
        </row>
        <row r="87">
          <cell r="B87" t="str">
            <v>Условный средний возраст при вступлении в первый брак</v>
          </cell>
          <cell r="C87">
            <v>82</v>
          </cell>
          <cell r="D87" t="str">
            <v>SMA1M</v>
          </cell>
        </row>
        <row r="88">
          <cell r="B88" t="str">
            <v>Доля вступавших в брак к возрасту</v>
          </cell>
          <cell r="C88">
            <v>83</v>
          </cell>
          <cell r="D88" t="str">
            <v>PEM</v>
          </cell>
        </row>
        <row r="89">
          <cell r="B89" t="str">
            <v>Средний возраст при вступлении в первый брак</v>
          </cell>
          <cell r="C89">
            <v>84</v>
          </cell>
          <cell r="D89" t="str">
            <v>MA1M</v>
          </cell>
        </row>
        <row r="90">
          <cell r="B90" t="str">
            <v>Число абортов на 1000 женщин в возрасте 15-49 лет</v>
          </cell>
          <cell r="C90">
            <v>85</v>
          </cell>
          <cell r="D90" t="str">
            <v>AbW1549</v>
          </cell>
        </row>
        <row r="91">
          <cell r="B91" t="str">
            <v>Доля повторных браков</v>
          </cell>
          <cell r="C91">
            <v>86</v>
          </cell>
          <cell r="D91" t="str">
            <v>Per2Ma</v>
          </cell>
        </row>
        <row r="92">
          <cell r="B92" t="str">
            <v>Возрастные коэффициенты брачности</v>
          </cell>
          <cell r="C92">
            <v>87</v>
          </cell>
          <cell r="D92" t="str">
            <v>ASMR</v>
          </cell>
        </row>
        <row r="93">
          <cell r="B93" t="str">
            <v>Средний возраст при вступлении в брак</v>
          </cell>
          <cell r="C93">
            <v>88</v>
          </cell>
          <cell r="D93" t="str">
            <v>MAM</v>
          </cell>
        </row>
        <row r="94">
          <cell r="B94" t="str">
            <v>Возрастные коэффициенты разводимости</v>
          </cell>
          <cell r="C94">
            <v>89</v>
          </cell>
          <cell r="D94" t="str">
            <v>ASDiR</v>
          </cell>
        </row>
        <row r="95">
          <cell r="B95" t="str">
            <v>Доля разводов с общими детьми</v>
          </cell>
          <cell r="C95">
            <v>90</v>
          </cell>
          <cell r="D95" t="str">
            <v>PDCC</v>
          </cell>
        </row>
        <row r="96">
          <cell r="B96" t="str">
            <v>Этническая структура населения</v>
          </cell>
          <cell r="C96">
            <v>91</v>
          </cell>
          <cell r="D96" t="str">
            <v>Ethnic</v>
          </cell>
        </row>
        <row r="97">
          <cell r="B97" t="str">
            <v>Коэффициент миграции</v>
          </cell>
          <cell r="C97">
            <v>92</v>
          </cell>
          <cell r="D97" t="str">
            <v>MigRate</v>
          </cell>
        </row>
        <row r="98">
          <cell r="B98" t="str">
            <v>Население по продолжительности проживания</v>
          </cell>
          <cell r="C98">
            <v>93</v>
          </cell>
          <cell r="D98" t="str">
            <v>PDL</v>
          </cell>
        </row>
        <row r="99">
          <cell r="B99" t="str">
            <v>Вторичное соотношение полов</v>
          </cell>
          <cell r="C99">
            <v>94</v>
          </cell>
          <cell r="D99" t="str">
            <v>SRB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из стран СНГ и Балтии</v>
          </cell>
          <cell r="D380" t="str">
            <v>CIS_Ba</v>
          </cell>
        </row>
        <row r="381">
          <cell r="B381" t="str">
            <v>в том числе:</v>
          </cell>
          <cell r="D381" t="str">
            <v>Of_Them</v>
          </cell>
        </row>
        <row r="382">
          <cell r="B382" t="str">
            <v>из других зарубежных стран</v>
          </cell>
          <cell r="D382" t="str">
            <v>Another</v>
          </cell>
        </row>
        <row r="383">
          <cell r="B383" t="str">
            <v>Абхазия</v>
          </cell>
          <cell r="D383" t="str">
            <v>Abhkaz</v>
          </cell>
        </row>
        <row r="384">
          <cell r="B384" t="str">
            <v>Сербия </v>
          </cell>
          <cell r="D384" t="str">
            <v>Serbia</v>
          </cell>
        </row>
        <row r="385">
          <cell r="B385" t="str">
            <v>Южная Осетия</v>
          </cell>
          <cell r="D385" t="str">
            <v>Sou_Os</v>
          </cell>
        </row>
        <row r="386">
          <cell r="B386" t="str">
            <v>Кот-д’Ивуар (Берег Слоновой Кости)</v>
          </cell>
          <cell r="D386" t="str">
            <v>KotD</v>
          </cell>
        </row>
        <row r="387">
          <cell r="B387" t="str">
            <v>Федеративные Штаты Микронезии</v>
          </cell>
          <cell r="D387" t="str">
            <v>FedStaMic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9"/>
  <sheetViews>
    <sheetView tabSelected="1" zoomScale="85" zoomScaleNormal="85" zoomScalePageLayoutView="0" workbookViewId="0" topLeftCell="A16">
      <selection activeCell="E39" sqref="E39"/>
    </sheetView>
  </sheetViews>
  <sheetFormatPr defaultColWidth="9.125" defaultRowHeight="12.75"/>
  <cols>
    <col min="1" max="1" width="5.375" style="1" customWidth="1"/>
    <col min="2" max="2" width="7.625" style="1" customWidth="1"/>
    <col min="3" max="3" width="40.50390625" style="1" customWidth="1"/>
    <col min="4" max="4" width="77.125" style="2" customWidth="1"/>
    <col min="5" max="5" width="7.375" style="2" customWidth="1"/>
    <col min="6" max="6" width="8.00390625" style="1" customWidth="1"/>
    <col min="7" max="8" width="7.50390625" style="1" customWidth="1"/>
    <col min="9" max="9" width="7.125" style="1" customWidth="1"/>
    <col min="10" max="17" width="5.875" style="1" customWidth="1"/>
    <col min="18" max="16384" width="9.125" style="1" customWidth="1"/>
  </cols>
  <sheetData>
    <row r="1" spans="2:6" s="8" customFormat="1" ht="30" thickBot="1">
      <c r="B1" s="46" t="s">
        <v>118</v>
      </c>
      <c r="C1" s="47"/>
      <c r="D1" s="47"/>
      <c r="E1" s="47"/>
      <c r="F1" s="47"/>
    </row>
    <row r="2" spans="1:5" s="8" customFormat="1" ht="18" thickTop="1">
      <c r="A2" s="8">
        <v>1</v>
      </c>
      <c r="B2" s="8">
        <v>1</v>
      </c>
      <c r="C2" s="10" t="s">
        <v>3</v>
      </c>
      <c r="D2" s="27" t="s">
        <v>337</v>
      </c>
      <c r="E2" s="35"/>
    </row>
    <row r="3" spans="1:5" s="8" customFormat="1" ht="15.75" thickBot="1">
      <c r="A3" s="8">
        <v>1</v>
      </c>
      <c r="B3" s="8">
        <v>2</v>
      </c>
      <c r="C3" s="14" t="s">
        <v>117</v>
      </c>
      <c r="D3" s="26" t="s">
        <v>339</v>
      </c>
      <c r="E3" s="36"/>
    </row>
    <row r="4" spans="1:5" s="8" customFormat="1" ht="16.5" thickBot="1" thickTop="1">
      <c r="A4" s="8">
        <v>1</v>
      </c>
      <c r="B4" s="8">
        <v>3</v>
      </c>
      <c r="C4" s="14" t="s">
        <v>114</v>
      </c>
      <c r="D4" s="15">
        <f>INDEX('[1]показатели'!$C$3:$C$99,MATCH(D2,'[1]показатели'!$B$3:$B$99,0))</f>
        <v>72</v>
      </c>
      <c r="E4" s="37"/>
    </row>
    <row r="5" spans="1:5" s="8" customFormat="1" ht="16.5" thickBot="1" thickTop="1">
      <c r="A5" s="8">
        <v>1</v>
      </c>
      <c r="B5" s="8">
        <v>4</v>
      </c>
      <c r="C5" s="14" t="s">
        <v>112</v>
      </c>
      <c r="D5" s="15" t="str">
        <f>INDEX('[1]показатели'!$D$3:$D$99,MATCH(D2,'[1]показатели'!$B$3:$B$99,0))</f>
        <v>MaMoR</v>
      </c>
      <c r="E5" s="37"/>
    </row>
    <row r="6" spans="1:5" s="8" customFormat="1" ht="16.5" thickBot="1" thickTop="1">
      <c r="A6" s="8">
        <v>1</v>
      </c>
      <c r="B6" s="8">
        <v>5</v>
      </c>
      <c r="C6" s="13" t="s">
        <v>107</v>
      </c>
      <c r="D6" s="15">
        <f>D8+D14</f>
        <v>2</v>
      </c>
      <c r="E6" s="37"/>
    </row>
    <row r="7" spans="3:5" s="8" customFormat="1" ht="16.5" thickBot="1" thickTop="1">
      <c r="C7" s="9"/>
      <c r="D7" s="7"/>
      <c r="E7" s="38"/>
    </row>
    <row r="8" spans="1:5" s="8" customFormat="1" ht="18.75" thickBot="1" thickTop="1">
      <c r="A8" s="8">
        <v>1</v>
      </c>
      <c r="B8" s="8">
        <v>100</v>
      </c>
      <c r="C8" s="16" t="s">
        <v>6</v>
      </c>
      <c r="D8" s="17">
        <v>1</v>
      </c>
      <c r="E8" s="39"/>
    </row>
    <row r="9" spans="1:5" s="8" customFormat="1" ht="15.75" customHeight="1" thickBot="1" thickTop="1">
      <c r="A9" s="8">
        <v>1</v>
      </c>
      <c r="B9" s="8">
        <v>111</v>
      </c>
      <c r="C9" s="14" t="s">
        <v>115</v>
      </c>
      <c r="D9" s="17" t="s">
        <v>121</v>
      </c>
      <c r="E9" s="39"/>
    </row>
    <row r="10" spans="1:5" s="8" customFormat="1" ht="16.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13</v>
      </c>
      <c r="E10" s="37"/>
    </row>
    <row r="11" spans="1:5" s="8" customFormat="1" ht="16.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World</v>
      </c>
      <c r="E11" s="37"/>
    </row>
    <row r="12" spans="1:5" s="8" customFormat="1" ht="18.75" thickBot="1" thickTop="1">
      <c r="A12" s="8">
        <v>1</v>
      </c>
      <c r="B12" s="8">
        <v>114</v>
      </c>
      <c r="C12" s="18" t="s">
        <v>106</v>
      </c>
      <c r="D12" s="17">
        <v>210</v>
      </c>
      <c r="E12" s="39"/>
    </row>
    <row r="13" spans="3:5" s="8" customFormat="1" ht="16.5" thickBot="1" thickTop="1">
      <c r="C13" s="9"/>
      <c r="D13" s="7"/>
      <c r="E13" s="38"/>
    </row>
    <row r="14" spans="1:5" s="8" customFormat="1" ht="18.75" thickBot="1" thickTop="1">
      <c r="A14" s="8">
        <v>1</v>
      </c>
      <c r="B14" s="8">
        <v>200</v>
      </c>
      <c r="C14" s="10" t="s">
        <v>11</v>
      </c>
      <c r="D14" s="17">
        <v>1</v>
      </c>
      <c r="E14" s="39"/>
    </row>
    <row r="15" spans="1:5" s="8" customFormat="1" ht="15.75" customHeight="1" thickBot="1" thickTop="1">
      <c r="A15" s="8">
        <v>1</v>
      </c>
      <c r="B15" s="8">
        <v>211</v>
      </c>
      <c r="C15" s="14" t="s">
        <v>115</v>
      </c>
      <c r="D15" s="17" t="s">
        <v>15</v>
      </c>
      <c r="E15" s="39"/>
    </row>
    <row r="16" spans="1:5" s="8" customFormat="1" ht="16.5" thickBot="1" thickTop="1">
      <c r="A16" s="8">
        <v>1</v>
      </c>
      <c r="B16" s="8">
        <v>212</v>
      </c>
      <c r="C16" s="11" t="s">
        <v>116</v>
      </c>
      <c r="D16" s="15">
        <f>INDEX('[1]категории'!$C$3:$C$21,MATCH(D15,'[1]категории'!$B$3:$B$21,0))</f>
        <v>2</v>
      </c>
      <c r="E16" s="37"/>
    </row>
    <row r="17" spans="1:5" s="8" customFormat="1" ht="16.5" thickBot="1" thickTop="1">
      <c r="A17" s="8">
        <v>1</v>
      </c>
      <c r="B17" s="8">
        <v>213</v>
      </c>
      <c r="C17" s="11" t="s">
        <v>105</v>
      </c>
      <c r="D17" s="15" t="str">
        <f>INDEX('[1]категории'!$D$3:$D$21,MATCH(D15,'[1]категории'!$B$3:$B$21,0))</f>
        <v>YEAR</v>
      </c>
      <c r="E17" s="37"/>
    </row>
    <row r="18" spans="1:5" s="8" customFormat="1" ht="18.75" thickBot="1" thickTop="1">
      <c r="A18" s="8">
        <v>1</v>
      </c>
      <c r="B18" s="8">
        <v>214</v>
      </c>
      <c r="C18" s="12" t="s">
        <v>108</v>
      </c>
      <c r="D18" s="17">
        <v>5</v>
      </c>
      <c r="E18" s="39"/>
    </row>
    <row r="19" spans="3:5" s="8" customFormat="1" ht="9.75" customHeight="1" thickBot="1" thickTop="1">
      <c r="C19" s="9"/>
      <c r="D19" s="7"/>
      <c r="E19" s="38"/>
    </row>
    <row r="20" spans="1:5" s="8" customFormat="1" ht="18.75" thickBot="1" thickTop="1">
      <c r="A20" s="8">
        <v>1</v>
      </c>
      <c r="B20" s="8">
        <v>14</v>
      </c>
      <c r="C20" s="13" t="s">
        <v>22</v>
      </c>
      <c r="D20" s="17" t="s">
        <v>126</v>
      </c>
      <c r="E20" s="39"/>
    </row>
    <row r="21" spans="3:5" s="8" customFormat="1" ht="9.75" customHeight="1" thickBot="1" thickTop="1">
      <c r="C21" s="9"/>
      <c r="D21" s="7"/>
      <c r="E21" s="38"/>
    </row>
    <row r="22" spans="1:5" s="8" customFormat="1" ht="16.5" thickBot="1" thickTop="1">
      <c r="A22" s="8">
        <v>1</v>
      </c>
      <c r="B22" s="8">
        <v>15</v>
      </c>
      <c r="C22" s="13" t="s">
        <v>109</v>
      </c>
      <c r="D22" s="24" t="s">
        <v>340</v>
      </c>
      <c r="E22" s="40"/>
    </row>
    <row r="23" spans="3:5" s="8" customFormat="1" ht="9.75" customHeight="1" thickBot="1" thickTop="1">
      <c r="C23" s="9"/>
      <c r="D23" s="7"/>
      <c r="E23" s="38"/>
    </row>
    <row r="24" spans="1:5" s="8" customFormat="1" ht="18.75" thickBot="1" thickTop="1">
      <c r="A24" s="8">
        <v>1</v>
      </c>
      <c r="B24" s="8">
        <v>16</v>
      </c>
      <c r="C24" s="13" t="s">
        <v>28</v>
      </c>
      <c r="D24" s="17" t="s">
        <v>341</v>
      </c>
      <c r="E24" s="39"/>
    </row>
    <row r="25" spans="3:5" s="8" customFormat="1" ht="9.75" customHeight="1" thickBot="1" thickTop="1">
      <c r="C25" s="9"/>
      <c r="D25" s="7"/>
      <c r="E25" s="38"/>
    </row>
    <row r="26" spans="1:5" s="8" customFormat="1" ht="18.75" thickBot="1" thickTop="1">
      <c r="A26" s="8">
        <v>1</v>
      </c>
      <c r="B26" s="8">
        <v>17</v>
      </c>
      <c r="C26" s="13" t="s">
        <v>113</v>
      </c>
      <c r="D26" s="28">
        <v>41198</v>
      </c>
      <c r="E26" s="41"/>
    </row>
    <row r="27" spans="3:5" s="8" customFormat="1" ht="9.75" customHeight="1" thickBot="1" thickTop="1">
      <c r="C27" s="9"/>
      <c r="D27" s="7"/>
      <c r="E27" s="38"/>
    </row>
    <row r="28" spans="1:5" s="8" customFormat="1" ht="18.75" thickBot="1" thickTop="1">
      <c r="A28" s="8">
        <v>1</v>
      </c>
      <c r="B28" s="8">
        <v>18</v>
      </c>
      <c r="C28" s="13" t="s">
        <v>110</v>
      </c>
      <c r="D28" s="44">
        <f ca="1">TODAY()</f>
        <v>41254</v>
      </c>
      <c r="E28" s="39"/>
    </row>
    <row r="29" spans="3:5" s="8" customFormat="1" ht="9.75" customHeight="1" thickBot="1" thickTop="1">
      <c r="C29" s="9"/>
      <c r="D29" s="7"/>
      <c r="E29" s="38"/>
    </row>
    <row r="30" spans="1:5" s="8" customFormat="1" ht="18.75" thickBot="1" thickTop="1">
      <c r="A30" s="8">
        <v>1</v>
      </c>
      <c r="B30" s="8">
        <v>19</v>
      </c>
      <c r="C30" s="13" t="s">
        <v>111</v>
      </c>
      <c r="D30" s="17" t="s">
        <v>122</v>
      </c>
      <c r="E30" s="39"/>
    </row>
    <row r="31" spans="1:5" ht="9.75" customHeight="1" thickBot="1" thickTop="1">
      <c r="A31" s="8"/>
      <c r="C31" s="2"/>
      <c r="E31" s="42"/>
    </row>
    <row r="32" spans="1:5" s="8" customFormat="1" ht="18.75" thickBot="1" thickTop="1">
      <c r="A32" s="8">
        <v>1</v>
      </c>
      <c r="B32" s="8">
        <v>20</v>
      </c>
      <c r="C32" s="13" t="s">
        <v>19</v>
      </c>
      <c r="D32" s="17" t="s">
        <v>338</v>
      </c>
      <c r="E32" s="39"/>
    </row>
    <row r="33" spans="1:3" ht="9.75" customHeight="1" thickBot="1" thickTop="1">
      <c r="A33" s="8"/>
      <c r="C33" s="2"/>
    </row>
    <row r="34" spans="1:9" s="8" customFormat="1" ht="18.75" thickBot="1" thickTop="1">
      <c r="A34" s="8">
        <v>1</v>
      </c>
      <c r="B34" s="8">
        <v>21</v>
      </c>
      <c r="C34" s="13" t="s">
        <v>119</v>
      </c>
      <c r="D34" s="48" t="s">
        <v>123</v>
      </c>
      <c r="E34" s="49"/>
      <c r="F34" s="49"/>
      <c r="G34" s="49"/>
      <c r="H34" s="49"/>
      <c r="I34" s="49"/>
    </row>
    <row r="35" ht="15.75" thickTop="1">
      <c r="A35" s="8"/>
    </row>
    <row r="36" spans="1:17" ht="15">
      <c r="A36" s="8"/>
      <c r="B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5" s="20" customFormat="1" ht="15">
      <c r="A37" s="19"/>
      <c r="B37" s="19"/>
      <c r="C37" s="25" t="s">
        <v>120</v>
      </c>
      <c r="D37" s="21"/>
      <c r="E37" s="21"/>
    </row>
    <row r="38" spans="1:9" ht="15">
      <c r="A38" s="22">
        <v>2</v>
      </c>
      <c r="B38" s="22"/>
      <c r="C38" s="23">
        <v>3</v>
      </c>
      <c r="D38" s="23">
        <v>4</v>
      </c>
      <c r="E38" s="23">
        <v>5</v>
      </c>
      <c r="F38" s="23">
        <v>5</v>
      </c>
      <c r="G38" s="23">
        <v>5</v>
      </c>
      <c r="H38" s="23">
        <v>5</v>
      </c>
      <c r="I38" s="23">
        <v>5</v>
      </c>
    </row>
    <row r="39" spans="1:9" ht="15.75" thickBot="1">
      <c r="A39" s="22">
        <v>3</v>
      </c>
      <c r="C39" s="29" t="s">
        <v>124</v>
      </c>
      <c r="D39" s="30" t="s">
        <v>124</v>
      </c>
      <c r="E39" s="34">
        <f>INDEX('[1]period'!$D$3:$D$608,MATCH(E40,'[1]period'!$B$3:$B$608,0))</f>
        <v>1990</v>
      </c>
      <c r="F39" s="34">
        <f>INDEX('[1]period'!$D$3:$D$608,MATCH(F40,'[1]period'!$B$3:$B$608,0))</f>
        <v>1995</v>
      </c>
      <c r="G39" s="34">
        <f>INDEX('[1]period'!$D$3:$D$608,MATCH(G40,'[1]period'!$B$3:$B$608,0))</f>
        <v>2000</v>
      </c>
      <c r="H39" s="34">
        <f>INDEX('[1]period'!$D$3:$D$608,MATCH(H40,'[1]period'!$B$3:$B$608,0))</f>
        <v>2005</v>
      </c>
      <c r="I39" s="34">
        <f>INDEX('[1]period'!$D$3:$D$608,MATCH(I40,'[1]period'!$B$3:$B$608,0))</f>
        <v>2010</v>
      </c>
    </row>
    <row r="40" spans="1:9" ht="16.5" thickBot="1" thickTop="1">
      <c r="A40" s="8">
        <v>4</v>
      </c>
      <c r="C40" s="29"/>
      <c r="D40" s="31" t="s">
        <v>125</v>
      </c>
      <c r="E40" s="32">
        <v>1990</v>
      </c>
      <c r="F40" s="32">
        <v>1995</v>
      </c>
      <c r="G40" s="32">
        <v>2000</v>
      </c>
      <c r="H40" s="32">
        <v>2005</v>
      </c>
      <c r="I40" s="32">
        <v>2010</v>
      </c>
    </row>
    <row r="41" spans="1:9" ht="18" thickBot="1" thickTop="1">
      <c r="A41" s="8">
        <v>5</v>
      </c>
      <c r="C41" s="45" t="str">
        <f>INDEX('[2]world'!$D$3:$D$400,MATCH(D41,'[2]world'!$B$3:$B$400,0))</f>
        <v>Arab_W</v>
      </c>
      <c r="D41" s="33" t="s">
        <v>127</v>
      </c>
      <c r="E41" s="43">
        <v>360</v>
      </c>
      <c r="F41" s="43">
        <v>330</v>
      </c>
      <c r="G41" s="43">
        <v>290</v>
      </c>
      <c r="H41" s="43">
        <v>260</v>
      </c>
      <c r="I41" s="43">
        <v>230</v>
      </c>
    </row>
    <row r="42" spans="1:9" ht="18" thickBot="1" thickTop="1">
      <c r="A42" s="8">
        <v>5</v>
      </c>
      <c r="C42" s="45" t="str">
        <f>INDEX('[2]world'!$D$3:$D$400,MATCH(D42,'[2]world'!$B$3:$B$400,0))</f>
        <v>CSS</v>
      </c>
      <c r="D42" s="33" t="s">
        <v>333</v>
      </c>
      <c r="E42" s="43">
        <v>83.8427701463</v>
      </c>
      <c r="F42" s="43">
        <v>75.7930223933</v>
      </c>
      <c r="G42" s="43">
        <v>98.0830919221</v>
      </c>
      <c r="H42" s="43">
        <v>100</v>
      </c>
      <c r="I42" s="43">
        <v>110</v>
      </c>
    </row>
    <row r="43" spans="1:9" ht="18" thickBot="1" thickTop="1">
      <c r="A43" s="8">
        <v>5</v>
      </c>
      <c r="C43" s="45" t="str">
        <f>INDEX('[2]world'!$D$3:$D$400,MATCH(D43,'[2]world'!$B$3:$B$400,0))</f>
        <v>EA_P</v>
      </c>
      <c r="D43" s="33" t="s">
        <v>128</v>
      </c>
      <c r="E43" s="43">
        <v>210</v>
      </c>
      <c r="F43" s="43">
        <v>150</v>
      </c>
      <c r="G43" s="43">
        <v>120</v>
      </c>
      <c r="H43" s="43">
        <v>95.2511042456</v>
      </c>
      <c r="I43" s="43">
        <v>78.2687779481</v>
      </c>
    </row>
    <row r="44" spans="1:9" ht="18" thickBot="1" thickTop="1">
      <c r="A44" s="8">
        <v>5</v>
      </c>
      <c r="C44" s="45" t="str">
        <f>INDEX('[2]world'!$D$3:$D$400,MATCH(D44,'[2]world'!$B$3:$B$400,0))</f>
        <v>EA_PD</v>
      </c>
      <c r="D44" s="33" t="s">
        <v>129</v>
      </c>
      <c r="E44" s="43">
        <v>220</v>
      </c>
      <c r="F44" s="43">
        <v>160</v>
      </c>
      <c r="G44" s="43">
        <v>130</v>
      </c>
      <c r="H44" s="43">
        <v>100</v>
      </c>
      <c r="I44" s="43">
        <v>83.0606262054</v>
      </c>
    </row>
    <row r="45" spans="1:9" ht="18" thickBot="1" thickTop="1">
      <c r="A45" s="8">
        <v>5</v>
      </c>
      <c r="C45" s="45" t="str">
        <f>INDEX('[2]world'!$D$3:$D$400,MATCH(D45,'[2]world'!$B$3:$B$400,0))</f>
        <v>Euro</v>
      </c>
      <c r="D45" s="33" t="s">
        <v>130</v>
      </c>
      <c r="E45" s="43">
        <v>11.3091852734</v>
      </c>
      <c r="F45" s="43">
        <v>8.7361819171</v>
      </c>
      <c r="G45" s="43">
        <v>7.5324261761</v>
      </c>
      <c r="H45" s="43">
        <v>6.6874040835</v>
      </c>
      <c r="I45" s="43">
        <v>6.3125556109</v>
      </c>
    </row>
    <row r="46" spans="1:9" ht="18" thickBot="1" thickTop="1">
      <c r="A46" s="8">
        <v>5</v>
      </c>
      <c r="C46" s="45" t="str">
        <f>INDEX('[2]world'!$D$3:$D$400,MATCH(D46,'[2]world'!$B$3:$B$400,0))</f>
        <v>Eu_CA</v>
      </c>
      <c r="D46" s="33" t="s">
        <v>131</v>
      </c>
      <c r="E46" s="43">
        <v>44.8838196151</v>
      </c>
      <c r="F46" s="43">
        <v>37.1904629487</v>
      </c>
      <c r="G46" s="43">
        <v>29.427951847</v>
      </c>
      <c r="H46" s="43">
        <v>22.4559834988</v>
      </c>
      <c r="I46" s="43">
        <v>20.6360096343</v>
      </c>
    </row>
    <row r="47" spans="1:9" ht="18" thickBot="1" thickTop="1">
      <c r="A47" s="8">
        <v>5</v>
      </c>
      <c r="C47" s="45" t="str">
        <f>INDEX('[2]world'!$D$3:$D$400,MATCH(D47,'[2]world'!$B$3:$B$400,0))</f>
        <v>Eu_CAD</v>
      </c>
      <c r="D47" s="33" t="s">
        <v>132</v>
      </c>
      <c r="E47" s="43">
        <v>70.052324528</v>
      </c>
      <c r="F47" s="43">
        <v>60.9224412088</v>
      </c>
      <c r="G47" s="43">
        <v>48.8530287423</v>
      </c>
      <c r="H47" s="43">
        <v>35.8825478273</v>
      </c>
      <c r="I47" s="43">
        <v>32.2160946097</v>
      </c>
    </row>
    <row r="48" spans="1:9" ht="18" thickBot="1" thickTop="1">
      <c r="A48" s="8">
        <v>5</v>
      </c>
      <c r="C48" s="45" t="str">
        <f>INDEX('[2]world'!$D$3:$D$400,MATCH(D48,'[2]world'!$B$3:$B$400,0))</f>
        <v>EU</v>
      </c>
      <c r="D48" s="33" t="s">
        <v>133</v>
      </c>
      <c r="E48" s="43">
        <v>21.7516214725</v>
      </c>
      <c r="F48" s="43">
        <v>13.3226982017</v>
      </c>
      <c r="G48" s="43">
        <v>10.7487882582</v>
      </c>
      <c r="H48" s="43">
        <v>8.6086301237</v>
      </c>
      <c r="I48" s="43">
        <v>8.441848189</v>
      </c>
    </row>
    <row r="49" spans="1:9" ht="18" thickBot="1" thickTop="1">
      <c r="A49" s="8">
        <v>5</v>
      </c>
      <c r="C49" s="45" t="str">
        <f>INDEX('[2]world'!$D$3:$D$400,MATCH(D49,'[2]world'!$B$3:$B$400,0))</f>
        <v>PC_BD</v>
      </c>
      <c r="D49" s="33" t="s">
        <v>134</v>
      </c>
      <c r="E49" s="43">
        <v>860</v>
      </c>
      <c r="F49" s="43">
        <v>830</v>
      </c>
      <c r="G49" s="43">
        <v>710</v>
      </c>
      <c r="H49" s="43">
        <v>600</v>
      </c>
      <c r="I49" s="43">
        <v>480</v>
      </c>
    </row>
    <row r="50" spans="1:9" ht="18" thickBot="1" thickTop="1">
      <c r="A50" s="8">
        <v>5</v>
      </c>
      <c r="C50" s="45" t="str">
        <f>INDEX('[2]world'!$D$3:$D$400,MATCH(D50,'[2]world'!$B$3:$B$400,0))</f>
        <v>CHIn</v>
      </c>
      <c r="D50" s="33" t="s">
        <v>135</v>
      </c>
      <c r="E50" s="43">
        <v>16.1157412691</v>
      </c>
      <c r="F50" s="43">
        <v>14.043688067</v>
      </c>
      <c r="G50" s="43">
        <v>12.8088245411</v>
      </c>
      <c r="H50" s="43">
        <v>13.0241934979</v>
      </c>
      <c r="I50" s="43">
        <v>13.7312102186</v>
      </c>
    </row>
    <row r="51" spans="1:9" ht="18" thickBot="1" thickTop="1">
      <c r="A51" s="8">
        <v>5</v>
      </c>
      <c r="C51" s="45" t="str">
        <f>INDEX('[2]world'!$D$3:$D$400,MATCH(D51,'[2]world'!$B$3:$B$400,0))</f>
        <v>CHIn_OE</v>
      </c>
      <c r="D51" s="33" t="s">
        <v>136</v>
      </c>
      <c r="E51" s="43">
        <v>12.2488099088</v>
      </c>
      <c r="F51" s="43">
        <v>10.8141571558</v>
      </c>
      <c r="G51" s="43">
        <v>10.9278159823</v>
      </c>
      <c r="H51" s="43">
        <v>11.7011618276</v>
      </c>
      <c r="I51" s="43">
        <v>12.5969909648</v>
      </c>
    </row>
    <row r="52" spans="1:9" ht="18" thickBot="1" thickTop="1">
      <c r="A52" s="8">
        <v>5</v>
      </c>
      <c r="C52" s="45" t="str">
        <f>INDEX('[2]world'!$D$3:$D$400,MATCH(D52,'[2]world'!$B$3:$B$400,0))</f>
        <v>LA_Ca</v>
      </c>
      <c r="D52" s="33" t="s">
        <v>137</v>
      </c>
      <c r="E52" s="43">
        <v>140</v>
      </c>
      <c r="F52" s="43">
        <v>120</v>
      </c>
      <c r="G52" s="43">
        <v>100</v>
      </c>
      <c r="H52" s="43">
        <v>87.4167353676</v>
      </c>
      <c r="I52" s="43">
        <v>80.1384912055</v>
      </c>
    </row>
    <row r="53" spans="1:9" ht="18" thickBot="1" thickTop="1">
      <c r="A53" s="8">
        <v>5</v>
      </c>
      <c r="C53" s="45" t="str">
        <f>INDEX('[2]world'!$D$3:$D$400,MATCH(D53,'[2]world'!$B$3:$B$400,0))</f>
        <v>LA_CaD</v>
      </c>
      <c r="D53" s="33" t="s">
        <v>138</v>
      </c>
      <c r="E53" s="43">
        <v>140</v>
      </c>
      <c r="F53" s="43">
        <v>120</v>
      </c>
      <c r="G53" s="43">
        <v>100</v>
      </c>
      <c r="H53" s="43">
        <v>87.8118308768</v>
      </c>
      <c r="I53" s="43">
        <v>80.5002309685</v>
      </c>
    </row>
    <row r="54" spans="1:9" ht="18" thickBot="1" thickTop="1">
      <c r="A54" s="8">
        <v>5</v>
      </c>
      <c r="C54" s="45" t="str">
        <f>INDEX('[2]world'!$D$3:$D$400,MATCH(D54,'[2]world'!$B$3:$B$400,0))</f>
        <v>LesDev</v>
      </c>
      <c r="D54" s="33" t="s">
        <v>139</v>
      </c>
      <c r="E54" s="43">
        <v>870</v>
      </c>
      <c r="F54" s="43">
        <v>790</v>
      </c>
      <c r="G54" s="43">
        <v>660</v>
      </c>
      <c r="H54" s="43">
        <v>550</v>
      </c>
      <c r="I54" s="43">
        <v>430</v>
      </c>
    </row>
    <row r="55" spans="1:9" ht="18" thickBot="1" thickTop="1">
      <c r="A55" s="8">
        <v>5</v>
      </c>
      <c r="C55" s="45" t="str">
        <f>INDEX('[2]world'!$D$3:$D$400,MATCH(D55,'[2]world'!$B$3:$B$400,0))</f>
        <v>CMLIn</v>
      </c>
      <c r="D55" s="33" t="s">
        <v>140</v>
      </c>
      <c r="E55" s="43">
        <v>440</v>
      </c>
      <c r="F55" s="43">
        <v>400</v>
      </c>
      <c r="G55" s="43">
        <v>350</v>
      </c>
      <c r="H55" s="43">
        <v>290</v>
      </c>
      <c r="I55" s="43">
        <v>230</v>
      </c>
    </row>
    <row r="56" spans="1:9" ht="18" thickBot="1" thickTop="1">
      <c r="A56" s="8">
        <v>5</v>
      </c>
      <c r="C56" s="45" t="str">
        <f>INDEX('[2]world'!$D$3:$D$400,MATCH(D56,'[2]world'!$B$3:$B$400,0))</f>
        <v>CLIn</v>
      </c>
      <c r="D56" s="33" t="s">
        <v>141</v>
      </c>
      <c r="E56" s="43">
        <v>810</v>
      </c>
      <c r="F56" s="43">
        <v>740</v>
      </c>
      <c r="G56" s="43">
        <v>630</v>
      </c>
      <c r="H56" s="43">
        <v>530</v>
      </c>
      <c r="I56" s="43">
        <v>410</v>
      </c>
    </row>
    <row r="57" spans="1:9" ht="18" thickBot="1" thickTop="1">
      <c r="A57" s="8">
        <v>5</v>
      </c>
      <c r="C57" s="45" t="str">
        <f>INDEX('[2]world'!$D$3:$D$400,MATCH(D57,'[2]world'!$B$3:$B$400,0))</f>
        <v>CLMIn</v>
      </c>
      <c r="D57" s="33" t="s">
        <v>142</v>
      </c>
      <c r="E57" s="43">
        <v>560</v>
      </c>
      <c r="F57" s="43">
        <v>470</v>
      </c>
      <c r="G57" s="43">
        <v>410</v>
      </c>
      <c r="H57" s="43">
        <v>330</v>
      </c>
      <c r="I57" s="43">
        <v>260</v>
      </c>
    </row>
    <row r="58" spans="1:9" ht="18" thickBot="1" thickTop="1">
      <c r="A58" s="8">
        <v>5</v>
      </c>
      <c r="C58" s="45" t="str">
        <f>INDEX('[2]world'!$D$3:$D$400,MATCH(D58,'[2]world'!$B$3:$B$400,0))</f>
        <v>ME_NA</v>
      </c>
      <c r="D58" s="33" t="s">
        <v>143</v>
      </c>
      <c r="E58" s="43">
        <v>200</v>
      </c>
      <c r="F58" s="43">
        <v>150</v>
      </c>
      <c r="G58" s="43">
        <v>120</v>
      </c>
      <c r="H58" s="43">
        <v>90.1931221799</v>
      </c>
      <c r="I58" s="43">
        <v>73.7250821832</v>
      </c>
    </row>
    <row r="59" spans="1:9" ht="18" thickBot="1" thickTop="1">
      <c r="A59" s="8">
        <v>5</v>
      </c>
      <c r="C59" s="45" t="str">
        <f>INDEX('[2]world'!$D$3:$D$400,MATCH(D59,'[2]world'!$B$3:$B$400,0))</f>
        <v>ME_NAD</v>
      </c>
      <c r="D59" s="33" t="s">
        <v>144</v>
      </c>
      <c r="E59" s="43">
        <v>220</v>
      </c>
      <c r="F59" s="43">
        <v>170</v>
      </c>
      <c r="G59" s="43">
        <v>130</v>
      </c>
      <c r="H59" s="43">
        <v>98.7935284356</v>
      </c>
      <c r="I59" s="43">
        <v>80.7678392851</v>
      </c>
    </row>
    <row r="60" spans="1:9" ht="18" thickBot="1" thickTop="1">
      <c r="A60" s="8">
        <v>5</v>
      </c>
      <c r="C60" s="45" t="str">
        <f>INDEX('[2]world'!$D$3:$D$400,MATCH(D60,'[2]world'!$B$3:$B$400,0))</f>
        <v>CMIn</v>
      </c>
      <c r="D60" s="33" t="s">
        <v>145</v>
      </c>
      <c r="E60" s="43">
        <v>370</v>
      </c>
      <c r="F60" s="43">
        <v>320</v>
      </c>
      <c r="G60" s="43">
        <v>280</v>
      </c>
      <c r="H60" s="43">
        <v>230</v>
      </c>
      <c r="I60" s="43">
        <v>190</v>
      </c>
    </row>
    <row r="61" spans="1:9" ht="18" thickBot="1" thickTop="1">
      <c r="A61" s="8">
        <v>5</v>
      </c>
      <c r="C61" s="45" t="str">
        <f>INDEX('[2]world'!$D$3:$D$400,MATCH(D61,'[2]world'!$B$3:$B$400,0))</f>
        <v>Am_N</v>
      </c>
      <c r="D61" s="33" t="s">
        <v>146</v>
      </c>
      <c r="E61" s="43">
        <v>11.8992334023</v>
      </c>
      <c r="F61" s="43">
        <v>11.3468892701</v>
      </c>
      <c r="G61" s="43">
        <v>13.5282182622</v>
      </c>
      <c r="H61" s="43">
        <v>17.2798288393</v>
      </c>
      <c r="I61" s="43">
        <v>19.9854317857</v>
      </c>
    </row>
    <row r="62" spans="1:9" ht="18" thickBot="1" thickTop="1">
      <c r="A62" s="8">
        <v>5</v>
      </c>
      <c r="C62" s="45" t="str">
        <f>INDEX('[2]world'!$D$3:$D$400,MATCH(D62,'[2]world'!$B$3:$B$400,0))</f>
        <v>OECD</v>
      </c>
      <c r="D62" s="33" t="s">
        <v>147</v>
      </c>
      <c r="E62" s="43">
        <v>29.7572827469</v>
      </c>
      <c r="F62" s="43">
        <v>26.0904713646</v>
      </c>
      <c r="G62" s="43">
        <v>24.6224138289</v>
      </c>
      <c r="H62" s="43">
        <v>19.4336188891</v>
      </c>
      <c r="I62" s="43">
        <v>18.6971394407</v>
      </c>
    </row>
    <row r="63" spans="1:9" ht="18" thickBot="1" thickTop="1">
      <c r="A63" s="8">
        <v>5</v>
      </c>
      <c r="C63" s="45" t="str">
        <f>INDEX('[2]world'!$D$3:$D$400,MATCH(D63,'[2]world'!$B$3:$B$400,0))</f>
        <v>PSS</v>
      </c>
      <c r="D63" s="33" t="s">
        <v>334</v>
      </c>
      <c r="E63" s="43">
        <v>520</v>
      </c>
      <c r="F63" s="43">
        <v>470</v>
      </c>
      <c r="G63" s="43">
        <v>450</v>
      </c>
      <c r="H63" s="43">
        <v>410</v>
      </c>
      <c r="I63" s="43">
        <v>330</v>
      </c>
    </row>
    <row r="64" spans="1:9" ht="18" thickBot="1" thickTop="1">
      <c r="A64" s="8">
        <v>5</v>
      </c>
      <c r="C64" s="45" t="str">
        <f>INDEX('[2]world'!$D$3:$D$400,MATCH(D64,'[2]world'!$B$3:$B$400,0))</f>
        <v>SST</v>
      </c>
      <c r="D64" s="33" t="s">
        <v>335</v>
      </c>
      <c r="E64" s="43">
        <v>97.1941807193</v>
      </c>
      <c r="F64" s="43">
        <v>86.6153326462</v>
      </c>
      <c r="G64" s="43">
        <v>76.9668230233</v>
      </c>
      <c r="H64" s="43">
        <v>77.5086621167</v>
      </c>
      <c r="I64" s="43">
        <v>72.4445695551</v>
      </c>
    </row>
    <row r="65" spans="1:9" ht="18" thickBot="1" thickTop="1">
      <c r="A65" s="8">
        <v>5</v>
      </c>
      <c r="C65" s="45" t="str">
        <f>INDEX('[2]world'!$D$3:$D$400,MATCH(D65,'[2]world'!$B$3:$B$400,0))</f>
        <v>OSS</v>
      </c>
      <c r="D65" s="33" t="s">
        <v>336</v>
      </c>
      <c r="E65" s="43">
        <v>400</v>
      </c>
      <c r="F65" s="43">
        <v>370</v>
      </c>
      <c r="G65" s="43">
        <v>370</v>
      </c>
      <c r="H65" s="43">
        <v>340</v>
      </c>
      <c r="I65" s="43">
        <v>280</v>
      </c>
    </row>
    <row r="66" spans="1:9" ht="18" thickBot="1" thickTop="1">
      <c r="A66" s="8">
        <v>5</v>
      </c>
      <c r="C66" s="45" t="str">
        <f>INDEX('[2]world'!$D$3:$D$400,MATCH(D66,'[2]world'!$B$3:$B$400,0))</f>
        <v>S_As</v>
      </c>
      <c r="D66" s="33" t="s">
        <v>148</v>
      </c>
      <c r="E66" s="43">
        <v>620</v>
      </c>
      <c r="F66" s="43">
        <v>500</v>
      </c>
      <c r="G66" s="43">
        <v>410</v>
      </c>
      <c r="H66" s="43">
        <v>300</v>
      </c>
      <c r="I66" s="43">
        <v>220</v>
      </c>
    </row>
    <row r="67" spans="1:9" ht="18" thickBot="1" thickTop="1">
      <c r="A67" s="8">
        <v>5</v>
      </c>
      <c r="C67" s="45" t="str">
        <f>INDEX('[2]world'!$D$3:$D$400,MATCH(D67,'[2]world'!$B$3:$B$400,0))</f>
        <v>SSAf</v>
      </c>
      <c r="D67" s="33" t="s">
        <v>149</v>
      </c>
      <c r="E67" s="43">
        <v>850</v>
      </c>
      <c r="F67" s="43">
        <v>820</v>
      </c>
      <c r="G67" s="43">
        <v>740</v>
      </c>
      <c r="H67" s="43">
        <v>630</v>
      </c>
      <c r="I67" s="43">
        <v>500</v>
      </c>
    </row>
    <row r="68" spans="1:9" ht="18" thickBot="1" thickTop="1">
      <c r="A68" s="8">
        <v>5</v>
      </c>
      <c r="C68" s="45" t="str">
        <f>INDEX('[2]world'!$D$3:$D$400,MATCH(D68,'[2]world'!$B$3:$B$400,0))</f>
        <v>SSAfD</v>
      </c>
      <c r="D68" s="33" t="s">
        <v>150</v>
      </c>
      <c r="E68" s="43">
        <v>850</v>
      </c>
      <c r="F68" s="43">
        <v>820</v>
      </c>
      <c r="G68" s="43">
        <v>740</v>
      </c>
      <c r="H68" s="43">
        <v>630</v>
      </c>
      <c r="I68" s="43">
        <v>500</v>
      </c>
    </row>
    <row r="69" spans="1:9" ht="18" thickBot="1" thickTop="1">
      <c r="A69" s="8">
        <v>5</v>
      </c>
      <c r="C69" s="45" t="str">
        <f>INDEX('[2]world'!$D$3:$D$400,MATCH(D69,'[2]world'!$B$3:$B$400,0))</f>
        <v>CHMIn</v>
      </c>
      <c r="D69" s="33" t="s">
        <v>151</v>
      </c>
      <c r="E69" s="43">
        <v>130</v>
      </c>
      <c r="F69" s="43">
        <v>110</v>
      </c>
      <c r="G69" s="43">
        <v>91.0430344255</v>
      </c>
      <c r="H69" s="43">
        <v>74.754444951</v>
      </c>
      <c r="I69" s="43">
        <v>62.0081222967</v>
      </c>
    </row>
    <row r="70" spans="1:9" ht="18" thickBot="1" thickTop="1">
      <c r="A70" s="8">
        <v>5</v>
      </c>
      <c r="C70" s="45" t="str">
        <f>INDEX('[2]world'!$D$3:$D$400,MATCH(D70,'[2]world'!$B$3:$B$400,0))</f>
        <v>World</v>
      </c>
      <c r="D70" s="33" t="s">
        <v>152</v>
      </c>
      <c r="E70" s="43">
        <v>400</v>
      </c>
      <c r="F70" s="43">
        <v>360</v>
      </c>
      <c r="G70" s="43">
        <v>320</v>
      </c>
      <c r="H70" s="43">
        <v>260</v>
      </c>
      <c r="I70" s="43">
        <v>210</v>
      </c>
    </row>
    <row r="71" spans="1:9" ht="18" thickBot="1" thickTop="1">
      <c r="A71" s="8">
        <v>5</v>
      </c>
      <c r="C71" s="45" t="str">
        <f>INDEX('[2]world'!$D$3:$D$400,MATCH(D71,'[2]world'!$B$3:$B$400,0))</f>
        <v>Afg</v>
      </c>
      <c r="D71" s="33" t="s">
        <v>153</v>
      </c>
      <c r="E71" s="43">
        <v>1300</v>
      </c>
      <c r="F71" s="43">
        <v>1300</v>
      </c>
      <c r="G71" s="43">
        <v>1000</v>
      </c>
      <c r="H71" s="43">
        <v>710</v>
      </c>
      <c r="I71" s="43">
        <v>460</v>
      </c>
    </row>
    <row r="72" spans="1:9" ht="18" thickBot="1" thickTop="1">
      <c r="A72" s="8">
        <v>5</v>
      </c>
      <c r="C72" s="45" t="str">
        <f>INDEX('[2]world'!$D$3:$D$400,MATCH(D72,'[2]world'!$B$3:$B$400,0))</f>
        <v>ALB</v>
      </c>
      <c r="D72" s="33" t="s">
        <v>154</v>
      </c>
      <c r="E72" s="43">
        <v>48</v>
      </c>
      <c r="F72" s="43">
        <v>43</v>
      </c>
      <c r="G72" s="43">
        <v>39</v>
      </c>
      <c r="H72" s="43">
        <v>31</v>
      </c>
      <c r="I72" s="43">
        <v>27</v>
      </c>
    </row>
    <row r="73" spans="1:9" ht="18" thickBot="1" thickTop="1">
      <c r="A73" s="8">
        <v>5</v>
      </c>
      <c r="C73" s="45" t="str">
        <f>INDEX('[2]world'!$D$3:$D$400,MATCH(D73,'[2]world'!$B$3:$B$400,0))</f>
        <v>Alj</v>
      </c>
      <c r="D73" s="33" t="s">
        <v>155</v>
      </c>
      <c r="E73" s="43">
        <v>220</v>
      </c>
      <c r="F73" s="43">
        <v>180</v>
      </c>
      <c r="G73" s="43">
        <v>140</v>
      </c>
      <c r="H73" s="43">
        <v>110</v>
      </c>
      <c r="I73" s="43">
        <v>97</v>
      </c>
    </row>
    <row r="74" spans="1:9" ht="18" thickBot="1" thickTop="1">
      <c r="A74" s="8">
        <v>5</v>
      </c>
      <c r="C74" s="45" t="str">
        <f>INDEX('[2]world'!$D$3:$D$400,MATCH(D74,'[2]world'!$B$3:$B$400,0))</f>
        <v>Ang</v>
      </c>
      <c r="D74" s="33" t="s">
        <v>156</v>
      </c>
      <c r="E74" s="43">
        <v>1200</v>
      </c>
      <c r="F74" s="43">
        <v>1200</v>
      </c>
      <c r="G74" s="43">
        <v>890</v>
      </c>
      <c r="H74" s="43">
        <v>650</v>
      </c>
      <c r="I74" s="43">
        <v>450</v>
      </c>
    </row>
    <row r="75" spans="1:9" ht="18" thickBot="1" thickTop="1">
      <c r="A75" s="8">
        <v>5</v>
      </c>
      <c r="C75" s="45" t="str">
        <f>INDEX('[2]world'!$D$3:$D$400,MATCH(D75,'[2]world'!$B$3:$B$400,0))</f>
        <v>Arg</v>
      </c>
      <c r="D75" s="33" t="s">
        <v>157</v>
      </c>
      <c r="E75" s="43">
        <v>71</v>
      </c>
      <c r="F75" s="43">
        <v>60</v>
      </c>
      <c r="G75" s="43">
        <v>63</v>
      </c>
      <c r="H75" s="43">
        <v>69</v>
      </c>
      <c r="I75" s="43">
        <v>77</v>
      </c>
    </row>
    <row r="76" spans="1:9" ht="18" thickBot="1" thickTop="1">
      <c r="A76" s="8">
        <v>5</v>
      </c>
      <c r="C76" s="45" t="str">
        <f>INDEX('[2]world'!$D$3:$D$400,MATCH(D76,'[2]world'!$B$3:$B$400,0))</f>
        <v>AR</v>
      </c>
      <c r="D76" s="33" t="s">
        <v>158</v>
      </c>
      <c r="E76" s="43">
        <v>46</v>
      </c>
      <c r="F76" s="43">
        <v>47</v>
      </c>
      <c r="G76" s="43">
        <v>38</v>
      </c>
      <c r="H76" s="43">
        <v>34</v>
      </c>
      <c r="I76" s="43">
        <v>30</v>
      </c>
    </row>
    <row r="77" spans="1:9" ht="18" thickBot="1" thickTop="1">
      <c r="A77" s="8">
        <v>5</v>
      </c>
      <c r="C77" s="45" t="str">
        <f>INDEX('[2]world'!$D$3:$D$400,MATCH(D77,'[2]world'!$B$3:$B$400,0))</f>
        <v>AUS</v>
      </c>
      <c r="D77" s="33" t="s">
        <v>159</v>
      </c>
      <c r="E77" s="43">
        <v>10</v>
      </c>
      <c r="F77" s="43">
        <v>13</v>
      </c>
      <c r="G77" s="43">
        <v>9</v>
      </c>
      <c r="H77" s="43">
        <v>7</v>
      </c>
      <c r="I77" s="43">
        <v>7</v>
      </c>
    </row>
    <row r="78" spans="1:9" ht="18" thickBot="1" thickTop="1">
      <c r="A78" s="8">
        <v>5</v>
      </c>
      <c r="C78" s="45" t="str">
        <f>INDEX('[2]world'!$D$3:$D$400,MATCH(D78,'[2]world'!$B$3:$B$400,0))</f>
        <v>AUT</v>
      </c>
      <c r="D78" s="33" t="s">
        <v>160</v>
      </c>
      <c r="E78" s="43">
        <v>10</v>
      </c>
      <c r="F78" s="43">
        <v>7</v>
      </c>
      <c r="G78" s="43">
        <v>5</v>
      </c>
      <c r="H78" s="43">
        <v>5</v>
      </c>
      <c r="I78" s="43">
        <v>4</v>
      </c>
    </row>
    <row r="79" spans="1:9" ht="18" thickBot="1" thickTop="1">
      <c r="A79" s="8">
        <v>5</v>
      </c>
      <c r="C79" s="45" t="str">
        <f>INDEX('[2]world'!$D$3:$D$400,MATCH(D79,'[2]world'!$B$3:$B$400,0))</f>
        <v>AZ</v>
      </c>
      <c r="D79" s="33" t="s">
        <v>161</v>
      </c>
      <c r="E79" s="43">
        <v>56</v>
      </c>
      <c r="F79" s="43">
        <v>81</v>
      </c>
      <c r="G79" s="43">
        <v>65</v>
      </c>
      <c r="H79" s="43">
        <v>52</v>
      </c>
      <c r="I79" s="43">
        <v>43</v>
      </c>
    </row>
    <row r="80" spans="1:9" ht="18" thickBot="1" thickTop="1">
      <c r="A80" s="8">
        <v>5</v>
      </c>
      <c r="C80" s="45" t="str">
        <f>INDEX('[2]world'!$D$3:$D$400,MATCH(D80,'[2]world'!$B$3:$B$400,0))</f>
        <v>Bag</v>
      </c>
      <c r="D80" s="33" t="s">
        <v>162</v>
      </c>
      <c r="E80" s="43">
        <v>52</v>
      </c>
      <c r="F80" s="43">
        <v>56</v>
      </c>
      <c r="G80" s="43">
        <v>56</v>
      </c>
      <c r="H80" s="43">
        <v>47</v>
      </c>
      <c r="I80" s="43">
        <v>47</v>
      </c>
    </row>
    <row r="81" spans="1:9" ht="18" thickBot="1" thickTop="1">
      <c r="A81" s="8">
        <v>5</v>
      </c>
      <c r="C81" s="45" t="str">
        <f>INDEX('[2]world'!$D$3:$D$400,MATCH(D81,'[2]world'!$B$3:$B$400,0))</f>
        <v>Bahr</v>
      </c>
      <c r="D81" s="33" t="s">
        <v>163</v>
      </c>
      <c r="E81" s="43">
        <v>23</v>
      </c>
      <c r="F81" s="43">
        <v>21</v>
      </c>
      <c r="G81" s="43">
        <v>22</v>
      </c>
      <c r="H81" s="43">
        <v>21</v>
      </c>
      <c r="I81" s="43">
        <v>20</v>
      </c>
    </row>
    <row r="82" spans="1:9" ht="18" thickBot="1" thickTop="1">
      <c r="A82" s="8">
        <v>5</v>
      </c>
      <c r="C82" s="45" t="str">
        <f>INDEX('[2]world'!$D$3:$D$400,MATCH(D82,'[2]world'!$B$3:$B$400,0))</f>
        <v>Bang</v>
      </c>
      <c r="D82" s="33" t="s">
        <v>164</v>
      </c>
      <c r="E82" s="43">
        <v>800</v>
      </c>
      <c r="F82" s="43">
        <v>560</v>
      </c>
      <c r="G82" s="43">
        <v>400</v>
      </c>
      <c r="H82" s="43">
        <v>330</v>
      </c>
      <c r="I82" s="43">
        <v>240</v>
      </c>
    </row>
    <row r="83" spans="1:9" ht="18" thickBot="1" thickTop="1">
      <c r="A83" s="8">
        <v>5</v>
      </c>
      <c r="C83" s="45" t="str">
        <f>INDEX('[2]world'!$D$3:$D$400,MATCH(D83,'[2]world'!$B$3:$B$400,0))</f>
        <v>Barb</v>
      </c>
      <c r="D83" s="33" t="s">
        <v>165</v>
      </c>
      <c r="E83" s="43">
        <v>120</v>
      </c>
      <c r="F83" s="43">
        <v>39</v>
      </c>
      <c r="G83" s="43">
        <v>49</v>
      </c>
      <c r="H83" s="43">
        <v>41</v>
      </c>
      <c r="I83" s="43">
        <v>51</v>
      </c>
    </row>
    <row r="84" spans="1:9" ht="18" thickBot="1" thickTop="1">
      <c r="A84" s="8">
        <v>5</v>
      </c>
      <c r="C84" s="45" t="str">
        <f>INDEX('[2]world'!$D$3:$D$400,MATCH(D84,'[2]world'!$B$3:$B$400,0))</f>
        <v>BEL</v>
      </c>
      <c r="D84" s="33" t="s">
        <v>166</v>
      </c>
      <c r="E84" s="43">
        <v>37</v>
      </c>
      <c r="F84" s="43">
        <v>28</v>
      </c>
      <c r="G84" s="43">
        <v>31</v>
      </c>
      <c r="H84" s="43">
        <v>20</v>
      </c>
      <c r="I84" s="43">
        <v>4</v>
      </c>
    </row>
    <row r="85" spans="1:9" ht="18" thickBot="1" thickTop="1">
      <c r="A85" s="8">
        <v>5</v>
      </c>
      <c r="C85" s="45" t="str">
        <f>INDEX('[2]world'!$D$3:$D$400,MATCH(D85,'[2]world'!$B$3:$B$400,0))</f>
        <v>BG</v>
      </c>
      <c r="D85" s="33" t="s">
        <v>167</v>
      </c>
      <c r="E85" s="43">
        <v>10</v>
      </c>
      <c r="F85" s="43">
        <v>10</v>
      </c>
      <c r="G85" s="43">
        <v>9</v>
      </c>
      <c r="H85" s="43">
        <v>8</v>
      </c>
      <c r="I85" s="43">
        <v>8</v>
      </c>
    </row>
    <row r="86" spans="1:9" ht="18" thickBot="1" thickTop="1">
      <c r="A86" s="8">
        <v>5</v>
      </c>
      <c r="C86" s="45" t="str">
        <f>INDEX('[2]world'!$D$3:$D$400,MATCH(D86,'[2]world'!$B$3:$B$400,0))</f>
        <v>Belz</v>
      </c>
      <c r="D86" s="33" t="s">
        <v>168</v>
      </c>
      <c r="E86" s="43">
        <v>71</v>
      </c>
      <c r="F86" s="43">
        <v>32</v>
      </c>
      <c r="G86" s="43">
        <v>100</v>
      </c>
      <c r="H86" s="43">
        <v>77</v>
      </c>
      <c r="I86" s="43">
        <v>53</v>
      </c>
    </row>
    <row r="87" spans="1:9" ht="18" thickBot="1" thickTop="1">
      <c r="A87" s="8">
        <v>5</v>
      </c>
      <c r="C87" s="45" t="str">
        <f>INDEX('[2]world'!$D$3:$D$400,MATCH(D87,'[2]world'!$B$3:$B$400,0))</f>
        <v>Ben</v>
      </c>
      <c r="D87" s="33" t="s">
        <v>169</v>
      </c>
      <c r="E87" s="43">
        <v>770</v>
      </c>
      <c r="F87" s="43">
        <v>660</v>
      </c>
      <c r="G87" s="43">
        <v>530</v>
      </c>
      <c r="H87" s="43">
        <v>430</v>
      </c>
      <c r="I87" s="43">
        <v>350</v>
      </c>
    </row>
    <row r="88" spans="1:9" ht="18" thickBot="1" thickTop="1">
      <c r="A88" s="8">
        <v>5</v>
      </c>
      <c r="C88" s="45" t="str">
        <f>INDEX('[2]world'!$D$3:$D$400,MATCH(D88,'[2]world'!$B$3:$B$400,0))</f>
        <v>But</v>
      </c>
      <c r="D88" s="33" t="s">
        <v>170</v>
      </c>
      <c r="E88" s="43">
        <v>1000</v>
      </c>
      <c r="F88" s="43">
        <v>670</v>
      </c>
      <c r="G88" s="43">
        <v>430</v>
      </c>
      <c r="H88" s="43">
        <v>270</v>
      </c>
      <c r="I88" s="43">
        <v>180</v>
      </c>
    </row>
    <row r="89" spans="1:9" ht="18" thickBot="1" thickTop="1">
      <c r="A89" s="8">
        <v>5</v>
      </c>
      <c r="C89" s="45" t="str">
        <f>INDEX('[2]world'!$D$3:$D$400,MATCH(D89,'[2]world'!$B$3:$B$400,0))</f>
        <v>Bol</v>
      </c>
      <c r="D89" s="33" t="s">
        <v>171</v>
      </c>
      <c r="E89" s="43">
        <v>450</v>
      </c>
      <c r="F89" s="43">
        <v>360</v>
      </c>
      <c r="G89" s="43">
        <v>280</v>
      </c>
      <c r="H89" s="43">
        <v>240</v>
      </c>
      <c r="I89" s="43">
        <v>190</v>
      </c>
    </row>
    <row r="90" spans="1:9" ht="18" thickBot="1" thickTop="1">
      <c r="A90" s="8">
        <v>5</v>
      </c>
      <c r="C90" s="45" t="str">
        <f>INDEX('[2]world'!$D$3:$D$400,MATCH(D90,'[2]world'!$B$3:$B$400,0))</f>
        <v>Bos</v>
      </c>
      <c r="D90" s="33" t="s">
        <v>172</v>
      </c>
      <c r="E90" s="43">
        <v>18</v>
      </c>
      <c r="F90" s="43">
        <v>14</v>
      </c>
      <c r="G90" s="43">
        <v>10</v>
      </c>
      <c r="H90" s="43">
        <v>9</v>
      </c>
      <c r="I90" s="43">
        <v>8</v>
      </c>
    </row>
    <row r="91" spans="1:9" ht="18" thickBot="1" thickTop="1">
      <c r="A91" s="8">
        <v>5</v>
      </c>
      <c r="C91" s="45" t="str">
        <f>INDEX('[2]world'!$D$3:$D$400,MATCH(D91,'[2]world'!$B$3:$B$400,0))</f>
        <v>Bots</v>
      </c>
      <c r="D91" s="33" t="s">
        <v>173</v>
      </c>
      <c r="E91" s="43">
        <v>140</v>
      </c>
      <c r="F91" s="43">
        <v>210</v>
      </c>
      <c r="G91" s="43">
        <v>350</v>
      </c>
      <c r="H91" s="43">
        <v>330</v>
      </c>
      <c r="I91" s="43">
        <v>160</v>
      </c>
    </row>
    <row r="92" spans="1:9" ht="18" thickBot="1" thickTop="1">
      <c r="A92" s="8">
        <v>5</v>
      </c>
      <c r="C92" s="45" t="str">
        <f>INDEX('[2]world'!$D$3:$D$400,MATCH(D92,'[2]world'!$B$3:$B$400,0))</f>
        <v>Bra</v>
      </c>
      <c r="D92" s="33" t="s">
        <v>174</v>
      </c>
      <c r="E92" s="43">
        <v>120</v>
      </c>
      <c r="F92" s="43">
        <v>96</v>
      </c>
      <c r="G92" s="43">
        <v>81</v>
      </c>
      <c r="H92" s="43">
        <v>67</v>
      </c>
      <c r="I92" s="43">
        <v>56</v>
      </c>
    </row>
    <row r="93" spans="1:9" ht="18" thickBot="1" thickTop="1">
      <c r="A93" s="8">
        <v>5</v>
      </c>
      <c r="C93" s="45" t="str">
        <f>INDEX('[2]world'!$D$3:$D$400,MATCH(D93,'[2]world'!$B$3:$B$400,0))</f>
        <v>Bru</v>
      </c>
      <c r="D93" s="33" t="s">
        <v>175</v>
      </c>
      <c r="E93" s="43">
        <v>29</v>
      </c>
      <c r="F93" s="43">
        <v>25</v>
      </c>
      <c r="G93" s="43">
        <v>24</v>
      </c>
      <c r="H93" s="43">
        <v>25</v>
      </c>
      <c r="I93" s="43">
        <v>24</v>
      </c>
    </row>
    <row r="94" spans="1:9" ht="18" thickBot="1" thickTop="1">
      <c r="A94" s="8">
        <v>5</v>
      </c>
      <c r="C94" s="45" t="str">
        <f>INDEX('[2]world'!$D$3:$D$400,MATCH(D94,'[2]world'!$B$3:$B$400,0))</f>
        <v>BUL</v>
      </c>
      <c r="D94" s="33" t="s">
        <v>176</v>
      </c>
      <c r="E94" s="43">
        <v>24</v>
      </c>
      <c r="F94" s="43">
        <v>23</v>
      </c>
      <c r="G94" s="43">
        <v>28</v>
      </c>
      <c r="H94" s="43">
        <v>13</v>
      </c>
      <c r="I94" s="43">
        <v>11</v>
      </c>
    </row>
    <row r="95" spans="1:9" ht="18" thickBot="1" thickTop="1">
      <c r="A95" s="8">
        <v>5</v>
      </c>
      <c r="C95" s="45" t="str">
        <f>INDEX('[2]world'!$D$3:$D$400,MATCH(D95,'[2]world'!$B$3:$B$400,0))</f>
        <v>BuFa</v>
      </c>
      <c r="D95" s="33" t="s">
        <v>177</v>
      </c>
      <c r="E95" s="43">
        <v>700</v>
      </c>
      <c r="F95" s="43">
        <v>560</v>
      </c>
      <c r="G95" s="43">
        <v>450</v>
      </c>
      <c r="H95" s="43">
        <v>370</v>
      </c>
      <c r="I95" s="43">
        <v>300</v>
      </c>
    </row>
    <row r="96" spans="1:9" ht="18" thickBot="1" thickTop="1">
      <c r="A96" s="8">
        <v>5</v>
      </c>
      <c r="C96" s="45" t="str">
        <f>INDEX('[2]world'!$D$3:$D$400,MATCH(D96,'[2]world'!$B$3:$B$400,0))</f>
        <v>Buru</v>
      </c>
      <c r="D96" s="33" t="s">
        <v>178</v>
      </c>
      <c r="E96" s="43">
        <v>1100</v>
      </c>
      <c r="F96" s="43">
        <v>1100</v>
      </c>
      <c r="G96" s="43">
        <v>1000</v>
      </c>
      <c r="H96" s="43">
        <v>910</v>
      </c>
      <c r="I96" s="43">
        <v>800</v>
      </c>
    </row>
    <row r="97" spans="1:9" ht="18" thickBot="1" thickTop="1">
      <c r="A97" s="8">
        <v>5</v>
      </c>
      <c r="C97" s="45" t="str">
        <f>INDEX('[2]world'!$D$3:$D$400,MATCH(D97,'[2]world'!$B$3:$B$400,0))</f>
        <v>Kam</v>
      </c>
      <c r="D97" s="33" t="s">
        <v>179</v>
      </c>
      <c r="E97" s="43">
        <v>830</v>
      </c>
      <c r="F97" s="43">
        <v>750</v>
      </c>
      <c r="G97" s="43">
        <v>510</v>
      </c>
      <c r="H97" s="43">
        <v>340</v>
      </c>
      <c r="I97" s="43">
        <v>250</v>
      </c>
    </row>
    <row r="98" spans="1:9" ht="18" thickBot="1" thickTop="1">
      <c r="A98" s="8">
        <v>5</v>
      </c>
      <c r="C98" s="45" t="str">
        <f>INDEX('[2]world'!$D$3:$D$400,MATCH(D98,'[2]world'!$B$3:$B$400,0))</f>
        <v>Kan</v>
      </c>
      <c r="D98" s="33" t="s">
        <v>180</v>
      </c>
      <c r="E98" s="43">
        <v>670</v>
      </c>
      <c r="F98" s="43">
        <v>720</v>
      </c>
      <c r="G98" s="43">
        <v>730</v>
      </c>
      <c r="H98" s="43">
        <v>720</v>
      </c>
      <c r="I98" s="43">
        <v>690</v>
      </c>
    </row>
    <row r="99" spans="1:9" ht="18" thickBot="1" thickTop="1">
      <c r="A99" s="8">
        <v>5</v>
      </c>
      <c r="C99" s="45" t="str">
        <f>INDEX('[2]world'!$D$3:$D$400,MATCH(D99,'[2]world'!$B$3:$B$400,0))</f>
        <v>CA</v>
      </c>
      <c r="D99" s="33" t="s">
        <v>181</v>
      </c>
      <c r="E99" s="43">
        <v>6</v>
      </c>
      <c r="F99" s="43">
        <v>7</v>
      </c>
      <c r="G99" s="43">
        <v>7</v>
      </c>
      <c r="H99" s="43">
        <v>11</v>
      </c>
      <c r="I99" s="43">
        <v>12</v>
      </c>
    </row>
    <row r="100" spans="1:9" ht="18" thickBot="1" thickTop="1">
      <c r="A100" s="8">
        <v>5</v>
      </c>
      <c r="C100" s="45" t="str">
        <f>INDEX('[2]world'!$D$3:$D$400,MATCH(D100,'[2]world'!$B$3:$B$400,0))</f>
        <v>KaVe</v>
      </c>
      <c r="D100" s="33" t="s">
        <v>182</v>
      </c>
      <c r="E100" s="43">
        <v>200</v>
      </c>
      <c r="F100" s="43">
        <v>200</v>
      </c>
      <c r="G100" s="43">
        <v>170</v>
      </c>
      <c r="H100" s="43">
        <v>110</v>
      </c>
      <c r="I100" s="43">
        <v>79</v>
      </c>
    </row>
    <row r="101" spans="1:9" ht="18" thickBot="1" thickTop="1">
      <c r="A101" s="8">
        <v>5</v>
      </c>
      <c r="C101" s="45" t="str">
        <f>INDEX('[2]world'!$D$3:$D$400,MATCH(D101,'[2]world'!$B$3:$B$400,0))</f>
        <v>CAR</v>
      </c>
      <c r="D101" s="33" t="s">
        <v>183</v>
      </c>
      <c r="E101" s="43">
        <v>930</v>
      </c>
      <c r="F101" s="43">
        <v>1000</v>
      </c>
      <c r="G101" s="43">
        <v>1000</v>
      </c>
      <c r="H101" s="43">
        <v>1000</v>
      </c>
      <c r="I101" s="43">
        <v>890</v>
      </c>
    </row>
    <row r="102" spans="1:9" ht="18" thickBot="1" thickTop="1">
      <c r="A102" s="8">
        <v>5</v>
      </c>
      <c r="C102" s="45" t="str">
        <f>INDEX('[2]world'!$D$3:$D$400,MATCH(D102,'[2]world'!$B$3:$B$400,0))</f>
        <v>Chad</v>
      </c>
      <c r="D102" s="33" t="s">
        <v>184</v>
      </c>
      <c r="E102" s="43">
        <v>920</v>
      </c>
      <c r="F102" s="43">
        <v>1000</v>
      </c>
      <c r="G102" s="43">
        <v>1100</v>
      </c>
      <c r="H102" s="43">
        <v>1100</v>
      </c>
      <c r="I102" s="43">
        <v>1100</v>
      </c>
    </row>
    <row r="103" spans="1:9" ht="18" thickBot="1" thickTop="1">
      <c r="A103" s="8">
        <v>5</v>
      </c>
      <c r="C103" s="45" t="str">
        <f>INDEX('[2]world'!$D$3:$D$400,MATCH(D103,'[2]world'!$B$3:$B$400,0))</f>
        <v>Chili</v>
      </c>
      <c r="D103" s="33" t="s">
        <v>185</v>
      </c>
      <c r="E103" s="43">
        <v>56</v>
      </c>
      <c r="F103" s="43">
        <v>40</v>
      </c>
      <c r="G103" s="43">
        <v>29</v>
      </c>
      <c r="H103" s="43">
        <v>26</v>
      </c>
      <c r="I103" s="43">
        <v>25</v>
      </c>
    </row>
    <row r="104" spans="1:9" ht="18" thickBot="1" thickTop="1">
      <c r="A104" s="8">
        <v>5</v>
      </c>
      <c r="C104" s="45" t="str">
        <f>INDEX('[2]world'!$D$3:$D$400,MATCH(D104,'[2]world'!$B$3:$B$400,0))</f>
        <v>China</v>
      </c>
      <c r="D104" s="33" t="s">
        <v>186</v>
      </c>
      <c r="E104" s="43">
        <v>120</v>
      </c>
      <c r="F104" s="43">
        <v>84</v>
      </c>
      <c r="G104" s="43">
        <v>61</v>
      </c>
      <c r="H104" s="43">
        <v>45</v>
      </c>
      <c r="I104" s="43">
        <v>37</v>
      </c>
    </row>
    <row r="105" spans="1:9" ht="18" thickBot="1" thickTop="1">
      <c r="A105" s="8">
        <v>5</v>
      </c>
      <c r="C105" s="45" t="str">
        <f>INDEX('[2]world'!$D$3:$D$400,MATCH(D105,'[2]world'!$B$3:$B$400,0))</f>
        <v>Kol</v>
      </c>
      <c r="D105" s="33" t="s">
        <v>187</v>
      </c>
      <c r="E105" s="43">
        <v>170</v>
      </c>
      <c r="F105" s="43">
        <v>130</v>
      </c>
      <c r="G105" s="43">
        <v>130</v>
      </c>
      <c r="H105" s="43">
        <v>100</v>
      </c>
      <c r="I105" s="43">
        <v>92</v>
      </c>
    </row>
    <row r="106" spans="1:9" ht="18" thickBot="1" thickTop="1">
      <c r="A106" s="8">
        <v>5</v>
      </c>
      <c r="C106" s="45" t="str">
        <f>INDEX('[2]world'!$D$3:$D$400,MATCH(D106,'[2]world'!$B$3:$B$400,0))</f>
        <v>Kom</v>
      </c>
      <c r="D106" s="33" t="s">
        <v>188</v>
      </c>
      <c r="E106" s="43">
        <v>440</v>
      </c>
      <c r="F106" s="43">
        <v>380</v>
      </c>
      <c r="G106" s="43">
        <v>340</v>
      </c>
      <c r="H106" s="43">
        <v>310</v>
      </c>
      <c r="I106" s="43">
        <v>280</v>
      </c>
    </row>
    <row r="107" spans="1:9" ht="18" thickBot="1" thickTop="1">
      <c r="A107" s="8">
        <v>5</v>
      </c>
      <c r="C107" s="45" t="str">
        <f>INDEX('[2]world'!$D$3:$D$400,MATCH(D107,'[2]world'!$B$3:$B$400,0))</f>
        <v>KoDR</v>
      </c>
      <c r="D107" s="33" t="s">
        <v>189</v>
      </c>
      <c r="E107" s="43">
        <v>930</v>
      </c>
      <c r="F107" s="43">
        <v>870</v>
      </c>
      <c r="G107" s="43">
        <v>770</v>
      </c>
      <c r="H107" s="43">
        <v>660</v>
      </c>
      <c r="I107" s="43">
        <v>540</v>
      </c>
    </row>
    <row r="108" spans="1:9" ht="18" thickBot="1" thickTop="1">
      <c r="A108" s="8">
        <v>5</v>
      </c>
      <c r="C108" s="45" t="str">
        <f>INDEX('[2]world'!$D$3:$D$400,MATCH(D108,'[2]world'!$B$3:$B$400,0))</f>
        <v>Kon</v>
      </c>
      <c r="D108" s="33" t="s">
        <v>190</v>
      </c>
      <c r="E108" s="43">
        <v>420</v>
      </c>
      <c r="F108" s="43">
        <v>480</v>
      </c>
      <c r="G108" s="43">
        <v>540</v>
      </c>
      <c r="H108" s="43">
        <v>550</v>
      </c>
      <c r="I108" s="43">
        <v>560</v>
      </c>
    </row>
    <row r="109" spans="1:9" ht="18" thickBot="1" thickTop="1">
      <c r="A109" s="8">
        <v>5</v>
      </c>
      <c r="C109" s="45" t="str">
        <f>INDEX('[2]world'!$D$3:$D$400,MATCH(D109,'[2]world'!$B$3:$B$400,0))</f>
        <v>KoRi</v>
      </c>
      <c r="D109" s="33" t="s">
        <v>191</v>
      </c>
      <c r="E109" s="43">
        <v>38</v>
      </c>
      <c r="F109" s="43">
        <v>45</v>
      </c>
      <c r="G109" s="43">
        <v>47</v>
      </c>
      <c r="H109" s="43">
        <v>50</v>
      </c>
      <c r="I109" s="43">
        <v>40</v>
      </c>
    </row>
    <row r="110" spans="1:9" ht="18" thickBot="1" thickTop="1">
      <c r="A110" s="8">
        <v>5</v>
      </c>
      <c r="C110" s="45" t="str">
        <f>INDEX('[2]world'!$D$3:$D$400,MATCH(D110,'[2]world'!$B$3:$B$400,0))</f>
        <v>KotD</v>
      </c>
      <c r="D110" s="33" t="s">
        <v>192</v>
      </c>
      <c r="E110" s="43">
        <v>710</v>
      </c>
      <c r="F110" s="43">
        <v>660</v>
      </c>
      <c r="G110" s="43">
        <v>590</v>
      </c>
      <c r="H110" s="43">
        <v>510</v>
      </c>
      <c r="I110" s="43">
        <v>400</v>
      </c>
    </row>
    <row r="111" spans="1:9" ht="18" thickBot="1" thickTop="1">
      <c r="A111" s="8">
        <v>5</v>
      </c>
      <c r="C111" s="45" t="str">
        <f>INDEX('[2]world'!$D$3:$D$400,MATCH(D111,'[2]world'!$B$3:$B$400,0))</f>
        <v>Cro</v>
      </c>
      <c r="D111" s="33" t="s">
        <v>193</v>
      </c>
      <c r="E111" s="43">
        <v>8</v>
      </c>
      <c r="F111" s="43">
        <v>14</v>
      </c>
      <c r="G111" s="43">
        <v>11</v>
      </c>
      <c r="H111" s="43">
        <v>14</v>
      </c>
      <c r="I111" s="43">
        <v>17</v>
      </c>
    </row>
    <row r="112" spans="1:9" ht="18" thickBot="1" thickTop="1">
      <c r="A112" s="8">
        <v>5</v>
      </c>
      <c r="C112" s="45" t="str">
        <f>INDEX('[2]world'!$D$3:$D$400,MATCH(D112,'[2]world'!$B$3:$B$400,0))</f>
        <v>Cuba</v>
      </c>
      <c r="D112" s="33" t="s">
        <v>194</v>
      </c>
      <c r="E112" s="43">
        <v>63</v>
      </c>
      <c r="F112" s="43">
        <v>61</v>
      </c>
      <c r="G112" s="43">
        <v>63</v>
      </c>
      <c r="H112" s="43">
        <v>67</v>
      </c>
      <c r="I112" s="43">
        <v>73</v>
      </c>
    </row>
    <row r="113" spans="1:9" ht="18" thickBot="1" thickTop="1">
      <c r="A113" s="8">
        <v>5</v>
      </c>
      <c r="C113" s="45" t="str">
        <f>INDEX('[2]world'!$D$3:$D$400,MATCH(D113,'[2]world'!$B$3:$B$400,0))</f>
        <v>Kip</v>
      </c>
      <c r="D113" s="33" t="s">
        <v>195</v>
      </c>
      <c r="E113" s="43">
        <v>17</v>
      </c>
      <c r="F113" s="43">
        <v>17</v>
      </c>
      <c r="G113" s="43">
        <v>15</v>
      </c>
      <c r="H113" s="43">
        <v>12</v>
      </c>
      <c r="I113" s="43">
        <v>10</v>
      </c>
    </row>
    <row r="114" spans="1:9" ht="18" thickBot="1" thickTop="1">
      <c r="A114" s="8">
        <v>5</v>
      </c>
      <c r="C114" s="45" t="str">
        <f>INDEX('[2]world'!$D$3:$D$400,MATCH(D114,'[2]world'!$B$3:$B$400,0))</f>
        <v>Che</v>
      </c>
      <c r="D114" s="33" t="s">
        <v>196</v>
      </c>
      <c r="E114" s="43">
        <v>15</v>
      </c>
      <c r="F114" s="43">
        <v>9</v>
      </c>
      <c r="G114" s="43">
        <v>7</v>
      </c>
      <c r="H114" s="43">
        <v>7</v>
      </c>
      <c r="I114" s="43">
        <v>5</v>
      </c>
    </row>
    <row r="115" spans="1:9" ht="18" thickBot="1" thickTop="1">
      <c r="A115" s="8">
        <v>5</v>
      </c>
      <c r="C115" s="45" t="str">
        <f>INDEX('[2]world'!$D$3:$D$400,MATCH(D115,'[2]world'!$B$3:$B$400,0))</f>
        <v>DK</v>
      </c>
      <c r="D115" s="33" t="s">
        <v>197</v>
      </c>
      <c r="E115" s="43">
        <v>13</v>
      </c>
      <c r="F115" s="43">
        <v>19</v>
      </c>
      <c r="G115" s="43">
        <v>8</v>
      </c>
      <c r="H115" s="43">
        <v>7</v>
      </c>
      <c r="I115" s="43">
        <v>12</v>
      </c>
    </row>
    <row r="116" spans="1:9" ht="18" thickBot="1" thickTop="1">
      <c r="A116" s="8">
        <v>5</v>
      </c>
      <c r="C116" s="45" t="str">
        <f>INDEX('[2]world'!$D$3:$D$400,MATCH(D116,'[2]world'!$B$3:$B$400,0))</f>
        <v>Dji</v>
      </c>
      <c r="D116" s="33" t="s">
        <v>198</v>
      </c>
      <c r="E116" s="43">
        <v>290</v>
      </c>
      <c r="F116" s="43">
        <v>290</v>
      </c>
      <c r="G116" s="43">
        <v>290</v>
      </c>
      <c r="H116" s="43">
        <v>220</v>
      </c>
      <c r="I116" s="43">
        <v>200</v>
      </c>
    </row>
    <row r="117" spans="1:9" ht="18" thickBot="1" thickTop="1">
      <c r="A117" s="8">
        <v>5</v>
      </c>
      <c r="C117" s="45" t="str">
        <f>INDEX('[2]world'!$D$3:$D$400,MATCH(D117,'[2]world'!$B$3:$B$400,0))</f>
        <v>DomR</v>
      </c>
      <c r="D117" s="33" t="s">
        <v>199</v>
      </c>
      <c r="E117" s="43">
        <v>220</v>
      </c>
      <c r="F117" s="43">
        <v>170</v>
      </c>
      <c r="G117" s="43">
        <v>130</v>
      </c>
      <c r="H117" s="43">
        <v>130</v>
      </c>
      <c r="I117" s="43">
        <v>150</v>
      </c>
    </row>
    <row r="118" spans="1:9" ht="18" thickBot="1" thickTop="1">
      <c r="A118" s="8">
        <v>5</v>
      </c>
      <c r="C118" s="45" t="str">
        <f>INDEX('[2]world'!$D$3:$D$400,MATCH(D118,'[2]world'!$B$3:$B$400,0))</f>
        <v>Eq</v>
      </c>
      <c r="D118" s="33" t="s">
        <v>200</v>
      </c>
      <c r="E118" s="43">
        <v>180</v>
      </c>
      <c r="F118" s="43">
        <v>150</v>
      </c>
      <c r="G118" s="43">
        <v>130</v>
      </c>
      <c r="H118" s="43">
        <v>110</v>
      </c>
      <c r="I118" s="43">
        <v>110</v>
      </c>
    </row>
    <row r="119" spans="1:9" ht="18" thickBot="1" thickTop="1">
      <c r="A119" s="8">
        <v>5</v>
      </c>
      <c r="C119" s="45" t="str">
        <f>INDEX('[2]world'!$D$3:$D$400,MATCH(D119,'[2]world'!$B$3:$B$400,0))</f>
        <v>Egi</v>
      </c>
      <c r="D119" s="33" t="s">
        <v>201</v>
      </c>
      <c r="E119" s="43">
        <v>230</v>
      </c>
      <c r="F119" s="43">
        <v>150</v>
      </c>
      <c r="G119" s="43">
        <v>100</v>
      </c>
      <c r="H119" s="43">
        <v>78</v>
      </c>
      <c r="I119" s="43">
        <v>66</v>
      </c>
    </row>
    <row r="120" spans="1:9" ht="18" thickBot="1" thickTop="1">
      <c r="A120" s="8">
        <v>5</v>
      </c>
      <c r="C120" s="45" t="str">
        <f>INDEX('[2]world'!$D$3:$D$400,MATCH(D120,'[2]world'!$B$3:$B$400,0))</f>
        <v>Sal</v>
      </c>
      <c r="D120" s="33" t="s">
        <v>202</v>
      </c>
      <c r="E120" s="43">
        <v>150</v>
      </c>
      <c r="F120" s="43">
        <v>130</v>
      </c>
      <c r="G120" s="43">
        <v>110</v>
      </c>
      <c r="H120" s="43">
        <v>94</v>
      </c>
      <c r="I120" s="43">
        <v>81</v>
      </c>
    </row>
    <row r="121" spans="1:9" ht="18" thickBot="1" thickTop="1">
      <c r="A121" s="8">
        <v>5</v>
      </c>
      <c r="C121" s="45" t="str">
        <f>INDEX('[2]world'!$D$3:$D$400,MATCH(D121,'[2]world'!$B$3:$B$400,0))</f>
        <v>GvEq</v>
      </c>
      <c r="D121" s="33" t="s">
        <v>203</v>
      </c>
      <c r="E121" s="43">
        <v>1200</v>
      </c>
      <c r="F121" s="43">
        <v>1000</v>
      </c>
      <c r="G121" s="43">
        <v>450</v>
      </c>
      <c r="H121" s="43">
        <v>270</v>
      </c>
      <c r="I121" s="43">
        <v>240</v>
      </c>
    </row>
    <row r="122" spans="1:9" ht="18" thickBot="1" thickTop="1">
      <c r="A122" s="8">
        <v>5</v>
      </c>
      <c r="C122" s="45" t="str">
        <f>INDEX('[2]world'!$D$3:$D$400,MATCH(D122,'[2]world'!$B$3:$B$400,0))</f>
        <v>Eri</v>
      </c>
      <c r="D122" s="33" t="s">
        <v>204</v>
      </c>
      <c r="E122" s="43">
        <v>880</v>
      </c>
      <c r="F122" s="43">
        <v>550</v>
      </c>
      <c r="G122" s="43">
        <v>390</v>
      </c>
      <c r="H122" s="43">
        <v>300</v>
      </c>
      <c r="I122" s="43">
        <v>240</v>
      </c>
    </row>
    <row r="123" spans="1:9" ht="18" thickBot="1" thickTop="1">
      <c r="A123" s="8">
        <v>5</v>
      </c>
      <c r="C123" s="45" t="str">
        <f>INDEX('[2]world'!$D$3:$D$400,MATCH(D123,'[2]world'!$B$3:$B$400,0))</f>
        <v>Est</v>
      </c>
      <c r="D123" s="33" t="s">
        <v>205</v>
      </c>
      <c r="E123" s="43">
        <v>48</v>
      </c>
      <c r="F123" s="43">
        <v>46</v>
      </c>
      <c r="G123" s="43">
        <v>28</v>
      </c>
      <c r="H123" s="43">
        <v>23</v>
      </c>
      <c r="I123" s="43">
        <v>2</v>
      </c>
    </row>
    <row r="124" spans="1:9" ht="18" thickBot="1" thickTop="1">
      <c r="A124" s="8">
        <v>5</v>
      </c>
      <c r="C124" s="45" t="str">
        <f>INDEX('[2]world'!$D$3:$D$400,MATCH(D124,'[2]world'!$B$3:$B$400,0))</f>
        <v>Efi</v>
      </c>
      <c r="D124" s="33" t="s">
        <v>206</v>
      </c>
      <c r="E124" s="43">
        <v>950</v>
      </c>
      <c r="F124" s="43">
        <v>880</v>
      </c>
      <c r="G124" s="43">
        <v>700</v>
      </c>
      <c r="H124" s="43">
        <v>510</v>
      </c>
      <c r="I124" s="43">
        <v>350</v>
      </c>
    </row>
    <row r="125" spans="1:9" ht="18" thickBot="1" thickTop="1">
      <c r="A125" s="8">
        <v>5</v>
      </c>
      <c r="C125" s="45" t="str">
        <f>INDEX('[2]world'!$D$3:$D$400,MATCH(D125,'[2]world'!$B$3:$B$400,0))</f>
        <v>Fid</v>
      </c>
      <c r="D125" s="33" t="s">
        <v>207</v>
      </c>
      <c r="E125" s="43">
        <v>32</v>
      </c>
      <c r="F125" s="43">
        <v>33</v>
      </c>
      <c r="G125" s="43">
        <v>31</v>
      </c>
      <c r="H125" s="43">
        <v>29</v>
      </c>
      <c r="I125" s="43">
        <v>26</v>
      </c>
    </row>
    <row r="126" spans="1:9" ht="18" thickBot="1" thickTop="1">
      <c r="A126" s="8">
        <v>5</v>
      </c>
      <c r="C126" s="45" t="str">
        <f>INDEX('[2]world'!$D$3:$D$400,MATCH(D126,'[2]world'!$B$3:$B$400,0))</f>
        <v>Fin</v>
      </c>
      <c r="D126" s="33" t="s">
        <v>208</v>
      </c>
      <c r="E126" s="43">
        <v>7</v>
      </c>
      <c r="F126" s="43">
        <v>5</v>
      </c>
      <c r="G126" s="43">
        <v>5</v>
      </c>
      <c r="H126" s="43">
        <v>6</v>
      </c>
      <c r="I126" s="43">
        <v>5</v>
      </c>
    </row>
    <row r="127" spans="1:9" ht="18" thickBot="1" thickTop="1">
      <c r="A127" s="8">
        <v>5</v>
      </c>
      <c r="C127" s="45" t="str">
        <f>INDEX('[2]world'!$D$3:$D$400,MATCH(D127,'[2]world'!$B$3:$B$400,0))</f>
        <v>FR</v>
      </c>
      <c r="D127" s="33" t="s">
        <v>209</v>
      </c>
      <c r="E127" s="43">
        <v>13</v>
      </c>
      <c r="F127" s="43">
        <v>13</v>
      </c>
      <c r="G127" s="43">
        <v>10</v>
      </c>
      <c r="H127" s="43">
        <v>8</v>
      </c>
      <c r="I127" s="43">
        <v>8</v>
      </c>
    </row>
    <row r="128" spans="1:9" ht="18" thickBot="1" thickTop="1">
      <c r="A128" s="8">
        <v>5</v>
      </c>
      <c r="C128" s="45" t="str">
        <f>INDEX('[2]world'!$D$3:$D$400,MATCH(D128,'[2]world'!$B$3:$B$400,0))</f>
        <v>Gab</v>
      </c>
      <c r="D128" s="33" t="s">
        <v>210</v>
      </c>
      <c r="E128" s="43">
        <v>270</v>
      </c>
      <c r="F128" s="43">
        <v>260</v>
      </c>
      <c r="G128" s="43">
        <v>270</v>
      </c>
      <c r="H128" s="43">
        <v>260</v>
      </c>
      <c r="I128" s="43">
        <v>230</v>
      </c>
    </row>
    <row r="129" spans="1:9" ht="18" thickBot="1" thickTop="1">
      <c r="A129" s="8">
        <v>5</v>
      </c>
      <c r="C129" s="45" t="str">
        <f>INDEX('[2]world'!$D$3:$D$400,MATCH(D129,'[2]world'!$B$3:$B$400,0))</f>
        <v>Gam</v>
      </c>
      <c r="D129" s="33" t="s">
        <v>211</v>
      </c>
      <c r="E129" s="43">
        <v>700</v>
      </c>
      <c r="F129" s="43">
        <v>650</v>
      </c>
      <c r="G129" s="43">
        <v>520</v>
      </c>
      <c r="H129" s="43">
        <v>430</v>
      </c>
      <c r="I129" s="43">
        <v>360</v>
      </c>
    </row>
    <row r="130" spans="1:9" ht="18" thickBot="1" thickTop="1">
      <c r="A130" s="8">
        <v>5</v>
      </c>
      <c r="C130" s="45" t="str">
        <f>INDEX('[2]world'!$D$3:$D$400,MATCH(D130,'[2]world'!$B$3:$B$400,0))</f>
        <v>Gru</v>
      </c>
      <c r="D130" s="33" t="s">
        <v>212</v>
      </c>
      <c r="E130" s="43">
        <v>63</v>
      </c>
      <c r="F130" s="43">
        <v>75</v>
      </c>
      <c r="G130" s="43">
        <v>58</v>
      </c>
      <c r="H130" s="43">
        <v>61</v>
      </c>
      <c r="I130" s="43">
        <v>67</v>
      </c>
    </row>
    <row r="131" spans="1:9" ht="18" thickBot="1" thickTop="1">
      <c r="A131" s="8">
        <v>5</v>
      </c>
      <c r="C131" s="45" t="str">
        <f>INDEX('[2]world'!$D$3:$D$400,MATCH(D131,'[2]world'!$B$3:$B$400,0))</f>
        <v>GER</v>
      </c>
      <c r="D131" s="33" t="s">
        <v>213</v>
      </c>
      <c r="E131" s="43">
        <v>13</v>
      </c>
      <c r="F131" s="43">
        <v>9</v>
      </c>
      <c r="G131" s="43">
        <v>7</v>
      </c>
      <c r="H131" s="43">
        <v>7</v>
      </c>
      <c r="I131" s="43">
        <v>7</v>
      </c>
    </row>
    <row r="132" spans="1:9" ht="18" thickBot="1" thickTop="1">
      <c r="A132" s="8">
        <v>5</v>
      </c>
      <c r="C132" s="45" t="str">
        <f>INDEX('[2]world'!$D$3:$D$400,MATCH(D132,'[2]world'!$B$3:$B$400,0))</f>
        <v>Gan</v>
      </c>
      <c r="D132" s="33" t="s">
        <v>214</v>
      </c>
      <c r="E132" s="43">
        <v>580</v>
      </c>
      <c r="F132" s="43">
        <v>590</v>
      </c>
      <c r="G132" s="43">
        <v>550</v>
      </c>
      <c r="H132" s="43">
        <v>440</v>
      </c>
      <c r="I132" s="43">
        <v>350</v>
      </c>
    </row>
    <row r="133" spans="1:9" ht="18" thickBot="1" thickTop="1">
      <c r="A133" s="8">
        <v>5</v>
      </c>
      <c r="C133" s="45" t="str">
        <f>INDEX('[2]world'!$D$3:$D$400,MATCH(D133,'[2]world'!$B$3:$B$400,0))</f>
        <v>GR</v>
      </c>
      <c r="D133" s="33" t="s">
        <v>215</v>
      </c>
      <c r="E133" s="43">
        <v>6</v>
      </c>
      <c r="F133" s="43">
        <v>2</v>
      </c>
      <c r="G133" s="43">
        <v>5</v>
      </c>
      <c r="H133" s="43">
        <v>3</v>
      </c>
      <c r="I133" s="43">
        <v>3</v>
      </c>
    </row>
    <row r="134" spans="1:9" ht="18" thickBot="1" thickTop="1">
      <c r="A134" s="8">
        <v>5</v>
      </c>
      <c r="C134" s="45" t="str">
        <f>INDEX('[2]world'!$D$3:$D$400,MATCH(D134,'[2]world'!$B$3:$B$400,0))</f>
        <v>Gre</v>
      </c>
      <c r="D134" s="33" t="s">
        <v>216</v>
      </c>
      <c r="E134" s="43">
        <v>34</v>
      </c>
      <c r="F134" s="43">
        <v>32</v>
      </c>
      <c r="G134" s="43">
        <v>27</v>
      </c>
      <c r="H134" s="43">
        <v>25</v>
      </c>
      <c r="I134" s="43">
        <v>24</v>
      </c>
    </row>
    <row r="135" spans="1:9" ht="18" thickBot="1" thickTop="1">
      <c r="A135" s="8">
        <v>5</v>
      </c>
      <c r="C135" s="45" t="str">
        <f>INDEX('[2]world'!$D$3:$D$400,MATCH(D135,'[2]world'!$B$3:$B$400,0))</f>
        <v>Gvt</v>
      </c>
      <c r="D135" s="33" t="s">
        <v>217</v>
      </c>
      <c r="E135" s="43">
        <v>160</v>
      </c>
      <c r="F135" s="43">
        <v>160</v>
      </c>
      <c r="G135" s="43">
        <v>130</v>
      </c>
      <c r="H135" s="43">
        <v>120</v>
      </c>
      <c r="I135" s="43">
        <v>120</v>
      </c>
    </row>
    <row r="136" spans="1:9" ht="18" thickBot="1" thickTop="1">
      <c r="A136" s="8">
        <v>5</v>
      </c>
      <c r="C136" s="45" t="str">
        <f>INDEX('[2]world'!$D$3:$D$400,MATCH(D136,'[2]world'!$B$3:$B$400,0))</f>
        <v>Gvn</v>
      </c>
      <c r="D136" s="33" t="s">
        <v>218</v>
      </c>
      <c r="E136" s="43">
        <v>1200</v>
      </c>
      <c r="F136" s="43">
        <v>1100</v>
      </c>
      <c r="G136" s="43">
        <v>970</v>
      </c>
      <c r="H136" s="43">
        <v>800</v>
      </c>
      <c r="I136" s="43">
        <v>610</v>
      </c>
    </row>
    <row r="137" spans="1:9" ht="18" thickBot="1" thickTop="1">
      <c r="A137" s="8">
        <v>5</v>
      </c>
      <c r="C137" s="45" t="str">
        <f>INDEX('[2]world'!$D$3:$D$400,MATCH(D137,'[2]world'!$B$3:$B$400,0))</f>
        <v>GvBi</v>
      </c>
      <c r="D137" s="33" t="s">
        <v>219</v>
      </c>
      <c r="E137" s="43">
        <v>1100</v>
      </c>
      <c r="F137" s="43">
        <v>1000</v>
      </c>
      <c r="G137" s="43">
        <v>970</v>
      </c>
      <c r="H137" s="43">
        <v>890</v>
      </c>
      <c r="I137" s="43">
        <v>790</v>
      </c>
    </row>
    <row r="138" spans="1:9" ht="18" thickBot="1" thickTop="1">
      <c r="A138" s="8">
        <v>5</v>
      </c>
      <c r="C138" s="45" t="str">
        <f>INDEX('[2]world'!$D$3:$D$400,MATCH(D138,'[2]world'!$B$3:$B$400,0))</f>
        <v>Gai</v>
      </c>
      <c r="D138" s="33" t="s">
        <v>220</v>
      </c>
      <c r="E138" s="43">
        <v>180</v>
      </c>
      <c r="F138" s="43">
        <v>170</v>
      </c>
      <c r="G138" s="43">
        <v>220</v>
      </c>
      <c r="H138" s="43">
        <v>280</v>
      </c>
      <c r="I138" s="43">
        <v>280</v>
      </c>
    </row>
    <row r="139" spans="1:9" ht="18" thickBot="1" thickTop="1">
      <c r="A139" s="8">
        <v>5</v>
      </c>
      <c r="C139" s="45" t="str">
        <f>INDEX('[2]world'!$D$3:$D$400,MATCH(D139,'[2]world'!$B$3:$B$400,0))</f>
        <v>Hai</v>
      </c>
      <c r="D139" s="33" t="s">
        <v>221</v>
      </c>
      <c r="E139" s="43">
        <v>620</v>
      </c>
      <c r="F139" s="43">
        <v>550</v>
      </c>
      <c r="G139" s="43">
        <v>460</v>
      </c>
      <c r="H139" s="43">
        <v>410</v>
      </c>
      <c r="I139" s="43">
        <v>350</v>
      </c>
    </row>
    <row r="140" spans="1:9" ht="18" thickBot="1" thickTop="1">
      <c r="A140" s="8">
        <v>5</v>
      </c>
      <c r="C140" s="45" t="str">
        <f>INDEX('[2]world'!$D$3:$D$400,MATCH(D140,'[2]world'!$B$3:$B$400,0))</f>
        <v>Gon</v>
      </c>
      <c r="D140" s="33" t="s">
        <v>222</v>
      </c>
      <c r="E140" s="43">
        <v>220</v>
      </c>
      <c r="F140" s="43">
        <v>180</v>
      </c>
      <c r="G140" s="43">
        <v>160</v>
      </c>
      <c r="H140" s="43">
        <v>130</v>
      </c>
      <c r="I140" s="43">
        <v>100</v>
      </c>
    </row>
    <row r="141" spans="1:9" ht="18" thickBot="1" thickTop="1">
      <c r="A141" s="8">
        <v>5</v>
      </c>
      <c r="C141" s="45" t="str">
        <f>INDEX('[2]world'!$D$3:$D$400,MATCH(D141,'[2]world'!$B$3:$B$400,0))</f>
        <v>HUN</v>
      </c>
      <c r="D141" s="33" t="s">
        <v>223</v>
      </c>
      <c r="E141" s="43">
        <v>23</v>
      </c>
      <c r="F141" s="43">
        <v>23</v>
      </c>
      <c r="G141" s="43">
        <v>10</v>
      </c>
      <c r="H141" s="43">
        <v>10</v>
      </c>
      <c r="I141" s="43">
        <v>21</v>
      </c>
    </row>
    <row r="142" spans="1:9" ht="18" thickBot="1" thickTop="1">
      <c r="A142" s="8">
        <v>5</v>
      </c>
      <c r="C142" s="45" t="str">
        <f>INDEX('[2]world'!$D$3:$D$400,MATCH(D142,'[2]world'!$B$3:$B$400,0))</f>
        <v>ISL</v>
      </c>
      <c r="D142" s="33" t="s">
        <v>224</v>
      </c>
      <c r="E142" s="43">
        <v>8</v>
      </c>
      <c r="F142" s="43">
        <v>7</v>
      </c>
      <c r="G142" s="43">
        <v>7</v>
      </c>
      <c r="H142" s="43">
        <v>6</v>
      </c>
      <c r="I142" s="43">
        <v>5</v>
      </c>
    </row>
    <row r="143" spans="1:9" ht="18" thickBot="1" thickTop="1">
      <c r="A143" s="8">
        <v>5</v>
      </c>
      <c r="C143" s="45" t="str">
        <f>INDEX('[2]world'!$D$3:$D$400,MATCH(D143,'[2]world'!$B$3:$B$400,0))</f>
        <v>Ind</v>
      </c>
      <c r="D143" s="33" t="s">
        <v>225</v>
      </c>
      <c r="E143" s="43">
        <v>600</v>
      </c>
      <c r="F143" s="43">
        <v>480</v>
      </c>
      <c r="G143" s="43">
        <v>390</v>
      </c>
      <c r="H143" s="43">
        <v>280</v>
      </c>
      <c r="I143" s="43">
        <v>200</v>
      </c>
    </row>
    <row r="144" spans="1:9" ht="18" thickBot="1" thickTop="1">
      <c r="A144" s="8">
        <v>5</v>
      </c>
      <c r="C144" s="45" t="str">
        <f>INDEX('[2]world'!$D$3:$D$400,MATCH(D144,'[2]world'!$B$3:$B$400,0))</f>
        <v>Inz</v>
      </c>
      <c r="D144" s="33" t="s">
        <v>226</v>
      </c>
      <c r="E144" s="43">
        <v>600</v>
      </c>
      <c r="F144" s="43">
        <v>420</v>
      </c>
      <c r="G144" s="43">
        <v>340</v>
      </c>
      <c r="H144" s="43">
        <v>270</v>
      </c>
      <c r="I144" s="43">
        <v>220</v>
      </c>
    </row>
    <row r="145" spans="1:9" ht="18" thickBot="1" thickTop="1">
      <c r="A145" s="8">
        <v>5</v>
      </c>
      <c r="C145" s="45" t="str">
        <f>INDEX('[2]world'!$D$3:$D$400,MATCH(D145,'[2]world'!$B$3:$B$400,0))</f>
        <v>Iran</v>
      </c>
      <c r="D145" s="33" t="s">
        <v>227</v>
      </c>
      <c r="E145" s="43">
        <v>120</v>
      </c>
      <c r="F145" s="43">
        <v>72</v>
      </c>
      <c r="G145" s="43">
        <v>48</v>
      </c>
      <c r="H145" s="43">
        <v>30</v>
      </c>
      <c r="I145" s="43">
        <v>21</v>
      </c>
    </row>
    <row r="146" spans="1:9" ht="18" thickBot="1" thickTop="1">
      <c r="A146" s="8">
        <v>5</v>
      </c>
      <c r="C146" s="45" t="str">
        <f>INDEX('[2]world'!$D$3:$D$400,MATCH(D146,'[2]world'!$B$3:$B$400,0))</f>
        <v>Iraq</v>
      </c>
      <c r="D146" s="33" t="s">
        <v>228</v>
      </c>
      <c r="E146" s="43">
        <v>89</v>
      </c>
      <c r="F146" s="43">
        <v>84</v>
      </c>
      <c r="G146" s="43">
        <v>78</v>
      </c>
      <c r="H146" s="43">
        <v>74</v>
      </c>
      <c r="I146" s="43">
        <v>63</v>
      </c>
    </row>
    <row r="147" spans="1:9" ht="18" thickBot="1" thickTop="1">
      <c r="A147" s="8">
        <v>5</v>
      </c>
      <c r="C147" s="45" t="str">
        <f>INDEX('[2]world'!$D$3:$D$400,MATCH(D147,'[2]world'!$B$3:$B$400,0))</f>
        <v>IR</v>
      </c>
      <c r="D147" s="33" t="s">
        <v>229</v>
      </c>
      <c r="E147" s="43">
        <v>6</v>
      </c>
      <c r="F147" s="43">
        <v>4</v>
      </c>
      <c r="G147" s="43">
        <v>6</v>
      </c>
      <c r="H147" s="43">
        <v>2</v>
      </c>
      <c r="I147" s="43">
        <v>6</v>
      </c>
    </row>
    <row r="148" spans="1:9" ht="18" thickBot="1" thickTop="1">
      <c r="A148" s="8">
        <v>5</v>
      </c>
      <c r="C148" s="45" t="str">
        <f>INDEX('[2]world'!$D$3:$D$400,MATCH(D148,'[2]world'!$B$3:$B$400,0))</f>
        <v>Isr</v>
      </c>
      <c r="D148" s="33" t="s">
        <v>230</v>
      </c>
      <c r="E148" s="43">
        <v>12</v>
      </c>
      <c r="F148" s="43">
        <v>10</v>
      </c>
      <c r="G148" s="43">
        <v>9</v>
      </c>
      <c r="H148" s="43">
        <v>7</v>
      </c>
      <c r="I148" s="43">
        <v>7</v>
      </c>
    </row>
    <row r="149" spans="1:9" ht="18" thickBot="1" thickTop="1">
      <c r="A149" s="8">
        <v>5</v>
      </c>
      <c r="C149" s="45" t="str">
        <f>INDEX('[2]world'!$D$3:$D$400,MATCH(D149,'[2]world'!$B$3:$B$400,0))</f>
        <v>IT</v>
      </c>
      <c r="D149" s="33" t="s">
        <v>231</v>
      </c>
      <c r="E149" s="43">
        <v>10</v>
      </c>
      <c r="F149" s="43">
        <v>6</v>
      </c>
      <c r="G149" s="43">
        <v>4</v>
      </c>
      <c r="H149" s="43">
        <v>5</v>
      </c>
      <c r="I149" s="43">
        <v>4</v>
      </c>
    </row>
    <row r="150" spans="1:9" ht="18" thickBot="1" thickTop="1">
      <c r="A150" s="8">
        <v>5</v>
      </c>
      <c r="C150" s="45" t="str">
        <f>INDEX('[2]world'!$D$3:$D$400,MATCH(D150,'[2]world'!$B$3:$B$400,0))</f>
        <v>Jam</v>
      </c>
      <c r="D150" s="33" t="s">
        <v>232</v>
      </c>
      <c r="E150" s="43">
        <v>59</v>
      </c>
      <c r="F150" s="43">
        <v>62</v>
      </c>
      <c r="G150" s="43">
        <v>83</v>
      </c>
      <c r="H150" s="43">
        <v>89</v>
      </c>
      <c r="I150" s="43">
        <v>110</v>
      </c>
    </row>
    <row r="151" spans="1:9" ht="18" thickBot="1" thickTop="1">
      <c r="A151" s="8">
        <v>5</v>
      </c>
      <c r="C151" s="45" t="str">
        <f>INDEX('[2]world'!$D$3:$D$400,MATCH(D151,'[2]world'!$B$3:$B$400,0))</f>
        <v>Jap</v>
      </c>
      <c r="D151" s="33" t="s">
        <v>233</v>
      </c>
      <c r="E151" s="43">
        <v>12</v>
      </c>
      <c r="F151" s="43">
        <v>9</v>
      </c>
      <c r="G151" s="43">
        <v>10</v>
      </c>
      <c r="H151" s="43">
        <v>7</v>
      </c>
      <c r="I151" s="43">
        <v>5</v>
      </c>
    </row>
    <row r="152" spans="1:9" ht="18" thickBot="1" thickTop="1">
      <c r="A152" s="8">
        <v>5</v>
      </c>
      <c r="C152" s="45" t="str">
        <f>INDEX('[2]world'!$D$3:$D$400,MATCH(D152,'[2]world'!$B$3:$B$400,0))</f>
        <v>Inr</v>
      </c>
      <c r="D152" s="33" t="s">
        <v>234</v>
      </c>
      <c r="E152" s="43">
        <v>110</v>
      </c>
      <c r="F152" s="43">
        <v>88</v>
      </c>
      <c r="G152" s="43">
        <v>79</v>
      </c>
      <c r="H152" s="43">
        <v>72</v>
      </c>
      <c r="I152" s="43">
        <v>63</v>
      </c>
    </row>
    <row r="153" spans="1:9" ht="18" thickBot="1" thickTop="1">
      <c r="A153" s="8">
        <v>5</v>
      </c>
      <c r="C153" s="45" t="str">
        <f>INDEX('[2]world'!$D$3:$D$400,MATCH(D153,'[2]world'!$B$3:$B$400,0))</f>
        <v>KZ</v>
      </c>
      <c r="D153" s="33" t="s">
        <v>235</v>
      </c>
      <c r="E153" s="43">
        <v>92</v>
      </c>
      <c r="F153" s="43">
        <v>90</v>
      </c>
      <c r="G153" s="43">
        <v>70</v>
      </c>
      <c r="H153" s="43">
        <v>50</v>
      </c>
      <c r="I153" s="43">
        <v>51</v>
      </c>
    </row>
    <row r="154" spans="1:9" ht="18" thickBot="1" thickTop="1">
      <c r="A154" s="8">
        <v>5</v>
      </c>
      <c r="C154" s="45" t="str">
        <f>INDEX('[2]world'!$D$3:$D$400,MATCH(D154,'[2]world'!$B$3:$B$400,0))</f>
        <v>Kenia</v>
      </c>
      <c r="D154" s="33" t="s">
        <v>236</v>
      </c>
      <c r="E154" s="43">
        <v>400</v>
      </c>
      <c r="F154" s="43">
        <v>460</v>
      </c>
      <c r="G154" s="43">
        <v>490</v>
      </c>
      <c r="H154" s="43">
        <v>450</v>
      </c>
      <c r="I154" s="43">
        <v>360</v>
      </c>
    </row>
    <row r="155" spans="1:9" ht="18" thickBot="1" thickTop="1">
      <c r="A155" s="8">
        <v>5</v>
      </c>
      <c r="C155" s="45" t="str">
        <f>INDEX('[2]world'!$D$3:$D$400,MATCH(D155,'[2]world'!$B$3:$B$400,0))</f>
        <v>Ko_N</v>
      </c>
      <c r="D155" s="33" t="s">
        <v>237</v>
      </c>
      <c r="E155" s="43">
        <v>97</v>
      </c>
      <c r="F155" s="43">
        <v>140</v>
      </c>
      <c r="G155" s="43">
        <v>120</v>
      </c>
      <c r="H155" s="43">
        <v>85</v>
      </c>
      <c r="I155" s="43">
        <v>81</v>
      </c>
    </row>
    <row r="156" spans="1:9" ht="18" thickBot="1" thickTop="1">
      <c r="A156" s="8">
        <v>5</v>
      </c>
      <c r="C156" s="45" t="str">
        <f>INDEX('[2]world'!$D$3:$D$400,MATCH(D156,'[2]world'!$B$3:$B$400,0))</f>
        <v>KR</v>
      </c>
      <c r="D156" s="33" t="s">
        <v>238</v>
      </c>
      <c r="E156" s="43">
        <v>18</v>
      </c>
      <c r="F156" s="43">
        <v>18</v>
      </c>
      <c r="G156" s="43">
        <v>19</v>
      </c>
      <c r="H156" s="43">
        <v>17</v>
      </c>
      <c r="I156" s="43">
        <v>16</v>
      </c>
    </row>
    <row r="157" spans="1:9" ht="18" thickBot="1" thickTop="1">
      <c r="A157" s="8">
        <v>5</v>
      </c>
      <c r="C157" s="45" t="str">
        <f>INDEX('[2]world'!$D$3:$D$400,MATCH(D157,'[2]world'!$B$3:$B$400,0))</f>
        <v>Kuv</v>
      </c>
      <c r="D157" s="33" t="s">
        <v>239</v>
      </c>
      <c r="E157" s="43">
        <v>11</v>
      </c>
      <c r="F157" s="43">
        <v>10</v>
      </c>
      <c r="G157" s="43">
        <v>9</v>
      </c>
      <c r="H157" s="43">
        <v>8</v>
      </c>
      <c r="I157" s="43">
        <v>14</v>
      </c>
    </row>
    <row r="158" spans="1:9" ht="18" thickBot="1" thickTop="1">
      <c r="A158" s="8">
        <v>5</v>
      </c>
      <c r="C158" s="45" t="str">
        <f>INDEX('[2]world'!$D$3:$D$400,MATCH(D158,'[2]world'!$B$3:$B$400,0))</f>
        <v>KI</v>
      </c>
      <c r="D158" s="33" t="s">
        <v>240</v>
      </c>
      <c r="E158" s="43">
        <v>73</v>
      </c>
      <c r="F158" s="43">
        <v>98</v>
      </c>
      <c r="G158" s="43">
        <v>82</v>
      </c>
      <c r="H158" s="43">
        <v>77</v>
      </c>
      <c r="I158" s="43">
        <v>71</v>
      </c>
    </row>
    <row r="159" spans="1:9" ht="18" thickBot="1" thickTop="1">
      <c r="A159" s="8">
        <v>5</v>
      </c>
      <c r="C159" s="45" t="str">
        <f>INDEX('[2]world'!$D$3:$D$400,MATCH(D159,'[2]world'!$B$3:$B$400,0))</f>
        <v>Laos</v>
      </c>
      <c r="D159" s="33" t="s">
        <v>241</v>
      </c>
      <c r="E159" s="43">
        <v>1600</v>
      </c>
      <c r="F159" s="43">
        <v>1200</v>
      </c>
      <c r="G159" s="43">
        <v>870</v>
      </c>
      <c r="H159" s="43">
        <v>650</v>
      </c>
      <c r="I159" s="43">
        <v>470</v>
      </c>
    </row>
    <row r="160" spans="1:9" ht="18" thickBot="1" thickTop="1">
      <c r="A160" s="8">
        <v>5</v>
      </c>
      <c r="C160" s="45" t="str">
        <f>INDEX('[2]world'!$D$3:$D$400,MATCH(D160,'[2]world'!$B$3:$B$400,0))</f>
        <v>LAT</v>
      </c>
      <c r="D160" s="33" t="s">
        <v>242</v>
      </c>
      <c r="E160" s="43">
        <v>57</v>
      </c>
      <c r="F160" s="43">
        <v>58</v>
      </c>
      <c r="G160" s="43">
        <v>43</v>
      </c>
      <c r="H160" s="43">
        <v>21</v>
      </c>
      <c r="I160" s="43">
        <v>34</v>
      </c>
    </row>
    <row r="161" spans="1:9" ht="18" thickBot="1" thickTop="1">
      <c r="A161" s="8">
        <v>5</v>
      </c>
      <c r="C161" s="45" t="str">
        <f>INDEX('[2]world'!$D$3:$D$400,MATCH(D161,'[2]world'!$B$3:$B$400,0))</f>
        <v>Livan</v>
      </c>
      <c r="D161" s="33" t="s">
        <v>243</v>
      </c>
      <c r="E161" s="43">
        <v>52</v>
      </c>
      <c r="F161" s="43">
        <v>46</v>
      </c>
      <c r="G161" s="43">
        <v>38</v>
      </c>
      <c r="H161" s="43">
        <v>31</v>
      </c>
      <c r="I161" s="43">
        <v>25</v>
      </c>
    </row>
    <row r="162" spans="1:9" ht="18" thickBot="1" thickTop="1">
      <c r="A162" s="8">
        <v>5</v>
      </c>
      <c r="C162" s="45" t="str">
        <f>INDEX('[2]world'!$D$3:$D$400,MATCH(D162,'[2]world'!$B$3:$B$400,0))</f>
        <v>Leso</v>
      </c>
      <c r="D162" s="33" t="s">
        <v>244</v>
      </c>
      <c r="E162" s="43">
        <v>520</v>
      </c>
      <c r="F162" s="43">
        <v>540</v>
      </c>
      <c r="G162" s="43">
        <v>690</v>
      </c>
      <c r="H162" s="43">
        <v>720</v>
      </c>
      <c r="I162" s="43">
        <v>620</v>
      </c>
    </row>
    <row r="163" spans="1:9" ht="18" thickBot="1" thickTop="1">
      <c r="A163" s="8">
        <v>5</v>
      </c>
      <c r="C163" s="45" t="str">
        <f>INDEX('[2]world'!$D$3:$D$400,MATCH(D163,'[2]world'!$B$3:$B$400,0))</f>
        <v>Libe</v>
      </c>
      <c r="D163" s="33" t="s">
        <v>245</v>
      </c>
      <c r="E163" s="43">
        <v>1200</v>
      </c>
      <c r="F163" s="43">
        <v>1900</v>
      </c>
      <c r="G163" s="43">
        <v>1300</v>
      </c>
      <c r="H163" s="43">
        <v>1100</v>
      </c>
      <c r="I163" s="43">
        <v>770</v>
      </c>
    </row>
    <row r="164" spans="1:9" ht="18" thickBot="1" thickTop="1">
      <c r="A164" s="8">
        <v>5</v>
      </c>
      <c r="C164" s="45" t="str">
        <f>INDEX('[2]world'!$D$3:$D$400,MATCH(D164,'[2]world'!$B$3:$B$400,0))</f>
        <v>Livia</v>
      </c>
      <c r="D164" s="33" t="s">
        <v>246</v>
      </c>
      <c r="E164" s="43">
        <v>99</v>
      </c>
      <c r="F164" s="43">
        <v>76</v>
      </c>
      <c r="G164" s="43">
        <v>67</v>
      </c>
      <c r="H164" s="43">
        <v>61</v>
      </c>
      <c r="I164" s="43">
        <v>58</v>
      </c>
    </row>
    <row r="165" spans="1:9" ht="18" thickBot="1" thickTop="1">
      <c r="A165" s="8">
        <v>5</v>
      </c>
      <c r="C165" s="45" t="str">
        <f>INDEX('[2]world'!$D$3:$D$400,MATCH(D165,'[2]world'!$B$3:$B$400,0))</f>
        <v>LIT</v>
      </c>
      <c r="D165" s="33" t="s">
        <v>247</v>
      </c>
      <c r="E165" s="43">
        <v>34</v>
      </c>
      <c r="F165" s="43">
        <v>21</v>
      </c>
      <c r="G165" s="43">
        <v>21</v>
      </c>
      <c r="H165" s="43">
        <v>11</v>
      </c>
      <c r="I165" s="43">
        <v>8</v>
      </c>
    </row>
    <row r="166" spans="1:9" ht="18" thickBot="1" thickTop="1">
      <c r="A166" s="8">
        <v>5</v>
      </c>
      <c r="C166" s="45" t="str">
        <f>INDEX('[2]world'!$D$3:$D$400,MATCH(D166,'[2]world'!$B$3:$B$400,0))</f>
        <v>Lux</v>
      </c>
      <c r="D166" s="33" t="s">
        <v>248</v>
      </c>
      <c r="E166" s="43">
        <v>6</v>
      </c>
      <c r="F166" s="43">
        <v>11</v>
      </c>
      <c r="G166" s="43">
        <v>11</v>
      </c>
      <c r="H166" s="43">
        <v>17</v>
      </c>
      <c r="I166" s="43">
        <v>20</v>
      </c>
    </row>
    <row r="167" spans="1:9" ht="18" thickBot="1" thickTop="1">
      <c r="A167" s="8">
        <v>5</v>
      </c>
      <c r="C167" s="45" t="str">
        <f>INDEX('[2]world'!$D$3:$D$400,MATCH(D167,'[2]world'!$B$3:$B$400,0))</f>
        <v>Mak</v>
      </c>
      <c r="D167" s="33" t="s">
        <v>249</v>
      </c>
      <c r="E167" s="43">
        <v>16</v>
      </c>
      <c r="F167" s="43">
        <v>14</v>
      </c>
      <c r="G167" s="43">
        <v>15</v>
      </c>
      <c r="H167" s="43">
        <v>10</v>
      </c>
      <c r="I167" s="43">
        <v>10</v>
      </c>
    </row>
    <row r="168" spans="1:9" ht="18" thickBot="1" thickTop="1">
      <c r="A168" s="8">
        <v>5</v>
      </c>
      <c r="C168" s="45" t="str">
        <f>INDEX('[2]world'!$D$3:$D$400,MATCH(D168,'[2]world'!$B$3:$B$400,0))</f>
        <v>Mada</v>
      </c>
      <c r="D168" s="33" t="s">
        <v>250</v>
      </c>
      <c r="E168" s="43">
        <v>640</v>
      </c>
      <c r="F168" s="43">
        <v>550</v>
      </c>
      <c r="G168" s="43">
        <v>400</v>
      </c>
      <c r="H168" s="43">
        <v>310</v>
      </c>
      <c r="I168" s="43">
        <v>240</v>
      </c>
    </row>
    <row r="169" spans="1:9" ht="18" thickBot="1" thickTop="1">
      <c r="A169" s="8">
        <v>5</v>
      </c>
      <c r="C169" s="45" t="str">
        <f>INDEX('[2]world'!$D$3:$D$400,MATCH(D169,'[2]world'!$B$3:$B$400,0))</f>
        <v>Mala</v>
      </c>
      <c r="D169" s="33" t="s">
        <v>251</v>
      </c>
      <c r="E169" s="43">
        <v>1100</v>
      </c>
      <c r="F169" s="43">
        <v>1000</v>
      </c>
      <c r="G169" s="43">
        <v>840</v>
      </c>
      <c r="H169" s="43">
        <v>630</v>
      </c>
      <c r="I169" s="43">
        <v>460</v>
      </c>
    </row>
    <row r="170" spans="1:9" ht="18" thickBot="1" thickTop="1">
      <c r="A170" s="8">
        <v>5</v>
      </c>
      <c r="C170" s="45" t="str">
        <f>INDEX('[2]world'!$D$3:$D$400,MATCH(D170,'[2]world'!$B$3:$B$400,0))</f>
        <v>Maz</v>
      </c>
      <c r="D170" s="33" t="s">
        <v>252</v>
      </c>
      <c r="E170" s="43">
        <v>53</v>
      </c>
      <c r="F170" s="43">
        <v>44</v>
      </c>
      <c r="G170" s="43">
        <v>39</v>
      </c>
      <c r="H170" s="43">
        <v>34</v>
      </c>
      <c r="I170" s="43">
        <v>29</v>
      </c>
    </row>
    <row r="171" spans="1:9" ht="18" thickBot="1" thickTop="1">
      <c r="A171" s="8">
        <v>5</v>
      </c>
      <c r="C171" s="45" t="str">
        <f>INDEX('[2]world'!$D$3:$D$400,MATCH(D171,'[2]world'!$B$3:$B$400,0))</f>
        <v>Mald</v>
      </c>
      <c r="D171" s="33" t="s">
        <v>253</v>
      </c>
      <c r="E171" s="43">
        <v>830</v>
      </c>
      <c r="F171" s="43">
        <v>390</v>
      </c>
      <c r="G171" s="43">
        <v>190</v>
      </c>
      <c r="H171" s="43">
        <v>94</v>
      </c>
      <c r="I171" s="43">
        <v>60</v>
      </c>
    </row>
    <row r="172" spans="1:9" ht="18" thickBot="1" thickTop="1">
      <c r="A172" s="8">
        <v>5</v>
      </c>
      <c r="C172" s="45" t="str">
        <f>INDEX('[2]world'!$D$3:$D$400,MATCH(D172,'[2]world'!$B$3:$B$400,0))</f>
        <v>Mali</v>
      </c>
      <c r="D172" s="33" t="s">
        <v>254</v>
      </c>
      <c r="E172" s="43">
        <v>1100</v>
      </c>
      <c r="F172" s="43">
        <v>930</v>
      </c>
      <c r="G172" s="43">
        <v>740</v>
      </c>
      <c r="H172" s="43">
        <v>620</v>
      </c>
      <c r="I172" s="43">
        <v>540</v>
      </c>
    </row>
    <row r="173" spans="1:9" ht="18" thickBot="1" thickTop="1">
      <c r="A173" s="8">
        <v>5</v>
      </c>
      <c r="C173" s="45" t="str">
        <f>INDEX('[2]world'!$D$3:$D$400,MATCH(D173,'[2]world'!$B$3:$B$400,0))</f>
        <v>Mal</v>
      </c>
      <c r="D173" s="33" t="s">
        <v>255</v>
      </c>
      <c r="E173" s="43">
        <v>14</v>
      </c>
      <c r="F173" s="43">
        <v>13</v>
      </c>
      <c r="G173" s="43">
        <v>12</v>
      </c>
      <c r="H173" s="43">
        <v>10</v>
      </c>
      <c r="I173" s="43">
        <v>8</v>
      </c>
    </row>
    <row r="174" spans="1:9" ht="18" thickBot="1" thickTop="1">
      <c r="A174" s="8">
        <v>5</v>
      </c>
      <c r="C174" s="45" t="str">
        <f>INDEX('[2]world'!$D$3:$D$400,MATCH(D174,'[2]world'!$B$3:$B$400,0))</f>
        <v>Mavt</v>
      </c>
      <c r="D174" s="33" t="s">
        <v>256</v>
      </c>
      <c r="E174" s="43">
        <v>760</v>
      </c>
      <c r="F174" s="43">
        <v>690</v>
      </c>
      <c r="G174" s="43">
        <v>630</v>
      </c>
      <c r="H174" s="43">
        <v>560</v>
      </c>
      <c r="I174" s="43">
        <v>510</v>
      </c>
    </row>
    <row r="175" spans="1:9" ht="18" thickBot="1" thickTop="1">
      <c r="A175" s="8">
        <v>5</v>
      </c>
      <c r="C175" s="45" t="str">
        <f>INDEX('[2]world'!$D$3:$D$400,MATCH(D175,'[2]world'!$B$3:$B$400,0))</f>
        <v>Mav</v>
      </c>
      <c r="D175" s="33" t="s">
        <v>257</v>
      </c>
      <c r="E175" s="43">
        <v>68</v>
      </c>
      <c r="F175" s="43">
        <v>66</v>
      </c>
      <c r="G175" s="43">
        <v>28</v>
      </c>
      <c r="H175" s="43">
        <v>32</v>
      </c>
      <c r="I175" s="43">
        <v>60</v>
      </c>
    </row>
    <row r="176" spans="1:9" ht="18" thickBot="1" thickTop="1">
      <c r="A176" s="8">
        <v>5</v>
      </c>
      <c r="C176" s="45" t="str">
        <f>INDEX('[2]world'!$D$3:$D$400,MATCH(D176,'[2]world'!$B$3:$B$400,0))</f>
        <v>Mex</v>
      </c>
      <c r="D176" s="33" t="s">
        <v>258</v>
      </c>
      <c r="E176" s="43">
        <v>92</v>
      </c>
      <c r="F176" s="43">
        <v>85</v>
      </c>
      <c r="G176" s="43">
        <v>82</v>
      </c>
      <c r="H176" s="43">
        <v>54</v>
      </c>
      <c r="I176" s="43">
        <v>50</v>
      </c>
    </row>
    <row r="177" spans="1:9" ht="18" thickBot="1" thickTop="1">
      <c r="A177" s="8">
        <v>5</v>
      </c>
      <c r="C177" s="45" t="str">
        <f>INDEX('[2]world'!$D$3:$D$400,MATCH(D177,'[2]world'!$B$3:$B$400,0))</f>
        <v>Micr</v>
      </c>
      <c r="D177" s="33" t="s">
        <v>259</v>
      </c>
      <c r="E177" s="43">
        <v>140</v>
      </c>
      <c r="F177" s="43">
        <v>130</v>
      </c>
      <c r="G177" s="43">
        <v>130</v>
      </c>
      <c r="H177" s="43">
        <v>110</v>
      </c>
      <c r="I177" s="43">
        <v>100</v>
      </c>
    </row>
    <row r="178" spans="1:9" ht="18" thickBot="1" thickTop="1">
      <c r="A178" s="8">
        <v>5</v>
      </c>
      <c r="C178" s="45" t="str">
        <f>INDEX('[2]world'!$D$3:$D$400,MATCH(D178,'[2]world'!$B$3:$B$400,0))</f>
        <v>MD</v>
      </c>
      <c r="D178" s="33" t="s">
        <v>260</v>
      </c>
      <c r="E178" s="43">
        <v>62</v>
      </c>
      <c r="F178" s="43">
        <v>60</v>
      </c>
      <c r="G178" s="43">
        <v>39</v>
      </c>
      <c r="H178" s="43">
        <v>25</v>
      </c>
      <c r="I178" s="43">
        <v>41</v>
      </c>
    </row>
    <row r="179" spans="1:9" ht="18" thickBot="1" thickTop="1">
      <c r="A179" s="8">
        <v>5</v>
      </c>
      <c r="C179" s="45" t="str">
        <f>INDEX('[2]world'!$D$3:$D$400,MATCH(D179,'[2]world'!$B$3:$B$400,0))</f>
        <v>Mong</v>
      </c>
      <c r="D179" s="33" t="s">
        <v>261</v>
      </c>
      <c r="E179" s="43">
        <v>120</v>
      </c>
      <c r="F179" s="43">
        <v>110</v>
      </c>
      <c r="G179" s="43">
        <v>96</v>
      </c>
      <c r="H179" s="43">
        <v>84</v>
      </c>
      <c r="I179" s="43">
        <v>63</v>
      </c>
    </row>
    <row r="180" spans="1:9" ht="18" thickBot="1" thickTop="1">
      <c r="A180" s="8">
        <v>5</v>
      </c>
      <c r="C180" s="45" t="str">
        <f>INDEX('[2]world'!$D$3:$D$400,MATCH(D180,'[2]world'!$B$3:$B$400,0))</f>
        <v>Mon</v>
      </c>
      <c r="D180" s="33" t="s">
        <v>262</v>
      </c>
      <c r="E180" s="43">
        <v>8</v>
      </c>
      <c r="F180" s="43">
        <v>10</v>
      </c>
      <c r="G180" s="43">
        <v>11</v>
      </c>
      <c r="H180" s="43">
        <v>9</v>
      </c>
      <c r="I180" s="43">
        <v>8</v>
      </c>
    </row>
    <row r="181" spans="1:9" ht="18" thickBot="1" thickTop="1">
      <c r="A181" s="8">
        <v>5</v>
      </c>
      <c r="C181" s="45" t="str">
        <f>INDEX('[2]world'!$D$3:$D$400,MATCH(D181,'[2]world'!$B$3:$B$400,0))</f>
        <v>Moro</v>
      </c>
      <c r="D181" s="33" t="s">
        <v>263</v>
      </c>
      <c r="E181" s="43">
        <v>300</v>
      </c>
      <c r="F181" s="43">
        <v>230</v>
      </c>
      <c r="G181" s="43">
        <v>170</v>
      </c>
      <c r="H181" s="43">
        <v>130</v>
      </c>
      <c r="I181" s="43">
        <v>100</v>
      </c>
    </row>
    <row r="182" spans="1:9" ht="18" thickBot="1" thickTop="1">
      <c r="A182" s="8">
        <v>5</v>
      </c>
      <c r="C182" s="45" t="str">
        <f>INDEX('[2]world'!$D$3:$D$400,MATCH(D182,'[2]world'!$B$3:$B$400,0))</f>
        <v>Moza</v>
      </c>
      <c r="D182" s="33" t="s">
        <v>264</v>
      </c>
      <c r="E182" s="43">
        <v>910</v>
      </c>
      <c r="F182" s="43">
        <v>800</v>
      </c>
      <c r="G182" s="43">
        <v>710</v>
      </c>
      <c r="H182" s="43">
        <v>630</v>
      </c>
      <c r="I182" s="43">
        <v>490</v>
      </c>
    </row>
    <row r="183" spans="1:9" ht="18" thickBot="1" thickTop="1">
      <c r="A183" s="8">
        <v>5</v>
      </c>
      <c r="C183" s="45" t="str">
        <f>INDEX('[2]world'!$D$3:$D$400,MATCH(D183,'[2]world'!$B$3:$B$400,0))</f>
        <v>Mya</v>
      </c>
      <c r="D183" s="33" t="s">
        <v>265</v>
      </c>
      <c r="E183" s="43">
        <v>520</v>
      </c>
      <c r="F183" s="43">
        <v>380</v>
      </c>
      <c r="G183" s="43">
        <v>300</v>
      </c>
      <c r="H183" s="43">
        <v>230</v>
      </c>
      <c r="I183" s="43">
        <v>200</v>
      </c>
    </row>
    <row r="184" spans="1:9" ht="18" thickBot="1" thickTop="1">
      <c r="A184" s="8">
        <v>5</v>
      </c>
      <c r="C184" s="45" t="str">
        <f>INDEX('[2]world'!$D$3:$D$400,MATCH(D184,'[2]world'!$B$3:$B$400,0))</f>
        <v>Nam</v>
      </c>
      <c r="D184" s="33" t="s">
        <v>266</v>
      </c>
      <c r="E184" s="43">
        <v>200</v>
      </c>
      <c r="F184" s="43">
        <v>200</v>
      </c>
      <c r="G184" s="43">
        <v>280</v>
      </c>
      <c r="H184" s="43">
        <v>310</v>
      </c>
      <c r="I184" s="43">
        <v>200</v>
      </c>
    </row>
    <row r="185" spans="1:9" ht="18" thickBot="1" thickTop="1">
      <c r="A185" s="8">
        <v>5</v>
      </c>
      <c r="C185" s="45" t="str">
        <f>INDEX('[2]world'!$D$3:$D$400,MATCH(D185,'[2]world'!$B$3:$B$400,0))</f>
        <v>Nep</v>
      </c>
      <c r="D185" s="33" t="s">
        <v>267</v>
      </c>
      <c r="E185" s="43">
        <v>770</v>
      </c>
      <c r="F185" s="43">
        <v>550</v>
      </c>
      <c r="G185" s="43">
        <v>360</v>
      </c>
      <c r="H185" s="43">
        <v>250</v>
      </c>
      <c r="I185" s="43">
        <v>170</v>
      </c>
    </row>
    <row r="186" spans="1:9" ht="18" thickBot="1" thickTop="1">
      <c r="A186" s="8">
        <v>5</v>
      </c>
      <c r="C186" s="45" t="str">
        <f>INDEX('[2]world'!$D$3:$D$400,MATCH(D186,'[2]world'!$B$3:$B$400,0))</f>
        <v>ND</v>
      </c>
      <c r="D186" s="33" t="s">
        <v>268</v>
      </c>
      <c r="E186" s="43">
        <v>10</v>
      </c>
      <c r="F186" s="43">
        <v>12</v>
      </c>
      <c r="G186" s="43">
        <v>13</v>
      </c>
      <c r="H186" s="43">
        <v>8</v>
      </c>
      <c r="I186" s="43">
        <v>6</v>
      </c>
    </row>
    <row r="187" spans="1:9" ht="18" thickBot="1" thickTop="1">
      <c r="A187" s="8">
        <v>5</v>
      </c>
      <c r="C187" s="45" t="str">
        <f>INDEX('[2]world'!$D$3:$D$400,MATCH(D187,'[2]world'!$B$3:$B$400,0))</f>
        <v>NZ</v>
      </c>
      <c r="D187" s="33" t="s">
        <v>269</v>
      </c>
      <c r="E187" s="43">
        <v>18</v>
      </c>
      <c r="F187" s="43">
        <v>13</v>
      </c>
      <c r="G187" s="43">
        <v>12</v>
      </c>
      <c r="H187" s="43">
        <v>15</v>
      </c>
      <c r="I187" s="43">
        <v>15</v>
      </c>
    </row>
    <row r="188" spans="1:9" ht="18" thickBot="1" thickTop="1">
      <c r="A188" s="8">
        <v>5</v>
      </c>
      <c r="C188" s="45" t="str">
        <f>INDEX('[2]world'!$D$3:$D$400,MATCH(D188,'[2]world'!$B$3:$B$400,0))</f>
        <v>Nik</v>
      </c>
      <c r="D188" s="33" t="s">
        <v>270</v>
      </c>
      <c r="E188" s="43">
        <v>170</v>
      </c>
      <c r="F188" s="43">
        <v>150</v>
      </c>
      <c r="G188" s="43">
        <v>130</v>
      </c>
      <c r="H188" s="43">
        <v>110</v>
      </c>
      <c r="I188" s="43">
        <v>95</v>
      </c>
    </row>
    <row r="189" spans="1:9" ht="18" thickBot="1" thickTop="1">
      <c r="A189" s="8">
        <v>5</v>
      </c>
      <c r="C189" s="45" t="str">
        <f>INDEX('[2]world'!$D$3:$D$400,MATCH(D189,'[2]world'!$B$3:$B$400,0))</f>
        <v>Nig</v>
      </c>
      <c r="D189" s="33" t="s">
        <v>271</v>
      </c>
      <c r="E189" s="43">
        <v>1200</v>
      </c>
      <c r="F189" s="43">
        <v>1100</v>
      </c>
      <c r="G189" s="43">
        <v>870</v>
      </c>
      <c r="H189" s="43">
        <v>720</v>
      </c>
      <c r="I189" s="43">
        <v>590</v>
      </c>
    </row>
    <row r="190" spans="1:9" ht="18" thickBot="1" thickTop="1">
      <c r="A190" s="8">
        <v>5</v>
      </c>
      <c r="C190" s="45" t="str">
        <f>INDEX('[2]world'!$D$3:$D$400,MATCH(D190,'[2]world'!$B$3:$B$400,0))</f>
        <v>Nir</v>
      </c>
      <c r="D190" s="33" t="s">
        <v>272</v>
      </c>
      <c r="E190" s="43">
        <v>1100</v>
      </c>
      <c r="F190" s="43">
        <v>1000</v>
      </c>
      <c r="G190" s="43">
        <v>970</v>
      </c>
      <c r="H190" s="43">
        <v>820</v>
      </c>
      <c r="I190" s="43">
        <v>630</v>
      </c>
    </row>
    <row r="191" spans="1:9" ht="18" thickBot="1" thickTop="1">
      <c r="A191" s="8">
        <v>5</v>
      </c>
      <c r="C191" s="45" t="str">
        <f>INDEX('[2]world'!$D$3:$D$400,MATCH(D191,'[2]world'!$B$3:$B$400,0))</f>
        <v>NOR</v>
      </c>
      <c r="D191" s="33" t="s">
        <v>273</v>
      </c>
      <c r="E191" s="43">
        <v>9</v>
      </c>
      <c r="F191" s="43">
        <v>4</v>
      </c>
      <c r="G191" s="43">
        <v>8</v>
      </c>
      <c r="H191" s="43">
        <v>9</v>
      </c>
      <c r="I191" s="43">
        <v>7</v>
      </c>
    </row>
    <row r="192" spans="1:9" ht="18" thickBot="1" thickTop="1">
      <c r="A192" s="8">
        <v>5</v>
      </c>
      <c r="C192" s="45" t="str">
        <f>INDEX('[2]world'!$D$3:$D$400,MATCH(D192,'[2]world'!$B$3:$B$400,0))</f>
        <v>Oman</v>
      </c>
      <c r="D192" s="33" t="s">
        <v>274</v>
      </c>
      <c r="E192" s="43">
        <v>110</v>
      </c>
      <c r="F192" s="43">
        <v>74</v>
      </c>
      <c r="G192" s="43">
        <v>51</v>
      </c>
      <c r="H192" s="43">
        <v>39</v>
      </c>
      <c r="I192" s="43">
        <v>32</v>
      </c>
    </row>
    <row r="193" spans="1:9" ht="18" thickBot="1" thickTop="1">
      <c r="A193" s="8">
        <v>5</v>
      </c>
      <c r="C193" s="45" t="str">
        <f>INDEX('[2]world'!$D$3:$D$400,MATCH(D193,'[2]world'!$B$3:$B$400,0))</f>
        <v>Pak</v>
      </c>
      <c r="D193" s="33" t="s">
        <v>275</v>
      </c>
      <c r="E193" s="43">
        <v>490</v>
      </c>
      <c r="F193" s="43">
        <v>440</v>
      </c>
      <c r="G193" s="43">
        <v>380</v>
      </c>
      <c r="H193" s="43">
        <v>310</v>
      </c>
      <c r="I193" s="43">
        <v>260</v>
      </c>
    </row>
    <row r="194" spans="1:9" ht="18" thickBot="1" thickTop="1">
      <c r="A194" s="8">
        <v>5</v>
      </c>
      <c r="C194" s="45" t="str">
        <f>INDEX('[2]world'!$D$3:$D$400,MATCH(D194,'[2]world'!$B$3:$B$400,0))</f>
        <v>Pan</v>
      </c>
      <c r="D194" s="33" t="s">
        <v>276</v>
      </c>
      <c r="E194" s="43">
        <v>100</v>
      </c>
      <c r="F194" s="43">
        <v>110</v>
      </c>
      <c r="G194" s="43">
        <v>110</v>
      </c>
      <c r="H194" s="43">
        <v>100</v>
      </c>
      <c r="I194" s="43">
        <v>92</v>
      </c>
    </row>
    <row r="195" spans="1:9" ht="18" thickBot="1" thickTop="1">
      <c r="A195" s="8">
        <v>5</v>
      </c>
      <c r="C195" s="45" t="str">
        <f>INDEX('[2]world'!$D$3:$D$400,MATCH(D195,'[2]world'!$B$3:$B$400,0))</f>
        <v>Pap</v>
      </c>
      <c r="D195" s="33" t="s">
        <v>277</v>
      </c>
      <c r="E195" s="43">
        <v>390</v>
      </c>
      <c r="F195" s="43">
        <v>330</v>
      </c>
      <c r="G195" s="43">
        <v>310</v>
      </c>
      <c r="H195" s="43">
        <v>270</v>
      </c>
      <c r="I195" s="43">
        <v>230</v>
      </c>
    </row>
    <row r="196" spans="1:9" ht="18" thickBot="1" thickTop="1">
      <c r="A196" s="8">
        <v>5</v>
      </c>
      <c r="C196" s="45" t="str">
        <f>INDEX('[2]world'!$D$3:$D$400,MATCH(D196,'[2]world'!$B$3:$B$400,0))</f>
        <v>Par</v>
      </c>
      <c r="D196" s="33" t="s">
        <v>278</v>
      </c>
      <c r="E196" s="43">
        <v>120</v>
      </c>
      <c r="F196" s="43">
        <v>120</v>
      </c>
      <c r="G196" s="43">
        <v>110</v>
      </c>
      <c r="H196" s="43">
        <v>110</v>
      </c>
      <c r="I196" s="43">
        <v>99</v>
      </c>
    </row>
    <row r="197" spans="1:9" ht="18" thickBot="1" thickTop="1">
      <c r="A197" s="8">
        <v>5</v>
      </c>
      <c r="C197" s="45" t="str">
        <f>INDEX('[2]world'!$D$3:$D$400,MATCH(D197,'[2]world'!$B$3:$B$400,0))</f>
        <v>Peru</v>
      </c>
      <c r="D197" s="33" t="s">
        <v>279</v>
      </c>
      <c r="E197" s="43">
        <v>200</v>
      </c>
      <c r="F197" s="43">
        <v>170</v>
      </c>
      <c r="G197" s="43">
        <v>120</v>
      </c>
      <c r="H197" s="43">
        <v>90</v>
      </c>
      <c r="I197" s="43">
        <v>67</v>
      </c>
    </row>
    <row r="198" spans="1:9" ht="18" thickBot="1" thickTop="1">
      <c r="A198" s="8">
        <v>5</v>
      </c>
      <c r="C198" s="45" t="str">
        <f>INDEX('[2]world'!$D$3:$D$400,MATCH(D198,'[2]world'!$B$3:$B$400,0))</f>
        <v>Fil</v>
      </c>
      <c r="D198" s="33" t="s">
        <v>280</v>
      </c>
      <c r="E198" s="43">
        <v>170</v>
      </c>
      <c r="F198" s="43">
        <v>140</v>
      </c>
      <c r="G198" s="43">
        <v>120</v>
      </c>
      <c r="H198" s="43">
        <v>110</v>
      </c>
      <c r="I198" s="43">
        <v>99</v>
      </c>
    </row>
    <row r="199" spans="1:9" ht="18" thickBot="1" thickTop="1">
      <c r="A199" s="8">
        <v>5</v>
      </c>
      <c r="C199" s="45" t="str">
        <f>INDEX('[2]world'!$D$3:$D$400,MATCH(D199,'[2]world'!$B$3:$B$400,0))</f>
        <v>PL</v>
      </c>
      <c r="D199" s="33" t="s">
        <v>281</v>
      </c>
      <c r="E199" s="43">
        <v>17</v>
      </c>
      <c r="F199" s="43">
        <v>14</v>
      </c>
      <c r="G199" s="43">
        <v>8</v>
      </c>
      <c r="H199" s="43">
        <v>5</v>
      </c>
      <c r="I199" s="43">
        <v>5</v>
      </c>
    </row>
    <row r="200" spans="1:9" ht="18" thickBot="1" thickTop="1">
      <c r="A200" s="8">
        <v>5</v>
      </c>
      <c r="C200" s="45" t="str">
        <f>INDEX('[2]world'!$D$3:$D$400,MATCH(D200,'[2]world'!$B$3:$B$400,0))</f>
        <v>PR</v>
      </c>
      <c r="D200" s="33" t="s">
        <v>282</v>
      </c>
      <c r="E200" s="43">
        <v>15</v>
      </c>
      <c r="F200" s="43">
        <v>10</v>
      </c>
      <c r="G200" s="43">
        <v>8</v>
      </c>
      <c r="H200" s="43">
        <v>8</v>
      </c>
      <c r="I200" s="43">
        <v>8</v>
      </c>
    </row>
    <row r="201" spans="1:9" ht="18" thickBot="1" thickTop="1">
      <c r="A201" s="8">
        <v>5</v>
      </c>
      <c r="C201" s="45" t="str">
        <f>INDEX('[2]world'!$D$3:$D$400,MATCH(D201,'[2]world'!$B$3:$B$400,0))</f>
        <v>Puer</v>
      </c>
      <c r="D201" s="33" t="s">
        <v>283</v>
      </c>
      <c r="E201" s="43">
        <v>33</v>
      </c>
      <c r="F201" s="43">
        <v>35</v>
      </c>
      <c r="G201" s="43">
        <v>26</v>
      </c>
      <c r="H201" s="43">
        <v>22</v>
      </c>
      <c r="I201" s="43">
        <v>20</v>
      </c>
    </row>
    <row r="202" spans="1:9" ht="18" thickBot="1" thickTop="1">
      <c r="A202" s="8">
        <v>5</v>
      </c>
      <c r="C202" s="45" t="str">
        <f>INDEX('[2]world'!$D$3:$D$400,MATCH(D202,'[2]world'!$B$3:$B$400,0))</f>
        <v>Katar</v>
      </c>
      <c r="D202" s="33" t="s">
        <v>284</v>
      </c>
      <c r="E202" s="43">
        <v>15</v>
      </c>
      <c r="F202" s="43">
        <v>13</v>
      </c>
      <c r="G202" s="43">
        <v>11</v>
      </c>
      <c r="H202" s="43">
        <v>9</v>
      </c>
      <c r="I202" s="43">
        <v>7</v>
      </c>
    </row>
    <row r="203" spans="1:9" ht="18" thickBot="1" thickTop="1">
      <c r="A203" s="8">
        <v>5</v>
      </c>
      <c r="C203" s="45" t="str">
        <f>INDEX('[2]world'!$D$3:$D$400,MATCH(D203,'[2]world'!$B$3:$B$400,0))</f>
        <v>Rom</v>
      </c>
      <c r="D203" s="33" t="s">
        <v>285</v>
      </c>
      <c r="E203" s="43">
        <v>170</v>
      </c>
      <c r="F203" s="43">
        <v>72</v>
      </c>
      <c r="G203" s="43">
        <v>52</v>
      </c>
      <c r="H203" s="43">
        <v>30</v>
      </c>
      <c r="I203" s="43">
        <v>27</v>
      </c>
    </row>
    <row r="204" spans="1:9" ht="18" thickBot="1" thickTop="1">
      <c r="A204" s="8">
        <v>5</v>
      </c>
      <c r="C204" s="45" t="str">
        <f>INDEX('[2]world'!$D$3:$D$400,MATCH(D204,'[2]world'!$B$3:$B$400,0))</f>
        <v>RU</v>
      </c>
      <c r="D204" s="33" t="s">
        <v>286</v>
      </c>
      <c r="E204" s="43">
        <v>74</v>
      </c>
      <c r="F204" s="43">
        <v>72</v>
      </c>
      <c r="G204" s="43">
        <v>57</v>
      </c>
      <c r="H204" s="43">
        <v>37</v>
      </c>
      <c r="I204" s="43">
        <v>34</v>
      </c>
    </row>
    <row r="205" spans="1:9" ht="18" thickBot="1" thickTop="1">
      <c r="A205" s="8">
        <v>5</v>
      </c>
      <c r="C205" s="45" t="str">
        <f>INDEX('[2]world'!$D$3:$D$400,MATCH(D205,'[2]world'!$B$3:$B$400,0))</f>
        <v>Rua</v>
      </c>
      <c r="D205" s="33" t="s">
        <v>287</v>
      </c>
      <c r="E205" s="43">
        <v>910</v>
      </c>
      <c r="F205" s="43">
        <v>1000</v>
      </c>
      <c r="G205" s="43">
        <v>840</v>
      </c>
      <c r="H205" s="43">
        <v>550</v>
      </c>
      <c r="I205" s="43">
        <v>340</v>
      </c>
    </row>
    <row r="206" spans="1:9" ht="18" thickBot="1" thickTop="1">
      <c r="A206" s="8">
        <v>5</v>
      </c>
      <c r="C206" s="45" t="str">
        <f>INDEX('[2]world'!$D$3:$D$400,MATCH(D206,'[2]world'!$B$3:$B$400,0))</f>
        <v>Samoa</v>
      </c>
      <c r="D206" s="33" t="s">
        <v>288</v>
      </c>
      <c r="E206" s="43">
        <v>260</v>
      </c>
      <c r="F206" s="43">
        <v>180</v>
      </c>
      <c r="G206" s="43">
        <v>150</v>
      </c>
      <c r="H206" s="43">
        <v>120</v>
      </c>
      <c r="I206" s="43">
        <v>100</v>
      </c>
    </row>
    <row r="207" spans="1:9" ht="18" thickBot="1" thickTop="1">
      <c r="A207" s="8">
        <v>5</v>
      </c>
      <c r="C207" s="45" t="str">
        <f>INDEX('[2]world'!$D$3:$D$400,MATCH(D207,'[2]world'!$B$3:$B$400,0))</f>
        <v>SaPr</v>
      </c>
      <c r="D207" s="33" t="s">
        <v>289</v>
      </c>
      <c r="E207" s="43">
        <v>150</v>
      </c>
      <c r="F207" s="43">
        <v>120</v>
      </c>
      <c r="G207" s="43">
        <v>110</v>
      </c>
      <c r="H207" s="43">
        <v>87</v>
      </c>
      <c r="I207" s="43">
        <v>70</v>
      </c>
    </row>
    <row r="208" spans="1:9" ht="18" thickBot="1" thickTop="1">
      <c r="A208" s="8">
        <v>5</v>
      </c>
      <c r="C208" s="45" t="str">
        <f>INDEX('[2]world'!$D$3:$D$400,MATCH(D208,'[2]world'!$B$3:$B$400,0))</f>
        <v>Saud</v>
      </c>
      <c r="D208" s="33" t="s">
        <v>290</v>
      </c>
      <c r="E208" s="43">
        <v>44</v>
      </c>
      <c r="F208" s="43">
        <v>33</v>
      </c>
      <c r="G208" s="43">
        <v>27</v>
      </c>
      <c r="H208" s="43">
        <v>25</v>
      </c>
      <c r="I208" s="43">
        <v>24</v>
      </c>
    </row>
    <row r="209" spans="1:9" ht="18" thickBot="1" thickTop="1">
      <c r="A209" s="8">
        <v>5</v>
      </c>
      <c r="C209" s="45" t="str">
        <f>INDEX('[2]world'!$D$3:$D$400,MATCH(D209,'[2]world'!$B$3:$B$400,0))</f>
        <v>Sen</v>
      </c>
      <c r="D209" s="33" t="s">
        <v>291</v>
      </c>
      <c r="E209" s="43">
        <v>670</v>
      </c>
      <c r="F209" s="43">
        <v>590</v>
      </c>
      <c r="G209" s="43">
        <v>500</v>
      </c>
      <c r="H209" s="43">
        <v>430</v>
      </c>
      <c r="I209" s="43">
        <v>370</v>
      </c>
    </row>
    <row r="210" spans="1:9" ht="18" thickBot="1" thickTop="1">
      <c r="A210" s="8">
        <v>5</v>
      </c>
      <c r="C210" s="45" t="str">
        <f>INDEX('[2]world'!$D$3:$D$400,MATCH(D210,'[2]world'!$B$3:$B$400,0))</f>
        <v>Ser</v>
      </c>
      <c r="D210" s="33" t="s">
        <v>292</v>
      </c>
      <c r="E210" s="43">
        <v>23</v>
      </c>
      <c r="F210" s="43">
        <v>25</v>
      </c>
      <c r="G210" s="43">
        <v>12</v>
      </c>
      <c r="H210" s="43">
        <v>10</v>
      </c>
      <c r="I210" s="43">
        <v>12</v>
      </c>
    </row>
    <row r="211" spans="1:9" ht="18" thickBot="1" thickTop="1">
      <c r="A211" s="8">
        <v>5</v>
      </c>
      <c r="C211" s="45" t="str">
        <f>INDEX('[2]world'!$D$3:$D$400,MATCH(D211,'[2]world'!$B$3:$B$400,0))</f>
        <v>Sleo</v>
      </c>
      <c r="D211" s="33" t="s">
        <v>293</v>
      </c>
      <c r="E211" s="43">
        <v>1300</v>
      </c>
      <c r="F211" s="43">
        <v>1300</v>
      </c>
      <c r="G211" s="43">
        <v>1300</v>
      </c>
      <c r="H211" s="43">
        <v>1000</v>
      </c>
      <c r="I211" s="43">
        <v>890</v>
      </c>
    </row>
    <row r="212" spans="1:9" ht="18" thickBot="1" thickTop="1">
      <c r="A212" s="8">
        <v>5</v>
      </c>
      <c r="C212" s="45" t="str">
        <f>INDEX('[2]world'!$D$3:$D$400,MATCH(D212,'[2]world'!$B$3:$B$400,0))</f>
        <v>Sin</v>
      </c>
      <c r="D212" s="33" t="s">
        <v>294</v>
      </c>
      <c r="E212" s="43">
        <v>6</v>
      </c>
      <c r="F212" s="43">
        <v>6</v>
      </c>
      <c r="G212" s="43">
        <v>15</v>
      </c>
      <c r="H212" s="43">
        <v>9</v>
      </c>
      <c r="I212" s="43">
        <v>3</v>
      </c>
    </row>
    <row r="213" spans="1:9" ht="18" thickBot="1" thickTop="1">
      <c r="A213" s="8">
        <v>5</v>
      </c>
      <c r="C213" s="45" t="str">
        <f>INDEX('[2]world'!$D$3:$D$400,MATCH(D213,'[2]world'!$B$3:$B$400,0))</f>
        <v>SLO</v>
      </c>
      <c r="D213" s="33" t="s">
        <v>295</v>
      </c>
      <c r="E213" s="43">
        <v>15</v>
      </c>
      <c r="F213" s="43">
        <v>10</v>
      </c>
      <c r="G213" s="43">
        <v>13</v>
      </c>
      <c r="H213" s="43">
        <v>6</v>
      </c>
      <c r="I213" s="43">
        <v>6</v>
      </c>
    </row>
    <row r="214" spans="1:9" ht="18" thickBot="1" thickTop="1">
      <c r="A214" s="8">
        <v>5</v>
      </c>
      <c r="C214" s="45" t="str">
        <f>INDEX('[2]world'!$D$3:$D$400,MATCH(D214,'[2]world'!$B$3:$B$400,0))</f>
        <v>SLN</v>
      </c>
      <c r="D214" s="33" t="s">
        <v>296</v>
      </c>
      <c r="E214" s="43">
        <v>11</v>
      </c>
      <c r="F214" s="43">
        <v>13</v>
      </c>
      <c r="G214" s="43">
        <v>12</v>
      </c>
      <c r="H214" s="43">
        <v>14</v>
      </c>
      <c r="I214" s="43">
        <v>12</v>
      </c>
    </row>
    <row r="215" spans="1:9" ht="18" thickBot="1" thickTop="1">
      <c r="A215" s="8">
        <v>5</v>
      </c>
      <c r="C215" s="45" t="str">
        <f>INDEX('[2]world'!$D$3:$D$400,MATCH(D215,'[2]world'!$B$3:$B$400,0))</f>
        <v>Sol</v>
      </c>
      <c r="D215" s="33" t="s">
        <v>297</v>
      </c>
      <c r="E215" s="43">
        <v>150</v>
      </c>
      <c r="F215" s="43">
        <v>120</v>
      </c>
      <c r="G215" s="43">
        <v>120</v>
      </c>
      <c r="H215" s="43">
        <v>110</v>
      </c>
      <c r="I215" s="43">
        <v>93</v>
      </c>
    </row>
    <row r="216" spans="1:9" ht="18" thickBot="1" thickTop="1">
      <c r="A216" s="8">
        <v>5</v>
      </c>
      <c r="C216" s="45" t="str">
        <f>INDEX('[2]world'!$D$3:$D$400,MATCH(D216,'[2]world'!$B$3:$B$400,0))</f>
        <v>Som</v>
      </c>
      <c r="D216" s="33" t="s">
        <v>298</v>
      </c>
      <c r="E216" s="43">
        <v>890</v>
      </c>
      <c r="F216" s="43">
        <v>970</v>
      </c>
      <c r="G216" s="43">
        <v>1000</v>
      </c>
      <c r="H216" s="43">
        <v>1000</v>
      </c>
      <c r="I216" s="43">
        <v>1000</v>
      </c>
    </row>
    <row r="217" spans="1:9" ht="18" thickBot="1" thickTop="1">
      <c r="A217" s="8">
        <v>5</v>
      </c>
      <c r="C217" s="45" t="str">
        <f>INDEX('[2]world'!$D$3:$D$400,MATCH(D217,'[2]world'!$B$3:$B$400,0))</f>
        <v>SAR</v>
      </c>
      <c r="D217" s="33" t="s">
        <v>299</v>
      </c>
      <c r="E217" s="43">
        <v>250</v>
      </c>
      <c r="F217" s="43">
        <v>260</v>
      </c>
      <c r="G217" s="43">
        <v>330</v>
      </c>
      <c r="H217" s="43">
        <v>360</v>
      </c>
      <c r="I217" s="43">
        <v>300</v>
      </c>
    </row>
    <row r="218" spans="1:9" ht="18" thickBot="1" thickTop="1">
      <c r="A218" s="8">
        <v>5</v>
      </c>
      <c r="C218" s="45" t="str">
        <f>INDEX('[2]world'!$D$3:$D$400,MATCH(D218,'[2]world'!$B$3:$B$400,0))</f>
        <v>SP</v>
      </c>
      <c r="D218" s="33" t="s">
        <v>300</v>
      </c>
      <c r="E218" s="43">
        <v>7</v>
      </c>
      <c r="F218" s="43">
        <v>4</v>
      </c>
      <c r="G218" s="43">
        <v>5</v>
      </c>
      <c r="H218" s="43">
        <v>6</v>
      </c>
      <c r="I218" s="43">
        <v>6</v>
      </c>
    </row>
    <row r="219" spans="1:9" ht="18" thickBot="1" thickTop="1">
      <c r="A219" s="8">
        <v>5</v>
      </c>
      <c r="C219" s="45" t="str">
        <f>INDEX('[2]world'!$D$3:$D$400,MATCH(D219,'[2]world'!$B$3:$B$400,0))</f>
        <v>Sri</v>
      </c>
      <c r="D219" s="33" t="s">
        <v>301</v>
      </c>
      <c r="E219" s="43">
        <v>85</v>
      </c>
      <c r="F219" s="43">
        <v>74</v>
      </c>
      <c r="G219" s="43">
        <v>58</v>
      </c>
      <c r="H219" s="43">
        <v>44</v>
      </c>
      <c r="I219" s="43">
        <v>35</v>
      </c>
    </row>
    <row r="220" spans="1:9" ht="18" thickBot="1" thickTop="1">
      <c r="A220" s="8">
        <v>5</v>
      </c>
      <c r="C220" s="45" t="str">
        <f>INDEX('[2]world'!$D$3:$D$400,MATCH(D220,'[2]world'!$B$3:$B$400,0))</f>
        <v>SeLu</v>
      </c>
      <c r="D220" s="33" t="s">
        <v>302</v>
      </c>
      <c r="E220" s="43">
        <v>64</v>
      </c>
      <c r="F220" s="43">
        <v>55</v>
      </c>
      <c r="G220" s="43">
        <v>46</v>
      </c>
      <c r="H220" s="43">
        <v>40</v>
      </c>
      <c r="I220" s="43">
        <v>35</v>
      </c>
    </row>
    <row r="221" spans="1:9" ht="18" thickBot="1" thickTop="1">
      <c r="A221" s="8">
        <v>5</v>
      </c>
      <c r="C221" s="45" t="str">
        <f>INDEX('[2]world'!$D$3:$D$400,MATCH(D221,'[2]world'!$B$3:$B$400,0))</f>
        <v>SeGr</v>
      </c>
      <c r="D221" s="33" t="s">
        <v>303</v>
      </c>
      <c r="E221" s="43">
        <v>59</v>
      </c>
      <c r="F221" s="43">
        <v>87</v>
      </c>
      <c r="G221" s="43">
        <v>88</v>
      </c>
      <c r="H221" s="43">
        <v>64</v>
      </c>
      <c r="I221" s="43">
        <v>48</v>
      </c>
    </row>
    <row r="222" spans="1:9" ht="18" thickBot="1" thickTop="1">
      <c r="A222" s="8">
        <v>5</v>
      </c>
      <c r="C222" s="45" t="str">
        <f>INDEX('[2]world'!$D$3:$D$400,MATCH(D222,'[2]world'!$B$3:$B$400,0))</f>
        <v>Sudan</v>
      </c>
      <c r="D222" s="33" t="s">
        <v>304</v>
      </c>
      <c r="E222" s="43">
        <v>1000</v>
      </c>
      <c r="F222" s="43">
        <v>930</v>
      </c>
      <c r="G222" s="43">
        <v>870</v>
      </c>
      <c r="H222" s="43">
        <v>800</v>
      </c>
      <c r="I222" s="43">
        <v>730</v>
      </c>
    </row>
    <row r="223" spans="1:9" ht="18" thickBot="1" thickTop="1">
      <c r="A223" s="8">
        <v>5</v>
      </c>
      <c r="C223" s="45" t="str">
        <f>INDEX('[2]world'!$D$3:$D$400,MATCH(D223,'[2]world'!$B$3:$B$400,0))</f>
        <v>Sur</v>
      </c>
      <c r="D223" s="33" t="s">
        <v>305</v>
      </c>
      <c r="E223" s="43">
        <v>84</v>
      </c>
      <c r="F223" s="43">
        <v>39</v>
      </c>
      <c r="G223" s="43">
        <v>130</v>
      </c>
      <c r="H223" s="43">
        <v>110</v>
      </c>
      <c r="I223" s="43">
        <v>130</v>
      </c>
    </row>
    <row r="224" spans="1:9" ht="18" thickBot="1" thickTop="1">
      <c r="A224" s="8">
        <v>5</v>
      </c>
      <c r="C224" s="45" t="str">
        <f>INDEX('[2]world'!$D$3:$D$400,MATCH(D224,'[2]world'!$B$3:$B$400,0))</f>
        <v>Sva</v>
      </c>
      <c r="D224" s="33" t="s">
        <v>306</v>
      </c>
      <c r="E224" s="43">
        <v>300</v>
      </c>
      <c r="F224" s="43">
        <v>290</v>
      </c>
      <c r="G224" s="43">
        <v>360</v>
      </c>
      <c r="H224" s="43">
        <v>420</v>
      </c>
      <c r="I224" s="43">
        <v>320</v>
      </c>
    </row>
    <row r="225" spans="1:9" ht="18" thickBot="1" thickTop="1">
      <c r="A225" s="8">
        <v>5</v>
      </c>
      <c r="C225" s="45" t="str">
        <f>INDEX('[2]world'!$D$3:$D$400,MATCH(D225,'[2]world'!$B$3:$B$400,0))</f>
        <v>SWE</v>
      </c>
      <c r="D225" s="33" t="s">
        <v>307</v>
      </c>
      <c r="E225" s="43">
        <v>6</v>
      </c>
      <c r="F225" s="43">
        <v>5</v>
      </c>
      <c r="G225" s="43">
        <v>5</v>
      </c>
      <c r="H225" s="43">
        <v>4</v>
      </c>
      <c r="I225" s="43">
        <v>4</v>
      </c>
    </row>
    <row r="226" spans="1:9" ht="18" thickBot="1" thickTop="1">
      <c r="A226" s="8">
        <v>5</v>
      </c>
      <c r="C226" s="45" t="str">
        <f>INDEX('[2]world'!$D$3:$D$400,MATCH(D226,'[2]world'!$B$3:$B$400,0))</f>
        <v>SWI</v>
      </c>
      <c r="D226" s="33" t="s">
        <v>308</v>
      </c>
      <c r="E226" s="43">
        <v>7</v>
      </c>
      <c r="F226" s="43">
        <v>6</v>
      </c>
      <c r="G226" s="43">
        <v>6</v>
      </c>
      <c r="H226" s="43">
        <v>6</v>
      </c>
      <c r="I226" s="43">
        <v>8</v>
      </c>
    </row>
    <row r="227" spans="1:9" ht="18" thickBot="1" thickTop="1">
      <c r="A227" s="8">
        <v>5</v>
      </c>
      <c r="C227" s="45" t="str">
        <f>INDEX('[2]world'!$D$3:$D$400,MATCH(D227,'[2]world'!$B$3:$B$400,0))</f>
        <v>Siria</v>
      </c>
      <c r="D227" s="33" t="s">
        <v>309</v>
      </c>
      <c r="E227" s="43">
        <v>240</v>
      </c>
      <c r="F227" s="43">
        <v>160</v>
      </c>
      <c r="G227" s="43">
        <v>120</v>
      </c>
      <c r="H227" s="43">
        <v>89</v>
      </c>
      <c r="I227" s="43">
        <v>70</v>
      </c>
    </row>
    <row r="228" spans="1:9" ht="18" thickBot="1" thickTop="1">
      <c r="A228" s="8">
        <v>5</v>
      </c>
      <c r="C228" s="45" t="str">
        <f>INDEX('[2]world'!$D$3:$D$400,MATCH(D228,'[2]world'!$B$3:$B$400,0))</f>
        <v>TJ</v>
      </c>
      <c r="D228" s="33" t="s">
        <v>310</v>
      </c>
      <c r="E228" s="43">
        <v>94</v>
      </c>
      <c r="F228" s="43">
        <v>160</v>
      </c>
      <c r="G228" s="43">
        <v>120</v>
      </c>
      <c r="H228" s="43">
        <v>79</v>
      </c>
      <c r="I228" s="43">
        <v>65</v>
      </c>
    </row>
    <row r="229" spans="1:9" ht="18" thickBot="1" thickTop="1">
      <c r="A229" s="8">
        <v>5</v>
      </c>
      <c r="C229" s="45" t="str">
        <f>INDEX('[2]world'!$D$3:$D$400,MATCH(D229,'[2]world'!$B$3:$B$400,0))</f>
        <v>Tanz</v>
      </c>
      <c r="D229" s="33" t="s">
        <v>311</v>
      </c>
      <c r="E229" s="43">
        <v>870</v>
      </c>
      <c r="F229" s="43">
        <v>840</v>
      </c>
      <c r="G229" s="43">
        <v>730</v>
      </c>
      <c r="H229" s="43">
        <v>610</v>
      </c>
      <c r="I229" s="43">
        <v>460</v>
      </c>
    </row>
    <row r="230" spans="1:9" ht="18" thickBot="1" thickTop="1">
      <c r="A230" s="8">
        <v>5</v>
      </c>
      <c r="C230" s="45" t="str">
        <f>INDEX('[2]world'!$D$3:$D$400,MATCH(D230,'[2]world'!$B$3:$B$400,0))</f>
        <v>Tai</v>
      </c>
      <c r="D230" s="33" t="s">
        <v>312</v>
      </c>
      <c r="E230" s="43">
        <v>54</v>
      </c>
      <c r="F230" s="43">
        <v>54</v>
      </c>
      <c r="G230" s="43">
        <v>66</v>
      </c>
      <c r="H230" s="43">
        <v>54</v>
      </c>
      <c r="I230" s="43">
        <v>48</v>
      </c>
    </row>
    <row r="231" spans="1:9" ht="18" thickBot="1" thickTop="1">
      <c r="A231" s="8">
        <v>5</v>
      </c>
      <c r="C231" s="45" t="str">
        <f>INDEX('[2]world'!$D$3:$D$400,MATCH(D231,'[2]world'!$B$3:$B$400,0))</f>
        <v>Tim_E</v>
      </c>
      <c r="D231" s="33" t="s">
        <v>313</v>
      </c>
      <c r="E231" s="43">
        <v>1000</v>
      </c>
      <c r="F231" s="43">
        <v>880</v>
      </c>
      <c r="G231" s="43">
        <v>610</v>
      </c>
      <c r="H231" s="43">
        <v>410</v>
      </c>
      <c r="I231" s="43">
        <v>300</v>
      </c>
    </row>
    <row r="232" spans="1:9" ht="18" thickBot="1" thickTop="1">
      <c r="A232" s="8">
        <v>5</v>
      </c>
      <c r="C232" s="45" t="str">
        <f>INDEX('[2]world'!$D$3:$D$400,MATCH(D232,'[2]world'!$B$3:$B$400,0))</f>
        <v>Togo</v>
      </c>
      <c r="D232" s="33" t="s">
        <v>314</v>
      </c>
      <c r="E232" s="43">
        <v>620</v>
      </c>
      <c r="F232" s="43">
        <v>540</v>
      </c>
      <c r="G232" s="43">
        <v>440</v>
      </c>
      <c r="H232" s="43">
        <v>370</v>
      </c>
      <c r="I232" s="43">
        <v>300</v>
      </c>
    </row>
    <row r="233" spans="1:9" ht="18" thickBot="1" thickTop="1">
      <c r="A233" s="8">
        <v>5</v>
      </c>
      <c r="C233" s="45" t="str">
        <f>INDEX('[2]world'!$D$3:$D$400,MATCH(D233,'[2]world'!$B$3:$B$400,0))</f>
        <v>Ton</v>
      </c>
      <c r="D233" s="33" t="s">
        <v>315</v>
      </c>
      <c r="E233" s="43">
        <v>67</v>
      </c>
      <c r="F233" s="43">
        <v>86</v>
      </c>
      <c r="G233" s="43">
        <v>87</v>
      </c>
      <c r="H233" s="43">
        <v>100</v>
      </c>
      <c r="I233" s="43">
        <v>110</v>
      </c>
    </row>
    <row r="234" spans="1:9" ht="18" thickBot="1" thickTop="1">
      <c r="A234" s="8">
        <v>5</v>
      </c>
      <c r="C234" s="45" t="str">
        <f>INDEX('[2]world'!$D$3:$D$400,MATCH(D234,'[2]world'!$B$3:$B$400,0))</f>
        <v>Tri</v>
      </c>
      <c r="D234" s="33" t="s">
        <v>316</v>
      </c>
      <c r="E234" s="43">
        <v>86</v>
      </c>
      <c r="F234" s="43">
        <v>90</v>
      </c>
      <c r="G234" s="43">
        <v>59</v>
      </c>
      <c r="H234" s="43">
        <v>59</v>
      </c>
      <c r="I234" s="43">
        <v>46</v>
      </c>
    </row>
    <row r="235" spans="1:9" ht="18" thickBot="1" thickTop="1">
      <c r="A235" s="8">
        <v>5</v>
      </c>
      <c r="C235" s="45" t="str">
        <f>INDEX('[2]world'!$D$3:$D$400,MATCH(D235,'[2]world'!$B$3:$B$400,0))</f>
        <v>Tunis</v>
      </c>
      <c r="D235" s="33" t="s">
        <v>317</v>
      </c>
      <c r="E235" s="43">
        <v>130</v>
      </c>
      <c r="F235" s="43">
        <v>110</v>
      </c>
      <c r="G235" s="43">
        <v>84</v>
      </c>
      <c r="H235" s="43">
        <v>68</v>
      </c>
      <c r="I235" s="43">
        <v>56</v>
      </c>
    </row>
    <row r="236" spans="1:9" ht="18" thickBot="1" thickTop="1">
      <c r="A236" s="8">
        <v>5</v>
      </c>
      <c r="C236" s="45" t="str">
        <f>INDEX('[2]world'!$D$3:$D$400,MATCH(D236,'[2]world'!$B$3:$B$400,0))</f>
        <v>Turc</v>
      </c>
      <c r="D236" s="33" t="s">
        <v>318</v>
      </c>
      <c r="E236" s="43">
        <v>67</v>
      </c>
      <c r="F236" s="43">
        <v>51</v>
      </c>
      <c r="G236" s="43">
        <v>39</v>
      </c>
      <c r="H236" s="43">
        <v>28</v>
      </c>
      <c r="I236" s="43">
        <v>20</v>
      </c>
    </row>
    <row r="237" spans="1:9" ht="18" thickBot="1" thickTop="1">
      <c r="A237" s="8">
        <v>5</v>
      </c>
      <c r="C237" s="45" t="str">
        <f>INDEX('[2]world'!$D$3:$D$400,MATCH(D237,'[2]world'!$B$3:$B$400,0))</f>
        <v>TU</v>
      </c>
      <c r="D237" s="33" t="s">
        <v>319</v>
      </c>
      <c r="E237" s="43">
        <v>82</v>
      </c>
      <c r="F237" s="43">
        <v>94</v>
      </c>
      <c r="G237" s="43">
        <v>91</v>
      </c>
      <c r="H237" s="43">
        <v>76</v>
      </c>
      <c r="I237" s="43">
        <v>67</v>
      </c>
    </row>
    <row r="238" spans="1:9" ht="18" thickBot="1" thickTop="1">
      <c r="A238" s="8">
        <v>5</v>
      </c>
      <c r="C238" s="45" t="str">
        <f>INDEX('[2]world'!$D$3:$D$400,MATCH(D238,'[2]world'!$B$3:$B$400,0))</f>
        <v>Uga</v>
      </c>
      <c r="D238" s="33" t="s">
        <v>320</v>
      </c>
      <c r="E238" s="43">
        <v>600</v>
      </c>
      <c r="F238" s="43">
        <v>590</v>
      </c>
      <c r="G238" s="43">
        <v>530</v>
      </c>
      <c r="H238" s="43">
        <v>420</v>
      </c>
      <c r="I238" s="43">
        <v>310</v>
      </c>
    </row>
    <row r="239" spans="1:9" ht="18" thickBot="1" thickTop="1">
      <c r="A239" s="8">
        <v>5</v>
      </c>
      <c r="C239" s="45" t="str">
        <f>INDEX('[2]world'!$D$3:$D$400,MATCH(D239,'[2]world'!$B$3:$B$400,0))</f>
        <v>UKR</v>
      </c>
      <c r="D239" s="33" t="s">
        <v>321</v>
      </c>
      <c r="E239" s="43">
        <v>49</v>
      </c>
      <c r="F239" s="43">
        <v>45</v>
      </c>
      <c r="G239" s="43">
        <v>35</v>
      </c>
      <c r="H239" s="43">
        <v>25</v>
      </c>
      <c r="I239" s="43">
        <v>32</v>
      </c>
    </row>
    <row r="240" spans="1:9" ht="18" thickBot="1" thickTop="1">
      <c r="A240" s="8">
        <v>5</v>
      </c>
      <c r="C240" s="45" t="str">
        <f>INDEX('[2]world'!$D$3:$D$400,MATCH(D240,'[2]world'!$B$3:$B$400,0))</f>
        <v>Emir</v>
      </c>
      <c r="D240" s="33" t="s">
        <v>322</v>
      </c>
      <c r="E240" s="43">
        <v>24</v>
      </c>
      <c r="F240" s="43">
        <v>16</v>
      </c>
      <c r="G240" s="43">
        <v>14</v>
      </c>
      <c r="H240" s="43">
        <v>13</v>
      </c>
      <c r="I240" s="43">
        <v>12</v>
      </c>
    </row>
    <row r="241" spans="1:9" ht="18" thickBot="1" thickTop="1">
      <c r="A241" s="8">
        <v>5</v>
      </c>
      <c r="C241" s="45" t="str">
        <f>INDEX('[2]world'!$D$3:$D$400,MATCH(D241,'[2]world'!$B$3:$B$400,0))</f>
        <v>UK</v>
      </c>
      <c r="D241" s="33" t="s">
        <v>323</v>
      </c>
      <c r="E241" s="43">
        <v>10</v>
      </c>
      <c r="F241" s="43">
        <v>10</v>
      </c>
      <c r="G241" s="43">
        <v>12</v>
      </c>
      <c r="H241" s="43">
        <v>13</v>
      </c>
      <c r="I241" s="43">
        <v>12</v>
      </c>
    </row>
    <row r="242" spans="1:9" ht="18" thickBot="1" thickTop="1">
      <c r="A242" s="8">
        <v>5</v>
      </c>
      <c r="C242" s="45" t="str">
        <f>INDEX('[2]world'!$D$3:$D$400,MATCH(D242,'[2]world'!$B$3:$B$400,0))</f>
        <v>USA</v>
      </c>
      <c r="D242" s="33" t="s">
        <v>324</v>
      </c>
      <c r="E242" s="43">
        <v>12</v>
      </c>
      <c r="F242" s="43">
        <v>12</v>
      </c>
      <c r="G242" s="43">
        <v>14</v>
      </c>
      <c r="H242" s="43">
        <v>18</v>
      </c>
      <c r="I242" s="43">
        <v>21</v>
      </c>
    </row>
    <row r="243" spans="1:9" ht="18" thickBot="1" thickTop="1">
      <c r="A243" s="8">
        <v>5</v>
      </c>
      <c r="C243" s="45" t="str">
        <f>INDEX('[2]world'!$D$3:$D$400,MATCH(D243,'[2]world'!$B$3:$B$400,0))</f>
        <v>Uru</v>
      </c>
      <c r="D243" s="33" t="s">
        <v>325</v>
      </c>
      <c r="E243" s="43">
        <v>39</v>
      </c>
      <c r="F243" s="43">
        <v>35</v>
      </c>
      <c r="G243" s="43">
        <v>35</v>
      </c>
      <c r="H243" s="43">
        <v>31</v>
      </c>
      <c r="I243" s="43">
        <v>29</v>
      </c>
    </row>
    <row r="244" spans="1:9" ht="18" thickBot="1" thickTop="1">
      <c r="A244" s="8">
        <v>5</v>
      </c>
      <c r="C244" s="45" t="str">
        <f>INDEX('[2]world'!$D$3:$D$400,MATCH(D244,'[2]world'!$B$3:$B$400,0))</f>
        <v>UZ</v>
      </c>
      <c r="D244" s="33" t="s">
        <v>326</v>
      </c>
      <c r="E244" s="43">
        <v>59</v>
      </c>
      <c r="F244" s="43">
        <v>36</v>
      </c>
      <c r="G244" s="43">
        <v>33</v>
      </c>
      <c r="H244" s="43">
        <v>32</v>
      </c>
      <c r="I244" s="43">
        <v>28</v>
      </c>
    </row>
    <row r="245" spans="1:9" ht="18" thickBot="1" thickTop="1">
      <c r="A245" s="8">
        <v>5</v>
      </c>
      <c r="C245" s="45" t="str">
        <f>INDEX('[2]world'!$D$3:$D$400,MATCH(D245,'[2]world'!$B$3:$B$400,0))</f>
        <v>Vanu</v>
      </c>
      <c r="D245" s="33" t="s">
        <v>327</v>
      </c>
      <c r="E245" s="43">
        <v>220</v>
      </c>
      <c r="F245" s="43">
        <v>180</v>
      </c>
      <c r="G245" s="43">
        <v>120</v>
      </c>
      <c r="H245" s="43">
        <v>110</v>
      </c>
      <c r="I245" s="43">
        <v>110</v>
      </c>
    </row>
    <row r="246" spans="1:9" ht="18" thickBot="1" thickTop="1">
      <c r="A246" s="8">
        <v>5</v>
      </c>
      <c r="C246" s="45" t="str">
        <f>INDEX('[2]world'!$D$3:$D$400,MATCH(D246,'[2]world'!$B$3:$B$400,0))</f>
        <v>Ven</v>
      </c>
      <c r="D246" s="33" t="s">
        <v>328</v>
      </c>
      <c r="E246" s="43">
        <v>94</v>
      </c>
      <c r="F246" s="43">
        <v>98</v>
      </c>
      <c r="G246" s="43">
        <v>91</v>
      </c>
      <c r="H246" s="43">
        <v>94</v>
      </c>
      <c r="I246" s="43">
        <v>92</v>
      </c>
    </row>
    <row r="247" spans="1:9" ht="18" thickBot="1" thickTop="1">
      <c r="A247" s="8">
        <v>5</v>
      </c>
      <c r="C247" s="45" t="str">
        <f>INDEX('[2]world'!$D$3:$D$400,MATCH(D247,'[2]world'!$B$3:$B$400,0))</f>
        <v>Viet</v>
      </c>
      <c r="D247" s="33" t="s">
        <v>329</v>
      </c>
      <c r="E247" s="43">
        <v>240</v>
      </c>
      <c r="F247" s="43">
        <v>160</v>
      </c>
      <c r="G247" s="43">
        <v>100</v>
      </c>
      <c r="H247" s="43">
        <v>74</v>
      </c>
      <c r="I247" s="43">
        <v>59</v>
      </c>
    </row>
    <row r="248" spans="1:9" ht="18" thickBot="1" thickTop="1">
      <c r="A248" s="8">
        <v>5</v>
      </c>
      <c r="C248" s="45" t="str">
        <f>INDEX('[2]world'!$D$3:$D$400,MATCH(D248,'[2]world'!$B$3:$B$400,0))</f>
        <v>Yem</v>
      </c>
      <c r="D248" s="33" t="s">
        <v>330</v>
      </c>
      <c r="E248" s="43">
        <v>610</v>
      </c>
      <c r="F248" s="43">
        <v>520</v>
      </c>
      <c r="G248" s="43">
        <v>380</v>
      </c>
      <c r="H248" s="43">
        <v>270</v>
      </c>
      <c r="I248" s="43">
        <v>200</v>
      </c>
    </row>
    <row r="249" spans="1:9" ht="18" thickBot="1" thickTop="1">
      <c r="A249" s="8">
        <v>5</v>
      </c>
      <c r="C249" s="45" t="str">
        <f>INDEX('[2]world'!$D$3:$D$400,MATCH(D249,'[2]world'!$B$3:$B$400,0))</f>
        <v>Zam</v>
      </c>
      <c r="D249" s="33" t="s">
        <v>331</v>
      </c>
      <c r="E249" s="43">
        <v>470</v>
      </c>
      <c r="F249" s="43">
        <v>530</v>
      </c>
      <c r="G249" s="43">
        <v>540</v>
      </c>
      <c r="H249" s="43">
        <v>500</v>
      </c>
      <c r="I249" s="43">
        <v>440</v>
      </c>
    </row>
    <row r="250" spans="1:9" ht="18" thickBot="1" thickTop="1">
      <c r="A250" s="8">
        <v>5</v>
      </c>
      <c r="C250" s="45" t="str">
        <f>INDEX('[2]world'!$D$3:$D$400,MATCH(D250,'[2]world'!$B$3:$B$400,0))</f>
        <v>Zim</v>
      </c>
      <c r="D250" s="33" t="s">
        <v>332</v>
      </c>
      <c r="E250" s="43">
        <v>450</v>
      </c>
      <c r="F250" s="43">
        <v>540</v>
      </c>
      <c r="G250" s="43">
        <v>640</v>
      </c>
      <c r="H250" s="43">
        <v>690</v>
      </c>
      <c r="I250" s="43">
        <v>570</v>
      </c>
    </row>
    <row r="251" spans="4:5" ht="14.25" thickTop="1">
      <c r="D251" s="1"/>
      <c r="E251" s="1"/>
    </row>
    <row r="252" spans="4:5" ht="13.5">
      <c r="D252" s="1"/>
      <c r="E252" s="1"/>
    </row>
    <row r="253" spans="4:5" ht="13.5">
      <c r="D253" s="1"/>
      <c r="E253" s="1"/>
    </row>
    <row r="254" spans="4:5" ht="13.5">
      <c r="D254" s="1"/>
      <c r="E254" s="1"/>
    </row>
    <row r="255" spans="4:5" ht="13.5">
      <c r="D255" s="1"/>
      <c r="E255" s="1"/>
    </row>
    <row r="256" spans="4:5" ht="13.5">
      <c r="D256" s="1"/>
      <c r="E256" s="1"/>
    </row>
    <row r="257" spans="4:5" ht="13.5">
      <c r="D257" s="1"/>
      <c r="E257" s="1"/>
    </row>
    <row r="258" spans="4:5" ht="13.5">
      <c r="D258" s="1"/>
      <c r="E258" s="1"/>
    </row>
    <row r="259" spans="4:5" ht="13.5">
      <c r="D259" s="1"/>
      <c r="E259" s="1"/>
    </row>
    <row r="260" spans="4:5" ht="13.5">
      <c r="D260" s="1"/>
      <c r="E260" s="1"/>
    </row>
    <row r="261" spans="4:5" ht="13.5">
      <c r="D261" s="1"/>
      <c r="E261" s="1"/>
    </row>
    <row r="262" spans="4:5" ht="13.5">
      <c r="D262" s="1"/>
      <c r="E262" s="1"/>
    </row>
    <row r="263" spans="4:5" ht="13.5">
      <c r="D263" s="1"/>
      <c r="E263" s="1"/>
    </row>
    <row r="264" spans="4:5" ht="13.5">
      <c r="D264" s="1"/>
      <c r="E264" s="1"/>
    </row>
    <row r="265" spans="4:5" ht="13.5">
      <c r="D265" s="1"/>
      <c r="E265" s="1"/>
    </row>
    <row r="266" spans="4:5" ht="13.5">
      <c r="D266" s="1"/>
      <c r="E266" s="1"/>
    </row>
    <row r="267" spans="4:5" ht="13.5">
      <c r="D267" s="1"/>
      <c r="E267" s="1"/>
    </row>
    <row r="268" spans="4:5" ht="13.5">
      <c r="D268" s="1"/>
      <c r="E268" s="1"/>
    </row>
    <row r="269" spans="4:5" ht="13.5">
      <c r="D269" s="1"/>
      <c r="E269" s="1"/>
    </row>
    <row r="270" spans="4:5" ht="13.5">
      <c r="D270" s="1"/>
      <c r="E270" s="1"/>
    </row>
    <row r="271" spans="4:5" ht="13.5">
      <c r="D271" s="1"/>
      <c r="E271" s="1"/>
    </row>
    <row r="272" spans="4:5" ht="13.5">
      <c r="D272" s="1"/>
      <c r="E272" s="1"/>
    </row>
    <row r="273" spans="4:5" ht="13.5">
      <c r="D273" s="1"/>
      <c r="E273" s="1"/>
    </row>
    <row r="274" spans="4:5" ht="13.5">
      <c r="D274" s="1"/>
      <c r="E274" s="1"/>
    </row>
    <row r="275" spans="4:5" ht="13.5">
      <c r="D275" s="1"/>
      <c r="E275" s="1"/>
    </row>
    <row r="276" spans="4:5" ht="13.5">
      <c r="D276" s="1"/>
      <c r="E276" s="1"/>
    </row>
    <row r="277" spans="4:5" ht="13.5">
      <c r="D277" s="1"/>
      <c r="E277" s="1"/>
    </row>
    <row r="278" spans="4:5" ht="13.5">
      <c r="D278" s="1"/>
      <c r="E278" s="1"/>
    </row>
    <row r="279" spans="4:5" ht="13.5">
      <c r="D279" s="1"/>
      <c r="E279" s="1"/>
    </row>
    <row r="280" spans="4:5" ht="13.5">
      <c r="D280" s="1"/>
      <c r="E280" s="1"/>
    </row>
    <row r="281" spans="4:5" ht="13.5">
      <c r="D281" s="1"/>
      <c r="E281" s="1"/>
    </row>
    <row r="282" spans="4:5" ht="13.5">
      <c r="D282" s="1"/>
      <c r="E282" s="1"/>
    </row>
    <row r="283" spans="4:5" ht="13.5">
      <c r="D283" s="1"/>
      <c r="E283" s="1"/>
    </row>
    <row r="284" spans="4:5" ht="13.5">
      <c r="D284" s="1"/>
      <c r="E284" s="1"/>
    </row>
    <row r="285" spans="4:5" ht="13.5">
      <c r="D285" s="1"/>
      <c r="E285" s="1"/>
    </row>
    <row r="286" spans="4:5" ht="13.5">
      <c r="D286" s="1"/>
      <c r="E286" s="1"/>
    </row>
    <row r="287" spans="4:5" ht="13.5">
      <c r="D287" s="1"/>
      <c r="E287" s="1"/>
    </row>
    <row r="288" spans="4:5" ht="13.5">
      <c r="D288" s="1"/>
      <c r="E288" s="1"/>
    </row>
    <row r="289" spans="4:5" ht="13.5">
      <c r="D289" s="1"/>
      <c r="E289" s="1"/>
    </row>
  </sheetData>
  <sheetProtection/>
  <mergeCells count="2">
    <mergeCell ref="B1:F1"/>
    <mergeCell ref="D34:I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52">
      <selection activeCell="D187" sqref="D187"/>
    </sheetView>
  </sheetViews>
  <sheetFormatPr defaultColWidth="9.00390625" defaultRowHeight="12.75"/>
  <sheetData>
    <row r="8" ht="13.5" thickBot="1"/>
    <row r="9" spans="1:14" ht="42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9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9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9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2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7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3.2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2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5.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9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9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2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8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3.2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2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5.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9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9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2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8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3.2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2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3.2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9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9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2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21.2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3.2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2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52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9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9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2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21.2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9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2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3.2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9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9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2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21.2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3.2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5.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9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9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9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2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6.7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11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2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9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9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9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2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6.7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11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2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9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9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9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2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6.7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11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2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9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9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9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2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6.7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11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2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5.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9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9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2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93.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3.2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2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9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9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9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2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6.7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11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5.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4.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9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9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2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6.7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11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5.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4.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9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9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2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6.7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11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5.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11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9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9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2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8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3.2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2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11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9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9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9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8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6.7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3.2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9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9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2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8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3.2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2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2012-12-11T17:08:40Z</dcterms:modified>
  <cp:category/>
  <cp:version/>
  <cp:contentType/>
  <cp:contentStatus/>
</cp:coreProperties>
</file>