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<sst xmlns="http://schemas.openxmlformats.org/spreadsheetml/2006/main" count="1683" uniqueCount="171">
  <si>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</si>
  <si>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</si>
  <si>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</si>
  <si>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</si>
  <si>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</si>
  <si>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</si>
  <si>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</si>
  <si>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</si>
  <si>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</si>
  <si>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</si>
  <si>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</si>
  <si>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</si>
  <si>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</si>
  <si>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</si>
  <si>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</si>
  <si>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</si>
  <si>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</si>
  <si>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</si>
  <si>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</si>
  <si>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</si>
  <si>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</si>
  <si>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</si>
  <si>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</si>
  <si>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</si>
  <si>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</si>
  <si>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</si>
  <si>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</si>
  <si>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</si>
  <si>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</si>
  <si>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</si>
  <si>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</si>
  <si>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</si>
  <si>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</si>
  <si>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</si>
  <si>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</si>
  <si>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</si>
  <si>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</si>
  <si>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</si>
  <si>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</si>
  <si>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</si>
  <si>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</si>
  <si>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</si>
  <si>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</si>
  <si>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</si>
  <si>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</si>
  <si>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</si>
  <si>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</si>
  <si>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</si>
  <si>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</si>
  <si>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</si>
  <si>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</si>
  <si>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</si>
  <si>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</si>
  <si>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</si>
  <si>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</si>
  <si>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</si>
  <si>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</si>
  <si>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</si>
  <si>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</si>
  <si>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</si>
  <si>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</si>
  <si>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</si>
  <si>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</si>
  <si>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</si>
  <si>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</si>
  <si>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</si>
  <si>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</si>
  <si>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</si>
  <si>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</si>
  <si>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</si>
  <si>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</si>
  <si>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</si>
  <si>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</si>
  <si>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</si>
  <si>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</si>
  <si>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</si>
  <si>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</si>
  <si>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</si>
  <si>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</si>
  <si>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</si>
  <si>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</si>
  <si>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</si>
  <si>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</si>
  <si>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</si>
  <si>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</si>
  <si>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</si>
  <si>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</si>
  <si>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</si>
  <si>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</si>
  <si>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</si>
  <si>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</si>
  <si>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</si>
  <si>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</si>
  <si>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</si>
  <si>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</si>
  <si>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</si>
  <si>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</si>
  <si>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</si>
  <si>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</si>
  <si>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</si>
  <si>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</si>
  <si>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</si>
  <si>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</si>
  <si>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</si>
  <si>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</si>
  <si>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</si>
  <si>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</si>
  <si>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</si>
  <si>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</si>
  <si>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</si>
  <si>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</si>
  <si>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</si>
  <si>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</si>
  <si>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</si>
  <si>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</si>
  <si>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</si>
  <si>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</si>
  <si>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</si>
  <si>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</si>
  <si>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</si>
  <si>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</si>
  <si>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</si>
  <si>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</si>
  <si>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код</t>
  </si>
  <si>
    <t>Страна / Год</t>
  </si>
  <si>
    <t>Австралия</t>
  </si>
  <si>
    <t>Австрия</t>
  </si>
  <si>
    <t>Бельгия</t>
  </si>
  <si>
    <t>Канада</t>
  </si>
  <si>
    <t>Чили</t>
  </si>
  <si>
    <t>Чехия</t>
  </si>
  <si>
    <t>Дания</t>
  </si>
  <si>
    <t>Эстония</t>
  </si>
  <si>
    <t>Финляндия</t>
  </si>
  <si>
    <t>Франция</t>
  </si>
  <si>
    <t>Германия</t>
  </si>
  <si>
    <t>Греция</t>
  </si>
  <si>
    <t>Венгрия</t>
  </si>
  <si>
    <t>Исландия</t>
  </si>
  <si>
    <t>Ирландия</t>
  </si>
  <si>
    <t>Израиль</t>
  </si>
  <si>
    <t>Италия</t>
  </si>
  <si>
    <t>Япония</t>
  </si>
  <si>
    <t>Люксембург</t>
  </si>
  <si>
    <t>Мексика</t>
  </si>
  <si>
    <t>Нидерланды</t>
  </si>
  <si>
    <t>Новая Зеландия</t>
  </si>
  <si>
    <t>Норвегия</t>
  </si>
  <si>
    <t>Польша</t>
  </si>
  <si>
    <t>Португалия</t>
  </si>
  <si>
    <t>Словакия</t>
  </si>
  <si>
    <t>Словения</t>
  </si>
  <si>
    <t>Испания</t>
  </si>
  <si>
    <t>Швеция</t>
  </si>
  <si>
    <t>Швейцария</t>
  </si>
  <si>
    <t>Великобритания</t>
  </si>
  <si>
    <t>США</t>
  </si>
  <si>
    <t>http://www.oecd.org/statistics/</t>
  </si>
  <si>
    <t>OECD Database</t>
  </si>
  <si>
    <t>Массив получен путем копирования содержимого Excel файла базы данных ОЭСР</t>
  </si>
  <si>
    <t>Республика Корея</t>
  </si>
  <si>
    <t>Число умерших</t>
  </si>
  <si>
    <t>число</t>
  </si>
  <si>
    <t>..</t>
  </si>
  <si>
    <t>пол</t>
  </si>
  <si>
    <t>Число умерших по полу в странах-членах ОЭСР, 1960-2010</t>
  </si>
  <si>
    <t>Пол</t>
  </si>
  <si>
    <t>оба пола</t>
  </si>
  <si>
    <t>мужчины</t>
  </si>
  <si>
    <t>женщины</t>
  </si>
  <si>
    <t>POP_024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</si>
</sst>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6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12"/>
      <color indexed="1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5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35" borderId="21" xfId="43" applyFont="1" applyFill="1" applyBorder="1" applyAlignment="1" applyProtection="1">
      <alignment horizontal="center" vertical="center"/>
      <protection/>
    </xf>
    <xf numFmtId="0" fontId="4" fillId="36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43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6" fillId="34" borderId="23" xfId="0" applyFont="1" applyFill="1" applyBorder="1" applyAlignment="1">
      <alignment horizontal="left" vertical="center"/>
    </xf>
    <xf numFmtId="0" fontId="0" fillId="37" borderId="25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36" borderId="25" xfId="0" applyFont="1" applyFill="1" applyBorder="1" applyAlignment="1">
      <alignment horizontal="left" vertical="top" wrapText="1" indent="1"/>
    </xf>
    <xf numFmtId="0" fontId="17" fillId="38" borderId="25" xfId="0" applyFont="1" applyFill="1" applyBorder="1" applyAlignment="1">
      <alignment horizontal="left" vertical="top" wrapText="1" inden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34" borderId="25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/>
    </xf>
    <xf numFmtId="14" fontId="7" fillId="39" borderId="21" xfId="0" applyNumberFormat="1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1" fillId="40" borderId="0" xfId="0" applyFont="1" applyFill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  <row r="76">
          <cell r="B76" t="str">
            <v>Материнская смертность</v>
          </cell>
          <cell r="C76">
            <v>71</v>
          </cell>
          <cell r="D76" t="str">
            <v>MatMor</v>
          </cell>
        </row>
        <row r="77">
          <cell r="B77" t="str">
            <v>Коэффициент материнской смертности</v>
          </cell>
          <cell r="C77">
            <v>72</v>
          </cell>
          <cell r="D77" t="str">
            <v>MaMoR</v>
          </cell>
        </row>
        <row r="78">
          <cell r="B78" t="str">
            <v>Суммарный коэффициент разводимости</v>
          </cell>
          <cell r="C78">
            <v>73</v>
          </cell>
          <cell r="D78" t="str">
            <v>TDiR</v>
          </cell>
        </row>
        <row r="79">
          <cell r="B79" t="str">
            <v>Корректировка численности населения</v>
          </cell>
          <cell r="C79">
            <v>74</v>
          </cell>
          <cell r="D79" t="str">
            <v>CorPop</v>
          </cell>
        </row>
        <row r="80">
          <cell r="B80" t="str">
            <v>Суммарный коэффициент первых браков</v>
          </cell>
          <cell r="C80">
            <v>75</v>
          </cell>
          <cell r="D80" t="str">
            <v>T1MR</v>
          </cell>
        </row>
        <row r="81">
          <cell r="B81" t="str">
            <v>Доля трудоспособного населения</v>
          </cell>
          <cell r="C81">
            <v>76</v>
          </cell>
          <cell r="D81" t="str">
            <v>PWAP</v>
          </cell>
        </row>
        <row r="82">
          <cell r="B82" t="str">
            <v>Число легальных абортов на 1000 женщин в возрасте 15-49 лет</v>
          </cell>
          <cell r="C82">
            <v>77</v>
          </cell>
          <cell r="D82" t="str">
            <v>LeAb1549</v>
          </cell>
        </row>
        <row r="83">
          <cell r="B83" t="str">
            <v>Компоненты изменения числа рождений</v>
          </cell>
          <cell r="C83">
            <v>78</v>
          </cell>
          <cell r="D83" t="str">
            <v>ComCNB</v>
          </cell>
        </row>
        <row r="84">
          <cell r="B84" t="str">
            <v>Структура рождений по очередности рождения</v>
          </cell>
          <cell r="C84">
            <v>79</v>
          </cell>
          <cell r="D84" t="str">
            <v>SBBO</v>
          </cell>
        </row>
        <row r="85">
          <cell r="B85" t="str">
            <v>Коэффициент суммарной брачности</v>
          </cell>
          <cell r="C85">
            <v>80</v>
          </cell>
          <cell r="D85" t="str">
            <v>TMR</v>
          </cell>
        </row>
        <row r="86">
          <cell r="B86" t="str">
            <v>Средний возраст мужчин при вступлении в первый брак</v>
          </cell>
          <cell r="C86">
            <v>81</v>
          </cell>
          <cell r="D86" t="str">
            <v>MAM1M</v>
          </cell>
        </row>
        <row r="87">
          <cell r="B87" t="str">
            <v>Условный средний возраст при вступлении в первый брак</v>
          </cell>
          <cell r="C87">
            <v>82</v>
          </cell>
          <cell r="D87" t="str">
            <v>SMA1M</v>
          </cell>
        </row>
        <row r="88">
          <cell r="B88" t="str">
            <v>Доля вступавших в брак к возрасту</v>
          </cell>
          <cell r="C88">
            <v>83</v>
          </cell>
          <cell r="D88" t="str">
            <v>PEM</v>
          </cell>
        </row>
        <row r="89">
          <cell r="B89" t="str">
            <v>Средний возраст при вступлении в первый брак</v>
          </cell>
          <cell r="C89">
            <v>84</v>
          </cell>
          <cell r="D89" t="str">
            <v>MA1M</v>
          </cell>
        </row>
        <row r="90">
          <cell r="B90" t="str">
            <v>Число абортов на 1000 женщин в возрасте 15-49 лет</v>
          </cell>
          <cell r="C90">
            <v>85</v>
          </cell>
          <cell r="D90" t="str">
            <v>AbW1549</v>
          </cell>
        </row>
        <row r="91">
          <cell r="B91" t="str">
            <v>Доля повторных браков</v>
          </cell>
          <cell r="C91">
            <v>86</v>
          </cell>
          <cell r="D91" t="str">
            <v>Per2Ma</v>
          </cell>
        </row>
        <row r="92">
          <cell r="B92" t="str">
            <v>Возрастные коэффициенты брачности</v>
          </cell>
          <cell r="C92">
            <v>87</v>
          </cell>
          <cell r="D92" t="str">
            <v>ASMR</v>
          </cell>
        </row>
        <row r="93">
          <cell r="B93" t="str">
            <v>Средний возраст при вступлении в брак</v>
          </cell>
          <cell r="C93">
            <v>88</v>
          </cell>
          <cell r="D93" t="str">
            <v>MAM</v>
          </cell>
        </row>
        <row r="94">
          <cell r="B94" t="str">
            <v>Возрастные коэффициенты разводимости</v>
          </cell>
          <cell r="C94">
            <v>89</v>
          </cell>
          <cell r="D94" t="str">
            <v>ASDiR</v>
          </cell>
        </row>
        <row r="95">
          <cell r="B95" t="str">
            <v>Доля разводов с общими детьми</v>
          </cell>
          <cell r="C95">
            <v>90</v>
          </cell>
          <cell r="D95" t="str">
            <v>PDCC</v>
          </cell>
        </row>
        <row r="96">
          <cell r="B96" t="str">
            <v>Этническая структура населения</v>
          </cell>
          <cell r="C96">
            <v>91</v>
          </cell>
          <cell r="D96" t="str">
            <v>Ethnic</v>
          </cell>
        </row>
        <row r="97">
          <cell r="B97" t="str">
            <v>Коэффициент миграции</v>
          </cell>
          <cell r="C97">
            <v>92</v>
          </cell>
          <cell r="D97" t="str">
            <v>MigRate</v>
          </cell>
        </row>
        <row r="98">
          <cell r="B98" t="str">
            <v>Население по продолжительности проживания</v>
          </cell>
          <cell r="C98">
            <v>93</v>
          </cell>
          <cell r="D98" t="str">
            <v>PDL</v>
          </cell>
        </row>
        <row r="99">
          <cell r="B99" t="str">
            <v>Вторичное соотношение полов</v>
          </cell>
          <cell r="C99">
            <v>94</v>
          </cell>
          <cell r="D99" t="str">
            <v>SRB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Приднестровье</v>
          </cell>
          <cell r="D379" t="str">
            <v>PriDnes</v>
          </cell>
        </row>
        <row r="380">
          <cell r="B380" t="str">
            <v>из стран СНГ и Балтии</v>
          </cell>
          <cell r="D380" t="str">
            <v>CIS_Ba</v>
          </cell>
        </row>
        <row r="381">
          <cell r="B381" t="str">
            <v>в том числе:</v>
          </cell>
          <cell r="D381" t="str">
            <v>Of_Them</v>
          </cell>
        </row>
        <row r="382">
          <cell r="B382" t="str">
            <v>из других зарубежных стран</v>
          </cell>
          <cell r="D382" t="str">
            <v>Another</v>
          </cell>
        </row>
        <row r="383">
          <cell r="B383" t="str">
            <v>Абхазия</v>
          </cell>
          <cell r="D383" t="str">
            <v>Abhkaz</v>
          </cell>
        </row>
        <row r="384">
          <cell r="B384" t="str">
            <v>Сербия </v>
          </cell>
          <cell r="D384" t="str">
            <v>Serbia</v>
          </cell>
        </row>
        <row r="385">
          <cell r="B385" t="str">
            <v>Южная Осетия</v>
          </cell>
          <cell r="D385" t="str">
            <v>Sou_Os</v>
          </cell>
        </row>
        <row r="386">
          <cell r="B386" t="str">
            <v>Кот-д’Ивуар (Берег Слоновой Кости)</v>
          </cell>
          <cell r="D386" t="str">
            <v>KotD</v>
          </cell>
        </row>
        <row r="387">
          <cell r="B387" t="str">
            <v>Федеративные Штаты Микронезии</v>
          </cell>
          <cell r="D387" t="str">
            <v>FedStaMic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5"/>
  <sheetViews>
    <sheetView tabSelected="1" zoomScale="85" zoomScaleNormal="85" zoomScalePageLayoutView="0" workbookViewId="0" topLeftCell="A1">
      <selection activeCell="D3" sqref="D3"/>
    </sheetView>
  </sheetViews>
  <sheetFormatPr defaultColWidth="9.125" defaultRowHeight="12.75"/>
  <cols>
    <col min="1" max="1" width="5.375" style="1" customWidth="1"/>
    <col min="2" max="2" width="7.625" style="1" customWidth="1"/>
    <col min="3" max="3" width="40.50390625" style="1" customWidth="1"/>
    <col min="4" max="4" width="77.125" style="2" customWidth="1"/>
    <col min="5" max="5" width="10.375" style="2" customWidth="1"/>
    <col min="6" max="6" width="20.50390625" style="2" customWidth="1"/>
    <col min="7" max="7" width="9.375" style="2" customWidth="1"/>
    <col min="8" max="8" width="8.50390625" style="1" customWidth="1"/>
    <col min="9" max="9" width="9.375" style="1" customWidth="1"/>
    <col min="10" max="10" width="8.125" style="1" customWidth="1"/>
    <col min="11" max="11" width="9.125" style="1" customWidth="1"/>
    <col min="12" max="12" width="8.50390625" style="1" customWidth="1"/>
    <col min="13" max="13" width="8.625" style="1" customWidth="1"/>
    <col min="14" max="14" width="10.50390625" style="1" customWidth="1"/>
    <col min="15" max="15" width="9.125" style="1" customWidth="1"/>
    <col min="16" max="16" width="9.50390625" style="1" customWidth="1"/>
    <col min="17" max="17" width="9.00390625" style="1" customWidth="1"/>
    <col min="18" max="19" width="9.50390625" style="1" customWidth="1"/>
    <col min="20" max="21" width="8.625" style="1" customWidth="1"/>
    <col min="22" max="22" width="10.375" style="1" customWidth="1"/>
    <col min="23" max="23" width="9.50390625" style="1" customWidth="1"/>
    <col min="24" max="24" width="9.00390625" style="1" customWidth="1"/>
    <col min="25" max="25" width="10.00390625" style="1" customWidth="1"/>
    <col min="26" max="26" width="7.875" style="1" customWidth="1"/>
    <col min="27" max="27" width="9.50390625" style="1" customWidth="1"/>
    <col min="28" max="28" width="7.875" style="1" customWidth="1"/>
    <col min="29" max="29" width="9.50390625" style="1" customWidth="1"/>
    <col min="30" max="31" width="8.50390625" style="1" customWidth="1"/>
    <col min="32" max="32" width="8.625" style="1" customWidth="1"/>
    <col min="33" max="33" width="9.375" style="1" customWidth="1"/>
    <col min="34" max="34" width="8.625" style="1" customWidth="1"/>
    <col min="35" max="35" width="6.875" style="1" customWidth="1"/>
    <col min="36" max="36" width="8.875" style="1" customWidth="1"/>
    <col min="37" max="37" width="7.125" style="1" customWidth="1"/>
    <col min="38" max="38" width="7.625" style="1" customWidth="1"/>
    <col min="39" max="39" width="8.375" style="1" customWidth="1"/>
    <col min="40" max="40" width="8.50390625" style="1" customWidth="1"/>
    <col min="41" max="41" width="11.125" style="1" customWidth="1"/>
    <col min="42" max="42" width="9.375" style="1" customWidth="1"/>
    <col min="43" max="43" width="8.125" style="1" customWidth="1"/>
    <col min="44" max="44" width="9.375" style="1" customWidth="1"/>
    <col min="45" max="45" width="8.625" style="1" customWidth="1"/>
    <col min="46" max="46" width="11.00390625" style="1" customWidth="1"/>
    <col min="47" max="47" width="8.625" style="1" customWidth="1"/>
    <col min="48" max="48" width="8.00390625" style="1" customWidth="1"/>
    <col min="49" max="50" width="9.375" style="1" customWidth="1"/>
    <col min="51" max="51" width="8.50390625" style="1" customWidth="1"/>
    <col min="52" max="52" width="8.625" style="1" customWidth="1"/>
    <col min="53" max="53" width="9.625" style="1" customWidth="1"/>
    <col min="54" max="54" width="9.125" style="1" customWidth="1"/>
    <col min="55" max="55" width="8.50390625" style="1" customWidth="1"/>
    <col min="56" max="56" width="10.50390625" style="1" customWidth="1"/>
    <col min="57" max="57" width="9.50390625" style="1" customWidth="1"/>
    <col min="58" max="62" width="5.875" style="1" customWidth="1"/>
    <col min="63" max="16384" width="9.125" style="1" customWidth="1"/>
  </cols>
  <sheetData>
    <row r="1" spans="2:14" s="8" customFormat="1" ht="30" thickBot="1">
      <c r="B1" s="53" t="s">
        <v>118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7" s="8" customFormat="1" ht="18" thickTop="1">
      <c r="A2" s="8">
        <v>1</v>
      </c>
      <c r="B2" s="8">
        <v>1</v>
      </c>
      <c r="C2" s="10" t="s">
        <v>3</v>
      </c>
      <c r="D2" s="27" t="s">
        <v>161</v>
      </c>
      <c r="E2" s="34"/>
      <c r="F2" s="9"/>
      <c r="G2" s="9"/>
    </row>
    <row r="3" spans="1:7" s="8" customFormat="1" ht="15.75" thickBot="1">
      <c r="A3" s="8">
        <v>1</v>
      </c>
      <c r="B3" s="8">
        <v>2</v>
      </c>
      <c r="C3" s="14" t="s">
        <v>117</v>
      </c>
      <c r="D3" s="26" t="s">
        <v>165</v>
      </c>
      <c r="E3" s="35"/>
      <c r="F3" s="9"/>
      <c r="G3" s="9"/>
    </row>
    <row r="4" spans="1:7" s="8" customFormat="1" ht="16.5" thickBot="1" thickTop="1">
      <c r="A4" s="8">
        <v>1</v>
      </c>
      <c r="B4" s="8">
        <v>3</v>
      </c>
      <c r="C4" s="14" t="s">
        <v>114</v>
      </c>
      <c r="D4" s="15">
        <f>INDEX('[1]показатели'!$C$3:$C$99,MATCH(D2,'[1]показатели'!$B$3:$B$99,0))</f>
        <v>10</v>
      </c>
      <c r="E4" s="36"/>
      <c r="F4" s="9"/>
      <c r="G4" s="9"/>
    </row>
    <row r="5" spans="1:7" s="8" customFormat="1" ht="16.5" thickBot="1" thickTop="1">
      <c r="A5" s="8">
        <v>1</v>
      </c>
      <c r="B5" s="8">
        <v>4</v>
      </c>
      <c r="C5" s="14" t="s">
        <v>112</v>
      </c>
      <c r="D5" s="15" t="str">
        <f>INDEX('[1]показатели'!$D$3:$D$99,MATCH(D2,'[1]показатели'!$B$3:$B$99,0))</f>
        <v>Deaths</v>
      </c>
      <c r="E5" s="36"/>
      <c r="F5" s="9"/>
      <c r="G5" s="9"/>
    </row>
    <row r="6" spans="1:7" s="8" customFormat="1" ht="16.5" thickBot="1" thickTop="1">
      <c r="A6" s="8">
        <v>1</v>
      </c>
      <c r="B6" s="8">
        <v>5</v>
      </c>
      <c r="C6" s="13" t="s">
        <v>107</v>
      </c>
      <c r="D6" s="15">
        <v>3</v>
      </c>
      <c r="E6" s="36"/>
      <c r="F6" s="9"/>
      <c r="G6" s="9"/>
    </row>
    <row r="7" spans="3:7" s="8" customFormat="1" ht="16.5" thickBot="1" thickTop="1">
      <c r="C7" s="9"/>
      <c r="D7" s="7"/>
      <c r="E7" s="37"/>
      <c r="F7" s="9"/>
      <c r="G7" s="9"/>
    </row>
    <row r="8" spans="1:7" s="8" customFormat="1" ht="18.75" thickBot="1" thickTop="1">
      <c r="A8" s="8">
        <v>1</v>
      </c>
      <c r="B8" s="8">
        <v>100</v>
      </c>
      <c r="C8" s="16" t="s">
        <v>6</v>
      </c>
      <c r="D8" s="17">
        <v>2</v>
      </c>
      <c r="E8" s="38"/>
      <c r="F8" s="9"/>
      <c r="G8" s="9"/>
    </row>
    <row r="9" spans="1:7" s="8" customFormat="1" ht="15.75" customHeight="1" thickBot="1" thickTop="1">
      <c r="A9" s="8">
        <v>1</v>
      </c>
      <c r="B9" s="8">
        <v>111</v>
      </c>
      <c r="C9" s="14" t="s">
        <v>115</v>
      </c>
      <c r="D9" s="17" t="s">
        <v>164</v>
      </c>
      <c r="E9" s="38"/>
      <c r="F9" s="9"/>
      <c r="G9" s="9"/>
    </row>
    <row r="10" spans="1:7" s="8" customFormat="1" ht="16.5" thickBot="1" thickTop="1">
      <c r="A10" s="8">
        <v>1</v>
      </c>
      <c r="B10" s="8">
        <v>112</v>
      </c>
      <c r="C10" s="11" t="s">
        <v>116</v>
      </c>
      <c r="D10" s="15">
        <f>INDEX('[1]категории'!$C$3:$C$21,MATCH(D9,'[1]категории'!$B$3:$B$21,0))</f>
        <v>8</v>
      </c>
      <c r="E10" s="36"/>
      <c r="G10" s="9"/>
    </row>
    <row r="11" spans="1:7" s="8" customFormat="1" ht="16.5" thickBot="1" thickTop="1">
      <c r="A11" s="8">
        <v>1</v>
      </c>
      <c r="B11" s="8">
        <v>113</v>
      </c>
      <c r="C11" s="11" t="s">
        <v>105</v>
      </c>
      <c r="D11" s="15" t="str">
        <f>INDEX('[1]категории'!$D$3:$D$21,MATCH(D9,'[1]категории'!$B$3:$B$21,0))</f>
        <v>sex</v>
      </c>
      <c r="E11" s="36"/>
      <c r="G11" s="9"/>
    </row>
    <row r="12" spans="1:7" s="8" customFormat="1" ht="18.75" thickBot="1" thickTop="1">
      <c r="A12" s="8">
        <v>1</v>
      </c>
      <c r="B12" s="8">
        <v>114</v>
      </c>
      <c r="C12" s="18" t="s">
        <v>106</v>
      </c>
      <c r="D12" s="17">
        <v>3</v>
      </c>
      <c r="E12" s="38"/>
      <c r="F12" s="9"/>
      <c r="G12" s="9"/>
    </row>
    <row r="13" spans="3:7" s="8" customFormat="1" ht="16.5" thickBot="1" thickTop="1">
      <c r="C13" s="9"/>
      <c r="D13" s="7"/>
      <c r="E13" s="37"/>
      <c r="F13" s="9"/>
      <c r="G13" s="9"/>
    </row>
    <row r="14" spans="1:7" s="8" customFormat="1" ht="18.75" thickBot="1" thickTop="1">
      <c r="A14" s="8">
        <v>1</v>
      </c>
      <c r="B14" s="8">
        <v>120</v>
      </c>
      <c r="C14" s="16" t="s">
        <v>6</v>
      </c>
      <c r="D14" s="17">
        <v>1</v>
      </c>
      <c r="E14" s="38"/>
      <c r="F14" s="9"/>
      <c r="G14" s="9"/>
    </row>
    <row r="15" spans="1:7" s="8" customFormat="1" ht="15.75" customHeight="1" thickBot="1" thickTop="1">
      <c r="A15" s="8">
        <v>1</v>
      </c>
      <c r="B15" s="8">
        <v>121</v>
      </c>
      <c r="C15" s="14" t="s">
        <v>115</v>
      </c>
      <c r="D15" s="17" t="s">
        <v>121</v>
      </c>
      <c r="E15" s="38"/>
      <c r="F15" s="9"/>
      <c r="G15" s="9"/>
    </row>
    <row r="16" spans="1:7" s="8" customFormat="1" ht="16.5" thickBot="1" thickTop="1">
      <c r="A16" s="8">
        <v>1</v>
      </c>
      <c r="B16" s="8">
        <v>122</v>
      </c>
      <c r="C16" s="11" t="s">
        <v>116</v>
      </c>
      <c r="D16" s="15">
        <f>INDEX('[1]категории'!$C$3:$C$21,MATCH(D15,'[1]категории'!$B$3:$B$21,0))</f>
        <v>13</v>
      </c>
      <c r="E16" s="36"/>
      <c r="G16" s="9"/>
    </row>
    <row r="17" spans="1:7" s="8" customFormat="1" ht="16.5" thickBot="1" thickTop="1">
      <c r="A17" s="8">
        <v>1</v>
      </c>
      <c r="B17" s="8">
        <v>123</v>
      </c>
      <c r="C17" s="11" t="s">
        <v>105</v>
      </c>
      <c r="D17" s="15" t="str">
        <f>INDEX('[1]категории'!$D$3:$D$21,MATCH(D15,'[1]категории'!$B$3:$B$21,0))</f>
        <v>World</v>
      </c>
      <c r="E17" s="36"/>
      <c r="G17" s="9"/>
    </row>
    <row r="18" spans="1:7" s="8" customFormat="1" ht="18.75" thickBot="1" thickTop="1">
      <c r="A18" s="8">
        <v>1</v>
      </c>
      <c r="B18" s="8">
        <v>124</v>
      </c>
      <c r="C18" s="18" t="s">
        <v>106</v>
      </c>
      <c r="D18" s="17">
        <f>74-41</f>
        <v>33</v>
      </c>
      <c r="E18" s="38"/>
      <c r="F18" s="9"/>
      <c r="G18" s="9"/>
    </row>
    <row r="19" spans="3:7" s="8" customFormat="1" ht="16.5" thickBot="1" thickTop="1">
      <c r="C19" s="9"/>
      <c r="D19" s="7"/>
      <c r="E19" s="37"/>
      <c r="F19" s="9"/>
      <c r="G19" s="9"/>
    </row>
    <row r="20" spans="1:7" s="8" customFormat="1" ht="18.75" thickBot="1" thickTop="1">
      <c r="A20" s="8">
        <v>1</v>
      </c>
      <c r="B20" s="8">
        <v>200</v>
      </c>
      <c r="C20" s="10" t="s">
        <v>11</v>
      </c>
      <c r="D20" s="17">
        <v>1</v>
      </c>
      <c r="E20" s="38"/>
      <c r="F20" s="9"/>
      <c r="G20" s="9"/>
    </row>
    <row r="21" spans="1:7" s="8" customFormat="1" ht="15.75" customHeight="1" thickBot="1" thickTop="1">
      <c r="A21" s="8">
        <v>1</v>
      </c>
      <c r="B21" s="8">
        <v>211</v>
      </c>
      <c r="C21" s="14" t="s">
        <v>115</v>
      </c>
      <c r="D21" s="17" t="s">
        <v>15</v>
      </c>
      <c r="E21" s="38"/>
      <c r="F21" s="9"/>
      <c r="G21" s="9"/>
    </row>
    <row r="22" spans="1:7" s="8" customFormat="1" ht="16.5" thickBot="1" thickTop="1">
      <c r="A22" s="8">
        <v>1</v>
      </c>
      <c r="B22" s="8">
        <v>212</v>
      </c>
      <c r="C22" s="11" t="s">
        <v>116</v>
      </c>
      <c r="D22" s="15">
        <f>INDEX('[1]категории'!$C$3:$C$21,MATCH(D21,'[1]категории'!$B$3:$B$21,0))</f>
        <v>2</v>
      </c>
      <c r="E22" s="36"/>
      <c r="G22" s="9"/>
    </row>
    <row r="23" spans="1:7" s="8" customFormat="1" ht="16.5" thickBot="1" thickTop="1">
      <c r="A23" s="8">
        <v>1</v>
      </c>
      <c r="B23" s="8">
        <v>213</v>
      </c>
      <c r="C23" s="11" t="s">
        <v>105</v>
      </c>
      <c r="D23" s="15" t="str">
        <f>INDEX('[1]категории'!$D$3:$D$21,MATCH(D21,'[1]категории'!$B$3:$B$21,0))</f>
        <v>YEAR</v>
      </c>
      <c r="E23" s="36"/>
      <c r="G23" s="9"/>
    </row>
    <row r="24" spans="1:7" s="8" customFormat="1" ht="18.75" thickBot="1" thickTop="1">
      <c r="A24" s="8">
        <v>1</v>
      </c>
      <c r="B24" s="8">
        <v>214</v>
      </c>
      <c r="C24" s="12" t="s">
        <v>108</v>
      </c>
      <c r="D24" s="17">
        <v>51</v>
      </c>
      <c r="E24" s="38"/>
      <c r="F24" s="9"/>
      <c r="G24" s="9"/>
    </row>
    <row r="25" spans="3:7" s="8" customFormat="1" ht="9.75" customHeight="1" thickBot="1" thickTop="1">
      <c r="C25" s="9"/>
      <c r="D25" s="7"/>
      <c r="E25" s="37"/>
      <c r="F25" s="9"/>
      <c r="G25" s="9"/>
    </row>
    <row r="26" spans="1:7" s="8" customFormat="1" ht="18.75" thickBot="1" thickTop="1">
      <c r="A26" s="8">
        <v>1</v>
      </c>
      <c r="B26" s="8">
        <v>14</v>
      </c>
      <c r="C26" s="13" t="s">
        <v>22</v>
      </c>
      <c r="D26" s="17" t="s">
        <v>158</v>
      </c>
      <c r="E26" s="38"/>
      <c r="F26" s="9"/>
      <c r="G26" s="9"/>
    </row>
    <row r="27" spans="3:7" s="8" customFormat="1" ht="9.75" customHeight="1" thickBot="1" thickTop="1">
      <c r="C27" s="9"/>
      <c r="D27" s="7"/>
      <c r="E27" s="37"/>
      <c r="F27" s="9"/>
      <c r="G27" s="9"/>
    </row>
    <row r="28" spans="1:7" s="8" customFormat="1" ht="16.5" thickBot="1" thickTop="1">
      <c r="A28" s="8">
        <v>1</v>
      </c>
      <c r="B28" s="8">
        <v>15</v>
      </c>
      <c r="C28" s="13" t="s">
        <v>109</v>
      </c>
      <c r="D28" s="24" t="s">
        <v>157</v>
      </c>
      <c r="E28" s="39"/>
      <c r="F28" s="9"/>
      <c r="G28" s="9"/>
    </row>
    <row r="29" spans="3:7" s="8" customFormat="1" ht="9.75" customHeight="1" thickBot="1" thickTop="1">
      <c r="C29" s="9"/>
      <c r="D29" s="7"/>
      <c r="E29" s="37"/>
      <c r="F29" s="9"/>
      <c r="G29" s="9"/>
    </row>
    <row r="30" spans="1:7" s="8" customFormat="1" ht="18.75" thickBot="1" thickTop="1">
      <c r="A30" s="8">
        <v>1</v>
      </c>
      <c r="B30" s="8">
        <v>16</v>
      </c>
      <c r="C30" s="13" t="s">
        <v>28</v>
      </c>
      <c r="D30" s="17" t="s">
        <v>162</v>
      </c>
      <c r="E30" s="38"/>
      <c r="F30" s="9"/>
      <c r="G30" s="9"/>
    </row>
    <row r="31" spans="3:7" s="8" customFormat="1" ht="9.75" customHeight="1" thickBot="1" thickTop="1">
      <c r="C31" s="9"/>
      <c r="D31" s="7"/>
      <c r="E31" s="37"/>
      <c r="F31" s="9"/>
      <c r="G31" s="9"/>
    </row>
    <row r="32" spans="1:7" s="8" customFormat="1" ht="18.75" thickBot="1" thickTop="1">
      <c r="A32" s="8">
        <v>1</v>
      </c>
      <c r="B32" s="8">
        <v>17</v>
      </c>
      <c r="C32" s="13" t="s">
        <v>113</v>
      </c>
      <c r="D32" s="28">
        <v>41170</v>
      </c>
      <c r="E32" s="40"/>
      <c r="F32" s="9"/>
      <c r="G32" s="9"/>
    </row>
    <row r="33" spans="3:7" s="8" customFormat="1" ht="9.75" customHeight="1" thickBot="1" thickTop="1">
      <c r="C33" s="9"/>
      <c r="D33" s="7"/>
      <c r="E33" s="37"/>
      <c r="F33" s="9"/>
      <c r="G33" s="9"/>
    </row>
    <row r="34" spans="1:7" s="8" customFormat="1" ht="18.75" thickBot="1" thickTop="1">
      <c r="A34" s="8">
        <v>1</v>
      </c>
      <c r="B34" s="8">
        <v>18</v>
      </c>
      <c r="C34" s="13" t="s">
        <v>110</v>
      </c>
      <c r="D34" s="52">
        <f ca="1">TODAY()</f>
        <v>41254</v>
      </c>
      <c r="E34" s="38"/>
      <c r="F34" s="9"/>
      <c r="G34" s="9"/>
    </row>
    <row r="35" spans="3:7" s="8" customFormat="1" ht="9.75" customHeight="1" thickBot="1" thickTop="1">
      <c r="C35" s="9"/>
      <c r="D35" s="7"/>
      <c r="E35" s="37"/>
      <c r="F35" s="9"/>
      <c r="G35" s="9"/>
    </row>
    <row r="36" spans="1:7" s="8" customFormat="1" ht="18.75" thickBot="1" thickTop="1">
      <c r="A36" s="8">
        <v>1</v>
      </c>
      <c r="B36" s="8">
        <v>19</v>
      </c>
      <c r="C36" s="13" t="s">
        <v>111</v>
      </c>
      <c r="D36" s="17" t="s">
        <v>122</v>
      </c>
      <c r="E36" s="38"/>
      <c r="F36" s="9"/>
      <c r="G36" s="9"/>
    </row>
    <row r="37" spans="1:5" ht="9.75" customHeight="1" thickBot="1" thickTop="1">
      <c r="A37" s="8"/>
      <c r="C37" s="2"/>
      <c r="E37" s="41"/>
    </row>
    <row r="38" spans="1:7" s="8" customFormat="1" ht="18.75" thickBot="1" thickTop="1">
      <c r="A38" s="8">
        <v>1</v>
      </c>
      <c r="B38" s="8">
        <v>20</v>
      </c>
      <c r="C38" s="13" t="s">
        <v>19</v>
      </c>
      <c r="D38" s="17" t="s">
        <v>170</v>
      </c>
      <c r="E38" s="38"/>
      <c r="F38" s="9"/>
      <c r="G38" s="9"/>
    </row>
    <row r="39" spans="1:3" ht="9.75" customHeight="1" thickBot="1" thickTop="1">
      <c r="A39" s="8"/>
      <c r="C39" s="2"/>
    </row>
    <row r="40" spans="1:43" s="8" customFormat="1" ht="18.75" thickBot="1" thickTop="1">
      <c r="A40" s="8">
        <v>1</v>
      </c>
      <c r="B40" s="8">
        <v>21</v>
      </c>
      <c r="C40" s="13" t="s">
        <v>119</v>
      </c>
      <c r="D40" s="55" t="s">
        <v>159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</row>
    <row r="41" ht="15.75" thickTop="1">
      <c r="A41" s="8"/>
    </row>
    <row r="42" spans="1:62" ht="15">
      <c r="A42" s="8"/>
      <c r="B42" s="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" s="20" customFormat="1" ht="15">
      <c r="A43" s="19"/>
      <c r="B43" s="19"/>
      <c r="C43" s="25" t="s">
        <v>120</v>
      </c>
      <c r="D43" s="21"/>
      <c r="E43" s="21"/>
      <c r="F43" s="21"/>
    </row>
    <row r="44" spans="1:57" ht="15">
      <c r="A44" s="22">
        <v>2</v>
      </c>
      <c r="B44" s="22"/>
      <c r="C44" s="44">
        <v>3</v>
      </c>
      <c r="D44" s="45">
        <v>4</v>
      </c>
      <c r="E44" s="23">
        <v>3</v>
      </c>
      <c r="F44" s="23">
        <v>4</v>
      </c>
      <c r="G44" s="23">
        <v>5</v>
      </c>
      <c r="H44" s="23">
        <v>5</v>
      </c>
      <c r="I44" s="23">
        <v>5</v>
      </c>
      <c r="J44" s="23">
        <v>5</v>
      </c>
      <c r="K44" s="23">
        <v>5</v>
      </c>
      <c r="L44" s="23">
        <v>5</v>
      </c>
      <c r="M44" s="23">
        <v>5</v>
      </c>
      <c r="N44" s="23">
        <v>5</v>
      </c>
      <c r="O44" s="23">
        <v>5</v>
      </c>
      <c r="P44" s="23">
        <v>5</v>
      </c>
      <c r="Q44" s="23">
        <v>5</v>
      </c>
      <c r="R44" s="23">
        <v>5</v>
      </c>
      <c r="S44" s="23">
        <v>5</v>
      </c>
      <c r="T44" s="23">
        <v>5</v>
      </c>
      <c r="U44" s="23">
        <v>5</v>
      </c>
      <c r="V44" s="23">
        <v>5</v>
      </c>
      <c r="W44" s="23">
        <v>5</v>
      </c>
      <c r="X44" s="23">
        <v>5</v>
      </c>
      <c r="Y44" s="23">
        <v>5</v>
      </c>
      <c r="Z44" s="23">
        <v>5</v>
      </c>
      <c r="AA44" s="23">
        <v>5</v>
      </c>
      <c r="AB44" s="23">
        <v>5</v>
      </c>
      <c r="AC44" s="23">
        <v>5</v>
      </c>
      <c r="AD44" s="23">
        <v>5</v>
      </c>
      <c r="AE44" s="23">
        <v>5</v>
      </c>
      <c r="AF44" s="23">
        <v>5</v>
      </c>
      <c r="AG44" s="23">
        <v>5</v>
      </c>
      <c r="AH44" s="23">
        <v>5</v>
      </c>
      <c r="AI44" s="23">
        <v>5</v>
      </c>
      <c r="AJ44" s="23">
        <v>5</v>
      </c>
      <c r="AK44" s="23">
        <v>5</v>
      </c>
      <c r="AL44" s="23">
        <v>5</v>
      </c>
      <c r="AM44" s="23">
        <v>5</v>
      </c>
      <c r="AN44" s="23">
        <v>5</v>
      </c>
      <c r="AO44" s="23">
        <v>5</v>
      </c>
      <c r="AP44" s="23">
        <v>5</v>
      </c>
      <c r="AQ44" s="23">
        <v>5</v>
      </c>
      <c r="AR44" s="23">
        <v>5</v>
      </c>
      <c r="AS44" s="23">
        <v>5</v>
      </c>
      <c r="AT44" s="23">
        <v>5</v>
      </c>
      <c r="AU44" s="23">
        <v>5</v>
      </c>
      <c r="AV44" s="23">
        <v>5</v>
      </c>
      <c r="AW44" s="23">
        <v>5</v>
      </c>
      <c r="AX44" s="23">
        <v>5</v>
      </c>
      <c r="AY44" s="23">
        <v>5</v>
      </c>
      <c r="AZ44" s="23">
        <v>5</v>
      </c>
      <c r="BA44" s="23">
        <v>5</v>
      </c>
      <c r="BB44" s="23">
        <v>5</v>
      </c>
      <c r="BC44" s="23">
        <v>5</v>
      </c>
      <c r="BD44" s="23">
        <v>5</v>
      </c>
      <c r="BE44" s="23">
        <v>5</v>
      </c>
    </row>
    <row r="45" spans="1:57" ht="15.75" thickBot="1">
      <c r="A45" s="22">
        <v>3</v>
      </c>
      <c r="C45" s="29" t="s">
        <v>123</v>
      </c>
      <c r="D45" s="29" t="s">
        <v>123</v>
      </c>
      <c r="E45" s="29" t="s">
        <v>123</v>
      </c>
      <c r="F45" s="30" t="s">
        <v>123</v>
      </c>
      <c r="G45" s="33">
        <f>INDEX('[1]period'!$D$3:$D$608,MATCH(G46,'[1]period'!$B$3:$B$608,0))</f>
        <v>1960</v>
      </c>
      <c r="H45" s="33">
        <f>INDEX('[1]period'!$D$3:$D$608,MATCH(H46,'[1]period'!$B$3:$B$608,0))</f>
        <v>1961</v>
      </c>
      <c r="I45" s="33">
        <f>INDEX('[1]period'!$D$3:$D$608,MATCH(I46,'[1]period'!$B$3:$B$608,0))</f>
        <v>1962</v>
      </c>
      <c r="J45" s="33">
        <f>INDEX('[1]period'!$D$3:$D$608,MATCH(J46,'[1]period'!$B$3:$B$608,0))</f>
        <v>1963</v>
      </c>
      <c r="K45" s="33">
        <f>INDEX('[1]period'!$D$3:$D$608,MATCH(K46,'[1]period'!$B$3:$B$608,0))</f>
        <v>1964</v>
      </c>
      <c r="L45" s="33">
        <f>INDEX('[1]period'!$D$3:$D$608,MATCH(L46,'[1]period'!$B$3:$B$608,0))</f>
        <v>1965</v>
      </c>
      <c r="M45" s="33">
        <f>INDEX('[1]period'!$D$3:$D$608,MATCH(M46,'[1]period'!$B$3:$B$608,0))</f>
        <v>1966</v>
      </c>
      <c r="N45" s="33">
        <f>INDEX('[1]period'!$D$3:$D$608,MATCH(N46,'[1]period'!$B$3:$B$608,0))</f>
        <v>1967</v>
      </c>
      <c r="O45" s="33">
        <f>INDEX('[1]period'!$D$3:$D$608,MATCH(O46,'[1]period'!$B$3:$B$608,0))</f>
        <v>1968</v>
      </c>
      <c r="P45" s="33">
        <f>INDEX('[1]period'!$D$3:$D$608,MATCH(P46,'[1]period'!$B$3:$B$608,0))</f>
        <v>1969</v>
      </c>
      <c r="Q45" s="33">
        <f>INDEX('[1]period'!$D$3:$D$608,MATCH(Q46,'[1]period'!$B$3:$B$608,0))</f>
        <v>1970</v>
      </c>
      <c r="R45" s="33">
        <f>INDEX('[1]period'!$D$3:$D$608,MATCH(R46,'[1]period'!$B$3:$B$608,0))</f>
        <v>1971</v>
      </c>
      <c r="S45" s="33">
        <f>INDEX('[1]period'!$D$3:$D$608,MATCH(S46,'[1]period'!$B$3:$B$608,0))</f>
        <v>1972</v>
      </c>
      <c r="T45" s="33">
        <f>INDEX('[1]period'!$D$3:$D$608,MATCH(T46,'[1]period'!$B$3:$B$608,0))</f>
        <v>1973</v>
      </c>
      <c r="U45" s="33">
        <f>INDEX('[1]period'!$D$3:$D$608,MATCH(U46,'[1]period'!$B$3:$B$608,0))</f>
        <v>1974</v>
      </c>
      <c r="V45" s="33">
        <f>INDEX('[1]period'!$D$3:$D$608,MATCH(V46,'[1]period'!$B$3:$B$608,0))</f>
        <v>1975</v>
      </c>
      <c r="W45" s="33">
        <f>INDEX('[1]period'!$D$3:$D$608,MATCH(W46,'[1]period'!$B$3:$B$608,0))</f>
        <v>1976</v>
      </c>
      <c r="X45" s="33">
        <f>INDEX('[1]period'!$D$3:$D$608,MATCH(X46,'[1]period'!$B$3:$B$608,0))</f>
        <v>1977</v>
      </c>
      <c r="Y45" s="33">
        <f>INDEX('[1]period'!$D$3:$D$608,MATCH(Y46,'[1]period'!$B$3:$B$608,0))</f>
        <v>1978</v>
      </c>
      <c r="Z45" s="33">
        <f>INDEX('[1]period'!$D$3:$D$608,MATCH(Z46,'[1]period'!$B$3:$B$608,0))</f>
        <v>1979</v>
      </c>
      <c r="AA45" s="33">
        <f>INDEX('[1]period'!$D$3:$D$608,MATCH(AA46,'[1]period'!$B$3:$B$608,0))</f>
        <v>1980</v>
      </c>
      <c r="AB45" s="33">
        <f>INDEX('[1]period'!$D$3:$D$608,MATCH(AB46,'[1]period'!$B$3:$B$608,0))</f>
        <v>1981</v>
      </c>
      <c r="AC45" s="33">
        <f>INDEX('[1]period'!$D$3:$D$608,MATCH(AC46,'[1]period'!$B$3:$B$608,0))</f>
        <v>1982</v>
      </c>
      <c r="AD45" s="33">
        <f>INDEX('[1]period'!$D$3:$D$608,MATCH(AD46,'[1]period'!$B$3:$B$608,0))</f>
        <v>1983</v>
      </c>
      <c r="AE45" s="33">
        <f>INDEX('[1]period'!$D$3:$D$608,MATCH(AE46,'[1]period'!$B$3:$B$608,0))</f>
        <v>1984</v>
      </c>
      <c r="AF45" s="33">
        <f>INDEX('[1]period'!$D$3:$D$608,MATCH(AF46,'[1]period'!$B$3:$B$608,0))</f>
        <v>1985</v>
      </c>
      <c r="AG45" s="33">
        <f>INDEX('[1]period'!$D$3:$D$608,MATCH(AG46,'[1]period'!$B$3:$B$608,0))</f>
        <v>1986</v>
      </c>
      <c r="AH45" s="33">
        <f>INDEX('[1]period'!$D$3:$D$608,MATCH(AH46,'[1]period'!$B$3:$B$608,0))</f>
        <v>1987</v>
      </c>
      <c r="AI45" s="33">
        <f>INDEX('[1]period'!$D$3:$D$608,MATCH(AI46,'[1]period'!$B$3:$B$608,0))</f>
        <v>1988</v>
      </c>
      <c r="AJ45" s="33">
        <f>INDEX('[1]period'!$D$3:$D$608,MATCH(AJ46,'[1]period'!$B$3:$B$608,0))</f>
        <v>1989</v>
      </c>
      <c r="AK45" s="33">
        <f>INDEX('[1]period'!$D$3:$D$608,MATCH(AK46,'[1]period'!$B$3:$B$608,0))</f>
        <v>1990</v>
      </c>
      <c r="AL45" s="33">
        <f>INDEX('[1]period'!$D$3:$D$608,MATCH(AL46,'[1]period'!$B$3:$B$608,0))</f>
        <v>1991</v>
      </c>
      <c r="AM45" s="33">
        <f>INDEX('[1]period'!$D$3:$D$608,MATCH(AM46,'[1]period'!$B$3:$B$608,0))</f>
        <v>1992</v>
      </c>
      <c r="AN45" s="33">
        <f>INDEX('[1]period'!$D$3:$D$608,MATCH(AN46,'[1]period'!$B$3:$B$608,0))</f>
        <v>1993</v>
      </c>
      <c r="AO45" s="33">
        <f>INDEX('[1]period'!$D$3:$D$608,MATCH(AO46,'[1]period'!$B$3:$B$608,0))</f>
        <v>1994</v>
      </c>
      <c r="AP45" s="33">
        <f>INDEX('[1]period'!$D$3:$D$608,MATCH(AP46,'[1]period'!$B$3:$B$608,0))</f>
        <v>1995</v>
      </c>
      <c r="AQ45" s="33">
        <f>INDEX('[1]period'!$D$3:$D$608,MATCH(AQ46,'[1]period'!$B$3:$B$608,0))</f>
        <v>1996</v>
      </c>
      <c r="AR45" s="33">
        <f>INDEX('[1]period'!$D$3:$D$608,MATCH(AR46,'[1]period'!$B$3:$B$608,0))</f>
        <v>1997</v>
      </c>
      <c r="AS45" s="33">
        <f>INDEX('[1]period'!$D$3:$D$608,MATCH(AS46,'[1]period'!$B$3:$B$608,0))</f>
        <v>1998</v>
      </c>
      <c r="AT45" s="33">
        <f>INDEX('[1]period'!$D$3:$D$608,MATCH(AT46,'[1]period'!$B$3:$B$608,0))</f>
        <v>1999</v>
      </c>
      <c r="AU45" s="33">
        <f>INDEX('[1]period'!$D$3:$D$608,MATCH(AU46,'[1]period'!$B$3:$B$608,0))</f>
        <v>2000</v>
      </c>
      <c r="AV45" s="33">
        <f>INDEX('[1]period'!$D$3:$D$608,MATCH(AV46,'[1]period'!$B$3:$B$608,0))</f>
        <v>2001</v>
      </c>
      <c r="AW45" s="33">
        <f>INDEX('[1]period'!$D$3:$D$608,MATCH(AW46,'[1]period'!$B$3:$B$608,0))</f>
        <v>2002</v>
      </c>
      <c r="AX45" s="33">
        <f>INDEX('[1]period'!$D$3:$D$608,MATCH(AX46,'[1]period'!$B$3:$B$608,0))</f>
        <v>2003</v>
      </c>
      <c r="AY45" s="33">
        <f>INDEX('[1]period'!$D$3:$D$608,MATCH(AY46,'[1]period'!$B$3:$B$608,0))</f>
        <v>2004</v>
      </c>
      <c r="AZ45" s="33">
        <f>INDEX('[1]period'!$D$3:$D$608,MATCH(AZ46,'[1]period'!$B$3:$B$608,0))</f>
        <v>2005</v>
      </c>
      <c r="BA45" s="33">
        <f>INDEX('[1]period'!$D$3:$D$608,MATCH(BA46,'[1]period'!$B$3:$B$608,0))</f>
        <v>2006</v>
      </c>
      <c r="BB45" s="33">
        <f>INDEX('[1]period'!$D$3:$D$608,MATCH(BB46,'[1]period'!$B$3:$B$608,0))</f>
        <v>2007</v>
      </c>
      <c r="BC45" s="33">
        <f>INDEX('[1]period'!$D$3:$D$608,MATCH(BC46,'[1]period'!$B$3:$B$608,0))</f>
        <v>2008</v>
      </c>
      <c r="BD45" s="33">
        <f>INDEX('[1]period'!$D$3:$D$608,MATCH(BD46,'[1]period'!$B$3:$B$608,0))</f>
        <v>2009</v>
      </c>
      <c r="BE45" s="33">
        <f>INDEX('[1]period'!$D$3:$D$608,MATCH(BE46,'[1]period'!$B$3:$B$608,0))</f>
        <v>2010</v>
      </c>
    </row>
    <row r="46" spans="1:57" ht="16.5" thickBot="1" thickTop="1">
      <c r="A46" s="8">
        <v>4</v>
      </c>
      <c r="C46" s="29"/>
      <c r="D46" s="46" t="s">
        <v>166</v>
      </c>
      <c r="E46" s="29"/>
      <c r="F46" s="31" t="s">
        <v>124</v>
      </c>
      <c r="G46" s="32">
        <v>1960</v>
      </c>
      <c r="H46" s="32">
        <v>1961</v>
      </c>
      <c r="I46" s="32">
        <v>1962</v>
      </c>
      <c r="J46" s="32">
        <v>1963</v>
      </c>
      <c r="K46" s="32">
        <v>1964</v>
      </c>
      <c r="L46" s="32">
        <v>1965</v>
      </c>
      <c r="M46" s="32">
        <v>1966</v>
      </c>
      <c r="N46" s="32">
        <v>1967</v>
      </c>
      <c r="O46" s="32">
        <v>1968</v>
      </c>
      <c r="P46" s="32">
        <v>1969</v>
      </c>
      <c r="Q46" s="32">
        <v>1970</v>
      </c>
      <c r="R46" s="32">
        <v>1971</v>
      </c>
      <c r="S46" s="32">
        <v>1972</v>
      </c>
      <c r="T46" s="32">
        <v>1973</v>
      </c>
      <c r="U46" s="32">
        <v>1974</v>
      </c>
      <c r="V46" s="32">
        <v>1975</v>
      </c>
      <c r="W46" s="32">
        <v>1976</v>
      </c>
      <c r="X46" s="32">
        <v>1977</v>
      </c>
      <c r="Y46" s="32">
        <v>1978</v>
      </c>
      <c r="Z46" s="32">
        <v>1979</v>
      </c>
      <c r="AA46" s="32">
        <v>1980</v>
      </c>
      <c r="AB46" s="32">
        <v>1981</v>
      </c>
      <c r="AC46" s="32">
        <v>1982</v>
      </c>
      <c r="AD46" s="32">
        <v>1983</v>
      </c>
      <c r="AE46" s="32">
        <v>1984</v>
      </c>
      <c r="AF46" s="32">
        <v>1985</v>
      </c>
      <c r="AG46" s="32">
        <v>1986</v>
      </c>
      <c r="AH46" s="32">
        <v>1987</v>
      </c>
      <c r="AI46" s="32">
        <v>1988</v>
      </c>
      <c r="AJ46" s="32">
        <v>1989</v>
      </c>
      <c r="AK46" s="32">
        <v>1990</v>
      </c>
      <c r="AL46" s="32">
        <v>1991</v>
      </c>
      <c r="AM46" s="32">
        <v>1992</v>
      </c>
      <c r="AN46" s="32">
        <v>1993</v>
      </c>
      <c r="AO46" s="32">
        <v>1994</v>
      </c>
      <c r="AP46" s="32">
        <v>1995</v>
      </c>
      <c r="AQ46" s="32">
        <v>1996</v>
      </c>
      <c r="AR46" s="32">
        <v>1997</v>
      </c>
      <c r="AS46" s="32">
        <v>1998</v>
      </c>
      <c r="AT46" s="32">
        <v>1999</v>
      </c>
      <c r="AU46" s="32">
        <v>2000</v>
      </c>
      <c r="AV46" s="32">
        <v>2001</v>
      </c>
      <c r="AW46" s="32">
        <v>2002</v>
      </c>
      <c r="AX46" s="32">
        <v>2003</v>
      </c>
      <c r="AY46" s="32">
        <v>2004</v>
      </c>
      <c r="AZ46" s="32">
        <v>2005</v>
      </c>
      <c r="BA46" s="32">
        <v>2006</v>
      </c>
      <c r="BB46" s="32">
        <v>2007</v>
      </c>
      <c r="BC46" s="32">
        <v>2008</v>
      </c>
      <c r="BD46" s="32">
        <v>2009</v>
      </c>
      <c r="BE46" s="32">
        <v>2010</v>
      </c>
    </row>
    <row r="47" spans="1:57" ht="18" thickBot="1" thickTop="1">
      <c r="A47" s="8">
        <v>5</v>
      </c>
      <c r="C47" s="50" t="str">
        <f>INDEX('[2]sex'!$D$3:$D$176,MATCH(D47,'[2]sex'!$B$3:$B$176,0))</f>
        <v>both_s</v>
      </c>
      <c r="D47" s="47" t="s">
        <v>167</v>
      </c>
      <c r="E47" s="51" t="str">
        <f>INDEX('[2]world'!$D$3:$D$400,MATCH(F47,'[2]world'!$B$3:$B$400,0))</f>
        <v>AUS</v>
      </c>
      <c r="F47" s="42" t="s">
        <v>125</v>
      </c>
      <c r="G47" s="43">
        <v>88464</v>
      </c>
      <c r="H47" s="43">
        <v>88961</v>
      </c>
      <c r="I47" s="43">
        <v>93163</v>
      </c>
      <c r="J47" s="43">
        <v>94894</v>
      </c>
      <c r="K47" s="43">
        <v>100594</v>
      </c>
      <c r="L47" s="43">
        <v>99715</v>
      </c>
      <c r="M47" s="43">
        <v>103929</v>
      </c>
      <c r="N47" s="43">
        <v>102703</v>
      </c>
      <c r="O47" s="43">
        <v>109547</v>
      </c>
      <c r="P47" s="43">
        <v>106496</v>
      </c>
      <c r="Q47" s="43">
        <v>113048</v>
      </c>
      <c r="R47" s="43">
        <v>110650</v>
      </c>
      <c r="S47" s="43">
        <v>109760</v>
      </c>
      <c r="T47" s="43">
        <v>110822</v>
      </c>
      <c r="U47" s="43">
        <v>115833</v>
      </c>
      <c r="V47" s="43">
        <v>109021</v>
      </c>
      <c r="W47" s="43">
        <v>112662</v>
      </c>
      <c r="X47" s="43">
        <v>108790</v>
      </c>
      <c r="Y47" s="43">
        <v>108425</v>
      </c>
      <c r="Z47" s="43">
        <v>106568</v>
      </c>
      <c r="AA47" s="43">
        <v>108695</v>
      </c>
      <c r="AB47" s="43">
        <v>109003</v>
      </c>
      <c r="AC47" s="43">
        <v>114071</v>
      </c>
      <c r="AD47" s="43">
        <v>110148</v>
      </c>
      <c r="AE47" s="43">
        <v>113312</v>
      </c>
      <c r="AF47" s="43">
        <v>117806</v>
      </c>
      <c r="AG47" s="43">
        <v>114337</v>
      </c>
      <c r="AH47" s="43">
        <v>118143</v>
      </c>
      <c r="AI47" s="43">
        <v>118965</v>
      </c>
      <c r="AJ47" s="43">
        <v>125238</v>
      </c>
      <c r="AK47" s="43">
        <v>118915</v>
      </c>
      <c r="AL47" s="43">
        <v>118520</v>
      </c>
      <c r="AM47" s="43">
        <v>122908</v>
      </c>
      <c r="AN47" s="43">
        <v>120788</v>
      </c>
      <c r="AO47" s="43">
        <v>126982</v>
      </c>
      <c r="AP47" s="43">
        <v>125106</v>
      </c>
      <c r="AQ47" s="43">
        <v>128254</v>
      </c>
      <c r="AR47" s="43">
        <v>128695</v>
      </c>
      <c r="AS47" s="43">
        <v>127485</v>
      </c>
      <c r="AT47" s="43">
        <v>128211</v>
      </c>
      <c r="AU47" s="43">
        <v>128949</v>
      </c>
      <c r="AV47" s="43">
        <v>128852</v>
      </c>
      <c r="AW47" s="43">
        <v>133220</v>
      </c>
      <c r="AX47" s="43">
        <v>131979</v>
      </c>
      <c r="AY47" s="43">
        <v>132420</v>
      </c>
      <c r="AZ47" s="43">
        <v>131490</v>
      </c>
      <c r="BA47" s="43">
        <v>134423</v>
      </c>
      <c r="BB47" s="43">
        <v>139660</v>
      </c>
      <c r="BC47" s="43">
        <v>142397</v>
      </c>
      <c r="BD47" s="43">
        <v>141070</v>
      </c>
      <c r="BE47" s="43">
        <v>143473</v>
      </c>
    </row>
    <row r="48" spans="1:57" ht="18" thickBot="1" thickTop="1">
      <c r="A48" s="8">
        <v>5</v>
      </c>
      <c r="C48" s="50" t="str">
        <f>INDEX('[2]sex'!$D$3:$D$176,MATCH(D48,'[2]sex'!$B$3:$B$176,0))</f>
        <v>both_s</v>
      </c>
      <c r="D48" s="47" t="s">
        <v>167</v>
      </c>
      <c r="E48" s="51" t="str">
        <f>INDEX('[2]world'!$D$3:$D$400,MATCH(F48,'[2]world'!$B$3:$B$400,0))</f>
        <v>AUT</v>
      </c>
      <c r="F48" s="42" t="s">
        <v>126</v>
      </c>
      <c r="G48" s="43">
        <v>89603</v>
      </c>
      <c r="H48" s="43">
        <v>85673</v>
      </c>
      <c r="I48" s="43">
        <v>90854</v>
      </c>
      <c r="J48" s="43">
        <v>91579</v>
      </c>
      <c r="K48" s="43">
        <v>89081</v>
      </c>
      <c r="L48" s="43">
        <v>94273</v>
      </c>
      <c r="M48" s="43">
        <v>91440</v>
      </c>
      <c r="N48" s="43">
        <v>95438</v>
      </c>
      <c r="O48" s="43">
        <v>96014</v>
      </c>
      <c r="P48" s="43">
        <v>98715</v>
      </c>
      <c r="Q48" s="43">
        <v>98819</v>
      </c>
      <c r="R48" s="43">
        <v>97334</v>
      </c>
      <c r="S48" s="43">
        <v>95323</v>
      </c>
      <c r="T48" s="43">
        <v>92768</v>
      </c>
      <c r="U48" s="43">
        <v>94324</v>
      </c>
      <c r="V48" s="43">
        <v>96041</v>
      </c>
      <c r="W48" s="43">
        <v>95140</v>
      </c>
      <c r="X48" s="43">
        <v>92402</v>
      </c>
      <c r="Y48" s="43">
        <v>94617</v>
      </c>
      <c r="Z48" s="43">
        <v>92012</v>
      </c>
      <c r="AA48" s="43">
        <v>92442</v>
      </c>
      <c r="AB48" s="43">
        <v>92693</v>
      </c>
      <c r="AC48" s="43">
        <v>91339</v>
      </c>
      <c r="AD48" s="43">
        <v>93041</v>
      </c>
      <c r="AE48" s="43">
        <v>88466</v>
      </c>
      <c r="AF48" s="43">
        <v>89578</v>
      </c>
      <c r="AG48" s="43">
        <v>87071</v>
      </c>
      <c r="AH48" s="43">
        <v>84907</v>
      </c>
      <c r="AI48" s="43">
        <v>83263</v>
      </c>
      <c r="AJ48" s="43">
        <v>83407</v>
      </c>
      <c r="AK48" s="43">
        <v>82952</v>
      </c>
      <c r="AL48" s="43">
        <v>83428</v>
      </c>
      <c r="AM48" s="43">
        <v>83162</v>
      </c>
      <c r="AN48" s="43">
        <v>82517</v>
      </c>
      <c r="AO48" s="43">
        <v>80684</v>
      </c>
      <c r="AP48" s="43">
        <v>81171</v>
      </c>
      <c r="AQ48" s="43">
        <v>80790</v>
      </c>
      <c r="AR48" s="43">
        <v>79432</v>
      </c>
      <c r="AS48" s="43">
        <v>78339</v>
      </c>
      <c r="AT48" s="43">
        <v>78200</v>
      </c>
      <c r="AU48" s="43">
        <v>76780</v>
      </c>
      <c r="AV48" s="43">
        <v>74767</v>
      </c>
      <c r="AW48" s="43">
        <v>76131</v>
      </c>
      <c r="AX48" s="43">
        <v>77209</v>
      </c>
      <c r="AY48" s="43">
        <v>74292</v>
      </c>
      <c r="AZ48" s="43">
        <v>75189</v>
      </c>
      <c r="BA48" s="43">
        <v>74295</v>
      </c>
      <c r="BB48" s="43">
        <v>74625</v>
      </c>
      <c r="BC48" s="43">
        <v>75083</v>
      </c>
      <c r="BD48" s="43">
        <v>77381</v>
      </c>
      <c r="BE48" s="43">
        <v>77199</v>
      </c>
    </row>
    <row r="49" spans="1:57" ht="18" thickBot="1" thickTop="1">
      <c r="A49" s="8">
        <v>5</v>
      </c>
      <c r="C49" s="50" t="str">
        <f>INDEX('[2]sex'!$D$3:$D$176,MATCH(D49,'[2]sex'!$B$3:$B$176,0))</f>
        <v>both_s</v>
      </c>
      <c r="D49" s="47" t="s">
        <v>167</v>
      </c>
      <c r="E49" s="51" t="str">
        <f>INDEX('[2]world'!$D$3:$D$400,MATCH(F49,'[2]world'!$B$3:$B$400,0))</f>
        <v>BG</v>
      </c>
      <c r="F49" s="42" t="s">
        <v>127</v>
      </c>
      <c r="G49" s="43">
        <v>113938</v>
      </c>
      <c r="H49" s="43">
        <v>106985</v>
      </c>
      <c r="I49" s="43">
        <v>112758</v>
      </c>
      <c r="J49" s="43">
        <v>116718</v>
      </c>
      <c r="K49" s="43">
        <v>110100</v>
      </c>
      <c r="L49" s="43">
        <v>115045</v>
      </c>
      <c r="M49" s="43">
        <v>115613</v>
      </c>
      <c r="N49" s="43">
        <v>115212</v>
      </c>
      <c r="O49" s="43">
        <v>121744</v>
      </c>
      <c r="P49" s="43">
        <v>120471</v>
      </c>
      <c r="Q49" s="43">
        <v>118660</v>
      </c>
      <c r="R49" s="43">
        <v>119471</v>
      </c>
      <c r="S49" s="43">
        <v>117424</v>
      </c>
      <c r="T49" s="43">
        <v>118254</v>
      </c>
      <c r="U49" s="43">
        <v>116159</v>
      </c>
      <c r="V49" s="43">
        <v>119425</v>
      </c>
      <c r="W49" s="43">
        <v>118641</v>
      </c>
      <c r="X49" s="43">
        <v>112672</v>
      </c>
      <c r="Y49" s="43">
        <v>115388</v>
      </c>
      <c r="Z49" s="43">
        <v>112010</v>
      </c>
      <c r="AA49" s="43">
        <v>114033</v>
      </c>
      <c r="AB49" s="43">
        <v>112974</v>
      </c>
      <c r="AC49" s="43">
        <v>112428</v>
      </c>
      <c r="AD49" s="43">
        <v>114876</v>
      </c>
      <c r="AE49" s="43">
        <v>111073</v>
      </c>
      <c r="AF49" s="43">
        <v>111612</v>
      </c>
      <c r="AG49" s="43">
        <v>112039</v>
      </c>
      <c r="AH49" s="43">
        <v>105426</v>
      </c>
      <c r="AI49" s="43">
        <v>104577</v>
      </c>
      <c r="AJ49" s="43">
        <v>107336</v>
      </c>
      <c r="AK49" s="43">
        <v>104130</v>
      </c>
      <c r="AL49" s="43">
        <v>104149</v>
      </c>
      <c r="AM49" s="43">
        <v>104200</v>
      </c>
      <c r="AN49" s="43">
        <v>106824</v>
      </c>
      <c r="AO49" s="43">
        <v>103778</v>
      </c>
      <c r="AP49" s="43">
        <v>104897</v>
      </c>
      <c r="AQ49" s="43">
        <v>104370</v>
      </c>
      <c r="AR49" s="43">
        <v>103800</v>
      </c>
      <c r="AS49" s="43">
        <v>104409</v>
      </c>
      <c r="AT49" s="43">
        <v>104611</v>
      </c>
      <c r="AU49" s="43" t="s">
        <v>163</v>
      </c>
      <c r="AV49" s="43" t="s">
        <v>163</v>
      </c>
      <c r="AW49" s="43" t="s">
        <v>163</v>
      </c>
      <c r="AX49" s="43" t="s">
        <v>163</v>
      </c>
      <c r="AY49" s="43">
        <v>101253</v>
      </c>
      <c r="AZ49" s="43">
        <v>102934</v>
      </c>
      <c r="BA49" s="43">
        <v>100102</v>
      </c>
      <c r="BB49" s="43" t="s">
        <v>163</v>
      </c>
      <c r="BC49" s="43" t="s">
        <v>163</v>
      </c>
      <c r="BD49" s="43" t="s">
        <v>163</v>
      </c>
      <c r="BE49" s="43" t="s">
        <v>163</v>
      </c>
    </row>
    <row r="50" spans="1:57" ht="18" thickBot="1" thickTop="1">
      <c r="A50" s="8">
        <v>5</v>
      </c>
      <c r="C50" s="50" t="str">
        <f>INDEX('[2]sex'!$D$3:$D$176,MATCH(D50,'[2]sex'!$B$3:$B$176,0))</f>
        <v>both_s</v>
      </c>
      <c r="D50" s="47" t="s">
        <v>167</v>
      </c>
      <c r="E50" s="51" t="str">
        <f>INDEX('[2]world'!$D$3:$D$400,MATCH(F50,'[2]world'!$B$3:$B$400,0))</f>
        <v>CA</v>
      </c>
      <c r="F50" s="42" t="s">
        <v>128</v>
      </c>
      <c r="G50" s="43">
        <v>139693</v>
      </c>
      <c r="H50" s="43">
        <v>140985</v>
      </c>
      <c r="I50" s="43">
        <v>143699</v>
      </c>
      <c r="J50" s="43">
        <v>147367</v>
      </c>
      <c r="K50" s="43">
        <v>145850</v>
      </c>
      <c r="L50" s="43">
        <v>148939</v>
      </c>
      <c r="M50" s="43">
        <v>149863</v>
      </c>
      <c r="N50" s="43">
        <v>150283</v>
      </c>
      <c r="O50" s="43">
        <v>153196</v>
      </c>
      <c r="P50" s="43">
        <v>154477</v>
      </c>
      <c r="Q50" s="43">
        <v>155961</v>
      </c>
      <c r="R50" s="43">
        <v>157272</v>
      </c>
      <c r="S50" s="43">
        <v>162413</v>
      </c>
      <c r="T50" s="43">
        <v>164039</v>
      </c>
      <c r="U50" s="43">
        <v>166794</v>
      </c>
      <c r="V50" s="43">
        <v>167176</v>
      </c>
      <c r="W50" s="43">
        <v>167009</v>
      </c>
      <c r="X50" s="43">
        <v>167498</v>
      </c>
      <c r="Y50" s="43">
        <v>168179</v>
      </c>
      <c r="Z50" s="43">
        <v>168183</v>
      </c>
      <c r="AA50" s="43">
        <v>171473</v>
      </c>
      <c r="AB50" s="43">
        <v>171029</v>
      </c>
      <c r="AC50" s="43">
        <v>174413</v>
      </c>
      <c r="AD50" s="43">
        <v>174484</v>
      </c>
      <c r="AE50" s="43">
        <v>175727</v>
      </c>
      <c r="AF50" s="43">
        <v>181323</v>
      </c>
      <c r="AG50" s="43">
        <v>184224</v>
      </c>
      <c r="AH50" s="43">
        <v>184953</v>
      </c>
      <c r="AI50" s="43">
        <v>190011</v>
      </c>
      <c r="AJ50" s="43">
        <v>190965</v>
      </c>
      <c r="AK50" s="43">
        <v>191973</v>
      </c>
      <c r="AL50" s="43">
        <v>195568</v>
      </c>
      <c r="AM50" s="43">
        <v>196535</v>
      </c>
      <c r="AN50" s="43">
        <v>204912</v>
      </c>
      <c r="AO50" s="43">
        <v>207077</v>
      </c>
      <c r="AP50" s="43">
        <v>210733</v>
      </c>
      <c r="AQ50" s="43">
        <v>212859</v>
      </c>
      <c r="AR50" s="43">
        <v>215668</v>
      </c>
      <c r="AS50" s="43">
        <v>218090</v>
      </c>
      <c r="AT50" s="43">
        <v>219530</v>
      </c>
      <c r="AU50" s="43">
        <v>218061</v>
      </c>
      <c r="AV50" s="43">
        <v>219537</v>
      </c>
      <c r="AW50" s="43">
        <v>223603</v>
      </c>
      <c r="AX50" s="43">
        <v>226169</v>
      </c>
      <c r="AY50" s="43">
        <v>226584</v>
      </c>
      <c r="AZ50" s="43">
        <v>228975</v>
      </c>
      <c r="BA50" s="43">
        <v>226844</v>
      </c>
      <c r="BB50" s="43">
        <v>234033</v>
      </c>
      <c r="BC50" s="43">
        <v>237316</v>
      </c>
      <c r="BD50" s="43">
        <v>237215</v>
      </c>
      <c r="BE50" s="43" t="s">
        <v>163</v>
      </c>
    </row>
    <row r="51" spans="1:57" ht="18" thickBot="1" thickTop="1">
      <c r="A51" s="8">
        <v>5</v>
      </c>
      <c r="C51" s="50" t="str">
        <f>INDEX('[2]sex'!$D$3:$D$176,MATCH(D51,'[2]sex'!$B$3:$B$176,0))</f>
        <v>both_s</v>
      </c>
      <c r="D51" s="47" t="s">
        <v>167</v>
      </c>
      <c r="E51" s="51" t="str">
        <f>INDEX('[2]world'!$D$3:$D$400,MATCH(F51,'[2]world'!$B$3:$B$400,0))</f>
        <v>Chili</v>
      </c>
      <c r="F51" s="42" t="s">
        <v>129</v>
      </c>
      <c r="G51" s="43">
        <v>95486</v>
      </c>
      <c r="H51" s="43">
        <v>91348</v>
      </c>
      <c r="I51" s="43">
        <v>94874</v>
      </c>
      <c r="J51" s="43">
        <v>98293</v>
      </c>
      <c r="K51" s="43">
        <v>94058</v>
      </c>
      <c r="L51" s="43">
        <v>91648</v>
      </c>
      <c r="M51" s="43">
        <v>90489</v>
      </c>
      <c r="N51" s="43">
        <v>86840</v>
      </c>
      <c r="O51" s="43">
        <v>84560</v>
      </c>
      <c r="P51" s="43">
        <v>84680</v>
      </c>
      <c r="Q51" s="43">
        <v>83166</v>
      </c>
      <c r="R51" s="43">
        <v>83240</v>
      </c>
      <c r="S51" s="43">
        <v>88658</v>
      </c>
      <c r="T51" s="43">
        <v>82988</v>
      </c>
      <c r="U51" s="43">
        <v>78284</v>
      </c>
      <c r="V51" s="43">
        <v>74182</v>
      </c>
      <c r="W51" s="43">
        <v>79389</v>
      </c>
      <c r="X51" s="43">
        <v>73541</v>
      </c>
      <c r="Y51" s="43">
        <v>72321</v>
      </c>
      <c r="Z51" s="43">
        <v>74178</v>
      </c>
      <c r="AA51" s="43">
        <v>73710</v>
      </c>
      <c r="AB51" s="43">
        <v>69871</v>
      </c>
      <c r="AC51" s="43">
        <v>69928</v>
      </c>
      <c r="AD51" s="43" t="s">
        <v>163</v>
      </c>
      <c r="AE51" s="43">
        <v>74669</v>
      </c>
      <c r="AF51" s="43">
        <v>73534</v>
      </c>
      <c r="AG51" s="43">
        <v>72209</v>
      </c>
      <c r="AH51" s="43">
        <v>70559</v>
      </c>
      <c r="AI51" s="43">
        <v>74435</v>
      </c>
      <c r="AJ51" s="43">
        <v>75453</v>
      </c>
      <c r="AK51" s="43">
        <v>78434</v>
      </c>
      <c r="AL51" s="43">
        <v>74862</v>
      </c>
      <c r="AM51" s="43">
        <v>74090</v>
      </c>
      <c r="AN51" s="43">
        <v>76261</v>
      </c>
      <c r="AO51" s="43">
        <v>75445</v>
      </c>
      <c r="AP51" s="43">
        <v>78531</v>
      </c>
      <c r="AQ51" s="43">
        <v>79123</v>
      </c>
      <c r="AR51" s="43">
        <v>78472</v>
      </c>
      <c r="AS51" s="43">
        <v>80257</v>
      </c>
      <c r="AT51" s="43">
        <v>81984</v>
      </c>
      <c r="AU51" s="43">
        <v>78814</v>
      </c>
      <c r="AV51" s="43">
        <v>81871</v>
      </c>
      <c r="AW51" s="43">
        <v>81079</v>
      </c>
      <c r="AX51" s="43">
        <v>83672</v>
      </c>
      <c r="AY51" s="43">
        <v>86138</v>
      </c>
      <c r="AZ51" s="43">
        <v>86102</v>
      </c>
      <c r="BA51" s="43">
        <v>85639</v>
      </c>
      <c r="BB51" s="43">
        <v>89558</v>
      </c>
      <c r="BC51" s="43">
        <v>86783</v>
      </c>
      <c r="BD51" s="43">
        <v>91965</v>
      </c>
      <c r="BE51" s="43" t="s">
        <v>163</v>
      </c>
    </row>
    <row r="52" spans="1:57" ht="18" thickBot="1" thickTop="1">
      <c r="A52" s="8">
        <v>5</v>
      </c>
      <c r="C52" s="50" t="str">
        <f>INDEX('[2]sex'!$D$3:$D$176,MATCH(D52,'[2]sex'!$B$3:$B$176,0))</f>
        <v>both_s</v>
      </c>
      <c r="D52" s="47" t="s">
        <v>167</v>
      </c>
      <c r="E52" s="51" t="str">
        <f>INDEX('[2]world'!$D$3:$D$400,MATCH(F52,'[2]world'!$B$3:$B$400,0))</f>
        <v>Che</v>
      </c>
      <c r="F52" s="42" t="s">
        <v>130</v>
      </c>
      <c r="G52" s="43" t="s">
        <v>163</v>
      </c>
      <c r="H52" s="43" t="s">
        <v>163</v>
      </c>
      <c r="I52" s="43" t="s">
        <v>163</v>
      </c>
      <c r="J52" s="43" t="s">
        <v>163</v>
      </c>
      <c r="K52" s="43" t="s">
        <v>163</v>
      </c>
      <c r="L52" s="43" t="s">
        <v>163</v>
      </c>
      <c r="M52" s="43" t="s">
        <v>163</v>
      </c>
      <c r="N52" s="43" t="s">
        <v>163</v>
      </c>
      <c r="O52" s="43" t="s">
        <v>163</v>
      </c>
      <c r="P52" s="43" t="s">
        <v>163</v>
      </c>
      <c r="Q52" s="43" t="s">
        <v>163</v>
      </c>
      <c r="R52" s="43" t="s">
        <v>163</v>
      </c>
      <c r="S52" s="43" t="s">
        <v>163</v>
      </c>
      <c r="T52" s="43" t="s">
        <v>163</v>
      </c>
      <c r="U52" s="43" t="s">
        <v>163</v>
      </c>
      <c r="V52" s="43" t="s">
        <v>163</v>
      </c>
      <c r="W52" s="43" t="s">
        <v>163</v>
      </c>
      <c r="X52" s="43" t="s">
        <v>163</v>
      </c>
      <c r="Y52" s="43" t="s">
        <v>163</v>
      </c>
      <c r="Z52" s="43" t="s">
        <v>163</v>
      </c>
      <c r="AA52" s="43" t="s">
        <v>163</v>
      </c>
      <c r="AB52" s="43" t="s">
        <v>163</v>
      </c>
      <c r="AC52" s="43" t="s">
        <v>163</v>
      </c>
      <c r="AD52" s="43" t="s">
        <v>163</v>
      </c>
      <c r="AE52" s="43" t="s">
        <v>163</v>
      </c>
      <c r="AF52" s="43" t="s">
        <v>163</v>
      </c>
      <c r="AG52" s="43">
        <v>132588</v>
      </c>
      <c r="AH52" s="43">
        <v>127244</v>
      </c>
      <c r="AI52" s="43">
        <v>125694</v>
      </c>
      <c r="AJ52" s="43">
        <v>127747</v>
      </c>
      <c r="AK52" s="43">
        <v>129166</v>
      </c>
      <c r="AL52" s="43">
        <v>124290</v>
      </c>
      <c r="AM52" s="43">
        <v>120337</v>
      </c>
      <c r="AN52" s="43">
        <v>118185</v>
      </c>
      <c r="AO52" s="43">
        <v>117373</v>
      </c>
      <c r="AP52" s="43">
        <v>117913</v>
      </c>
      <c r="AQ52" s="43">
        <v>112782</v>
      </c>
      <c r="AR52" s="43">
        <v>112744</v>
      </c>
      <c r="AS52" s="43">
        <v>109527</v>
      </c>
      <c r="AT52" s="43">
        <v>109768</v>
      </c>
      <c r="AU52" s="43">
        <v>109001</v>
      </c>
      <c r="AV52" s="43">
        <v>107755</v>
      </c>
      <c r="AW52" s="43">
        <v>108243</v>
      </c>
      <c r="AX52" s="43">
        <v>111288</v>
      </c>
      <c r="AY52" s="43">
        <v>107177</v>
      </c>
      <c r="AZ52" s="43">
        <v>107938</v>
      </c>
      <c r="BA52" s="43">
        <v>104441</v>
      </c>
      <c r="BB52" s="43">
        <v>104636</v>
      </c>
      <c r="BC52" s="43">
        <v>104948</v>
      </c>
      <c r="BD52" s="43">
        <v>107421</v>
      </c>
      <c r="BE52" s="43">
        <v>106844</v>
      </c>
    </row>
    <row r="53" spans="1:57" ht="18" thickBot="1" thickTop="1">
      <c r="A53" s="8">
        <v>5</v>
      </c>
      <c r="C53" s="50" t="str">
        <f>INDEX('[2]sex'!$D$3:$D$176,MATCH(D53,'[2]sex'!$B$3:$B$176,0))</f>
        <v>both_s</v>
      </c>
      <c r="D53" s="47" t="s">
        <v>167</v>
      </c>
      <c r="E53" s="51" t="str">
        <f>INDEX('[2]world'!$D$3:$D$400,MATCH(F53,'[2]world'!$B$3:$B$400,0))</f>
        <v>DK</v>
      </c>
      <c r="F53" s="42" t="s">
        <v>131</v>
      </c>
      <c r="G53" s="43">
        <v>43681</v>
      </c>
      <c r="H53" s="43">
        <v>43310</v>
      </c>
      <c r="I53" s="43">
        <v>45334</v>
      </c>
      <c r="J53" s="43">
        <v>45773</v>
      </c>
      <c r="K53" s="43">
        <v>46811</v>
      </c>
      <c r="L53" s="43">
        <v>47884</v>
      </c>
      <c r="M53" s="43">
        <v>49344</v>
      </c>
      <c r="N53" s="43">
        <v>47836</v>
      </c>
      <c r="O53" s="43">
        <v>47290</v>
      </c>
      <c r="P53" s="43">
        <v>47943</v>
      </c>
      <c r="Q53" s="43">
        <v>48233</v>
      </c>
      <c r="R53" s="43">
        <v>48858</v>
      </c>
      <c r="S53" s="43">
        <v>50445</v>
      </c>
      <c r="T53" s="43">
        <v>50285</v>
      </c>
      <c r="U53" s="43">
        <v>51381</v>
      </c>
      <c r="V53" s="43">
        <v>50639</v>
      </c>
      <c r="W53" s="43">
        <v>53745</v>
      </c>
      <c r="X53" s="43">
        <v>50172</v>
      </c>
      <c r="Y53" s="43">
        <v>52586</v>
      </c>
      <c r="Z53" s="43">
        <v>54369</v>
      </c>
      <c r="AA53" s="43">
        <v>55939</v>
      </c>
      <c r="AB53" s="43">
        <v>56116</v>
      </c>
      <c r="AC53" s="43">
        <v>55114</v>
      </c>
      <c r="AD53" s="43">
        <v>56894</v>
      </c>
      <c r="AE53" s="43">
        <v>56838</v>
      </c>
      <c r="AF53" s="43">
        <v>58078</v>
      </c>
      <c r="AG53" s="43">
        <v>57777</v>
      </c>
      <c r="AH53" s="43">
        <v>57795</v>
      </c>
      <c r="AI53" s="43">
        <v>58634</v>
      </c>
      <c r="AJ53" s="43">
        <v>59070</v>
      </c>
      <c r="AK53" s="43">
        <v>60589</v>
      </c>
      <c r="AL53" s="43">
        <v>59318</v>
      </c>
      <c r="AM53" s="43">
        <v>60546</v>
      </c>
      <c r="AN53" s="43">
        <v>62530</v>
      </c>
      <c r="AO53" s="43">
        <v>61099</v>
      </c>
      <c r="AP53" s="43">
        <v>62815</v>
      </c>
      <c r="AQ53" s="43">
        <v>60712</v>
      </c>
      <c r="AR53" s="43">
        <v>59606</v>
      </c>
      <c r="AS53" s="43">
        <v>58079</v>
      </c>
      <c r="AT53" s="43">
        <v>58722</v>
      </c>
      <c r="AU53" s="43">
        <v>57044</v>
      </c>
      <c r="AV53" s="43">
        <v>57632</v>
      </c>
      <c r="AW53" s="43">
        <v>58397</v>
      </c>
      <c r="AX53" s="43">
        <v>57378</v>
      </c>
      <c r="AY53" s="43">
        <v>55637</v>
      </c>
      <c r="AZ53" s="43">
        <v>54712</v>
      </c>
      <c r="BA53" s="43">
        <v>55218</v>
      </c>
      <c r="BB53" s="43" t="s">
        <v>163</v>
      </c>
      <c r="BC53" s="43" t="s">
        <v>163</v>
      </c>
      <c r="BD53" s="43" t="s">
        <v>163</v>
      </c>
      <c r="BE53" s="43" t="s">
        <v>163</v>
      </c>
    </row>
    <row r="54" spans="1:57" ht="18" thickBot="1" thickTop="1">
      <c r="A54" s="8">
        <v>5</v>
      </c>
      <c r="C54" s="50" t="str">
        <f>INDEX('[2]sex'!$D$3:$D$176,MATCH(D54,'[2]sex'!$B$3:$B$176,0))</f>
        <v>both_s</v>
      </c>
      <c r="D54" s="47" t="s">
        <v>167</v>
      </c>
      <c r="E54" s="51" t="str">
        <f>INDEX('[2]world'!$D$3:$D$400,MATCH(F54,'[2]world'!$B$3:$B$400,0))</f>
        <v>Est</v>
      </c>
      <c r="F54" s="42" t="s">
        <v>132</v>
      </c>
      <c r="G54" s="43" t="s">
        <v>163</v>
      </c>
      <c r="H54" s="43" t="s">
        <v>163</v>
      </c>
      <c r="I54" s="43" t="s">
        <v>163</v>
      </c>
      <c r="J54" s="43" t="s">
        <v>163</v>
      </c>
      <c r="K54" s="43" t="s">
        <v>163</v>
      </c>
      <c r="L54" s="43" t="s">
        <v>163</v>
      </c>
      <c r="M54" s="43" t="s">
        <v>163</v>
      </c>
      <c r="N54" s="43" t="s">
        <v>163</v>
      </c>
      <c r="O54" s="43" t="s">
        <v>163</v>
      </c>
      <c r="P54" s="43" t="s">
        <v>163</v>
      </c>
      <c r="Q54" s="43" t="s">
        <v>163</v>
      </c>
      <c r="R54" s="43" t="s">
        <v>163</v>
      </c>
      <c r="S54" s="43" t="s">
        <v>163</v>
      </c>
      <c r="T54" s="43" t="s">
        <v>163</v>
      </c>
      <c r="U54" s="43" t="s">
        <v>163</v>
      </c>
      <c r="V54" s="43" t="s">
        <v>163</v>
      </c>
      <c r="W54" s="43" t="s">
        <v>163</v>
      </c>
      <c r="X54" s="43" t="s">
        <v>163</v>
      </c>
      <c r="Y54" s="43" t="s">
        <v>163</v>
      </c>
      <c r="Z54" s="43" t="s">
        <v>163</v>
      </c>
      <c r="AA54" s="43" t="s">
        <v>163</v>
      </c>
      <c r="AB54" s="43">
        <v>36698</v>
      </c>
      <c r="AC54" s="43">
        <v>35786</v>
      </c>
      <c r="AD54" s="43" t="s">
        <v>163</v>
      </c>
      <c r="AE54" s="43" t="s">
        <v>163</v>
      </c>
      <c r="AF54" s="43">
        <v>38686</v>
      </c>
      <c r="AG54" s="43">
        <v>35972</v>
      </c>
      <c r="AH54" s="43">
        <v>36558</v>
      </c>
      <c r="AI54" s="43">
        <v>37102</v>
      </c>
      <c r="AJ54" s="43">
        <v>37072</v>
      </c>
      <c r="AK54" s="43">
        <v>39062</v>
      </c>
      <c r="AL54" s="43">
        <v>39430</v>
      </c>
      <c r="AM54" s="43">
        <v>40252</v>
      </c>
      <c r="AN54" s="43">
        <v>42572</v>
      </c>
      <c r="AO54" s="43">
        <v>22212</v>
      </c>
      <c r="AP54" s="43">
        <v>20828</v>
      </c>
      <c r="AQ54" s="43">
        <v>19020</v>
      </c>
      <c r="AR54" s="43">
        <v>18566</v>
      </c>
      <c r="AS54" s="43">
        <v>19446</v>
      </c>
      <c r="AT54" s="43">
        <v>18454</v>
      </c>
      <c r="AU54" s="43">
        <v>18403</v>
      </c>
      <c r="AV54" s="43">
        <v>18516</v>
      </c>
      <c r="AW54" s="43">
        <v>18355</v>
      </c>
      <c r="AX54" s="43">
        <v>18152</v>
      </c>
      <c r="AY54" s="43">
        <v>17685</v>
      </c>
      <c r="AZ54" s="43">
        <v>17316</v>
      </c>
      <c r="BA54" s="43">
        <v>17316</v>
      </c>
      <c r="BB54" s="43">
        <v>17409</v>
      </c>
      <c r="BC54" s="43">
        <v>16675</v>
      </c>
      <c r="BD54" s="43">
        <v>16099</v>
      </c>
      <c r="BE54" s="43">
        <v>15781</v>
      </c>
    </row>
    <row r="55" spans="1:57" ht="18" thickBot="1" thickTop="1">
      <c r="A55" s="8">
        <v>5</v>
      </c>
      <c r="C55" s="50" t="str">
        <f>INDEX('[2]sex'!$D$3:$D$176,MATCH(D55,'[2]sex'!$B$3:$B$176,0))</f>
        <v>both_s</v>
      </c>
      <c r="D55" s="47" t="s">
        <v>167</v>
      </c>
      <c r="E55" s="51" t="str">
        <f>INDEX('[2]world'!$D$3:$D$400,MATCH(F55,'[2]world'!$B$3:$B$400,0))</f>
        <v>Fin</v>
      </c>
      <c r="F55" s="42" t="s">
        <v>133</v>
      </c>
      <c r="G55" s="43">
        <v>39797</v>
      </c>
      <c r="H55" s="43">
        <v>40616</v>
      </c>
      <c r="I55" s="43">
        <v>42889</v>
      </c>
      <c r="J55" s="43">
        <v>42010</v>
      </c>
      <c r="K55" s="43">
        <v>42512</v>
      </c>
      <c r="L55" s="43">
        <v>44473</v>
      </c>
      <c r="M55" s="43">
        <v>43548</v>
      </c>
      <c r="N55" s="43">
        <v>43790</v>
      </c>
      <c r="O55" s="43">
        <v>45013</v>
      </c>
      <c r="P55" s="43">
        <v>45966</v>
      </c>
      <c r="Q55" s="43">
        <v>44119</v>
      </c>
      <c r="R55" s="43">
        <v>45875</v>
      </c>
      <c r="S55" s="43">
        <v>43959</v>
      </c>
      <c r="T55" s="43">
        <v>43410</v>
      </c>
      <c r="U55" s="43">
        <v>44676</v>
      </c>
      <c r="V55" s="43">
        <v>43853</v>
      </c>
      <c r="W55" s="43">
        <v>44863</v>
      </c>
      <c r="X55" s="43">
        <v>44276</v>
      </c>
      <c r="Y55" s="43">
        <v>43818</v>
      </c>
      <c r="Z55" s="43">
        <v>43859</v>
      </c>
      <c r="AA55" s="43">
        <v>44513</v>
      </c>
      <c r="AB55" s="43">
        <v>44528</v>
      </c>
      <c r="AC55" s="43">
        <v>43582</v>
      </c>
      <c r="AD55" s="43">
        <v>45519</v>
      </c>
      <c r="AE55" s="43">
        <v>45131</v>
      </c>
      <c r="AF55" s="43">
        <v>48345</v>
      </c>
      <c r="AG55" s="43">
        <v>47308</v>
      </c>
      <c r="AH55" s="43">
        <v>47985</v>
      </c>
      <c r="AI55" s="43">
        <v>49090</v>
      </c>
      <c r="AJ55" s="43">
        <v>49129</v>
      </c>
      <c r="AK55" s="43">
        <v>50087</v>
      </c>
      <c r="AL55" s="43">
        <v>49306</v>
      </c>
      <c r="AM55" s="43">
        <v>49852</v>
      </c>
      <c r="AN55" s="43">
        <v>51028</v>
      </c>
      <c r="AO55" s="43">
        <v>47938</v>
      </c>
      <c r="AP55" s="43">
        <v>49325</v>
      </c>
      <c r="AQ55" s="43">
        <v>49161</v>
      </c>
      <c r="AR55" s="43">
        <v>49143</v>
      </c>
      <c r="AS55" s="43">
        <v>49237</v>
      </c>
      <c r="AT55" s="43">
        <v>49368</v>
      </c>
      <c r="AU55" s="43">
        <v>49316</v>
      </c>
      <c r="AV55" s="43">
        <v>48504</v>
      </c>
      <c r="AW55" s="43">
        <v>49389</v>
      </c>
      <c r="AX55" s="43">
        <v>49033</v>
      </c>
      <c r="AY55" s="43">
        <v>47757</v>
      </c>
      <c r="AZ55" s="43">
        <v>47751</v>
      </c>
      <c r="BA55" s="43">
        <v>48106</v>
      </c>
      <c r="BB55" s="43">
        <v>49093</v>
      </c>
      <c r="BC55" s="43">
        <v>49090</v>
      </c>
      <c r="BD55" s="43">
        <v>49904</v>
      </c>
      <c r="BE55" s="43">
        <v>50910</v>
      </c>
    </row>
    <row r="56" spans="1:57" ht="18" thickBot="1" thickTop="1">
      <c r="A56" s="8">
        <v>5</v>
      </c>
      <c r="C56" s="50" t="str">
        <f>INDEX('[2]sex'!$D$3:$D$176,MATCH(D56,'[2]sex'!$B$3:$B$176,0))</f>
        <v>both_s</v>
      </c>
      <c r="D56" s="47" t="s">
        <v>167</v>
      </c>
      <c r="E56" s="51" t="str">
        <f>INDEX('[2]world'!$D$3:$D$400,MATCH(F56,'[2]world'!$B$3:$B$400,0))</f>
        <v>FR</v>
      </c>
      <c r="F56" s="42" t="s">
        <v>134</v>
      </c>
      <c r="G56" s="43">
        <v>517437</v>
      </c>
      <c r="H56" s="43">
        <v>496896</v>
      </c>
      <c r="I56" s="43">
        <v>537714</v>
      </c>
      <c r="J56" s="43">
        <v>554315</v>
      </c>
      <c r="K56" s="43">
        <v>516478</v>
      </c>
      <c r="L56" s="43">
        <v>540341</v>
      </c>
      <c r="M56" s="43">
        <v>525497</v>
      </c>
      <c r="N56" s="43">
        <v>539946</v>
      </c>
      <c r="O56" s="43">
        <v>550492</v>
      </c>
      <c r="P56" s="43">
        <v>570601</v>
      </c>
      <c r="Q56" s="43">
        <v>539679</v>
      </c>
      <c r="R56" s="43">
        <v>551514</v>
      </c>
      <c r="S56" s="43">
        <v>547487</v>
      </c>
      <c r="T56" s="43">
        <v>550333</v>
      </c>
      <c r="U56" s="43">
        <v>550878</v>
      </c>
      <c r="V56" s="43">
        <v>560373</v>
      </c>
      <c r="W56" s="43">
        <v>557114</v>
      </c>
      <c r="X56" s="43">
        <v>536221</v>
      </c>
      <c r="Y56" s="43">
        <v>546916</v>
      </c>
      <c r="Z56" s="43">
        <v>541805</v>
      </c>
      <c r="AA56" s="43">
        <v>547107</v>
      </c>
      <c r="AB56" s="43">
        <v>554823</v>
      </c>
      <c r="AC56" s="43">
        <v>543104</v>
      </c>
      <c r="AD56" s="43">
        <v>559655</v>
      </c>
      <c r="AE56" s="43">
        <v>542490</v>
      </c>
      <c r="AF56" s="43">
        <v>552496</v>
      </c>
      <c r="AG56" s="43">
        <v>546926</v>
      </c>
      <c r="AH56" s="43">
        <v>527466</v>
      </c>
      <c r="AI56" s="43">
        <v>524600</v>
      </c>
      <c r="AJ56" s="43">
        <v>529283</v>
      </c>
      <c r="AK56" s="43">
        <v>526201</v>
      </c>
      <c r="AL56" s="43">
        <v>524685</v>
      </c>
      <c r="AM56" s="43">
        <v>521530</v>
      </c>
      <c r="AN56" s="43">
        <v>532263</v>
      </c>
      <c r="AO56" s="43">
        <v>519965</v>
      </c>
      <c r="AP56" s="43">
        <v>531618</v>
      </c>
      <c r="AQ56" s="43">
        <v>535775</v>
      </c>
      <c r="AR56" s="43">
        <v>530319</v>
      </c>
      <c r="AS56" s="43">
        <v>534003</v>
      </c>
      <c r="AT56" s="43">
        <v>537459</v>
      </c>
      <c r="AU56" s="43">
        <v>530850</v>
      </c>
      <c r="AV56" s="43">
        <v>531072</v>
      </c>
      <c r="AW56" s="43">
        <v>535140</v>
      </c>
      <c r="AX56" s="43">
        <v>552335</v>
      </c>
      <c r="AY56" s="43">
        <v>509419</v>
      </c>
      <c r="AZ56" s="43">
        <v>527516</v>
      </c>
      <c r="BA56" s="43">
        <v>515952</v>
      </c>
      <c r="BB56" s="43">
        <v>520535</v>
      </c>
      <c r="BC56" s="43">
        <v>532474</v>
      </c>
      <c r="BD56" s="43">
        <v>537197</v>
      </c>
      <c r="BE56" s="43" t="s">
        <v>163</v>
      </c>
    </row>
    <row r="57" spans="1:57" ht="18" thickBot="1" thickTop="1">
      <c r="A57" s="8">
        <v>5</v>
      </c>
      <c r="C57" s="50" t="str">
        <f>INDEX('[2]sex'!$D$3:$D$176,MATCH(D57,'[2]sex'!$B$3:$B$176,0))</f>
        <v>both_s</v>
      </c>
      <c r="D57" s="47" t="s">
        <v>167</v>
      </c>
      <c r="E57" s="51" t="str">
        <f>INDEX('[2]world'!$D$3:$D$400,MATCH(F57,'[2]world'!$B$3:$B$400,0))</f>
        <v>GER</v>
      </c>
      <c r="F57" s="42" t="s">
        <v>135</v>
      </c>
      <c r="G57" s="43" t="s">
        <v>163</v>
      </c>
      <c r="H57" s="43" t="s">
        <v>163</v>
      </c>
      <c r="I57" s="43" t="s">
        <v>163</v>
      </c>
      <c r="J57" s="43" t="s">
        <v>163</v>
      </c>
      <c r="K57" s="43" t="s">
        <v>163</v>
      </c>
      <c r="L57" s="43" t="s">
        <v>163</v>
      </c>
      <c r="M57" s="43" t="s">
        <v>163</v>
      </c>
      <c r="N57" s="43" t="s">
        <v>163</v>
      </c>
      <c r="O57" s="43" t="s">
        <v>163</v>
      </c>
      <c r="P57" s="43" t="s">
        <v>163</v>
      </c>
      <c r="Q57" s="43" t="s">
        <v>163</v>
      </c>
      <c r="R57" s="43" t="s">
        <v>163</v>
      </c>
      <c r="S57" s="43" t="s">
        <v>163</v>
      </c>
      <c r="T57" s="43" t="s">
        <v>163</v>
      </c>
      <c r="U57" s="43" t="s">
        <v>163</v>
      </c>
      <c r="V57" s="43" t="s">
        <v>163</v>
      </c>
      <c r="W57" s="43" t="s">
        <v>163</v>
      </c>
      <c r="X57" s="43" t="s">
        <v>163</v>
      </c>
      <c r="Y57" s="43" t="s">
        <v>163</v>
      </c>
      <c r="Z57" s="43" t="s">
        <v>163</v>
      </c>
      <c r="AA57" s="43" t="s">
        <v>163</v>
      </c>
      <c r="AB57" s="43" t="s">
        <v>163</v>
      </c>
      <c r="AC57" s="43" t="s">
        <v>163</v>
      </c>
      <c r="AD57" s="43" t="s">
        <v>163</v>
      </c>
      <c r="AE57" s="43" t="s">
        <v>163</v>
      </c>
      <c r="AF57" s="43" t="s">
        <v>163</v>
      </c>
      <c r="AG57" s="43" t="s">
        <v>163</v>
      </c>
      <c r="AH57" s="43" t="s">
        <v>163</v>
      </c>
      <c r="AI57" s="43" t="s">
        <v>163</v>
      </c>
      <c r="AJ57" s="43" t="s">
        <v>163</v>
      </c>
      <c r="AK57" s="43">
        <v>921445</v>
      </c>
      <c r="AL57" s="43">
        <v>911245</v>
      </c>
      <c r="AM57" s="43">
        <v>885443</v>
      </c>
      <c r="AN57" s="43">
        <v>897270</v>
      </c>
      <c r="AO57" s="43">
        <v>884661</v>
      </c>
      <c r="AP57" s="43">
        <v>884588</v>
      </c>
      <c r="AQ57" s="43">
        <v>882843</v>
      </c>
      <c r="AR57" s="43">
        <v>860389</v>
      </c>
      <c r="AS57" s="43">
        <v>852382</v>
      </c>
      <c r="AT57" s="43">
        <v>846330</v>
      </c>
      <c r="AU57" s="43">
        <v>838797</v>
      </c>
      <c r="AV57" s="43">
        <v>828541</v>
      </c>
      <c r="AW57" s="43">
        <v>841686</v>
      </c>
      <c r="AX57" s="43">
        <v>853946</v>
      </c>
      <c r="AY57" s="43">
        <v>818271</v>
      </c>
      <c r="AZ57" s="43">
        <v>830227</v>
      </c>
      <c r="BA57" s="43">
        <v>821627</v>
      </c>
      <c r="BB57" s="43">
        <v>827155</v>
      </c>
      <c r="BC57" s="43">
        <v>844439</v>
      </c>
      <c r="BD57" s="43">
        <v>854544</v>
      </c>
      <c r="BE57" s="43">
        <v>858768</v>
      </c>
    </row>
    <row r="58" spans="1:57" ht="18" thickBot="1" thickTop="1">
      <c r="A58" s="8">
        <v>5</v>
      </c>
      <c r="C58" s="50" t="str">
        <f>INDEX('[2]sex'!$D$3:$D$176,MATCH(D58,'[2]sex'!$B$3:$B$176,0))</f>
        <v>both_s</v>
      </c>
      <c r="D58" s="47" t="s">
        <v>167</v>
      </c>
      <c r="E58" s="51" t="str">
        <f>INDEX('[2]world'!$D$3:$D$400,MATCH(F58,'[2]world'!$B$3:$B$400,0))</f>
        <v>GR</v>
      </c>
      <c r="F58" s="42" t="s">
        <v>136</v>
      </c>
      <c r="G58" s="43" t="s">
        <v>163</v>
      </c>
      <c r="H58" s="43">
        <v>63955</v>
      </c>
      <c r="I58" s="43">
        <v>66554</v>
      </c>
      <c r="J58" s="43">
        <v>66813</v>
      </c>
      <c r="K58" s="43">
        <v>69429</v>
      </c>
      <c r="L58" s="43">
        <v>67269</v>
      </c>
      <c r="M58" s="43">
        <v>67912</v>
      </c>
      <c r="N58" s="43">
        <v>71975</v>
      </c>
      <c r="O58" s="43">
        <v>73309</v>
      </c>
      <c r="P58" s="43">
        <v>71825</v>
      </c>
      <c r="Q58" s="43">
        <v>74009</v>
      </c>
      <c r="R58" s="43">
        <v>73819</v>
      </c>
      <c r="S58" s="43">
        <v>76859</v>
      </c>
      <c r="T58" s="43">
        <v>77648</v>
      </c>
      <c r="U58" s="43">
        <v>76303</v>
      </c>
      <c r="V58" s="43">
        <v>80077</v>
      </c>
      <c r="W58" s="43">
        <v>81818</v>
      </c>
      <c r="X58" s="43">
        <v>83750</v>
      </c>
      <c r="Y58" s="43">
        <v>81615</v>
      </c>
      <c r="Z58" s="43">
        <v>82338</v>
      </c>
      <c r="AA58" s="43">
        <v>87282</v>
      </c>
      <c r="AB58" s="43">
        <v>86261</v>
      </c>
      <c r="AC58" s="43">
        <v>86345</v>
      </c>
      <c r="AD58" s="43">
        <v>90586</v>
      </c>
      <c r="AE58" s="43">
        <v>88397</v>
      </c>
      <c r="AF58" s="43">
        <v>92886</v>
      </c>
      <c r="AG58" s="43">
        <v>91783</v>
      </c>
      <c r="AH58" s="43">
        <v>95656</v>
      </c>
      <c r="AI58" s="43">
        <v>92407</v>
      </c>
      <c r="AJ58" s="43">
        <v>92720</v>
      </c>
      <c r="AK58" s="43">
        <v>94152</v>
      </c>
      <c r="AL58" s="43">
        <v>95498</v>
      </c>
      <c r="AM58" s="43">
        <v>98231</v>
      </c>
      <c r="AN58" s="43">
        <v>97419</v>
      </c>
      <c r="AO58" s="43">
        <v>97807</v>
      </c>
      <c r="AP58" s="43">
        <v>100158</v>
      </c>
      <c r="AQ58" s="43">
        <v>100740</v>
      </c>
      <c r="AR58" s="43">
        <v>99738</v>
      </c>
      <c r="AS58" s="43">
        <v>102668</v>
      </c>
      <c r="AT58" s="43">
        <v>103304</v>
      </c>
      <c r="AU58" s="43">
        <v>105170</v>
      </c>
      <c r="AV58" s="43">
        <v>102559</v>
      </c>
      <c r="AW58" s="43">
        <v>103915</v>
      </c>
      <c r="AX58" s="43">
        <v>105529</v>
      </c>
      <c r="AY58" s="43">
        <v>104942</v>
      </c>
      <c r="AZ58" s="43">
        <v>105091</v>
      </c>
      <c r="BA58" s="43">
        <v>104968</v>
      </c>
      <c r="BB58" s="43">
        <v>109895</v>
      </c>
      <c r="BC58" s="43">
        <v>107979</v>
      </c>
      <c r="BD58" s="43">
        <v>108316</v>
      </c>
      <c r="BE58" s="43" t="s">
        <v>163</v>
      </c>
    </row>
    <row r="59" spans="1:57" ht="18" thickBot="1" thickTop="1">
      <c r="A59" s="8">
        <v>5</v>
      </c>
      <c r="C59" s="50" t="str">
        <f>INDEX('[2]sex'!$D$3:$D$176,MATCH(D59,'[2]sex'!$B$3:$B$176,0))</f>
        <v>both_s</v>
      </c>
      <c r="D59" s="47" t="s">
        <v>167</v>
      </c>
      <c r="E59" s="51" t="str">
        <f>INDEX('[2]world'!$D$3:$D$400,MATCH(F59,'[2]world'!$B$3:$B$400,0))</f>
        <v>HUN</v>
      </c>
      <c r="F59" s="42" t="s">
        <v>137</v>
      </c>
      <c r="G59" s="43">
        <v>101525</v>
      </c>
      <c r="H59" s="43">
        <v>96410</v>
      </c>
      <c r="I59" s="43">
        <v>108273</v>
      </c>
      <c r="J59" s="43">
        <v>99871</v>
      </c>
      <c r="K59" s="43">
        <v>100830</v>
      </c>
      <c r="L59" s="43">
        <v>108119</v>
      </c>
      <c r="M59" s="43">
        <v>101943</v>
      </c>
      <c r="N59" s="43">
        <v>109530</v>
      </c>
      <c r="O59" s="43">
        <v>115354</v>
      </c>
      <c r="P59" s="43">
        <v>116659</v>
      </c>
      <c r="Q59" s="43">
        <v>120197</v>
      </c>
      <c r="R59" s="43">
        <v>123009</v>
      </c>
      <c r="S59" s="43">
        <v>118991</v>
      </c>
      <c r="T59" s="43">
        <v>123366</v>
      </c>
      <c r="U59" s="43">
        <v>125816</v>
      </c>
      <c r="V59" s="43">
        <v>131102</v>
      </c>
      <c r="W59" s="43">
        <v>132240</v>
      </c>
      <c r="X59" s="43">
        <v>132031</v>
      </c>
      <c r="Y59" s="43">
        <v>140121</v>
      </c>
      <c r="Z59" s="43">
        <v>136829</v>
      </c>
      <c r="AA59" s="43">
        <v>145355</v>
      </c>
      <c r="AB59" s="43">
        <v>144757</v>
      </c>
      <c r="AC59" s="43">
        <v>144318</v>
      </c>
      <c r="AD59" s="43">
        <v>148643</v>
      </c>
      <c r="AE59" s="43">
        <v>146709</v>
      </c>
      <c r="AF59" s="43">
        <v>147614</v>
      </c>
      <c r="AG59" s="43">
        <v>147089</v>
      </c>
      <c r="AH59" s="43">
        <v>142601</v>
      </c>
      <c r="AI59" s="43">
        <v>140042</v>
      </c>
      <c r="AJ59" s="43">
        <v>144695</v>
      </c>
      <c r="AK59" s="43">
        <v>145660</v>
      </c>
      <c r="AL59" s="43">
        <v>144813</v>
      </c>
      <c r="AM59" s="43">
        <v>148781</v>
      </c>
      <c r="AN59" s="43">
        <v>150244</v>
      </c>
      <c r="AO59" s="43">
        <v>146889</v>
      </c>
      <c r="AP59" s="43">
        <v>145431</v>
      </c>
      <c r="AQ59" s="43">
        <v>143130</v>
      </c>
      <c r="AR59" s="43">
        <v>139434</v>
      </c>
      <c r="AS59" s="43">
        <v>140870</v>
      </c>
      <c r="AT59" s="43">
        <v>143210</v>
      </c>
      <c r="AU59" s="43">
        <v>135601</v>
      </c>
      <c r="AV59" s="43">
        <v>132183</v>
      </c>
      <c r="AW59" s="43">
        <v>132833</v>
      </c>
      <c r="AX59" s="43">
        <v>135823</v>
      </c>
      <c r="AY59" s="43">
        <v>132492</v>
      </c>
      <c r="AZ59" s="43">
        <v>135732</v>
      </c>
      <c r="BA59" s="43">
        <v>131603</v>
      </c>
      <c r="BB59" s="43">
        <v>132938</v>
      </c>
      <c r="BC59" s="43">
        <v>130027</v>
      </c>
      <c r="BD59" s="43">
        <v>130414</v>
      </c>
      <c r="BE59" s="43" t="s">
        <v>163</v>
      </c>
    </row>
    <row r="60" spans="1:57" ht="18" thickBot="1" thickTop="1">
      <c r="A60" s="8">
        <v>5</v>
      </c>
      <c r="C60" s="50" t="str">
        <f>INDEX('[2]sex'!$D$3:$D$176,MATCH(D60,'[2]sex'!$B$3:$B$176,0))</f>
        <v>both_s</v>
      </c>
      <c r="D60" s="47" t="s">
        <v>167</v>
      </c>
      <c r="E60" s="51" t="str">
        <f>INDEX('[2]world'!$D$3:$D$400,MATCH(F60,'[2]world'!$B$3:$B$400,0))</f>
        <v>ISL</v>
      </c>
      <c r="F60" s="42" t="s">
        <v>138</v>
      </c>
      <c r="G60" s="43">
        <v>1167</v>
      </c>
      <c r="H60" s="43">
        <v>1248</v>
      </c>
      <c r="I60" s="43">
        <v>1236</v>
      </c>
      <c r="J60" s="43">
        <v>1327</v>
      </c>
      <c r="K60" s="43">
        <v>1308</v>
      </c>
      <c r="L60" s="43">
        <v>1291</v>
      </c>
      <c r="M60" s="43">
        <v>1391</v>
      </c>
      <c r="N60" s="43">
        <v>1385</v>
      </c>
      <c r="O60" s="43">
        <v>1387</v>
      </c>
      <c r="P60" s="43">
        <v>1450</v>
      </c>
      <c r="Q60" s="43">
        <v>1457</v>
      </c>
      <c r="R60" s="43">
        <v>1501</v>
      </c>
      <c r="S60" s="43">
        <v>1447</v>
      </c>
      <c r="T60" s="43">
        <v>1475</v>
      </c>
      <c r="U60" s="43">
        <v>1495</v>
      </c>
      <c r="V60" s="43">
        <v>1412</v>
      </c>
      <c r="W60" s="43">
        <v>1343</v>
      </c>
      <c r="X60" s="43">
        <v>1435</v>
      </c>
      <c r="Y60" s="43">
        <v>1421</v>
      </c>
      <c r="Z60" s="43">
        <v>1482</v>
      </c>
      <c r="AA60" s="43">
        <v>1538</v>
      </c>
      <c r="AB60" s="43">
        <v>1656</v>
      </c>
      <c r="AC60" s="43">
        <v>1583</v>
      </c>
      <c r="AD60" s="43">
        <v>1653</v>
      </c>
      <c r="AE60" s="43">
        <v>1584</v>
      </c>
      <c r="AF60" s="43">
        <v>1654</v>
      </c>
      <c r="AG60" s="43">
        <v>1598</v>
      </c>
      <c r="AH60" s="43">
        <v>1724</v>
      </c>
      <c r="AI60" s="43">
        <v>1818</v>
      </c>
      <c r="AJ60" s="43">
        <v>1715</v>
      </c>
      <c r="AK60" s="43">
        <v>1704</v>
      </c>
      <c r="AL60" s="43">
        <v>1796</v>
      </c>
      <c r="AM60" s="43">
        <v>1719</v>
      </c>
      <c r="AN60" s="43">
        <v>1753</v>
      </c>
      <c r="AO60" s="43">
        <v>1717</v>
      </c>
      <c r="AP60" s="43">
        <v>1923</v>
      </c>
      <c r="AQ60" s="43">
        <v>1879</v>
      </c>
      <c r="AR60" s="43">
        <v>1843</v>
      </c>
      <c r="AS60" s="43">
        <v>1821</v>
      </c>
      <c r="AT60" s="43">
        <v>1901</v>
      </c>
      <c r="AU60" s="43">
        <v>1828</v>
      </c>
      <c r="AV60" s="43">
        <v>1725</v>
      </c>
      <c r="AW60" s="43">
        <v>1822</v>
      </c>
      <c r="AX60" s="43">
        <v>1826</v>
      </c>
      <c r="AY60" s="43">
        <v>1824</v>
      </c>
      <c r="AZ60" s="43">
        <v>1837</v>
      </c>
      <c r="BA60" s="43">
        <v>1903</v>
      </c>
      <c r="BB60" s="43">
        <v>1943</v>
      </c>
      <c r="BC60" s="43">
        <v>1987</v>
      </c>
      <c r="BD60" s="43">
        <v>2002</v>
      </c>
      <c r="BE60" s="43" t="s">
        <v>163</v>
      </c>
    </row>
    <row r="61" spans="1:57" ht="18" thickBot="1" thickTop="1">
      <c r="A61" s="8">
        <v>5</v>
      </c>
      <c r="C61" s="50" t="str">
        <f>INDEX('[2]sex'!$D$3:$D$176,MATCH(D61,'[2]sex'!$B$3:$B$176,0))</f>
        <v>both_s</v>
      </c>
      <c r="D61" s="47" t="s">
        <v>167</v>
      </c>
      <c r="E61" s="51" t="str">
        <f>INDEX('[2]world'!$D$3:$D$400,MATCH(F61,'[2]world'!$B$3:$B$400,0))</f>
        <v>IR</v>
      </c>
      <c r="F61" s="42" t="s">
        <v>139</v>
      </c>
      <c r="G61" s="43">
        <v>32660</v>
      </c>
      <c r="H61" s="43">
        <v>34763</v>
      </c>
      <c r="I61" s="43">
        <v>33838</v>
      </c>
      <c r="J61" s="43">
        <v>33795</v>
      </c>
      <c r="K61" s="43">
        <v>32630</v>
      </c>
      <c r="L61" s="43">
        <v>33022</v>
      </c>
      <c r="M61" s="43">
        <v>35113</v>
      </c>
      <c r="N61" s="43">
        <v>31400</v>
      </c>
      <c r="O61" s="43">
        <v>33157</v>
      </c>
      <c r="P61" s="43">
        <v>33734</v>
      </c>
      <c r="Q61" s="43">
        <v>33686</v>
      </c>
      <c r="R61" s="43">
        <v>31890</v>
      </c>
      <c r="S61" s="43">
        <v>34381</v>
      </c>
      <c r="T61" s="43">
        <v>34192</v>
      </c>
      <c r="U61" s="43">
        <v>34921</v>
      </c>
      <c r="V61" s="43">
        <v>33173</v>
      </c>
      <c r="W61" s="43">
        <v>34043</v>
      </c>
      <c r="X61" s="43">
        <v>33632</v>
      </c>
      <c r="Y61" s="43">
        <v>33794</v>
      </c>
      <c r="Z61" s="43">
        <v>33771</v>
      </c>
      <c r="AA61" s="43">
        <v>33472</v>
      </c>
      <c r="AB61" s="43">
        <v>32929</v>
      </c>
      <c r="AC61" s="43">
        <v>32457</v>
      </c>
      <c r="AD61" s="43">
        <v>32976</v>
      </c>
      <c r="AE61" s="43">
        <v>32076</v>
      </c>
      <c r="AF61" s="43">
        <v>33213</v>
      </c>
      <c r="AG61" s="43">
        <v>33704</v>
      </c>
      <c r="AH61" s="43">
        <v>31405</v>
      </c>
      <c r="AI61" s="43">
        <v>31580</v>
      </c>
      <c r="AJ61" s="43">
        <v>32111</v>
      </c>
      <c r="AK61" s="43">
        <v>31370</v>
      </c>
      <c r="AL61" s="43">
        <v>31301</v>
      </c>
      <c r="AM61" s="43">
        <v>30931</v>
      </c>
      <c r="AN61" s="43">
        <v>32148</v>
      </c>
      <c r="AO61" s="43">
        <v>30948</v>
      </c>
      <c r="AP61" s="43">
        <v>32259</v>
      </c>
      <c r="AQ61" s="43">
        <v>31723</v>
      </c>
      <c r="AR61" s="43">
        <v>31581</v>
      </c>
      <c r="AS61" s="43">
        <v>31563</v>
      </c>
      <c r="AT61" s="43">
        <v>32608</v>
      </c>
      <c r="AU61" s="43">
        <v>31391</v>
      </c>
      <c r="AV61" s="43">
        <v>30212</v>
      </c>
      <c r="AW61" s="43">
        <v>29683</v>
      </c>
      <c r="AX61" s="43">
        <v>29074</v>
      </c>
      <c r="AY61" s="43">
        <v>28665</v>
      </c>
      <c r="AZ61" s="43">
        <v>28260</v>
      </c>
      <c r="BA61" s="43">
        <v>28482</v>
      </c>
      <c r="BB61" s="43">
        <v>28117</v>
      </c>
      <c r="BC61" s="43">
        <v>28274</v>
      </c>
      <c r="BD61" s="43">
        <v>28898</v>
      </c>
      <c r="BE61" s="43">
        <v>27122</v>
      </c>
    </row>
    <row r="62" spans="1:57" ht="18" thickBot="1" thickTop="1">
      <c r="A62" s="8">
        <v>5</v>
      </c>
      <c r="C62" s="50" t="str">
        <f>INDEX('[2]sex'!$D$3:$D$176,MATCH(D62,'[2]sex'!$B$3:$B$176,0))</f>
        <v>both_s</v>
      </c>
      <c r="D62" s="47" t="s">
        <v>167</v>
      </c>
      <c r="E62" s="51" t="str">
        <f>INDEX('[2]world'!$D$3:$D$400,MATCH(F62,'[2]world'!$B$3:$B$400,0))</f>
        <v>Isr</v>
      </c>
      <c r="F62" s="42" t="s">
        <v>140</v>
      </c>
      <c r="G62" s="43" t="s">
        <v>163</v>
      </c>
      <c r="H62" s="43" t="s">
        <v>163</v>
      </c>
      <c r="I62" s="43" t="s">
        <v>163</v>
      </c>
      <c r="J62" s="43" t="s">
        <v>163</v>
      </c>
      <c r="K62" s="43" t="s">
        <v>163</v>
      </c>
      <c r="L62" s="43" t="s">
        <v>163</v>
      </c>
      <c r="M62" s="43" t="s">
        <v>163</v>
      </c>
      <c r="N62" s="43" t="s">
        <v>163</v>
      </c>
      <c r="O62" s="43" t="s">
        <v>163</v>
      </c>
      <c r="P62" s="43" t="s">
        <v>163</v>
      </c>
      <c r="Q62" s="43" t="s">
        <v>163</v>
      </c>
      <c r="R62" s="43" t="s">
        <v>163</v>
      </c>
      <c r="S62" s="43" t="s">
        <v>163</v>
      </c>
      <c r="T62" s="43" t="s">
        <v>163</v>
      </c>
      <c r="U62" s="43" t="s">
        <v>163</v>
      </c>
      <c r="V62" s="43">
        <v>24600</v>
      </c>
      <c r="W62" s="43">
        <v>24012</v>
      </c>
      <c r="X62" s="43">
        <v>24951</v>
      </c>
      <c r="Y62" s="43">
        <v>25153</v>
      </c>
      <c r="Z62" s="43">
        <v>25700</v>
      </c>
      <c r="AA62" s="43">
        <v>26278</v>
      </c>
      <c r="AB62" s="43">
        <v>25941</v>
      </c>
      <c r="AC62" s="43">
        <v>27601</v>
      </c>
      <c r="AD62" s="43">
        <v>27641</v>
      </c>
      <c r="AE62" s="43">
        <v>27805</v>
      </c>
      <c r="AF62" s="43">
        <v>28029</v>
      </c>
      <c r="AG62" s="43">
        <v>29413</v>
      </c>
      <c r="AH62" s="43">
        <v>29244</v>
      </c>
      <c r="AI62" s="43">
        <v>29176</v>
      </c>
      <c r="AJ62" s="43">
        <v>28580</v>
      </c>
      <c r="AK62" s="43">
        <v>28734</v>
      </c>
      <c r="AL62" s="43">
        <v>31266</v>
      </c>
      <c r="AM62" s="43">
        <v>33327</v>
      </c>
      <c r="AN62" s="43">
        <v>33000</v>
      </c>
      <c r="AO62" s="43">
        <v>33535</v>
      </c>
      <c r="AP62" s="43">
        <v>35348</v>
      </c>
      <c r="AQ62" s="43">
        <v>34658</v>
      </c>
      <c r="AR62" s="43">
        <v>36106</v>
      </c>
      <c r="AS62" s="43">
        <v>36953</v>
      </c>
      <c r="AT62" s="43">
        <v>37291</v>
      </c>
      <c r="AU62" s="43">
        <v>37688</v>
      </c>
      <c r="AV62" s="43">
        <v>37187</v>
      </c>
      <c r="AW62" s="43">
        <v>38301</v>
      </c>
      <c r="AX62" s="43">
        <v>38359</v>
      </c>
      <c r="AY62" s="43">
        <v>37757</v>
      </c>
      <c r="AZ62" s="43">
        <v>38897</v>
      </c>
      <c r="BA62" s="43">
        <v>38564</v>
      </c>
      <c r="BB62" s="43">
        <v>39948</v>
      </c>
      <c r="BC62" s="43">
        <v>39241</v>
      </c>
      <c r="BD62" s="43">
        <v>38595</v>
      </c>
      <c r="BE62" s="43" t="s">
        <v>163</v>
      </c>
    </row>
    <row r="63" spans="1:57" ht="18" thickBot="1" thickTop="1">
      <c r="A63" s="8">
        <v>5</v>
      </c>
      <c r="C63" s="50" t="str">
        <f>INDEX('[2]sex'!$D$3:$D$176,MATCH(D63,'[2]sex'!$B$3:$B$176,0))</f>
        <v>both_s</v>
      </c>
      <c r="D63" s="47" t="s">
        <v>167</v>
      </c>
      <c r="E63" s="51" t="str">
        <f>INDEX('[2]world'!$D$3:$D$400,MATCH(F63,'[2]world'!$B$3:$B$400,0))</f>
        <v>IT</v>
      </c>
      <c r="F63" s="42" t="s">
        <v>141</v>
      </c>
      <c r="G63" s="43">
        <v>480932</v>
      </c>
      <c r="H63" s="43">
        <v>468455</v>
      </c>
      <c r="I63" s="43">
        <v>509174</v>
      </c>
      <c r="J63" s="43">
        <v>516377</v>
      </c>
      <c r="K63" s="43">
        <v>490050</v>
      </c>
      <c r="L63" s="43">
        <v>518008</v>
      </c>
      <c r="M63" s="43">
        <v>496281</v>
      </c>
      <c r="N63" s="43">
        <v>510122</v>
      </c>
      <c r="O63" s="43">
        <v>532571</v>
      </c>
      <c r="P63" s="43">
        <v>539129</v>
      </c>
      <c r="Q63" s="43">
        <v>521096</v>
      </c>
      <c r="R63" s="43">
        <v>522654</v>
      </c>
      <c r="S63" s="43">
        <v>523828</v>
      </c>
      <c r="T63" s="43">
        <v>547542</v>
      </c>
      <c r="U63" s="43">
        <v>532043</v>
      </c>
      <c r="V63" s="43">
        <v>554346</v>
      </c>
      <c r="W63" s="43">
        <v>550565</v>
      </c>
      <c r="X63" s="43">
        <v>546694</v>
      </c>
      <c r="Y63" s="43">
        <v>540671</v>
      </c>
      <c r="Z63" s="43">
        <v>538352</v>
      </c>
      <c r="AA63" s="43">
        <v>554510</v>
      </c>
      <c r="AB63" s="43">
        <v>545291</v>
      </c>
      <c r="AC63" s="43">
        <v>534935</v>
      </c>
      <c r="AD63" s="43">
        <v>564330</v>
      </c>
      <c r="AE63" s="43">
        <v>534676</v>
      </c>
      <c r="AF63" s="43">
        <v>547436</v>
      </c>
      <c r="AG63" s="43">
        <v>544489</v>
      </c>
      <c r="AH63" s="43">
        <v>532771</v>
      </c>
      <c r="AI63" s="43">
        <v>539426</v>
      </c>
      <c r="AJ63" s="43">
        <v>531853</v>
      </c>
      <c r="AK63" s="43">
        <v>543708</v>
      </c>
      <c r="AL63" s="43">
        <v>553833</v>
      </c>
      <c r="AM63" s="43">
        <v>546690</v>
      </c>
      <c r="AN63" s="43">
        <v>552365</v>
      </c>
      <c r="AO63" s="43">
        <v>556325</v>
      </c>
      <c r="AP63" s="43">
        <v>556690</v>
      </c>
      <c r="AQ63" s="43">
        <v>554576</v>
      </c>
      <c r="AR63" s="43">
        <v>561207</v>
      </c>
      <c r="AS63" s="43">
        <v>574231</v>
      </c>
      <c r="AT63" s="43">
        <v>567741</v>
      </c>
      <c r="AU63" s="43">
        <v>560121</v>
      </c>
      <c r="AV63" s="43">
        <v>556892</v>
      </c>
      <c r="AW63" s="43">
        <v>560390</v>
      </c>
      <c r="AX63" s="43">
        <v>588897</v>
      </c>
      <c r="AY63" s="43" t="s">
        <v>163</v>
      </c>
      <c r="AZ63" s="43" t="s">
        <v>163</v>
      </c>
      <c r="BA63" s="43">
        <v>558614</v>
      </c>
      <c r="BB63" s="43">
        <v>572881</v>
      </c>
      <c r="BC63" s="43">
        <v>581470</v>
      </c>
      <c r="BD63" s="43">
        <v>588438</v>
      </c>
      <c r="BE63" s="43" t="s">
        <v>163</v>
      </c>
    </row>
    <row r="64" spans="1:57" ht="18" thickBot="1" thickTop="1">
      <c r="A64" s="8">
        <v>5</v>
      </c>
      <c r="C64" s="50" t="str">
        <f>INDEX('[2]sex'!$D$3:$D$176,MATCH(D64,'[2]sex'!$B$3:$B$176,0))</f>
        <v>both_s</v>
      </c>
      <c r="D64" s="47" t="s">
        <v>167</v>
      </c>
      <c r="E64" s="51" t="str">
        <f>INDEX('[2]world'!$D$3:$D$400,MATCH(F64,'[2]world'!$B$3:$B$400,0))</f>
        <v>Jap</v>
      </c>
      <c r="F64" s="42" t="s">
        <v>142</v>
      </c>
      <c r="G64" s="43">
        <v>706599</v>
      </c>
      <c r="H64" s="43">
        <v>695644</v>
      </c>
      <c r="I64" s="43">
        <v>710265</v>
      </c>
      <c r="J64" s="43">
        <v>670770</v>
      </c>
      <c r="K64" s="43">
        <v>673067</v>
      </c>
      <c r="L64" s="43">
        <v>700438</v>
      </c>
      <c r="M64" s="43">
        <v>670342</v>
      </c>
      <c r="N64" s="43">
        <v>675006</v>
      </c>
      <c r="O64" s="43">
        <v>686555</v>
      </c>
      <c r="P64" s="43">
        <v>693787</v>
      </c>
      <c r="Q64" s="43">
        <v>712962</v>
      </c>
      <c r="R64" s="43">
        <v>684521</v>
      </c>
      <c r="S64" s="43">
        <v>683751</v>
      </c>
      <c r="T64" s="43">
        <v>709416</v>
      </c>
      <c r="U64" s="43">
        <v>710510</v>
      </c>
      <c r="V64" s="43">
        <v>702275</v>
      </c>
      <c r="W64" s="43">
        <v>703270</v>
      </c>
      <c r="X64" s="43">
        <v>690074</v>
      </c>
      <c r="Y64" s="43">
        <v>695821</v>
      </c>
      <c r="Z64" s="43">
        <v>689664</v>
      </c>
      <c r="AA64" s="43">
        <v>722801</v>
      </c>
      <c r="AB64" s="43">
        <v>720262</v>
      </c>
      <c r="AC64" s="43">
        <v>711883</v>
      </c>
      <c r="AD64" s="43">
        <v>740038</v>
      </c>
      <c r="AE64" s="43">
        <v>740247</v>
      </c>
      <c r="AF64" s="43">
        <v>752283</v>
      </c>
      <c r="AG64" s="43">
        <v>750620</v>
      </c>
      <c r="AH64" s="43">
        <v>751172</v>
      </c>
      <c r="AI64" s="43">
        <v>793014</v>
      </c>
      <c r="AJ64" s="43">
        <v>788594</v>
      </c>
      <c r="AK64" s="43">
        <v>820305</v>
      </c>
      <c r="AL64" s="43">
        <v>829797</v>
      </c>
      <c r="AM64" s="43">
        <v>856643</v>
      </c>
      <c r="AN64" s="43">
        <v>878532</v>
      </c>
      <c r="AO64" s="43">
        <v>875933</v>
      </c>
      <c r="AP64" s="43">
        <v>922139</v>
      </c>
      <c r="AQ64" s="43">
        <v>896211</v>
      </c>
      <c r="AR64" s="43">
        <v>913402</v>
      </c>
      <c r="AS64" s="43">
        <v>936484</v>
      </c>
      <c r="AT64" s="43">
        <v>982031</v>
      </c>
      <c r="AU64" s="43">
        <v>961653</v>
      </c>
      <c r="AV64" s="43">
        <v>970331</v>
      </c>
      <c r="AW64" s="43">
        <v>982379</v>
      </c>
      <c r="AX64" s="43">
        <v>1014951</v>
      </c>
      <c r="AY64" s="43">
        <v>1028602</v>
      </c>
      <c r="AZ64" s="43">
        <v>1083796</v>
      </c>
      <c r="BA64" s="43">
        <v>1084450</v>
      </c>
      <c r="BB64" s="43">
        <v>1108334</v>
      </c>
      <c r="BC64" s="43">
        <v>1142407</v>
      </c>
      <c r="BD64" s="43">
        <v>1141865</v>
      </c>
      <c r="BE64" s="43">
        <v>1197012</v>
      </c>
    </row>
    <row r="65" spans="1:57" ht="18" thickBot="1" thickTop="1">
      <c r="A65" s="8">
        <v>5</v>
      </c>
      <c r="C65" s="50" t="str">
        <f>INDEX('[2]sex'!$D$3:$D$176,MATCH(D65,'[2]sex'!$B$3:$B$176,0))</f>
        <v>both_s</v>
      </c>
      <c r="D65" s="47" t="s">
        <v>167</v>
      </c>
      <c r="E65" s="51" t="str">
        <f>INDEX('[2]world'!$D$3:$D$400,MATCH(F65,'[2]world'!$B$3:$B$400,0))</f>
        <v>KR</v>
      </c>
      <c r="F65" s="42" t="s">
        <v>160</v>
      </c>
      <c r="G65" s="43" t="s">
        <v>163</v>
      </c>
      <c r="H65" s="43" t="s">
        <v>163</v>
      </c>
      <c r="I65" s="43" t="s">
        <v>163</v>
      </c>
      <c r="J65" s="43" t="s">
        <v>163</v>
      </c>
      <c r="K65" s="43" t="s">
        <v>163</v>
      </c>
      <c r="L65" s="43" t="s">
        <v>163</v>
      </c>
      <c r="M65" s="43" t="s">
        <v>163</v>
      </c>
      <c r="N65" s="43" t="s">
        <v>163</v>
      </c>
      <c r="O65" s="43" t="s">
        <v>163</v>
      </c>
      <c r="P65" s="43" t="s">
        <v>163</v>
      </c>
      <c r="Q65" s="43" t="s">
        <v>163</v>
      </c>
      <c r="R65" s="43" t="s">
        <v>163</v>
      </c>
      <c r="S65" s="43" t="s">
        <v>163</v>
      </c>
      <c r="T65" s="43" t="s">
        <v>163</v>
      </c>
      <c r="U65" s="43" t="s">
        <v>163</v>
      </c>
      <c r="V65" s="43" t="s">
        <v>163</v>
      </c>
      <c r="W65" s="43" t="s">
        <v>163</v>
      </c>
      <c r="X65" s="43" t="s">
        <v>163</v>
      </c>
      <c r="Y65" s="43" t="s">
        <v>163</v>
      </c>
      <c r="Z65" s="43" t="s">
        <v>163</v>
      </c>
      <c r="AA65" s="43" t="s">
        <v>163</v>
      </c>
      <c r="AB65" s="43" t="s">
        <v>163</v>
      </c>
      <c r="AC65" s="43" t="s">
        <v>163</v>
      </c>
      <c r="AD65" s="43" t="s">
        <v>163</v>
      </c>
      <c r="AE65" s="43" t="s">
        <v>163</v>
      </c>
      <c r="AF65" s="43">
        <v>200062</v>
      </c>
      <c r="AG65" s="43">
        <v>191782</v>
      </c>
      <c r="AH65" s="43">
        <v>193954</v>
      </c>
      <c r="AI65" s="43">
        <v>190194</v>
      </c>
      <c r="AJ65" s="43">
        <v>188993</v>
      </c>
      <c r="AK65" s="43">
        <v>191005</v>
      </c>
      <c r="AL65" s="43">
        <v>199673</v>
      </c>
      <c r="AM65" s="43">
        <v>208322</v>
      </c>
      <c r="AN65" s="43">
        <v>217154</v>
      </c>
      <c r="AO65" s="43">
        <v>230677</v>
      </c>
      <c r="AP65" s="43">
        <v>238132</v>
      </c>
      <c r="AQ65" s="43">
        <v>236234</v>
      </c>
      <c r="AR65" s="43">
        <v>238714</v>
      </c>
      <c r="AS65" s="43">
        <v>240267</v>
      </c>
      <c r="AT65" s="43">
        <v>246539</v>
      </c>
      <c r="AU65" s="43">
        <v>246163</v>
      </c>
      <c r="AV65" s="43">
        <v>241521</v>
      </c>
      <c r="AW65" s="43">
        <v>245317</v>
      </c>
      <c r="AX65" s="43">
        <v>244506</v>
      </c>
      <c r="AY65" s="43">
        <v>244217</v>
      </c>
      <c r="AZ65" s="43">
        <v>243883</v>
      </c>
      <c r="BA65" s="43">
        <v>242266</v>
      </c>
      <c r="BB65" s="43">
        <v>244874</v>
      </c>
      <c r="BC65" s="43">
        <v>246113</v>
      </c>
      <c r="BD65" s="43">
        <v>246942</v>
      </c>
      <c r="BE65" s="43">
        <v>255403</v>
      </c>
    </row>
    <row r="66" spans="1:57" ht="18" thickBot="1" thickTop="1">
      <c r="A66" s="8">
        <v>5</v>
      </c>
      <c r="C66" s="50" t="str">
        <f>INDEX('[2]sex'!$D$3:$D$176,MATCH(D66,'[2]sex'!$B$3:$B$176,0))</f>
        <v>both_s</v>
      </c>
      <c r="D66" s="47" t="s">
        <v>167</v>
      </c>
      <c r="E66" s="51" t="str">
        <f>INDEX('[2]world'!$D$3:$D$400,MATCH(F66,'[2]world'!$B$3:$B$400,0))</f>
        <v>Lux</v>
      </c>
      <c r="F66" s="42" t="s">
        <v>143</v>
      </c>
      <c r="G66" s="43" t="s">
        <v>163</v>
      </c>
      <c r="H66" s="43" t="s">
        <v>163</v>
      </c>
      <c r="I66" s="43" t="s">
        <v>163</v>
      </c>
      <c r="J66" s="43" t="s">
        <v>163</v>
      </c>
      <c r="K66" s="43" t="s">
        <v>163</v>
      </c>
      <c r="L66" s="43" t="s">
        <v>163</v>
      </c>
      <c r="M66" s="43" t="s">
        <v>163</v>
      </c>
      <c r="N66" s="43">
        <v>4154</v>
      </c>
      <c r="O66" s="43">
        <v>4112</v>
      </c>
      <c r="P66" s="43">
        <v>4178</v>
      </c>
      <c r="Q66" s="43">
        <v>4156</v>
      </c>
      <c r="R66" s="43">
        <v>4402</v>
      </c>
      <c r="S66" s="43">
        <v>4122</v>
      </c>
      <c r="T66" s="43">
        <v>4178</v>
      </c>
      <c r="U66" s="43">
        <v>4288</v>
      </c>
      <c r="V66" s="43">
        <v>4375</v>
      </c>
      <c r="W66" s="43">
        <v>4493</v>
      </c>
      <c r="X66" s="43">
        <v>4063</v>
      </c>
      <c r="Y66" s="43">
        <v>4183</v>
      </c>
      <c r="Z66" s="43">
        <v>3995</v>
      </c>
      <c r="AA66" s="43">
        <v>4134</v>
      </c>
      <c r="AB66" s="43">
        <v>4160</v>
      </c>
      <c r="AC66" s="43">
        <v>4145</v>
      </c>
      <c r="AD66" s="43">
        <v>4163</v>
      </c>
      <c r="AE66" s="43">
        <v>4098</v>
      </c>
      <c r="AF66" s="43">
        <v>4080</v>
      </c>
      <c r="AG66" s="43">
        <v>4014</v>
      </c>
      <c r="AH66" s="43">
        <v>4065</v>
      </c>
      <c r="AI66" s="43">
        <v>3907</v>
      </c>
      <c r="AJ66" s="43">
        <v>4018</v>
      </c>
      <c r="AK66" s="43">
        <v>3833</v>
      </c>
      <c r="AL66" s="43">
        <v>3830</v>
      </c>
      <c r="AM66" s="43">
        <v>3880</v>
      </c>
      <c r="AN66" s="43">
        <v>3916</v>
      </c>
      <c r="AO66" s="43">
        <v>3727</v>
      </c>
      <c r="AP66" s="43">
        <v>3700</v>
      </c>
      <c r="AQ66" s="43">
        <v>3839</v>
      </c>
      <c r="AR66" s="43">
        <v>3766</v>
      </c>
      <c r="AS66" s="43">
        <v>3822</v>
      </c>
      <c r="AT66" s="43">
        <v>3671</v>
      </c>
      <c r="AU66" s="43">
        <v>3709</v>
      </c>
      <c r="AV66" s="43">
        <v>3672</v>
      </c>
      <c r="AW66" s="43">
        <v>3696</v>
      </c>
      <c r="AX66" s="43">
        <v>4013</v>
      </c>
      <c r="AY66" s="43">
        <v>3530</v>
      </c>
      <c r="AZ66" s="43">
        <v>3596</v>
      </c>
      <c r="BA66" s="43">
        <v>3709</v>
      </c>
      <c r="BB66" s="43">
        <v>3774</v>
      </c>
      <c r="BC66" s="43">
        <v>3524</v>
      </c>
      <c r="BD66" s="43">
        <v>3621</v>
      </c>
      <c r="BE66" s="43" t="s">
        <v>163</v>
      </c>
    </row>
    <row r="67" spans="1:57" ht="18" thickBot="1" thickTop="1">
      <c r="A67" s="8">
        <v>5</v>
      </c>
      <c r="C67" s="50" t="str">
        <f>INDEX('[2]sex'!$D$3:$D$176,MATCH(D67,'[2]sex'!$B$3:$B$176,0))</f>
        <v>both_s</v>
      </c>
      <c r="D67" s="47" t="s">
        <v>167</v>
      </c>
      <c r="E67" s="51" t="str">
        <f>INDEX('[2]world'!$D$3:$D$400,MATCH(F67,'[2]world'!$B$3:$B$400,0))</f>
        <v>Mex</v>
      </c>
      <c r="F67" s="42" t="s">
        <v>144</v>
      </c>
      <c r="G67" s="43" t="s">
        <v>163</v>
      </c>
      <c r="H67" s="43" t="s">
        <v>163</v>
      </c>
      <c r="I67" s="43" t="s">
        <v>163</v>
      </c>
      <c r="J67" s="43" t="s">
        <v>163</v>
      </c>
      <c r="K67" s="43" t="s">
        <v>163</v>
      </c>
      <c r="L67" s="43" t="s">
        <v>163</v>
      </c>
      <c r="M67" s="43" t="s">
        <v>163</v>
      </c>
      <c r="N67" s="43" t="s">
        <v>163</v>
      </c>
      <c r="O67" s="43" t="s">
        <v>163</v>
      </c>
      <c r="P67" s="43">
        <v>458886</v>
      </c>
      <c r="Q67" s="43">
        <v>485656</v>
      </c>
      <c r="R67" s="43">
        <v>458323</v>
      </c>
      <c r="S67" s="43">
        <v>476206</v>
      </c>
      <c r="T67" s="43">
        <v>458915</v>
      </c>
      <c r="U67" s="43" t="s">
        <v>163</v>
      </c>
      <c r="V67" s="43" t="s">
        <v>163</v>
      </c>
      <c r="W67" s="43" t="s">
        <v>163</v>
      </c>
      <c r="X67" s="43" t="s">
        <v>163</v>
      </c>
      <c r="Y67" s="43" t="s">
        <v>163</v>
      </c>
      <c r="Z67" s="43" t="s">
        <v>163</v>
      </c>
      <c r="AA67" s="43" t="s">
        <v>163</v>
      </c>
      <c r="AB67" s="43">
        <v>421762</v>
      </c>
      <c r="AC67" s="43">
        <v>409777</v>
      </c>
      <c r="AD67" s="43">
        <v>410860</v>
      </c>
      <c r="AE67" s="43" t="s">
        <v>163</v>
      </c>
      <c r="AF67" s="43">
        <v>410937</v>
      </c>
      <c r="AG67" s="43">
        <v>396561</v>
      </c>
      <c r="AH67" s="43">
        <v>404699</v>
      </c>
      <c r="AI67" s="43">
        <v>411462</v>
      </c>
      <c r="AJ67" s="43">
        <v>421836</v>
      </c>
      <c r="AK67" s="43">
        <v>421736</v>
      </c>
      <c r="AL67" s="43">
        <v>410425</v>
      </c>
      <c r="AM67" s="43">
        <v>409427</v>
      </c>
      <c r="AN67" s="43">
        <v>416029</v>
      </c>
      <c r="AO67" s="43">
        <v>418908</v>
      </c>
      <c r="AP67" s="43">
        <v>430101</v>
      </c>
      <c r="AQ67" s="43">
        <v>436185</v>
      </c>
      <c r="AR67" s="43">
        <v>440259</v>
      </c>
      <c r="AS67" s="43">
        <v>444490</v>
      </c>
      <c r="AT67" s="43">
        <v>443812</v>
      </c>
      <c r="AU67" s="43">
        <v>437555</v>
      </c>
      <c r="AV67" s="43">
        <v>440664</v>
      </c>
      <c r="AW67" s="43">
        <v>457364</v>
      </c>
      <c r="AX67" s="43">
        <v>470330</v>
      </c>
      <c r="AY67" s="43">
        <v>471475</v>
      </c>
      <c r="AZ67" s="43">
        <v>493811</v>
      </c>
      <c r="BA67" s="43">
        <v>493156</v>
      </c>
      <c r="BB67" s="43">
        <v>501919</v>
      </c>
      <c r="BC67" s="43">
        <v>536170</v>
      </c>
      <c r="BD67" s="43">
        <v>550756</v>
      </c>
      <c r="BE67" s="43">
        <v>578277</v>
      </c>
    </row>
    <row r="68" spans="1:57" ht="18" thickBot="1" thickTop="1">
      <c r="A68" s="8">
        <v>5</v>
      </c>
      <c r="C68" s="50" t="str">
        <f>INDEX('[2]sex'!$D$3:$D$176,MATCH(D68,'[2]sex'!$B$3:$B$176,0))</f>
        <v>both_s</v>
      </c>
      <c r="D68" s="47" t="s">
        <v>167</v>
      </c>
      <c r="E68" s="51" t="str">
        <f>INDEX('[2]world'!$D$3:$D$400,MATCH(F68,'[2]world'!$B$3:$B$400,0))</f>
        <v>ND</v>
      </c>
      <c r="F68" s="42" t="s">
        <v>145</v>
      </c>
      <c r="G68" s="43">
        <v>87486</v>
      </c>
      <c r="H68" s="43">
        <v>87923</v>
      </c>
      <c r="I68" s="43">
        <v>93558</v>
      </c>
      <c r="J68" s="43">
        <v>95734</v>
      </c>
      <c r="K68" s="43">
        <v>93437</v>
      </c>
      <c r="L68" s="43">
        <v>98026</v>
      </c>
      <c r="M68" s="43">
        <v>100516</v>
      </c>
      <c r="N68" s="43">
        <v>99792</v>
      </c>
      <c r="O68" s="43">
        <v>104989</v>
      </c>
      <c r="P68" s="43">
        <v>107615</v>
      </c>
      <c r="Q68" s="43">
        <v>109619</v>
      </c>
      <c r="R68" s="43">
        <v>110243</v>
      </c>
      <c r="S68" s="43">
        <v>113576</v>
      </c>
      <c r="T68" s="43">
        <v>110682</v>
      </c>
      <c r="U68" s="43">
        <v>109250</v>
      </c>
      <c r="V68" s="43">
        <v>113737</v>
      </c>
      <c r="W68" s="43">
        <v>114454</v>
      </c>
      <c r="X68" s="43">
        <v>110093</v>
      </c>
      <c r="Y68" s="43">
        <v>114415</v>
      </c>
      <c r="Z68" s="43">
        <v>112565</v>
      </c>
      <c r="AA68" s="43">
        <v>114279</v>
      </c>
      <c r="AB68" s="43">
        <v>115515</v>
      </c>
      <c r="AC68" s="43">
        <v>117264</v>
      </c>
      <c r="AD68" s="43">
        <v>117761</v>
      </c>
      <c r="AE68" s="43">
        <v>119812</v>
      </c>
      <c r="AF68" s="43">
        <v>122704</v>
      </c>
      <c r="AG68" s="43">
        <v>125307</v>
      </c>
      <c r="AH68" s="43">
        <v>122199</v>
      </c>
      <c r="AI68" s="43">
        <v>124163</v>
      </c>
      <c r="AJ68" s="43">
        <v>128905</v>
      </c>
      <c r="AK68" s="43">
        <v>128824</v>
      </c>
      <c r="AL68" s="43">
        <v>129958</v>
      </c>
      <c r="AM68" s="43">
        <v>129887</v>
      </c>
      <c r="AN68" s="43">
        <v>137795</v>
      </c>
      <c r="AO68" s="43">
        <v>133471</v>
      </c>
      <c r="AP68" s="43">
        <v>135675</v>
      </c>
      <c r="AQ68" s="43">
        <v>137561</v>
      </c>
      <c r="AR68" s="43">
        <v>135783</v>
      </c>
      <c r="AS68" s="43">
        <v>137482</v>
      </c>
      <c r="AT68" s="43">
        <v>140487</v>
      </c>
      <c r="AU68" s="43">
        <v>140527</v>
      </c>
      <c r="AV68" s="43">
        <v>140377</v>
      </c>
      <c r="AW68" s="43">
        <v>142355</v>
      </c>
      <c r="AX68" s="43">
        <v>141936</v>
      </c>
      <c r="AY68" s="43">
        <v>136553</v>
      </c>
      <c r="AZ68" s="43">
        <v>136402</v>
      </c>
      <c r="BA68" s="43">
        <v>135372</v>
      </c>
      <c r="BB68" s="43">
        <v>133022</v>
      </c>
      <c r="BC68" s="43">
        <v>135136</v>
      </c>
      <c r="BD68" s="43">
        <v>134235</v>
      </c>
      <c r="BE68" s="43">
        <v>136058</v>
      </c>
    </row>
    <row r="69" spans="1:57" ht="18" thickBot="1" thickTop="1">
      <c r="A69" s="8">
        <v>5</v>
      </c>
      <c r="C69" s="50" t="str">
        <f>INDEX('[2]sex'!$D$3:$D$176,MATCH(D69,'[2]sex'!$B$3:$B$176,0))</f>
        <v>both_s</v>
      </c>
      <c r="D69" s="47" t="s">
        <v>167</v>
      </c>
      <c r="E69" s="51" t="str">
        <f>INDEX('[2]world'!$D$3:$D$400,MATCH(F69,'[2]world'!$B$3:$B$400,0))</f>
        <v>NZ</v>
      </c>
      <c r="F69" s="42" t="s">
        <v>146</v>
      </c>
      <c r="G69" s="43">
        <v>20892</v>
      </c>
      <c r="H69" s="43">
        <v>21782</v>
      </c>
      <c r="I69" s="43">
        <v>22081</v>
      </c>
      <c r="J69" s="43">
        <v>22416</v>
      </c>
      <c r="K69" s="43">
        <v>22861</v>
      </c>
      <c r="L69" s="43">
        <v>22976</v>
      </c>
      <c r="M69" s="43">
        <v>23778</v>
      </c>
      <c r="N69" s="43">
        <v>23007</v>
      </c>
      <c r="O69" s="43">
        <v>24464</v>
      </c>
      <c r="P69" s="43">
        <v>24161</v>
      </c>
      <c r="Q69" s="43">
        <v>24840</v>
      </c>
      <c r="R69" s="43">
        <v>24309</v>
      </c>
      <c r="S69" s="43">
        <v>24793</v>
      </c>
      <c r="T69" s="43">
        <v>25290</v>
      </c>
      <c r="U69" s="43">
        <v>25254</v>
      </c>
      <c r="V69" s="43">
        <v>25115</v>
      </c>
      <c r="W69" s="43">
        <v>25450</v>
      </c>
      <c r="X69" s="43">
        <v>25966</v>
      </c>
      <c r="Y69" s="43">
        <v>24678</v>
      </c>
      <c r="Z69" s="43">
        <v>25373</v>
      </c>
      <c r="AA69" s="43">
        <v>26688</v>
      </c>
      <c r="AB69" s="43">
        <v>25147</v>
      </c>
      <c r="AC69" s="43">
        <v>25547</v>
      </c>
      <c r="AD69" s="43">
        <v>26007</v>
      </c>
      <c r="AE69" s="43">
        <v>25383</v>
      </c>
      <c r="AF69" s="43">
        <v>27484</v>
      </c>
      <c r="AG69" s="43">
        <v>27052</v>
      </c>
      <c r="AH69" s="43">
        <v>27430</v>
      </c>
      <c r="AI69" s="43">
        <v>27407</v>
      </c>
      <c r="AJ69" s="43">
        <v>27044</v>
      </c>
      <c r="AK69" s="43">
        <v>26524</v>
      </c>
      <c r="AL69" s="43">
        <v>26490</v>
      </c>
      <c r="AM69" s="43">
        <v>27252</v>
      </c>
      <c r="AN69" s="43">
        <v>27211</v>
      </c>
      <c r="AO69" s="43">
        <v>27095</v>
      </c>
      <c r="AP69" s="43">
        <v>27956</v>
      </c>
      <c r="AQ69" s="43">
        <v>28379</v>
      </c>
      <c r="AR69" s="43">
        <v>27611</v>
      </c>
      <c r="AS69" s="43">
        <v>26457</v>
      </c>
      <c r="AT69" s="43">
        <v>28224</v>
      </c>
      <c r="AU69" s="43">
        <v>26718</v>
      </c>
      <c r="AV69" s="43">
        <v>28128</v>
      </c>
      <c r="AW69" s="43">
        <v>28359</v>
      </c>
      <c r="AX69" s="43">
        <v>28061</v>
      </c>
      <c r="AY69" s="43">
        <v>28645</v>
      </c>
      <c r="AZ69" s="43">
        <v>27141</v>
      </c>
      <c r="BA69" s="43">
        <v>28389</v>
      </c>
      <c r="BB69" s="43">
        <v>28601</v>
      </c>
      <c r="BC69" s="43">
        <v>29312</v>
      </c>
      <c r="BD69" s="43" t="s">
        <v>163</v>
      </c>
      <c r="BE69" s="43" t="s">
        <v>163</v>
      </c>
    </row>
    <row r="70" spans="1:57" ht="18" thickBot="1" thickTop="1">
      <c r="A70" s="8">
        <v>5</v>
      </c>
      <c r="C70" s="50" t="str">
        <f>INDEX('[2]sex'!$D$3:$D$176,MATCH(D70,'[2]sex'!$B$3:$B$176,0))</f>
        <v>both_s</v>
      </c>
      <c r="D70" s="47" t="s">
        <v>167</v>
      </c>
      <c r="E70" s="51" t="str">
        <f>INDEX('[2]world'!$D$3:$D$400,MATCH(F70,'[2]world'!$B$3:$B$400,0))</f>
        <v>NOR</v>
      </c>
      <c r="F70" s="42" t="s">
        <v>147</v>
      </c>
      <c r="G70" s="43">
        <v>32543</v>
      </c>
      <c r="H70" s="43">
        <v>33313</v>
      </c>
      <c r="I70" s="43">
        <v>34318</v>
      </c>
      <c r="J70" s="43">
        <v>36850</v>
      </c>
      <c r="K70" s="43">
        <v>35171</v>
      </c>
      <c r="L70" s="43">
        <v>35317</v>
      </c>
      <c r="M70" s="43">
        <v>36010</v>
      </c>
      <c r="N70" s="43">
        <v>36216</v>
      </c>
      <c r="O70" s="43">
        <v>37668</v>
      </c>
      <c r="P70" s="43">
        <v>38994</v>
      </c>
      <c r="Q70" s="43">
        <v>38723</v>
      </c>
      <c r="R70" s="43">
        <v>38981</v>
      </c>
      <c r="S70" s="43">
        <v>39375</v>
      </c>
      <c r="T70" s="43">
        <v>39958</v>
      </c>
      <c r="U70" s="43">
        <v>39464</v>
      </c>
      <c r="V70" s="43">
        <v>40061</v>
      </c>
      <c r="W70" s="43">
        <v>40216</v>
      </c>
      <c r="X70" s="43">
        <v>39824</v>
      </c>
      <c r="Y70" s="43">
        <v>40682</v>
      </c>
      <c r="Z70" s="43">
        <v>41632</v>
      </c>
      <c r="AA70" s="43">
        <v>41340</v>
      </c>
      <c r="AB70" s="43">
        <v>41893</v>
      </c>
      <c r="AC70" s="43">
        <v>41454</v>
      </c>
      <c r="AD70" s="43">
        <v>42224</v>
      </c>
      <c r="AE70" s="43">
        <v>42581</v>
      </c>
      <c r="AF70" s="43">
        <v>44372</v>
      </c>
      <c r="AG70" s="43">
        <v>43666</v>
      </c>
      <c r="AH70" s="43">
        <v>44989</v>
      </c>
      <c r="AI70" s="43">
        <v>45404</v>
      </c>
      <c r="AJ70" s="43">
        <v>45241</v>
      </c>
      <c r="AK70" s="43">
        <v>46041</v>
      </c>
      <c r="AL70" s="43">
        <v>44822</v>
      </c>
      <c r="AM70" s="43">
        <v>44736</v>
      </c>
      <c r="AN70" s="43">
        <v>46623</v>
      </c>
      <c r="AO70" s="43">
        <v>44076</v>
      </c>
      <c r="AP70" s="43">
        <v>45182</v>
      </c>
      <c r="AQ70" s="43">
        <v>43919</v>
      </c>
      <c r="AR70" s="43">
        <v>44646</v>
      </c>
      <c r="AS70" s="43">
        <v>44270</v>
      </c>
      <c r="AT70" s="43">
        <v>45114</v>
      </c>
      <c r="AU70" s="43">
        <v>44018</v>
      </c>
      <c r="AV70" s="43">
        <v>43977</v>
      </c>
      <c r="AW70" s="43">
        <v>44401</v>
      </c>
      <c r="AX70" s="43">
        <v>42550</v>
      </c>
      <c r="AY70" s="43">
        <v>41257</v>
      </c>
      <c r="AZ70" s="43">
        <v>41152</v>
      </c>
      <c r="BA70" s="43">
        <v>41242</v>
      </c>
      <c r="BB70" s="43">
        <v>41963</v>
      </c>
      <c r="BC70" s="43">
        <v>41716</v>
      </c>
      <c r="BD70" s="43">
        <v>41342</v>
      </c>
      <c r="BE70" s="43">
        <v>41442</v>
      </c>
    </row>
    <row r="71" spans="1:57" ht="18" thickBot="1" thickTop="1">
      <c r="A71" s="8">
        <v>5</v>
      </c>
      <c r="C71" s="50" t="str">
        <f>INDEX('[2]sex'!$D$3:$D$176,MATCH(D71,'[2]sex'!$B$3:$B$176,0))</f>
        <v>both_s</v>
      </c>
      <c r="D71" s="47" t="s">
        <v>167</v>
      </c>
      <c r="E71" s="51" t="str">
        <f>INDEX('[2]world'!$D$3:$D$400,MATCH(F71,'[2]world'!$B$3:$B$400,0))</f>
        <v>PL</v>
      </c>
      <c r="F71" s="42" t="s">
        <v>148</v>
      </c>
      <c r="G71" s="43">
        <v>224167</v>
      </c>
      <c r="H71" s="43">
        <v>227759</v>
      </c>
      <c r="I71" s="43">
        <v>239199</v>
      </c>
      <c r="J71" s="43">
        <v>230072</v>
      </c>
      <c r="K71" s="43">
        <v>235919</v>
      </c>
      <c r="L71" s="43">
        <v>232421</v>
      </c>
      <c r="M71" s="43">
        <v>232945</v>
      </c>
      <c r="N71" s="43">
        <v>247705</v>
      </c>
      <c r="O71" s="43">
        <v>244115</v>
      </c>
      <c r="P71" s="43">
        <v>262823</v>
      </c>
      <c r="Q71" s="43">
        <v>266799</v>
      </c>
      <c r="R71" s="43">
        <v>283702</v>
      </c>
      <c r="S71" s="43">
        <v>265250</v>
      </c>
      <c r="T71" s="43">
        <v>277188</v>
      </c>
      <c r="U71" s="43">
        <v>277085</v>
      </c>
      <c r="V71" s="43">
        <v>296896</v>
      </c>
      <c r="W71" s="43">
        <v>304057</v>
      </c>
      <c r="X71" s="43">
        <v>312956</v>
      </c>
      <c r="Y71" s="43">
        <v>325104</v>
      </c>
      <c r="Z71" s="43">
        <v>323048</v>
      </c>
      <c r="AA71" s="43">
        <v>377199</v>
      </c>
      <c r="AB71" s="43">
        <v>353391</v>
      </c>
      <c r="AC71" s="43">
        <v>359326</v>
      </c>
      <c r="AD71" s="43">
        <v>349388</v>
      </c>
      <c r="AE71" s="43">
        <v>364883</v>
      </c>
      <c r="AF71" s="43">
        <v>381458</v>
      </c>
      <c r="AG71" s="43">
        <v>376316</v>
      </c>
      <c r="AH71" s="43">
        <v>378365</v>
      </c>
      <c r="AI71" s="43">
        <v>370821</v>
      </c>
      <c r="AJ71" s="43">
        <v>381173</v>
      </c>
      <c r="AK71" s="43">
        <v>388440</v>
      </c>
      <c r="AL71" s="43">
        <v>403951</v>
      </c>
      <c r="AM71" s="43">
        <v>393131</v>
      </c>
      <c r="AN71" s="43">
        <v>390874</v>
      </c>
      <c r="AO71" s="43">
        <v>386398</v>
      </c>
      <c r="AP71" s="43">
        <v>386084</v>
      </c>
      <c r="AQ71" s="43">
        <v>385496</v>
      </c>
      <c r="AR71" s="43" t="s">
        <v>163</v>
      </c>
      <c r="AS71" s="43" t="s">
        <v>163</v>
      </c>
      <c r="AT71" s="43">
        <v>381415</v>
      </c>
      <c r="AU71" s="43">
        <v>368028</v>
      </c>
      <c r="AV71" s="43">
        <v>363220</v>
      </c>
      <c r="AW71" s="43">
        <v>359486</v>
      </c>
      <c r="AX71" s="43">
        <v>365230</v>
      </c>
      <c r="AY71" s="43">
        <v>363522</v>
      </c>
      <c r="AZ71" s="43">
        <v>368285</v>
      </c>
      <c r="BA71" s="43">
        <v>369686</v>
      </c>
      <c r="BB71" s="43">
        <v>377226</v>
      </c>
      <c r="BC71" s="43">
        <v>379399</v>
      </c>
      <c r="BD71" s="43">
        <v>384940</v>
      </c>
      <c r="BE71" s="43">
        <v>378478</v>
      </c>
    </row>
    <row r="72" spans="1:57" ht="18" thickBot="1" thickTop="1">
      <c r="A72" s="8">
        <v>5</v>
      </c>
      <c r="C72" s="50" t="str">
        <f>INDEX('[2]sex'!$D$3:$D$176,MATCH(D72,'[2]sex'!$B$3:$B$176,0))</f>
        <v>both_s</v>
      </c>
      <c r="D72" s="47" t="s">
        <v>167</v>
      </c>
      <c r="E72" s="51" t="str">
        <f>INDEX('[2]world'!$D$3:$D$400,MATCH(F72,'[2]world'!$B$3:$B$400,0))</f>
        <v>PR</v>
      </c>
      <c r="F72" s="42" t="s">
        <v>149</v>
      </c>
      <c r="G72" s="43">
        <v>95007</v>
      </c>
      <c r="H72" s="43">
        <v>99590</v>
      </c>
      <c r="I72" s="43">
        <v>96864</v>
      </c>
      <c r="J72" s="43">
        <v>98011</v>
      </c>
      <c r="K72" s="43">
        <v>96878</v>
      </c>
      <c r="L72" s="43">
        <v>95187</v>
      </c>
      <c r="M72" s="43">
        <v>100088</v>
      </c>
      <c r="N72" s="43">
        <v>95816</v>
      </c>
      <c r="O72" s="43">
        <v>94661</v>
      </c>
      <c r="P72" s="43">
        <v>101088</v>
      </c>
      <c r="Q72" s="43">
        <v>93093</v>
      </c>
      <c r="R72" s="43">
        <v>98688</v>
      </c>
      <c r="S72" s="43">
        <v>90315</v>
      </c>
      <c r="T72" s="43">
        <v>95435</v>
      </c>
      <c r="U72" s="43">
        <v>97034</v>
      </c>
      <c r="V72" s="43">
        <v>97936</v>
      </c>
      <c r="W72" s="43">
        <v>102027</v>
      </c>
      <c r="X72" s="43">
        <v>96111</v>
      </c>
      <c r="Y72" s="43">
        <v>96194</v>
      </c>
      <c r="Z72" s="43">
        <v>92732</v>
      </c>
      <c r="AA72" s="43">
        <v>94971</v>
      </c>
      <c r="AB72" s="43">
        <v>95892</v>
      </c>
      <c r="AC72" s="43">
        <v>92551</v>
      </c>
      <c r="AD72" s="43">
        <v>96367</v>
      </c>
      <c r="AE72" s="43">
        <v>97227</v>
      </c>
      <c r="AF72" s="43">
        <v>97339</v>
      </c>
      <c r="AG72" s="43">
        <v>95828</v>
      </c>
      <c r="AH72" s="43">
        <v>95423</v>
      </c>
      <c r="AI72" s="43">
        <v>98236</v>
      </c>
      <c r="AJ72" s="43">
        <v>96220</v>
      </c>
      <c r="AK72" s="43">
        <v>103115</v>
      </c>
      <c r="AL72" s="43">
        <v>104361</v>
      </c>
      <c r="AM72" s="43">
        <v>101161</v>
      </c>
      <c r="AN72" s="43">
        <v>106384</v>
      </c>
      <c r="AO72" s="43">
        <v>99621</v>
      </c>
      <c r="AP72" s="43">
        <v>103939</v>
      </c>
      <c r="AQ72" s="43">
        <v>107259</v>
      </c>
      <c r="AR72" s="43">
        <v>105157</v>
      </c>
      <c r="AS72" s="43">
        <v>106574</v>
      </c>
      <c r="AT72" s="43">
        <v>108268</v>
      </c>
      <c r="AU72" s="43">
        <v>105813</v>
      </c>
      <c r="AV72" s="43">
        <v>105582</v>
      </c>
      <c r="AW72" s="43">
        <v>106690</v>
      </c>
      <c r="AX72" s="43">
        <v>109148</v>
      </c>
      <c r="AY72" s="43" t="s">
        <v>163</v>
      </c>
      <c r="AZ72" s="43" t="s">
        <v>163</v>
      </c>
      <c r="BA72" s="43" t="s">
        <v>163</v>
      </c>
      <c r="BB72" s="43">
        <v>103888</v>
      </c>
      <c r="BC72" s="43">
        <v>104768</v>
      </c>
      <c r="BD72" s="43">
        <v>104964</v>
      </c>
      <c r="BE72" s="43">
        <v>106241</v>
      </c>
    </row>
    <row r="73" spans="1:57" ht="18" thickBot="1" thickTop="1">
      <c r="A73" s="8">
        <v>5</v>
      </c>
      <c r="C73" s="50" t="str">
        <f>INDEX('[2]sex'!$D$3:$D$176,MATCH(D73,'[2]sex'!$B$3:$B$176,0))</f>
        <v>both_s</v>
      </c>
      <c r="D73" s="47" t="s">
        <v>167</v>
      </c>
      <c r="E73" s="51" t="str">
        <f>INDEX('[2]world'!$D$3:$D$400,MATCH(F73,'[2]world'!$B$3:$B$400,0))</f>
        <v>SLO</v>
      </c>
      <c r="F73" s="42" t="s">
        <v>150</v>
      </c>
      <c r="G73" s="43" t="s">
        <v>163</v>
      </c>
      <c r="H73" s="43" t="s">
        <v>163</v>
      </c>
      <c r="I73" s="43" t="s">
        <v>163</v>
      </c>
      <c r="J73" s="43" t="s">
        <v>163</v>
      </c>
      <c r="K73" s="43" t="s">
        <v>163</v>
      </c>
      <c r="L73" s="43" t="s">
        <v>163</v>
      </c>
      <c r="M73" s="43" t="s">
        <v>163</v>
      </c>
      <c r="N73" s="43" t="s">
        <v>163</v>
      </c>
      <c r="O73" s="43" t="s">
        <v>163</v>
      </c>
      <c r="P73" s="43" t="s">
        <v>163</v>
      </c>
      <c r="Q73" s="43" t="s">
        <v>163</v>
      </c>
      <c r="R73" s="43" t="s">
        <v>163</v>
      </c>
      <c r="S73" s="43" t="s">
        <v>163</v>
      </c>
      <c r="T73" s="43" t="s">
        <v>163</v>
      </c>
      <c r="U73" s="43" t="s">
        <v>163</v>
      </c>
      <c r="V73" s="43" t="s">
        <v>163</v>
      </c>
      <c r="W73" s="43" t="s">
        <v>163</v>
      </c>
      <c r="X73" s="43" t="s">
        <v>163</v>
      </c>
      <c r="Y73" s="43" t="s">
        <v>163</v>
      </c>
      <c r="Z73" s="43" t="s">
        <v>163</v>
      </c>
      <c r="AA73" s="43" t="s">
        <v>163</v>
      </c>
      <c r="AB73" s="43" t="s">
        <v>163</v>
      </c>
      <c r="AC73" s="43" t="s">
        <v>163</v>
      </c>
      <c r="AD73" s="43" t="s">
        <v>163</v>
      </c>
      <c r="AE73" s="43" t="s">
        <v>163</v>
      </c>
      <c r="AF73" s="43" t="s">
        <v>163</v>
      </c>
      <c r="AG73" s="43" t="s">
        <v>163</v>
      </c>
      <c r="AH73" s="43" t="s">
        <v>163</v>
      </c>
      <c r="AI73" s="43" t="s">
        <v>163</v>
      </c>
      <c r="AJ73" s="43" t="s">
        <v>163</v>
      </c>
      <c r="AK73" s="43" t="s">
        <v>163</v>
      </c>
      <c r="AL73" s="43" t="s">
        <v>163</v>
      </c>
      <c r="AM73" s="43">
        <v>53423</v>
      </c>
      <c r="AN73" s="43">
        <v>52707</v>
      </c>
      <c r="AO73" s="43">
        <v>51383</v>
      </c>
      <c r="AP73" s="43">
        <v>52683</v>
      </c>
      <c r="AQ73" s="43">
        <v>51236</v>
      </c>
      <c r="AR73" s="43">
        <v>52124</v>
      </c>
      <c r="AS73" s="43">
        <v>53156</v>
      </c>
      <c r="AT73" s="43">
        <v>52402</v>
      </c>
      <c r="AU73" s="43">
        <v>52724</v>
      </c>
      <c r="AV73" s="43">
        <v>51980</v>
      </c>
      <c r="AW73" s="43">
        <v>51532</v>
      </c>
      <c r="AX73" s="43">
        <v>52230</v>
      </c>
      <c r="AY73" s="43">
        <v>51852</v>
      </c>
      <c r="AZ73" s="43">
        <v>53475</v>
      </c>
      <c r="BA73" s="43">
        <v>53301</v>
      </c>
      <c r="BB73" s="43">
        <v>53856</v>
      </c>
      <c r="BC73" s="43">
        <v>53164</v>
      </c>
      <c r="BD73" s="43">
        <v>52913</v>
      </c>
      <c r="BE73" s="43">
        <v>53445</v>
      </c>
    </row>
    <row r="74" spans="1:57" ht="18" thickBot="1" thickTop="1">
      <c r="A74" s="8">
        <v>5</v>
      </c>
      <c r="C74" s="50" t="str">
        <f>INDEX('[2]sex'!$D$3:$D$176,MATCH(D74,'[2]sex'!$B$3:$B$176,0))</f>
        <v>both_s</v>
      </c>
      <c r="D74" s="47" t="s">
        <v>167</v>
      </c>
      <c r="E74" s="51" t="str">
        <f>INDEX('[2]world'!$D$3:$D$400,MATCH(F74,'[2]world'!$B$3:$B$400,0))</f>
        <v>SLN</v>
      </c>
      <c r="F74" s="42" t="s">
        <v>151</v>
      </c>
      <c r="G74" s="43" t="s">
        <v>163</v>
      </c>
      <c r="H74" s="43" t="s">
        <v>163</v>
      </c>
      <c r="I74" s="43" t="s">
        <v>163</v>
      </c>
      <c r="J74" s="43" t="s">
        <v>163</v>
      </c>
      <c r="K74" s="43" t="s">
        <v>163</v>
      </c>
      <c r="L74" s="43" t="s">
        <v>163</v>
      </c>
      <c r="M74" s="43" t="s">
        <v>163</v>
      </c>
      <c r="N74" s="43" t="s">
        <v>163</v>
      </c>
      <c r="O74" s="43" t="s">
        <v>163</v>
      </c>
      <c r="P74" s="43" t="s">
        <v>163</v>
      </c>
      <c r="Q74" s="43" t="s">
        <v>163</v>
      </c>
      <c r="R74" s="43" t="s">
        <v>163</v>
      </c>
      <c r="S74" s="43" t="s">
        <v>163</v>
      </c>
      <c r="T74" s="43" t="s">
        <v>163</v>
      </c>
      <c r="U74" s="43" t="s">
        <v>163</v>
      </c>
      <c r="V74" s="43" t="s">
        <v>163</v>
      </c>
      <c r="W74" s="43" t="s">
        <v>163</v>
      </c>
      <c r="X74" s="43" t="s">
        <v>163</v>
      </c>
      <c r="Y74" s="43" t="s">
        <v>163</v>
      </c>
      <c r="Z74" s="43" t="s">
        <v>163</v>
      </c>
      <c r="AA74" s="43" t="s">
        <v>163</v>
      </c>
      <c r="AB74" s="43" t="s">
        <v>163</v>
      </c>
      <c r="AC74" s="43" t="s">
        <v>163</v>
      </c>
      <c r="AD74" s="43" t="s">
        <v>163</v>
      </c>
      <c r="AE74" s="43" t="s">
        <v>163</v>
      </c>
      <c r="AF74" s="43">
        <v>19854</v>
      </c>
      <c r="AG74" s="43">
        <v>19499</v>
      </c>
      <c r="AH74" s="43">
        <v>19837</v>
      </c>
      <c r="AI74" s="43">
        <v>19126</v>
      </c>
      <c r="AJ74" s="43">
        <v>18669</v>
      </c>
      <c r="AK74" s="43">
        <v>18555</v>
      </c>
      <c r="AL74" s="43">
        <v>19324</v>
      </c>
      <c r="AM74" s="43">
        <v>19333</v>
      </c>
      <c r="AN74" s="43">
        <v>20012</v>
      </c>
      <c r="AO74" s="43">
        <v>19359</v>
      </c>
      <c r="AP74" s="43">
        <v>18968</v>
      </c>
      <c r="AQ74" s="43">
        <v>18620</v>
      </c>
      <c r="AR74" s="43">
        <v>18928</v>
      </c>
      <c r="AS74" s="43">
        <v>19039</v>
      </c>
      <c r="AT74" s="43">
        <v>18885</v>
      </c>
      <c r="AU74" s="43">
        <v>18588</v>
      </c>
      <c r="AV74" s="43">
        <v>18508</v>
      </c>
      <c r="AW74" s="43">
        <v>18701</v>
      </c>
      <c r="AX74" s="43">
        <v>19451</v>
      </c>
      <c r="AY74" s="43">
        <v>18523</v>
      </c>
      <c r="AZ74" s="43">
        <v>18825</v>
      </c>
      <c r="BA74" s="43">
        <v>18180</v>
      </c>
      <c r="BB74" s="43">
        <v>18584</v>
      </c>
      <c r="BC74" s="43">
        <v>18308</v>
      </c>
      <c r="BD74" s="43">
        <v>18750</v>
      </c>
      <c r="BE74" s="43">
        <v>18609</v>
      </c>
    </row>
    <row r="75" spans="1:57" ht="18" thickBot="1" thickTop="1">
      <c r="A75" s="8">
        <v>5</v>
      </c>
      <c r="C75" s="50" t="str">
        <f>INDEX('[2]sex'!$D$3:$D$176,MATCH(D75,'[2]sex'!$B$3:$B$176,0))</f>
        <v>both_s</v>
      </c>
      <c r="D75" s="47" t="s">
        <v>167</v>
      </c>
      <c r="E75" s="51" t="str">
        <f>INDEX('[2]world'!$D$3:$D$400,MATCH(F75,'[2]world'!$B$3:$B$400,0))</f>
        <v>SP</v>
      </c>
      <c r="F75" s="42" t="s">
        <v>152</v>
      </c>
      <c r="G75" s="43">
        <v>262260</v>
      </c>
      <c r="H75" s="43">
        <v>256394</v>
      </c>
      <c r="I75" s="43">
        <v>271373</v>
      </c>
      <c r="J75" s="43">
        <v>275499</v>
      </c>
      <c r="K75" s="43">
        <v>267045</v>
      </c>
      <c r="L75" s="43">
        <v>267407</v>
      </c>
      <c r="M75" s="43">
        <v>269738</v>
      </c>
      <c r="N75" s="43">
        <v>274021</v>
      </c>
      <c r="O75" s="43">
        <v>277357</v>
      </c>
      <c r="P75" s="43">
        <v>297169</v>
      </c>
      <c r="Q75" s="43" t="s">
        <v>163</v>
      </c>
      <c r="R75" s="43">
        <v>302869</v>
      </c>
      <c r="S75" s="43">
        <v>280163</v>
      </c>
      <c r="T75" s="43">
        <v>296524</v>
      </c>
      <c r="U75" s="43">
        <v>295275</v>
      </c>
      <c r="V75" s="43">
        <v>298192</v>
      </c>
      <c r="W75" s="43">
        <v>299007</v>
      </c>
      <c r="X75" s="43">
        <v>294324</v>
      </c>
      <c r="Y75" s="43">
        <v>296781</v>
      </c>
      <c r="Z75" s="43">
        <v>290672</v>
      </c>
      <c r="AA75" s="43">
        <v>289344</v>
      </c>
      <c r="AB75" s="43">
        <v>293386</v>
      </c>
      <c r="AC75" s="43">
        <v>286655</v>
      </c>
      <c r="AD75" s="43">
        <v>302569</v>
      </c>
      <c r="AE75" s="43">
        <v>299409</v>
      </c>
      <c r="AF75" s="43">
        <v>312532</v>
      </c>
      <c r="AG75" s="43">
        <v>310413</v>
      </c>
      <c r="AH75" s="43">
        <v>310073</v>
      </c>
      <c r="AI75" s="43">
        <v>319437</v>
      </c>
      <c r="AJ75" s="43">
        <v>324796</v>
      </c>
      <c r="AK75" s="43">
        <v>333142</v>
      </c>
      <c r="AL75" s="43">
        <v>337691</v>
      </c>
      <c r="AM75" s="43">
        <v>331515</v>
      </c>
      <c r="AN75" s="43">
        <v>339661</v>
      </c>
      <c r="AO75" s="43">
        <v>338242</v>
      </c>
      <c r="AP75" s="43">
        <v>346227</v>
      </c>
      <c r="AQ75" s="43">
        <v>351449</v>
      </c>
      <c r="AR75" s="43">
        <v>349521</v>
      </c>
      <c r="AS75" s="43">
        <v>360511</v>
      </c>
      <c r="AT75" s="43">
        <v>371102</v>
      </c>
      <c r="AU75" s="43">
        <v>360391</v>
      </c>
      <c r="AV75" s="43">
        <v>360131</v>
      </c>
      <c r="AW75" s="43">
        <v>368618</v>
      </c>
      <c r="AX75" s="43">
        <v>384828</v>
      </c>
      <c r="AY75" s="43">
        <v>371934</v>
      </c>
      <c r="AZ75" s="43">
        <v>387355</v>
      </c>
      <c r="BA75" s="43">
        <v>371478</v>
      </c>
      <c r="BB75" s="43">
        <v>385361</v>
      </c>
      <c r="BC75" s="43">
        <v>386324</v>
      </c>
      <c r="BD75" s="43">
        <v>384933</v>
      </c>
      <c r="BE75" s="43">
        <v>382047</v>
      </c>
    </row>
    <row r="76" spans="1:57" ht="18" thickBot="1" thickTop="1">
      <c r="A76" s="8">
        <v>5</v>
      </c>
      <c r="C76" s="50" t="str">
        <f>INDEX('[2]sex'!$D$3:$D$176,MATCH(D76,'[2]sex'!$B$3:$B$176,0))</f>
        <v>both_s</v>
      </c>
      <c r="D76" s="47" t="s">
        <v>167</v>
      </c>
      <c r="E76" s="51" t="str">
        <f>INDEX('[2]world'!$D$3:$D$400,MATCH(F76,'[2]world'!$B$3:$B$400,0))</f>
        <v>SWE</v>
      </c>
      <c r="F76" s="42" t="s">
        <v>153</v>
      </c>
      <c r="G76" s="43">
        <v>75093</v>
      </c>
      <c r="H76" s="43">
        <v>73555</v>
      </c>
      <c r="I76" s="43">
        <v>76791</v>
      </c>
      <c r="J76" s="43">
        <v>76460</v>
      </c>
      <c r="K76" s="43">
        <v>76661</v>
      </c>
      <c r="L76" s="43">
        <v>78194</v>
      </c>
      <c r="M76" s="43">
        <v>78440</v>
      </c>
      <c r="N76" s="43">
        <v>79783</v>
      </c>
      <c r="O76" s="43">
        <v>82532</v>
      </c>
      <c r="P76" s="43">
        <v>83306</v>
      </c>
      <c r="Q76" s="43">
        <v>80023</v>
      </c>
      <c r="R76" s="43">
        <v>82734</v>
      </c>
      <c r="S76" s="43">
        <v>84051</v>
      </c>
      <c r="T76" s="43">
        <v>85632</v>
      </c>
      <c r="U76" s="43">
        <v>86305</v>
      </c>
      <c r="V76" s="43">
        <v>88202</v>
      </c>
      <c r="W76" s="43">
        <v>90671</v>
      </c>
      <c r="X76" s="43">
        <v>88184</v>
      </c>
      <c r="Y76" s="43">
        <v>89669</v>
      </c>
      <c r="Z76" s="43">
        <v>91060</v>
      </c>
      <c r="AA76" s="43">
        <v>91795</v>
      </c>
      <c r="AB76" s="43">
        <v>92030</v>
      </c>
      <c r="AC76" s="43">
        <v>90666</v>
      </c>
      <c r="AD76" s="43">
        <v>90783</v>
      </c>
      <c r="AE76" s="43">
        <v>90467</v>
      </c>
      <c r="AF76" s="43">
        <v>94013</v>
      </c>
      <c r="AG76" s="43">
        <v>93268</v>
      </c>
      <c r="AH76" s="43">
        <v>93315</v>
      </c>
      <c r="AI76" s="43">
        <v>96756</v>
      </c>
      <c r="AJ76" s="43">
        <v>92094</v>
      </c>
      <c r="AK76" s="43">
        <v>95142</v>
      </c>
      <c r="AL76" s="43">
        <v>94936</v>
      </c>
      <c r="AM76" s="43">
        <v>94226</v>
      </c>
      <c r="AN76" s="43">
        <v>96659</v>
      </c>
      <c r="AO76" s="43">
        <v>91450</v>
      </c>
      <c r="AP76" s="43">
        <v>93641</v>
      </c>
      <c r="AQ76" s="43">
        <v>93815</v>
      </c>
      <c r="AR76" s="43">
        <v>93349</v>
      </c>
      <c r="AS76" s="43">
        <v>93628</v>
      </c>
      <c r="AT76" s="43">
        <v>95076</v>
      </c>
      <c r="AU76" s="43">
        <v>93516</v>
      </c>
      <c r="AV76" s="43">
        <v>93808</v>
      </c>
      <c r="AW76" s="43">
        <v>95071</v>
      </c>
      <c r="AX76" s="43">
        <v>93003</v>
      </c>
      <c r="AY76" s="43">
        <v>91079</v>
      </c>
      <c r="AZ76" s="43">
        <v>91775</v>
      </c>
      <c r="BA76" s="43">
        <v>91271</v>
      </c>
      <c r="BB76" s="43">
        <v>91820</v>
      </c>
      <c r="BC76" s="43">
        <v>91542</v>
      </c>
      <c r="BD76" s="43">
        <v>90177</v>
      </c>
      <c r="BE76" s="43">
        <v>90519</v>
      </c>
    </row>
    <row r="77" spans="1:57" ht="18" thickBot="1" thickTop="1">
      <c r="A77" s="8">
        <v>5</v>
      </c>
      <c r="C77" s="50" t="str">
        <f>INDEX('[2]sex'!$D$3:$D$176,MATCH(D77,'[2]sex'!$B$3:$B$176,0))</f>
        <v>both_s</v>
      </c>
      <c r="D77" s="47" t="s">
        <v>167</v>
      </c>
      <c r="E77" s="51" t="str">
        <f>INDEX('[2]world'!$D$3:$D$400,MATCH(F77,'[2]world'!$B$3:$B$400,0))</f>
        <v>SWI</v>
      </c>
      <c r="F77" s="42" t="s">
        <v>154</v>
      </c>
      <c r="G77" s="43">
        <v>52094</v>
      </c>
      <c r="H77" s="43">
        <v>51004</v>
      </c>
      <c r="I77" s="43">
        <v>55125</v>
      </c>
      <c r="J77" s="43">
        <v>56989</v>
      </c>
      <c r="K77" s="43">
        <v>53609</v>
      </c>
      <c r="L77" s="43">
        <v>55547</v>
      </c>
      <c r="M77" s="43">
        <v>55804</v>
      </c>
      <c r="N77" s="43">
        <v>55142</v>
      </c>
      <c r="O77" s="43">
        <v>57374</v>
      </c>
      <c r="P77" s="43">
        <v>58002</v>
      </c>
      <c r="Q77" s="43">
        <v>57091</v>
      </c>
      <c r="R77" s="43">
        <v>57856</v>
      </c>
      <c r="S77" s="43">
        <v>56489</v>
      </c>
      <c r="T77" s="43">
        <v>56990</v>
      </c>
      <c r="U77" s="43">
        <v>56403</v>
      </c>
      <c r="V77" s="43">
        <v>55924</v>
      </c>
      <c r="W77" s="43">
        <v>57095</v>
      </c>
      <c r="X77" s="43">
        <v>55658</v>
      </c>
      <c r="Y77" s="43">
        <v>57718</v>
      </c>
      <c r="Z77" s="43">
        <v>57454</v>
      </c>
      <c r="AA77" s="43">
        <v>59097</v>
      </c>
      <c r="AB77" s="43">
        <v>59763</v>
      </c>
      <c r="AC77" s="43">
        <v>59204</v>
      </c>
      <c r="AD77" s="43">
        <v>60756</v>
      </c>
      <c r="AE77" s="43">
        <v>58602</v>
      </c>
      <c r="AF77" s="43">
        <v>59583</v>
      </c>
      <c r="AG77" s="43">
        <v>60105</v>
      </c>
      <c r="AH77" s="43">
        <v>59511</v>
      </c>
      <c r="AI77" s="43">
        <v>60648</v>
      </c>
      <c r="AJ77" s="43">
        <v>60882</v>
      </c>
      <c r="AK77" s="43">
        <v>63739</v>
      </c>
      <c r="AL77" s="43">
        <v>62634</v>
      </c>
      <c r="AM77" s="43">
        <v>62302</v>
      </c>
      <c r="AN77" s="43">
        <v>62512</v>
      </c>
      <c r="AO77" s="43">
        <v>61987</v>
      </c>
      <c r="AP77" s="43">
        <v>63389</v>
      </c>
      <c r="AQ77" s="43">
        <v>62643</v>
      </c>
      <c r="AR77" s="43">
        <v>62880</v>
      </c>
      <c r="AS77" s="43">
        <v>62567</v>
      </c>
      <c r="AT77" s="43">
        <v>62499</v>
      </c>
      <c r="AU77" s="43">
        <v>62545</v>
      </c>
      <c r="AV77" s="43">
        <v>61283</v>
      </c>
      <c r="AW77" s="43">
        <v>61768</v>
      </c>
      <c r="AX77" s="43">
        <v>63070</v>
      </c>
      <c r="AY77" s="43">
        <v>60180</v>
      </c>
      <c r="AZ77" s="43">
        <v>61124</v>
      </c>
      <c r="BA77" s="43">
        <v>60283</v>
      </c>
      <c r="BB77" s="43">
        <v>61089</v>
      </c>
      <c r="BC77" s="43" t="s">
        <v>163</v>
      </c>
      <c r="BD77" s="43" t="s">
        <v>163</v>
      </c>
      <c r="BE77" s="43" t="s">
        <v>163</v>
      </c>
    </row>
    <row r="78" spans="1:57" ht="18" thickBot="1" thickTop="1">
      <c r="A78" s="8">
        <v>5</v>
      </c>
      <c r="C78" s="50" t="str">
        <f>INDEX('[2]sex'!$D$3:$D$176,MATCH(D78,'[2]sex'!$B$3:$B$176,0))</f>
        <v>both_s</v>
      </c>
      <c r="D78" s="47" t="s">
        <v>167</v>
      </c>
      <c r="E78" s="51" t="str">
        <f>INDEX('[2]world'!$D$3:$D$400,MATCH(F78,'[2]world'!$B$3:$B$400,0))</f>
        <v>UK</v>
      </c>
      <c r="F78" s="42" t="s">
        <v>155</v>
      </c>
      <c r="G78" s="43">
        <v>603328</v>
      </c>
      <c r="H78" s="43">
        <v>631788</v>
      </c>
      <c r="I78" s="43">
        <v>636051</v>
      </c>
      <c r="J78" s="43">
        <v>654288</v>
      </c>
      <c r="K78" s="43">
        <v>611130</v>
      </c>
      <c r="L78" s="43">
        <v>627798</v>
      </c>
      <c r="M78" s="43">
        <v>643754</v>
      </c>
      <c r="N78" s="43">
        <v>616710</v>
      </c>
      <c r="O78" s="43">
        <v>655998</v>
      </c>
      <c r="P78" s="43">
        <v>659537</v>
      </c>
      <c r="Q78" s="43">
        <v>655385</v>
      </c>
      <c r="R78" s="43">
        <v>645078</v>
      </c>
      <c r="S78" s="43">
        <v>673938</v>
      </c>
      <c r="T78" s="43">
        <v>669692</v>
      </c>
      <c r="U78" s="43">
        <v>667359</v>
      </c>
      <c r="V78" s="43">
        <v>662477</v>
      </c>
      <c r="W78" s="43">
        <v>680798</v>
      </c>
      <c r="X78" s="43">
        <v>655143</v>
      </c>
      <c r="Y78" s="43">
        <v>667177</v>
      </c>
      <c r="Z78" s="43">
        <v>675577</v>
      </c>
      <c r="AA78" s="43">
        <v>661519</v>
      </c>
      <c r="AB78" s="43">
        <v>657974</v>
      </c>
      <c r="AC78" s="43">
        <v>662802</v>
      </c>
      <c r="AD78" s="43">
        <v>659101</v>
      </c>
      <c r="AE78" s="43">
        <v>644918</v>
      </c>
      <c r="AF78" s="43">
        <v>670656</v>
      </c>
      <c r="AG78" s="43">
        <v>660735</v>
      </c>
      <c r="AH78" s="43">
        <v>644342</v>
      </c>
      <c r="AI78" s="43">
        <v>649178</v>
      </c>
      <c r="AJ78" s="43">
        <v>657733</v>
      </c>
      <c r="AK78" s="43">
        <v>641799</v>
      </c>
      <c r="AL78" s="43">
        <v>646181</v>
      </c>
      <c r="AM78" s="43">
        <v>634239</v>
      </c>
      <c r="AN78" s="43">
        <v>658481</v>
      </c>
      <c r="AO78" s="43">
        <v>627636</v>
      </c>
      <c r="AP78" s="43">
        <v>645493</v>
      </c>
      <c r="AQ78" s="43">
        <v>636007</v>
      </c>
      <c r="AR78" s="43">
        <v>629746</v>
      </c>
      <c r="AS78" s="43">
        <v>629172</v>
      </c>
      <c r="AT78" s="43">
        <v>632062</v>
      </c>
      <c r="AU78" s="43" t="s">
        <v>163</v>
      </c>
      <c r="AV78" s="43">
        <v>604393</v>
      </c>
      <c r="AW78" s="43">
        <v>608045</v>
      </c>
      <c r="AX78" s="43">
        <v>612085</v>
      </c>
      <c r="AY78" s="43">
        <v>584791</v>
      </c>
      <c r="AZ78" s="43">
        <v>582964</v>
      </c>
      <c r="BA78" s="43">
        <v>572224</v>
      </c>
      <c r="BB78" s="43">
        <v>574687</v>
      </c>
      <c r="BC78" s="43">
        <v>579697</v>
      </c>
      <c r="BD78" s="43">
        <v>559617</v>
      </c>
      <c r="BE78" s="43">
        <v>561666</v>
      </c>
    </row>
    <row r="79" spans="1:57" ht="18" thickBot="1" thickTop="1">
      <c r="A79" s="8">
        <v>5</v>
      </c>
      <c r="C79" s="50" t="str">
        <f>INDEX('[2]sex'!$D$3:$D$176,MATCH(D79,'[2]sex'!$B$3:$B$176,0))</f>
        <v>both_s</v>
      </c>
      <c r="D79" s="47" t="s">
        <v>167</v>
      </c>
      <c r="E79" s="51" t="str">
        <f>INDEX('[2]world'!$D$3:$D$400,MATCH(F79,'[2]world'!$B$3:$B$400,0))</f>
        <v>USA</v>
      </c>
      <c r="F79" s="42" t="s">
        <v>156</v>
      </c>
      <c r="G79" s="43">
        <v>1711982</v>
      </c>
      <c r="H79" s="43">
        <v>1701522</v>
      </c>
      <c r="I79" s="43">
        <v>1756720</v>
      </c>
      <c r="J79" s="43">
        <v>1813549</v>
      </c>
      <c r="K79" s="43">
        <v>1798051</v>
      </c>
      <c r="L79" s="43">
        <v>1828136</v>
      </c>
      <c r="M79" s="43">
        <v>1863149</v>
      </c>
      <c r="N79" s="43">
        <v>1851323</v>
      </c>
      <c r="O79" s="43">
        <v>1930082</v>
      </c>
      <c r="P79" s="43">
        <v>1921990</v>
      </c>
      <c r="Q79" s="43">
        <v>1921031</v>
      </c>
      <c r="R79" s="43">
        <v>1927542</v>
      </c>
      <c r="S79" s="43">
        <v>1963944</v>
      </c>
      <c r="T79" s="43">
        <v>1973003</v>
      </c>
      <c r="U79" s="43">
        <v>1934388</v>
      </c>
      <c r="V79" s="43">
        <v>1892879</v>
      </c>
      <c r="W79" s="43">
        <v>1909440</v>
      </c>
      <c r="X79" s="43">
        <v>1899597</v>
      </c>
      <c r="Y79" s="43">
        <v>1927788</v>
      </c>
      <c r="Z79" s="43">
        <v>1913841</v>
      </c>
      <c r="AA79" s="43">
        <v>1989841</v>
      </c>
      <c r="AB79" s="43">
        <v>1977981</v>
      </c>
      <c r="AC79" s="43">
        <v>1974797</v>
      </c>
      <c r="AD79" s="43">
        <v>2019201</v>
      </c>
      <c r="AE79" s="43">
        <v>2039369</v>
      </c>
      <c r="AF79" s="43">
        <v>2086440</v>
      </c>
      <c r="AG79" s="43">
        <v>2105361</v>
      </c>
      <c r="AH79" s="43">
        <v>2123323</v>
      </c>
      <c r="AI79" s="43">
        <v>2167999</v>
      </c>
      <c r="AJ79" s="43">
        <v>2150466</v>
      </c>
      <c r="AK79" s="43">
        <v>2148463</v>
      </c>
      <c r="AL79" s="43">
        <v>2169518</v>
      </c>
      <c r="AM79" s="43">
        <v>2175613</v>
      </c>
      <c r="AN79" s="43">
        <v>2268553</v>
      </c>
      <c r="AO79" s="43">
        <v>2278994</v>
      </c>
      <c r="AP79" s="43">
        <v>2312132</v>
      </c>
      <c r="AQ79" s="43">
        <v>2314690</v>
      </c>
      <c r="AR79" s="43">
        <v>2314245</v>
      </c>
      <c r="AS79" s="43">
        <v>2337256</v>
      </c>
      <c r="AT79" s="43">
        <v>2391399</v>
      </c>
      <c r="AU79" s="43">
        <v>2403351</v>
      </c>
      <c r="AV79" s="43">
        <v>2416425</v>
      </c>
      <c r="AW79" s="43">
        <v>2443387</v>
      </c>
      <c r="AX79" s="43">
        <v>2448288</v>
      </c>
      <c r="AY79" s="43">
        <v>2397615</v>
      </c>
      <c r="AZ79" s="43">
        <v>2448017</v>
      </c>
      <c r="BA79" s="43">
        <v>2426299</v>
      </c>
      <c r="BB79" s="43">
        <v>2423735</v>
      </c>
      <c r="BC79" s="43">
        <v>2471984</v>
      </c>
      <c r="BD79" s="43" t="s">
        <v>163</v>
      </c>
      <c r="BE79" s="43" t="s">
        <v>163</v>
      </c>
    </row>
    <row r="80" spans="1:57" ht="18" thickBot="1" thickTop="1">
      <c r="A80" s="48">
        <v>5</v>
      </c>
      <c r="B80" s="49"/>
      <c r="C80" s="50" t="str">
        <f>INDEX('[2]sex'!$D$3:$D$176,MATCH(D80,'[2]sex'!$B$3:$B$176,0))</f>
        <v>males</v>
      </c>
      <c r="D80" s="47" t="s">
        <v>168</v>
      </c>
      <c r="E80" s="51" t="str">
        <f>INDEX('[2]world'!$D$3:$D$400,MATCH(F80,'[2]world'!$B$3:$B$400,0))</f>
        <v>AUS</v>
      </c>
      <c r="F80" s="42" t="s">
        <v>125</v>
      </c>
      <c r="G80" s="43">
        <v>49629</v>
      </c>
      <c r="H80" s="43">
        <v>50248</v>
      </c>
      <c r="I80" s="43">
        <v>52378</v>
      </c>
      <c r="J80" s="43">
        <v>53212</v>
      </c>
      <c r="K80" s="43">
        <v>56246</v>
      </c>
      <c r="L80" s="43">
        <v>55770</v>
      </c>
      <c r="M80" s="43">
        <v>57795</v>
      </c>
      <c r="N80" s="43">
        <v>57508</v>
      </c>
      <c r="O80" s="43">
        <v>61061</v>
      </c>
      <c r="P80" s="43">
        <v>59686</v>
      </c>
      <c r="Q80" s="43">
        <v>62828</v>
      </c>
      <c r="R80" s="43">
        <v>61074</v>
      </c>
      <c r="S80" s="43">
        <v>61116</v>
      </c>
      <c r="T80" s="43">
        <v>61588</v>
      </c>
      <c r="U80" s="43">
        <v>64299</v>
      </c>
      <c r="V80" s="43">
        <v>60738</v>
      </c>
      <c r="W80" s="43">
        <v>62527</v>
      </c>
      <c r="X80" s="43">
        <v>60320</v>
      </c>
      <c r="Y80" s="43">
        <v>60281</v>
      </c>
      <c r="Z80" s="43">
        <v>59257</v>
      </c>
      <c r="AA80" s="43">
        <v>60518</v>
      </c>
      <c r="AB80" s="43">
        <v>60696</v>
      </c>
      <c r="AC80" s="43">
        <v>62955</v>
      </c>
      <c r="AD80" s="43">
        <v>60472</v>
      </c>
      <c r="AE80" s="43">
        <v>61780</v>
      </c>
      <c r="AF80" s="43">
        <v>63579</v>
      </c>
      <c r="AG80" s="43">
        <v>61952</v>
      </c>
      <c r="AH80" s="43">
        <v>64029</v>
      </c>
      <c r="AI80" s="43">
        <v>64558</v>
      </c>
      <c r="AJ80" s="43">
        <v>67427</v>
      </c>
      <c r="AK80" s="43">
        <v>64056</v>
      </c>
      <c r="AL80" s="43">
        <v>63620</v>
      </c>
      <c r="AM80" s="43">
        <v>65685</v>
      </c>
      <c r="AN80" s="43">
        <v>64623</v>
      </c>
      <c r="AO80" s="43">
        <v>67647</v>
      </c>
      <c r="AP80" s="43">
        <v>66154</v>
      </c>
      <c r="AQ80" s="43">
        <v>67980</v>
      </c>
      <c r="AR80" s="43">
        <v>67354</v>
      </c>
      <c r="AS80" s="43">
        <v>67220</v>
      </c>
      <c r="AT80" s="43">
        <v>67268</v>
      </c>
      <c r="AU80" s="43">
        <v>67162</v>
      </c>
      <c r="AV80" s="43">
        <v>66943</v>
      </c>
      <c r="AW80" s="43">
        <v>68785</v>
      </c>
      <c r="AX80" s="43">
        <v>68062</v>
      </c>
      <c r="AY80" s="43">
        <v>68326</v>
      </c>
      <c r="AZ80" s="43">
        <v>67555</v>
      </c>
      <c r="BA80" s="43">
        <v>68878</v>
      </c>
      <c r="BB80" s="43">
        <v>71514</v>
      </c>
      <c r="BC80" s="43">
        <v>72739</v>
      </c>
      <c r="BD80" s="43">
        <v>72518</v>
      </c>
      <c r="BE80" s="43">
        <v>73484</v>
      </c>
    </row>
    <row r="81" spans="1:57" ht="18" thickBot="1" thickTop="1">
      <c r="A81" s="48">
        <v>5</v>
      </c>
      <c r="B81" s="49"/>
      <c r="C81" s="50" t="str">
        <f>INDEX('[2]sex'!$D$3:$D$176,MATCH(D81,'[2]sex'!$B$3:$B$176,0))</f>
        <v>males</v>
      </c>
      <c r="D81" s="47" t="s">
        <v>168</v>
      </c>
      <c r="E81" s="51" t="str">
        <f>INDEX('[2]world'!$D$3:$D$400,MATCH(F81,'[2]world'!$B$3:$B$400,0))</f>
        <v>AUT</v>
      </c>
      <c r="F81" s="42" t="s">
        <v>126</v>
      </c>
      <c r="G81" s="43">
        <v>46223</v>
      </c>
      <c r="H81" s="43">
        <v>43794</v>
      </c>
      <c r="I81" s="43">
        <v>46247</v>
      </c>
      <c r="J81" s="43">
        <v>46350</v>
      </c>
      <c r="K81" s="43">
        <v>45038</v>
      </c>
      <c r="L81" s="43">
        <v>47415</v>
      </c>
      <c r="M81" s="43">
        <v>45660</v>
      </c>
      <c r="N81" s="43">
        <v>47788</v>
      </c>
      <c r="O81" s="43">
        <v>48043</v>
      </c>
      <c r="P81" s="43">
        <v>49088</v>
      </c>
      <c r="Q81" s="43">
        <v>49082</v>
      </c>
      <c r="R81" s="43">
        <v>47872</v>
      </c>
      <c r="S81" s="43">
        <v>47017</v>
      </c>
      <c r="T81" s="43">
        <v>45619</v>
      </c>
      <c r="U81" s="43">
        <v>46341</v>
      </c>
      <c r="V81" s="43">
        <v>46821</v>
      </c>
      <c r="W81" s="43">
        <v>45810</v>
      </c>
      <c r="X81" s="43">
        <v>44522</v>
      </c>
      <c r="Y81" s="43">
        <v>45635</v>
      </c>
      <c r="Z81" s="43">
        <v>44413</v>
      </c>
      <c r="AA81" s="43">
        <v>44139</v>
      </c>
      <c r="AB81" s="43">
        <v>44235</v>
      </c>
      <c r="AC81" s="43">
        <v>43485</v>
      </c>
      <c r="AD81" s="43">
        <v>43945</v>
      </c>
      <c r="AE81" s="43">
        <v>41989</v>
      </c>
      <c r="AF81" s="43">
        <v>41873</v>
      </c>
      <c r="AG81" s="43">
        <v>40366</v>
      </c>
      <c r="AH81" s="43">
        <v>39202</v>
      </c>
      <c r="AI81" s="43">
        <v>38491</v>
      </c>
      <c r="AJ81" s="43">
        <v>38746</v>
      </c>
      <c r="AK81" s="43">
        <v>38386</v>
      </c>
      <c r="AL81" s="43">
        <v>38639</v>
      </c>
      <c r="AM81" s="43">
        <v>38508</v>
      </c>
      <c r="AN81" s="43">
        <v>38223</v>
      </c>
      <c r="AO81" s="43">
        <v>37244</v>
      </c>
      <c r="AP81" s="43">
        <v>37640</v>
      </c>
      <c r="AQ81" s="43">
        <v>37268</v>
      </c>
      <c r="AR81" s="43">
        <v>37021</v>
      </c>
      <c r="AS81" s="43">
        <v>36382</v>
      </c>
      <c r="AT81" s="43">
        <v>35880</v>
      </c>
      <c r="AU81" s="43">
        <v>35211</v>
      </c>
      <c r="AV81" s="43">
        <v>34500</v>
      </c>
      <c r="AW81" s="43">
        <v>35166</v>
      </c>
      <c r="AX81" s="43">
        <v>35448</v>
      </c>
      <c r="AY81" s="43">
        <v>34616</v>
      </c>
      <c r="AZ81" s="43">
        <v>34986</v>
      </c>
      <c r="BA81" s="43">
        <v>34757</v>
      </c>
      <c r="BB81" s="43">
        <v>34978</v>
      </c>
      <c r="BC81" s="43">
        <v>35156</v>
      </c>
      <c r="BD81" s="43">
        <v>36630</v>
      </c>
      <c r="BE81" s="43">
        <v>36692</v>
      </c>
    </row>
    <row r="82" spans="1:57" ht="18" thickBot="1" thickTop="1">
      <c r="A82" s="48">
        <v>5</v>
      </c>
      <c r="B82" s="49"/>
      <c r="C82" s="50" t="str">
        <f>INDEX('[2]sex'!$D$3:$D$176,MATCH(D82,'[2]sex'!$B$3:$B$176,0))</f>
        <v>males</v>
      </c>
      <c r="D82" s="47" t="s">
        <v>168</v>
      </c>
      <c r="E82" s="51" t="str">
        <f>INDEX('[2]world'!$D$3:$D$400,MATCH(F82,'[2]world'!$B$3:$B$400,0))</f>
        <v>BG</v>
      </c>
      <c r="F82" s="42" t="s">
        <v>127</v>
      </c>
      <c r="G82" s="43">
        <v>61057</v>
      </c>
      <c r="H82" s="43">
        <v>57477</v>
      </c>
      <c r="I82" s="43">
        <v>60159</v>
      </c>
      <c r="J82" s="43">
        <v>62373</v>
      </c>
      <c r="K82" s="43">
        <v>59054</v>
      </c>
      <c r="L82" s="43">
        <v>61623</v>
      </c>
      <c r="M82" s="43">
        <v>61526</v>
      </c>
      <c r="N82" s="43">
        <v>61653</v>
      </c>
      <c r="O82" s="43">
        <v>64771</v>
      </c>
      <c r="P82" s="43">
        <v>64323</v>
      </c>
      <c r="Q82" s="43">
        <v>62878</v>
      </c>
      <c r="R82" s="43">
        <v>63390</v>
      </c>
      <c r="S82" s="43">
        <v>62471</v>
      </c>
      <c r="T82" s="43">
        <v>62606</v>
      </c>
      <c r="U82" s="43">
        <v>61093</v>
      </c>
      <c r="V82" s="43">
        <v>62609</v>
      </c>
      <c r="W82" s="43">
        <v>62292</v>
      </c>
      <c r="X82" s="43">
        <v>59220</v>
      </c>
      <c r="Y82" s="43">
        <v>60323</v>
      </c>
      <c r="Z82" s="43">
        <v>58805</v>
      </c>
      <c r="AA82" s="43">
        <v>59731</v>
      </c>
      <c r="AB82" s="43">
        <v>58913</v>
      </c>
      <c r="AC82" s="43">
        <v>58028</v>
      </c>
      <c r="AD82" s="43">
        <v>58746</v>
      </c>
      <c r="AE82" s="43">
        <v>57307</v>
      </c>
      <c r="AF82" s="43">
        <v>57424</v>
      </c>
      <c r="AG82" s="43">
        <v>57027</v>
      </c>
      <c r="AH82" s="43">
        <v>53787</v>
      </c>
      <c r="AI82" s="43">
        <v>53390</v>
      </c>
      <c r="AJ82" s="43">
        <v>54258</v>
      </c>
      <c r="AK82" s="43">
        <v>52825</v>
      </c>
      <c r="AL82" s="43">
        <v>52584</v>
      </c>
      <c r="AM82" s="43">
        <v>52766</v>
      </c>
      <c r="AN82" s="43">
        <v>53864</v>
      </c>
      <c r="AO82" s="43">
        <v>52252</v>
      </c>
      <c r="AP82" s="43">
        <v>53036</v>
      </c>
      <c r="AQ82" s="43">
        <v>52514</v>
      </c>
      <c r="AR82" s="43">
        <v>51888</v>
      </c>
      <c r="AS82" s="43">
        <v>51925</v>
      </c>
      <c r="AT82" s="43">
        <v>52112</v>
      </c>
      <c r="AU82" s="43" t="s">
        <v>163</v>
      </c>
      <c r="AV82" s="43" t="s">
        <v>163</v>
      </c>
      <c r="AW82" s="43" t="s">
        <v>163</v>
      </c>
      <c r="AX82" s="43" t="s">
        <v>163</v>
      </c>
      <c r="AY82" s="43">
        <v>50368</v>
      </c>
      <c r="AZ82" s="43">
        <v>50949</v>
      </c>
      <c r="BA82" s="43">
        <v>49575</v>
      </c>
      <c r="BB82" s="43" t="s">
        <v>163</v>
      </c>
      <c r="BC82" s="43" t="s">
        <v>163</v>
      </c>
      <c r="BD82" s="43" t="s">
        <v>163</v>
      </c>
      <c r="BE82" s="43" t="s">
        <v>163</v>
      </c>
    </row>
    <row r="83" spans="1:57" ht="18" thickBot="1" thickTop="1">
      <c r="A83" s="48">
        <v>5</v>
      </c>
      <c r="B83" s="49"/>
      <c r="C83" s="50" t="str">
        <f>INDEX('[2]sex'!$D$3:$D$176,MATCH(D83,'[2]sex'!$B$3:$B$176,0))</f>
        <v>males</v>
      </c>
      <c r="D83" s="47" t="s">
        <v>168</v>
      </c>
      <c r="E83" s="51" t="str">
        <f>INDEX('[2]world'!$D$3:$D$400,MATCH(F83,'[2]world'!$B$3:$B$400,0))</f>
        <v>CA</v>
      </c>
      <c r="F83" s="42" t="s">
        <v>128</v>
      </c>
      <c r="G83" s="43">
        <v>81796</v>
      </c>
      <c r="H83" s="43">
        <v>82709</v>
      </c>
      <c r="I83" s="43">
        <v>83859</v>
      </c>
      <c r="J83" s="43">
        <v>85901</v>
      </c>
      <c r="K83" s="43">
        <v>85779</v>
      </c>
      <c r="L83" s="43">
        <v>87208</v>
      </c>
      <c r="M83" s="43">
        <v>87913</v>
      </c>
      <c r="N83" s="43">
        <v>88300</v>
      </c>
      <c r="O83" s="43">
        <v>89534</v>
      </c>
      <c r="P83" s="43">
        <v>90236</v>
      </c>
      <c r="Q83" s="43">
        <v>91108</v>
      </c>
      <c r="R83" s="43">
        <v>91823</v>
      </c>
      <c r="S83" s="43">
        <v>94472</v>
      </c>
      <c r="T83" s="43">
        <v>95375</v>
      </c>
      <c r="U83" s="43">
        <v>96575</v>
      </c>
      <c r="V83" s="43">
        <v>96925</v>
      </c>
      <c r="W83" s="43">
        <v>96725</v>
      </c>
      <c r="X83" s="43">
        <v>96872</v>
      </c>
      <c r="Y83" s="43">
        <v>97115</v>
      </c>
      <c r="Z83" s="43">
        <v>96532</v>
      </c>
      <c r="AA83" s="43">
        <v>97575</v>
      </c>
      <c r="AB83" s="43">
        <v>97055</v>
      </c>
      <c r="AC83" s="43">
        <v>98054</v>
      </c>
      <c r="AD83" s="43">
        <v>97747</v>
      </c>
      <c r="AE83" s="43">
        <v>97872</v>
      </c>
      <c r="AF83" s="43">
        <v>100460</v>
      </c>
      <c r="AG83" s="43">
        <v>100969</v>
      </c>
      <c r="AH83" s="43">
        <v>101252</v>
      </c>
      <c r="AI83" s="43">
        <v>104106</v>
      </c>
      <c r="AJ83" s="43">
        <v>104108</v>
      </c>
      <c r="AK83" s="43">
        <v>103968</v>
      </c>
      <c r="AL83" s="43">
        <v>105438</v>
      </c>
      <c r="AM83" s="43">
        <v>105865</v>
      </c>
      <c r="AN83" s="43">
        <v>109407</v>
      </c>
      <c r="AO83" s="43">
        <v>109742</v>
      </c>
      <c r="AP83" s="43">
        <v>111396</v>
      </c>
      <c r="AQ83" s="43">
        <v>111386</v>
      </c>
      <c r="AR83" s="43">
        <v>111985</v>
      </c>
      <c r="AS83" s="43">
        <v>113006</v>
      </c>
      <c r="AT83" s="43">
        <v>113669</v>
      </c>
      <c r="AU83" s="43">
        <v>111741</v>
      </c>
      <c r="AV83" s="43">
        <v>112000</v>
      </c>
      <c r="AW83" s="43">
        <v>113266</v>
      </c>
      <c r="AX83" s="43">
        <v>114905</v>
      </c>
      <c r="AY83" s="43">
        <v>114513</v>
      </c>
      <c r="AZ83" s="43">
        <v>115444</v>
      </c>
      <c r="BA83" s="43">
        <v>114545</v>
      </c>
      <c r="BB83" s="43">
        <v>118144</v>
      </c>
      <c r="BC83" s="43">
        <v>119770</v>
      </c>
      <c r="BD83" s="43">
        <v>119712</v>
      </c>
      <c r="BE83" s="43" t="s">
        <v>163</v>
      </c>
    </row>
    <row r="84" spans="1:57" ht="18" thickBot="1" thickTop="1">
      <c r="A84" s="48">
        <v>5</v>
      </c>
      <c r="B84" s="49"/>
      <c r="C84" s="50" t="str">
        <f>INDEX('[2]sex'!$D$3:$D$176,MATCH(D84,'[2]sex'!$B$3:$B$176,0))</f>
        <v>males</v>
      </c>
      <c r="D84" s="47" t="s">
        <v>168</v>
      </c>
      <c r="E84" s="51" t="str">
        <f>INDEX('[2]world'!$D$3:$D$400,MATCH(F84,'[2]world'!$B$3:$B$400,0))</f>
        <v>Chili</v>
      </c>
      <c r="F84" s="42" t="s">
        <v>129</v>
      </c>
      <c r="G84" s="43">
        <v>51572</v>
      </c>
      <c r="H84" s="43">
        <v>49206</v>
      </c>
      <c r="I84" s="43">
        <v>51796</v>
      </c>
      <c r="J84" s="43">
        <v>53877</v>
      </c>
      <c r="K84" s="43">
        <v>51195</v>
      </c>
      <c r="L84" s="43">
        <v>49305</v>
      </c>
      <c r="M84" s="43">
        <v>49419</v>
      </c>
      <c r="N84" s="43">
        <v>47857</v>
      </c>
      <c r="O84" s="43">
        <v>46409</v>
      </c>
      <c r="P84" s="43">
        <v>46411</v>
      </c>
      <c r="Q84" s="43">
        <v>45398</v>
      </c>
      <c r="R84" s="43">
        <v>45848</v>
      </c>
      <c r="S84" s="43">
        <v>49905</v>
      </c>
      <c r="T84" s="43">
        <v>46759</v>
      </c>
      <c r="U84" s="43">
        <v>42713</v>
      </c>
      <c r="V84" s="43">
        <v>40863</v>
      </c>
      <c r="W84" s="43">
        <v>42975</v>
      </c>
      <c r="X84" s="43">
        <v>40940</v>
      </c>
      <c r="Y84" s="43">
        <v>40592</v>
      </c>
      <c r="Z84" s="43">
        <v>41119</v>
      </c>
      <c r="AA84" s="43">
        <v>40647</v>
      </c>
      <c r="AB84" s="43">
        <v>38760</v>
      </c>
      <c r="AC84" s="43">
        <v>39278</v>
      </c>
      <c r="AD84" s="43" t="s">
        <v>163</v>
      </c>
      <c r="AE84" s="43">
        <v>42377</v>
      </c>
      <c r="AF84" s="43">
        <v>40776</v>
      </c>
      <c r="AG84" s="43">
        <v>39950</v>
      </c>
      <c r="AH84" s="43">
        <v>38086</v>
      </c>
      <c r="AI84" s="43">
        <v>40599</v>
      </c>
      <c r="AJ84" s="43">
        <v>41997</v>
      </c>
      <c r="AK84" s="43">
        <v>43627</v>
      </c>
      <c r="AL84" s="43">
        <v>41377</v>
      </c>
      <c r="AM84" s="43">
        <v>40267</v>
      </c>
      <c r="AN84" s="43">
        <v>41703</v>
      </c>
      <c r="AO84" s="43">
        <v>41463</v>
      </c>
      <c r="AP84" s="43">
        <v>43418</v>
      </c>
      <c r="AQ84" s="43">
        <v>43799</v>
      </c>
      <c r="AR84" s="43">
        <v>43284</v>
      </c>
      <c r="AS84" s="43">
        <v>43695</v>
      </c>
      <c r="AT84" s="43">
        <v>44424</v>
      </c>
      <c r="AU84" s="43">
        <v>42970</v>
      </c>
      <c r="AV84" s="43">
        <v>44615</v>
      </c>
      <c r="AW84" s="43">
        <v>44345</v>
      </c>
      <c r="AX84" s="43">
        <v>45482</v>
      </c>
      <c r="AY84" s="43">
        <v>46549</v>
      </c>
      <c r="AZ84" s="43">
        <v>46369</v>
      </c>
      <c r="BA84" s="43">
        <v>45987</v>
      </c>
      <c r="BB84" s="43">
        <v>47789</v>
      </c>
      <c r="BC84" s="43">
        <v>46689</v>
      </c>
      <c r="BD84" s="43">
        <v>49608</v>
      </c>
      <c r="BE84" s="43" t="s">
        <v>163</v>
      </c>
    </row>
    <row r="85" spans="1:57" ht="18" thickBot="1" thickTop="1">
      <c r="A85" s="48">
        <v>5</v>
      </c>
      <c r="B85" s="49"/>
      <c r="C85" s="50" t="str">
        <f>INDEX('[2]sex'!$D$3:$D$176,MATCH(D85,'[2]sex'!$B$3:$B$176,0))</f>
        <v>males</v>
      </c>
      <c r="D85" s="47" t="s">
        <v>168</v>
      </c>
      <c r="E85" s="51" t="str">
        <f>INDEX('[2]world'!$D$3:$D$400,MATCH(F85,'[2]world'!$B$3:$B$400,0))</f>
        <v>Che</v>
      </c>
      <c r="F85" s="42" t="s">
        <v>130</v>
      </c>
      <c r="G85" s="43" t="s">
        <v>163</v>
      </c>
      <c r="H85" s="43" t="s">
        <v>163</v>
      </c>
      <c r="I85" s="43" t="s">
        <v>163</v>
      </c>
      <c r="J85" s="43" t="s">
        <v>163</v>
      </c>
      <c r="K85" s="43" t="s">
        <v>163</v>
      </c>
      <c r="L85" s="43" t="s">
        <v>163</v>
      </c>
      <c r="M85" s="43" t="s">
        <v>163</v>
      </c>
      <c r="N85" s="43" t="s">
        <v>163</v>
      </c>
      <c r="O85" s="43" t="s">
        <v>163</v>
      </c>
      <c r="P85" s="43" t="s">
        <v>163</v>
      </c>
      <c r="Q85" s="43" t="s">
        <v>163</v>
      </c>
      <c r="R85" s="43" t="s">
        <v>163</v>
      </c>
      <c r="S85" s="43" t="s">
        <v>163</v>
      </c>
      <c r="T85" s="43" t="s">
        <v>163</v>
      </c>
      <c r="U85" s="43" t="s">
        <v>163</v>
      </c>
      <c r="V85" s="43" t="s">
        <v>163</v>
      </c>
      <c r="W85" s="43" t="s">
        <v>163</v>
      </c>
      <c r="X85" s="43" t="s">
        <v>163</v>
      </c>
      <c r="Y85" s="43" t="s">
        <v>163</v>
      </c>
      <c r="Z85" s="43" t="s">
        <v>163</v>
      </c>
      <c r="AA85" s="43" t="s">
        <v>163</v>
      </c>
      <c r="AB85" s="43" t="s">
        <v>163</v>
      </c>
      <c r="AC85" s="43" t="s">
        <v>163</v>
      </c>
      <c r="AD85" s="43" t="s">
        <v>163</v>
      </c>
      <c r="AE85" s="43" t="s">
        <v>163</v>
      </c>
      <c r="AF85" s="43" t="s">
        <v>163</v>
      </c>
      <c r="AG85" s="43">
        <v>66757</v>
      </c>
      <c r="AH85" s="43">
        <v>64404</v>
      </c>
      <c r="AI85" s="43">
        <v>63688</v>
      </c>
      <c r="AJ85" s="43">
        <v>64396</v>
      </c>
      <c r="AK85" s="43">
        <v>66468</v>
      </c>
      <c r="AL85" s="43">
        <v>63342</v>
      </c>
      <c r="AM85" s="43">
        <v>61767</v>
      </c>
      <c r="AN85" s="43">
        <v>59180</v>
      </c>
      <c r="AO85" s="43">
        <v>58609</v>
      </c>
      <c r="AP85" s="43">
        <v>58925</v>
      </c>
      <c r="AQ85" s="43">
        <v>56709</v>
      </c>
      <c r="AR85" s="43">
        <v>56692</v>
      </c>
      <c r="AS85" s="43">
        <v>55139</v>
      </c>
      <c r="AT85" s="43">
        <v>54845</v>
      </c>
      <c r="AU85" s="43">
        <v>54882</v>
      </c>
      <c r="AV85" s="43">
        <v>53772</v>
      </c>
      <c r="AW85" s="43">
        <v>54377</v>
      </c>
      <c r="AX85" s="43">
        <v>55880</v>
      </c>
      <c r="AY85" s="43">
        <v>54190</v>
      </c>
      <c r="AZ85" s="43">
        <v>54072</v>
      </c>
      <c r="BA85" s="43">
        <v>52706</v>
      </c>
      <c r="BB85" s="43">
        <v>52719</v>
      </c>
      <c r="BC85" s="43">
        <v>53076</v>
      </c>
      <c r="BD85" s="43">
        <v>54080</v>
      </c>
      <c r="BE85" s="43">
        <v>54150</v>
      </c>
    </row>
    <row r="86" spans="1:57" ht="18" thickBot="1" thickTop="1">
      <c r="A86" s="48">
        <v>5</v>
      </c>
      <c r="B86" s="49"/>
      <c r="C86" s="50" t="str">
        <f>INDEX('[2]sex'!$D$3:$D$176,MATCH(D86,'[2]sex'!$B$3:$B$176,0))</f>
        <v>males</v>
      </c>
      <c r="D86" s="47" t="s">
        <v>168</v>
      </c>
      <c r="E86" s="51" t="str">
        <f>INDEX('[2]world'!$D$3:$D$400,MATCH(F86,'[2]world'!$B$3:$B$400,0))</f>
        <v>DK</v>
      </c>
      <c r="F86" s="42" t="s">
        <v>131</v>
      </c>
      <c r="G86" s="43">
        <v>23030</v>
      </c>
      <c r="H86" s="43">
        <v>23103</v>
      </c>
      <c r="I86" s="43">
        <v>24360</v>
      </c>
      <c r="J86" s="43">
        <v>24535</v>
      </c>
      <c r="K86" s="43">
        <v>25352</v>
      </c>
      <c r="L86" s="43">
        <v>25847</v>
      </c>
      <c r="M86" s="43">
        <v>26644</v>
      </c>
      <c r="N86" s="43">
        <v>25941</v>
      </c>
      <c r="O86" s="43">
        <v>25667</v>
      </c>
      <c r="P86" s="43">
        <v>26074</v>
      </c>
      <c r="Q86" s="43">
        <v>26127</v>
      </c>
      <c r="R86" s="43">
        <v>26837</v>
      </c>
      <c r="S86" s="43">
        <v>27482</v>
      </c>
      <c r="T86" s="43">
        <v>27552</v>
      </c>
      <c r="U86" s="43">
        <v>28166</v>
      </c>
      <c r="V86" s="43">
        <v>27574</v>
      </c>
      <c r="W86" s="43">
        <v>29080</v>
      </c>
      <c r="X86" s="43">
        <v>27293</v>
      </c>
      <c r="Y86" s="43">
        <v>28487</v>
      </c>
      <c r="Z86" s="43">
        <v>29493</v>
      </c>
      <c r="AA86" s="43">
        <v>30193</v>
      </c>
      <c r="AB86" s="43">
        <v>30180</v>
      </c>
      <c r="AC86" s="43">
        <v>29288</v>
      </c>
      <c r="AD86" s="43">
        <v>30139</v>
      </c>
      <c r="AE86" s="43">
        <v>29899</v>
      </c>
      <c r="AF86" s="43">
        <v>30328</v>
      </c>
      <c r="AG86" s="43">
        <v>30025</v>
      </c>
      <c r="AH86" s="43">
        <v>29974</v>
      </c>
      <c r="AI86" s="43">
        <v>30055</v>
      </c>
      <c r="AJ86" s="43">
        <v>30211</v>
      </c>
      <c r="AK86" s="43">
        <v>30944</v>
      </c>
      <c r="AL86" s="43">
        <v>29905</v>
      </c>
      <c r="AM86" s="43">
        <v>30359</v>
      </c>
      <c r="AN86" s="43">
        <v>31078</v>
      </c>
      <c r="AO86" s="43">
        <v>30536</v>
      </c>
      <c r="AP86" s="43">
        <v>31064</v>
      </c>
      <c r="AQ86" s="43">
        <v>30142</v>
      </c>
      <c r="AR86" s="43">
        <v>29317</v>
      </c>
      <c r="AS86" s="43">
        <v>28750</v>
      </c>
      <c r="AT86" s="43">
        <v>28517</v>
      </c>
      <c r="AU86" s="43">
        <v>27761</v>
      </c>
      <c r="AV86" s="43">
        <v>27877</v>
      </c>
      <c r="AW86" s="43">
        <v>28140</v>
      </c>
      <c r="AX86" s="43">
        <v>28009</v>
      </c>
      <c r="AY86" s="43">
        <v>27372</v>
      </c>
      <c r="AZ86" s="43">
        <v>26653</v>
      </c>
      <c r="BA86" s="43">
        <v>27013</v>
      </c>
      <c r="BB86" s="43" t="s">
        <v>163</v>
      </c>
      <c r="BC86" s="43" t="s">
        <v>163</v>
      </c>
      <c r="BD86" s="43" t="s">
        <v>163</v>
      </c>
      <c r="BE86" s="43" t="s">
        <v>163</v>
      </c>
    </row>
    <row r="87" spans="1:57" ht="18" thickBot="1" thickTop="1">
      <c r="A87" s="48">
        <v>5</v>
      </c>
      <c r="B87" s="49"/>
      <c r="C87" s="50" t="str">
        <f>INDEX('[2]sex'!$D$3:$D$176,MATCH(D87,'[2]sex'!$B$3:$B$176,0))</f>
        <v>males</v>
      </c>
      <c r="D87" s="47" t="s">
        <v>168</v>
      </c>
      <c r="E87" s="51" t="str">
        <f>INDEX('[2]world'!$D$3:$D$400,MATCH(F87,'[2]world'!$B$3:$B$400,0))</f>
        <v>Est</v>
      </c>
      <c r="F87" s="42" t="s">
        <v>132</v>
      </c>
      <c r="G87" s="43" t="s">
        <v>163</v>
      </c>
      <c r="H87" s="43" t="s">
        <v>163</v>
      </c>
      <c r="I87" s="43" t="s">
        <v>163</v>
      </c>
      <c r="J87" s="43" t="s">
        <v>163</v>
      </c>
      <c r="K87" s="43" t="s">
        <v>163</v>
      </c>
      <c r="L87" s="43" t="s">
        <v>163</v>
      </c>
      <c r="M87" s="43" t="s">
        <v>163</v>
      </c>
      <c r="N87" s="43" t="s">
        <v>163</v>
      </c>
      <c r="O87" s="43" t="s">
        <v>163</v>
      </c>
      <c r="P87" s="43" t="s">
        <v>163</v>
      </c>
      <c r="Q87" s="43" t="s">
        <v>163</v>
      </c>
      <c r="R87" s="43" t="s">
        <v>163</v>
      </c>
      <c r="S87" s="43" t="s">
        <v>163</v>
      </c>
      <c r="T87" s="43" t="s">
        <v>163</v>
      </c>
      <c r="U87" s="43" t="s">
        <v>163</v>
      </c>
      <c r="V87" s="43" t="s">
        <v>163</v>
      </c>
      <c r="W87" s="43" t="s">
        <v>163</v>
      </c>
      <c r="X87" s="43" t="s">
        <v>163</v>
      </c>
      <c r="Y87" s="43" t="s">
        <v>163</v>
      </c>
      <c r="Z87" s="43" t="s">
        <v>163</v>
      </c>
      <c r="AA87" s="43" t="s">
        <v>163</v>
      </c>
      <c r="AB87" s="43">
        <v>17506</v>
      </c>
      <c r="AC87" s="43">
        <v>16980</v>
      </c>
      <c r="AD87" s="43" t="s">
        <v>163</v>
      </c>
      <c r="AE87" s="43" t="s">
        <v>163</v>
      </c>
      <c r="AF87" s="43">
        <v>18196</v>
      </c>
      <c r="AG87" s="43">
        <v>16698</v>
      </c>
      <c r="AH87" s="43">
        <v>16810</v>
      </c>
      <c r="AI87" s="43">
        <v>16942</v>
      </c>
      <c r="AJ87" s="43">
        <v>17392</v>
      </c>
      <c r="AK87" s="43">
        <v>18858</v>
      </c>
      <c r="AL87" s="43">
        <v>19210</v>
      </c>
      <c r="AM87" s="43">
        <v>20102</v>
      </c>
      <c r="AN87" s="43">
        <v>21450</v>
      </c>
      <c r="AO87" s="43">
        <v>11483</v>
      </c>
      <c r="AP87" s="43">
        <v>10833</v>
      </c>
      <c r="AQ87" s="43">
        <v>9629</v>
      </c>
      <c r="AR87" s="43">
        <v>9407</v>
      </c>
      <c r="AS87" s="43">
        <v>9861</v>
      </c>
      <c r="AT87" s="43">
        <v>9394</v>
      </c>
      <c r="AU87" s="43">
        <v>9265</v>
      </c>
      <c r="AV87" s="43">
        <v>9527</v>
      </c>
      <c r="AW87" s="43">
        <v>9369</v>
      </c>
      <c r="AX87" s="43">
        <v>9192</v>
      </c>
      <c r="AY87" s="43">
        <v>9067</v>
      </c>
      <c r="AZ87" s="43">
        <v>8834</v>
      </c>
      <c r="BA87" s="43">
        <v>8853</v>
      </c>
      <c r="BB87" s="43">
        <v>8985</v>
      </c>
      <c r="BC87" s="43">
        <v>8403</v>
      </c>
      <c r="BD87" s="43">
        <v>8010</v>
      </c>
      <c r="BE87" s="43">
        <v>7755</v>
      </c>
    </row>
    <row r="88" spans="1:57" ht="18" thickBot="1" thickTop="1">
      <c r="A88" s="48">
        <v>5</v>
      </c>
      <c r="B88" s="49"/>
      <c r="C88" s="50" t="str">
        <f>INDEX('[2]sex'!$D$3:$D$176,MATCH(D88,'[2]sex'!$B$3:$B$176,0))</f>
        <v>males</v>
      </c>
      <c r="D88" s="47" t="s">
        <v>168</v>
      </c>
      <c r="E88" s="51" t="str">
        <f>INDEX('[2]world'!$D$3:$D$400,MATCH(F88,'[2]world'!$B$3:$B$400,0))</f>
        <v>Fin</v>
      </c>
      <c r="F88" s="42" t="s">
        <v>133</v>
      </c>
      <c r="G88" s="43">
        <v>20628</v>
      </c>
      <c r="H88" s="43">
        <v>20714</v>
      </c>
      <c r="I88" s="43">
        <v>22268</v>
      </c>
      <c r="J88" s="43">
        <v>21939</v>
      </c>
      <c r="K88" s="43">
        <v>22228</v>
      </c>
      <c r="L88" s="43">
        <v>23261</v>
      </c>
      <c r="M88" s="43">
        <v>22837</v>
      </c>
      <c r="N88" s="43">
        <v>23289</v>
      </c>
      <c r="O88" s="43">
        <v>23798</v>
      </c>
      <c r="P88" s="43">
        <v>24456</v>
      </c>
      <c r="Q88" s="43">
        <v>23797</v>
      </c>
      <c r="R88" s="43">
        <v>24654</v>
      </c>
      <c r="S88" s="43">
        <v>23582</v>
      </c>
      <c r="T88" s="43">
        <v>23714</v>
      </c>
      <c r="U88" s="43">
        <v>24295</v>
      </c>
      <c r="V88" s="43">
        <v>23916</v>
      </c>
      <c r="W88" s="43">
        <v>24498</v>
      </c>
      <c r="X88" s="43">
        <v>24308</v>
      </c>
      <c r="Y88" s="43">
        <v>23889</v>
      </c>
      <c r="Z88" s="43">
        <v>23549</v>
      </c>
      <c r="AA88" s="43">
        <v>23827</v>
      </c>
      <c r="AB88" s="43">
        <v>23459</v>
      </c>
      <c r="AC88" s="43">
        <v>22967</v>
      </c>
      <c r="AD88" s="43">
        <v>23750</v>
      </c>
      <c r="AE88" s="43">
        <v>23417</v>
      </c>
      <c r="AF88" s="43">
        <v>24985</v>
      </c>
      <c r="AG88" s="43">
        <v>24075</v>
      </c>
      <c r="AH88" s="43">
        <v>24289</v>
      </c>
      <c r="AI88" s="43">
        <v>24702</v>
      </c>
      <c r="AJ88" s="43">
        <v>24529</v>
      </c>
      <c r="AK88" s="43">
        <v>25034</v>
      </c>
      <c r="AL88" s="43">
        <v>24579</v>
      </c>
      <c r="AM88" s="43">
        <v>24865</v>
      </c>
      <c r="AN88" s="43">
        <v>24768</v>
      </c>
      <c r="AO88" s="43">
        <v>23499</v>
      </c>
      <c r="AP88" s="43">
        <v>24283</v>
      </c>
      <c r="AQ88" s="43">
        <v>24266</v>
      </c>
      <c r="AR88" s="43">
        <v>23974</v>
      </c>
      <c r="AS88" s="43">
        <v>24471</v>
      </c>
      <c r="AT88" s="43">
        <v>24441</v>
      </c>
      <c r="AU88" s="43">
        <v>24042</v>
      </c>
      <c r="AV88" s="43">
        <v>23760</v>
      </c>
      <c r="AW88" s="43">
        <v>23985</v>
      </c>
      <c r="AX88" s="43">
        <v>23935</v>
      </c>
      <c r="AY88" s="43">
        <v>23878</v>
      </c>
      <c r="AZ88" s="43">
        <v>23965</v>
      </c>
      <c r="BA88" s="43">
        <v>24335</v>
      </c>
      <c r="BB88" s="43">
        <v>24805</v>
      </c>
      <c r="BC88" s="43">
        <v>24451</v>
      </c>
      <c r="BD88" s="43">
        <v>25152</v>
      </c>
      <c r="BE88" s="43">
        <v>25547</v>
      </c>
    </row>
    <row r="89" spans="1:57" ht="18" thickBot="1" thickTop="1">
      <c r="A89" s="48">
        <v>5</v>
      </c>
      <c r="B89" s="49"/>
      <c r="C89" s="50" t="str">
        <f>INDEX('[2]sex'!$D$3:$D$176,MATCH(D89,'[2]sex'!$B$3:$B$176,0))</f>
        <v>males</v>
      </c>
      <c r="D89" s="47" t="s">
        <v>168</v>
      </c>
      <c r="E89" s="51" t="str">
        <f>INDEX('[2]world'!$D$3:$D$400,MATCH(F89,'[2]world'!$B$3:$B$400,0))</f>
        <v>FR</v>
      </c>
      <c r="F89" s="42" t="s">
        <v>134</v>
      </c>
      <c r="G89" s="43">
        <v>263788</v>
      </c>
      <c r="H89" s="43">
        <v>255531</v>
      </c>
      <c r="I89" s="43">
        <v>274550</v>
      </c>
      <c r="J89" s="43">
        <v>283609</v>
      </c>
      <c r="K89" s="43">
        <v>266437</v>
      </c>
      <c r="L89" s="43">
        <v>278760</v>
      </c>
      <c r="M89" s="43">
        <v>271304</v>
      </c>
      <c r="N89" s="43">
        <v>279073</v>
      </c>
      <c r="O89" s="43">
        <v>283974</v>
      </c>
      <c r="P89" s="43">
        <v>296020</v>
      </c>
      <c r="Q89" s="43">
        <v>277717</v>
      </c>
      <c r="R89" s="43">
        <v>283996</v>
      </c>
      <c r="S89" s="43">
        <v>283916</v>
      </c>
      <c r="T89" s="43">
        <v>283355</v>
      </c>
      <c r="U89" s="43">
        <v>285557</v>
      </c>
      <c r="V89" s="43">
        <v>291122</v>
      </c>
      <c r="W89" s="43">
        <v>290186</v>
      </c>
      <c r="X89" s="43">
        <v>281016</v>
      </c>
      <c r="Y89" s="43">
        <v>286218</v>
      </c>
      <c r="Z89" s="43">
        <v>283734</v>
      </c>
      <c r="AA89" s="43">
        <v>285481</v>
      </c>
      <c r="AB89" s="43">
        <v>287614</v>
      </c>
      <c r="AC89" s="43">
        <v>282660</v>
      </c>
      <c r="AD89" s="43">
        <v>288897</v>
      </c>
      <c r="AE89" s="43">
        <v>282468</v>
      </c>
      <c r="AF89" s="43">
        <v>286892</v>
      </c>
      <c r="AG89" s="43">
        <v>283779</v>
      </c>
      <c r="AH89" s="43">
        <v>275360</v>
      </c>
      <c r="AI89" s="43">
        <v>272456</v>
      </c>
      <c r="AJ89" s="43">
        <v>274263</v>
      </c>
      <c r="AK89" s="43">
        <v>272664</v>
      </c>
      <c r="AL89" s="43">
        <v>272560</v>
      </c>
      <c r="AM89" s="43">
        <v>271506</v>
      </c>
      <c r="AN89" s="43">
        <v>275677</v>
      </c>
      <c r="AO89" s="43">
        <v>270749</v>
      </c>
      <c r="AP89" s="43">
        <v>275106</v>
      </c>
      <c r="AQ89" s="43">
        <v>276791</v>
      </c>
      <c r="AR89" s="43">
        <v>272809</v>
      </c>
      <c r="AS89" s="43">
        <v>274199</v>
      </c>
      <c r="AT89" s="43">
        <v>274764</v>
      </c>
      <c r="AU89" s="43">
        <v>272040</v>
      </c>
      <c r="AV89" s="43">
        <v>272271</v>
      </c>
      <c r="AW89" s="43">
        <v>272999</v>
      </c>
      <c r="AX89" s="43">
        <v>279020</v>
      </c>
      <c r="AY89" s="43">
        <v>263076</v>
      </c>
      <c r="AZ89" s="43">
        <v>270630</v>
      </c>
      <c r="BA89" s="43">
        <v>265458</v>
      </c>
      <c r="BB89" s="43">
        <v>267843</v>
      </c>
      <c r="BC89" s="43">
        <v>271671</v>
      </c>
      <c r="BD89" s="43">
        <v>273461</v>
      </c>
      <c r="BE89" s="43" t="s">
        <v>163</v>
      </c>
    </row>
    <row r="90" spans="1:57" ht="18" thickBot="1" thickTop="1">
      <c r="A90" s="48">
        <v>5</v>
      </c>
      <c r="B90" s="49"/>
      <c r="C90" s="50" t="str">
        <f>INDEX('[2]sex'!$D$3:$D$176,MATCH(D90,'[2]sex'!$B$3:$B$176,0))</f>
        <v>males</v>
      </c>
      <c r="D90" s="47" t="s">
        <v>168</v>
      </c>
      <c r="E90" s="51" t="str">
        <f>INDEX('[2]world'!$D$3:$D$400,MATCH(F90,'[2]world'!$B$3:$B$400,0))</f>
        <v>GER</v>
      </c>
      <c r="F90" s="42" t="s">
        <v>135</v>
      </c>
      <c r="G90" s="43" t="s">
        <v>163</v>
      </c>
      <c r="H90" s="43" t="s">
        <v>163</v>
      </c>
      <c r="I90" s="43" t="s">
        <v>163</v>
      </c>
      <c r="J90" s="43" t="s">
        <v>163</v>
      </c>
      <c r="K90" s="43" t="s">
        <v>163</v>
      </c>
      <c r="L90" s="43" t="s">
        <v>163</v>
      </c>
      <c r="M90" s="43" t="s">
        <v>163</v>
      </c>
      <c r="N90" s="43" t="s">
        <v>163</v>
      </c>
      <c r="O90" s="43" t="s">
        <v>163</v>
      </c>
      <c r="P90" s="43" t="s">
        <v>163</v>
      </c>
      <c r="Q90" s="43" t="s">
        <v>163</v>
      </c>
      <c r="R90" s="43" t="s">
        <v>163</v>
      </c>
      <c r="S90" s="43" t="s">
        <v>163</v>
      </c>
      <c r="T90" s="43" t="s">
        <v>163</v>
      </c>
      <c r="U90" s="43" t="s">
        <v>163</v>
      </c>
      <c r="V90" s="43" t="s">
        <v>163</v>
      </c>
      <c r="W90" s="43" t="s">
        <v>163</v>
      </c>
      <c r="X90" s="43" t="s">
        <v>163</v>
      </c>
      <c r="Y90" s="43" t="s">
        <v>163</v>
      </c>
      <c r="Z90" s="43" t="s">
        <v>163</v>
      </c>
      <c r="AA90" s="43" t="s">
        <v>163</v>
      </c>
      <c r="AB90" s="43" t="s">
        <v>163</v>
      </c>
      <c r="AC90" s="43" t="s">
        <v>163</v>
      </c>
      <c r="AD90" s="43" t="s">
        <v>163</v>
      </c>
      <c r="AE90" s="43" t="s">
        <v>163</v>
      </c>
      <c r="AF90" s="43" t="s">
        <v>163</v>
      </c>
      <c r="AG90" s="43" t="s">
        <v>163</v>
      </c>
      <c r="AH90" s="43" t="s">
        <v>163</v>
      </c>
      <c r="AI90" s="43" t="s">
        <v>163</v>
      </c>
      <c r="AJ90" s="43" t="s">
        <v>163</v>
      </c>
      <c r="AK90" s="43">
        <v>425093</v>
      </c>
      <c r="AL90" s="43">
        <v>421818</v>
      </c>
      <c r="AM90" s="43">
        <v>410583</v>
      </c>
      <c r="AN90" s="43">
        <v>415874</v>
      </c>
      <c r="AO90" s="43">
        <v>409375</v>
      </c>
      <c r="AP90" s="43">
        <v>410663</v>
      </c>
      <c r="AQ90" s="43">
        <v>408082</v>
      </c>
      <c r="AR90" s="43">
        <v>398317</v>
      </c>
      <c r="AS90" s="43">
        <v>393447</v>
      </c>
      <c r="AT90" s="43">
        <v>390742</v>
      </c>
      <c r="AU90" s="43">
        <v>388981</v>
      </c>
      <c r="AV90" s="43">
        <v>383887</v>
      </c>
      <c r="AW90" s="43">
        <v>389116</v>
      </c>
      <c r="AX90" s="43">
        <v>396270</v>
      </c>
      <c r="AY90" s="43">
        <v>383388</v>
      </c>
      <c r="AZ90" s="43">
        <v>388554</v>
      </c>
      <c r="BA90" s="43">
        <v>385940</v>
      </c>
      <c r="BB90" s="43">
        <v>391139</v>
      </c>
      <c r="BC90" s="43">
        <v>397651</v>
      </c>
      <c r="BD90" s="43">
        <v>404969</v>
      </c>
      <c r="BE90" s="43">
        <v>409022</v>
      </c>
    </row>
    <row r="91" spans="1:57" ht="18" thickBot="1" thickTop="1">
      <c r="A91" s="48">
        <v>5</v>
      </c>
      <c r="B91" s="49"/>
      <c r="C91" s="50" t="str">
        <f>INDEX('[2]sex'!$D$3:$D$176,MATCH(D91,'[2]sex'!$B$3:$B$176,0))</f>
        <v>males</v>
      </c>
      <c r="D91" s="47" t="s">
        <v>168</v>
      </c>
      <c r="E91" s="51" t="str">
        <f>INDEX('[2]world'!$D$3:$D$400,MATCH(F91,'[2]world'!$B$3:$B$400,0))</f>
        <v>GR</v>
      </c>
      <c r="F91" s="42" t="s">
        <v>136</v>
      </c>
      <c r="G91" s="43" t="s">
        <v>163</v>
      </c>
      <c r="H91" s="43">
        <v>32687</v>
      </c>
      <c r="I91" s="43">
        <v>33924</v>
      </c>
      <c r="J91" s="43">
        <v>34133</v>
      </c>
      <c r="K91" s="43">
        <v>35679</v>
      </c>
      <c r="L91" s="43">
        <v>34441</v>
      </c>
      <c r="M91" s="43">
        <v>35128</v>
      </c>
      <c r="N91" s="43">
        <v>36733</v>
      </c>
      <c r="O91" s="43">
        <v>37360</v>
      </c>
      <c r="P91" s="43">
        <v>36973</v>
      </c>
      <c r="Q91" s="43">
        <v>38387</v>
      </c>
      <c r="R91" s="43">
        <v>37837</v>
      </c>
      <c r="S91" s="43">
        <v>39460</v>
      </c>
      <c r="T91" s="43">
        <v>39891</v>
      </c>
      <c r="U91" s="43">
        <v>39279</v>
      </c>
      <c r="V91" s="43">
        <v>41361</v>
      </c>
      <c r="W91" s="43">
        <v>42206</v>
      </c>
      <c r="X91" s="43">
        <v>43249</v>
      </c>
      <c r="Y91" s="43">
        <v>42487</v>
      </c>
      <c r="Z91" s="43">
        <v>42802</v>
      </c>
      <c r="AA91" s="43">
        <v>44942</v>
      </c>
      <c r="AB91" s="43">
        <v>44735</v>
      </c>
      <c r="AC91" s="43">
        <v>45134</v>
      </c>
      <c r="AD91" s="43">
        <v>47024</v>
      </c>
      <c r="AE91" s="43">
        <v>46216</v>
      </c>
      <c r="AF91" s="43">
        <v>48452</v>
      </c>
      <c r="AG91" s="43">
        <v>47798</v>
      </c>
      <c r="AH91" s="43">
        <v>49675</v>
      </c>
      <c r="AI91" s="43">
        <v>48546</v>
      </c>
      <c r="AJ91" s="43">
        <v>48635</v>
      </c>
      <c r="AK91" s="43">
        <v>49433</v>
      </c>
      <c r="AL91" s="43">
        <v>50105</v>
      </c>
      <c r="AM91" s="43">
        <v>51568</v>
      </c>
      <c r="AN91" s="43">
        <v>51139</v>
      </c>
      <c r="AO91" s="43">
        <v>51373</v>
      </c>
      <c r="AP91" s="43">
        <v>52850</v>
      </c>
      <c r="AQ91" s="43">
        <v>53253</v>
      </c>
      <c r="AR91" s="43">
        <v>52548</v>
      </c>
      <c r="AS91" s="43">
        <v>53637</v>
      </c>
      <c r="AT91" s="43">
        <v>54212</v>
      </c>
      <c r="AU91" s="43">
        <v>55422</v>
      </c>
      <c r="AV91" s="43">
        <v>53853</v>
      </c>
      <c r="AW91" s="43">
        <v>54406</v>
      </c>
      <c r="AX91" s="43">
        <v>54942</v>
      </c>
      <c r="AY91" s="43">
        <v>55084</v>
      </c>
      <c r="AZ91" s="43">
        <v>55435</v>
      </c>
      <c r="BA91" s="43">
        <v>54951</v>
      </c>
      <c r="BB91" s="43">
        <v>57366</v>
      </c>
      <c r="BC91" s="43">
        <v>56390</v>
      </c>
      <c r="BD91" s="43">
        <v>57015</v>
      </c>
      <c r="BE91" s="43" t="s">
        <v>163</v>
      </c>
    </row>
    <row r="92" spans="1:57" ht="18" thickBot="1" thickTop="1">
      <c r="A92" s="48">
        <v>5</v>
      </c>
      <c r="B92" s="49"/>
      <c r="C92" s="50" t="str">
        <f>INDEX('[2]sex'!$D$3:$D$176,MATCH(D92,'[2]sex'!$B$3:$B$176,0))</f>
        <v>males</v>
      </c>
      <c r="D92" s="47" t="s">
        <v>168</v>
      </c>
      <c r="E92" s="51" t="str">
        <f>INDEX('[2]world'!$D$3:$D$400,MATCH(F92,'[2]world'!$B$3:$B$400,0))</f>
        <v>HUN</v>
      </c>
      <c r="F92" s="42" t="s">
        <v>137</v>
      </c>
      <c r="G92" s="43">
        <v>51667</v>
      </c>
      <c r="H92" s="43">
        <v>49308</v>
      </c>
      <c r="I92" s="43">
        <v>55251</v>
      </c>
      <c r="J92" s="43">
        <v>51289</v>
      </c>
      <c r="K92" s="43">
        <v>51902</v>
      </c>
      <c r="L92" s="43">
        <v>55483</v>
      </c>
      <c r="M92" s="43">
        <v>52211</v>
      </c>
      <c r="N92" s="43">
        <v>56478</v>
      </c>
      <c r="O92" s="43">
        <v>59712</v>
      </c>
      <c r="P92" s="43">
        <v>60825</v>
      </c>
      <c r="Q92" s="43">
        <v>62545</v>
      </c>
      <c r="R92" s="43">
        <v>64307</v>
      </c>
      <c r="S92" s="43">
        <v>61814</v>
      </c>
      <c r="T92" s="43">
        <v>64094</v>
      </c>
      <c r="U92" s="43">
        <v>65492</v>
      </c>
      <c r="V92" s="43">
        <v>68229</v>
      </c>
      <c r="W92" s="43">
        <v>68405</v>
      </c>
      <c r="X92" s="43">
        <v>68955</v>
      </c>
      <c r="Y92" s="43">
        <v>73079</v>
      </c>
      <c r="Z92" s="43">
        <v>72124</v>
      </c>
      <c r="AA92" s="43">
        <v>76729</v>
      </c>
      <c r="AB92" s="43">
        <v>76500</v>
      </c>
      <c r="AC92" s="43">
        <v>76220</v>
      </c>
      <c r="AD92" s="43">
        <v>78651</v>
      </c>
      <c r="AE92" s="43">
        <v>78239</v>
      </c>
      <c r="AF92" s="43">
        <v>78034</v>
      </c>
      <c r="AG92" s="43">
        <v>77059</v>
      </c>
      <c r="AH92" s="43">
        <v>74917</v>
      </c>
      <c r="AI92" s="43">
        <v>73339</v>
      </c>
      <c r="AJ92" s="43">
        <v>76521</v>
      </c>
      <c r="AK92" s="43">
        <v>76936</v>
      </c>
      <c r="AL92" s="43">
        <v>76762</v>
      </c>
      <c r="AM92" s="43">
        <v>79633</v>
      </c>
      <c r="AN92" s="43">
        <v>80498</v>
      </c>
      <c r="AO92" s="43">
        <v>78654</v>
      </c>
      <c r="AP92" s="43">
        <v>77344</v>
      </c>
      <c r="AQ92" s="43">
        <v>74827</v>
      </c>
      <c r="AR92" s="43">
        <v>73278</v>
      </c>
      <c r="AS92" s="43">
        <v>74300</v>
      </c>
      <c r="AT92" s="43">
        <v>74641</v>
      </c>
      <c r="AU92" s="43">
        <v>70475</v>
      </c>
      <c r="AV92" s="43">
        <v>68389</v>
      </c>
      <c r="AW92" s="43">
        <v>68837</v>
      </c>
      <c r="AX92" s="43">
        <v>70016</v>
      </c>
      <c r="AY92" s="43">
        <v>68381</v>
      </c>
      <c r="AZ92" s="43">
        <v>69781</v>
      </c>
      <c r="BA92" s="43">
        <v>67851</v>
      </c>
      <c r="BB92" s="43">
        <v>68241</v>
      </c>
      <c r="BC92" s="43">
        <v>66269</v>
      </c>
      <c r="BD92" s="43">
        <v>66324</v>
      </c>
      <c r="BE92" s="43" t="s">
        <v>163</v>
      </c>
    </row>
    <row r="93" spans="1:57" ht="18" thickBot="1" thickTop="1">
      <c r="A93" s="48">
        <v>5</v>
      </c>
      <c r="B93" s="49"/>
      <c r="C93" s="50" t="str">
        <f>INDEX('[2]sex'!$D$3:$D$176,MATCH(D93,'[2]sex'!$B$3:$B$176,0))</f>
        <v>males</v>
      </c>
      <c r="D93" s="47" t="s">
        <v>168</v>
      </c>
      <c r="E93" s="51" t="str">
        <f>INDEX('[2]world'!$D$3:$D$400,MATCH(F93,'[2]world'!$B$3:$B$400,0))</f>
        <v>ISL</v>
      </c>
      <c r="F93" s="42" t="s">
        <v>138</v>
      </c>
      <c r="G93" s="43">
        <v>585</v>
      </c>
      <c r="H93" s="43">
        <v>679</v>
      </c>
      <c r="I93" s="43">
        <v>648</v>
      </c>
      <c r="J93" s="43">
        <v>729</v>
      </c>
      <c r="K93" s="43">
        <v>721</v>
      </c>
      <c r="L93" s="43">
        <v>693</v>
      </c>
      <c r="M93" s="43">
        <v>777</v>
      </c>
      <c r="N93" s="43">
        <v>766</v>
      </c>
      <c r="O93" s="43">
        <v>737</v>
      </c>
      <c r="P93" s="43">
        <v>787</v>
      </c>
      <c r="Q93" s="43">
        <v>817</v>
      </c>
      <c r="R93" s="43">
        <v>847</v>
      </c>
      <c r="S93" s="43">
        <v>789</v>
      </c>
      <c r="T93" s="43">
        <v>829</v>
      </c>
      <c r="U93" s="43">
        <v>861</v>
      </c>
      <c r="V93" s="43">
        <v>807</v>
      </c>
      <c r="W93" s="43">
        <v>764</v>
      </c>
      <c r="X93" s="43">
        <v>804</v>
      </c>
      <c r="Y93" s="43">
        <v>784</v>
      </c>
      <c r="Z93" s="43">
        <v>822</v>
      </c>
      <c r="AA93" s="43">
        <v>875</v>
      </c>
      <c r="AB93" s="43">
        <v>918</v>
      </c>
      <c r="AC93" s="43">
        <v>853</v>
      </c>
      <c r="AD93" s="43">
        <v>952</v>
      </c>
      <c r="AE93" s="43">
        <v>853</v>
      </c>
      <c r="AF93" s="43">
        <v>888</v>
      </c>
      <c r="AG93" s="43">
        <v>856</v>
      </c>
      <c r="AH93" s="43">
        <v>928</v>
      </c>
      <c r="AI93" s="43">
        <v>969</v>
      </c>
      <c r="AJ93" s="43">
        <v>885</v>
      </c>
      <c r="AK93" s="43">
        <v>910</v>
      </c>
      <c r="AL93" s="43">
        <v>1006</v>
      </c>
      <c r="AM93" s="43">
        <v>875</v>
      </c>
      <c r="AN93" s="43">
        <v>874</v>
      </c>
      <c r="AO93" s="43">
        <v>899</v>
      </c>
      <c r="AP93" s="43">
        <v>983</v>
      </c>
      <c r="AQ93" s="43">
        <v>992</v>
      </c>
      <c r="AR93" s="43">
        <v>986</v>
      </c>
      <c r="AS93" s="43">
        <v>939</v>
      </c>
      <c r="AT93" s="43">
        <v>964</v>
      </c>
      <c r="AU93" s="43">
        <v>910</v>
      </c>
      <c r="AV93" s="43">
        <v>924</v>
      </c>
      <c r="AW93" s="43">
        <v>936</v>
      </c>
      <c r="AX93" s="43">
        <v>901</v>
      </c>
      <c r="AY93" s="43">
        <v>963</v>
      </c>
      <c r="AZ93" s="43">
        <v>944</v>
      </c>
      <c r="BA93" s="43">
        <v>959</v>
      </c>
      <c r="BB93" s="43">
        <v>1002</v>
      </c>
      <c r="BC93" s="43">
        <v>982</v>
      </c>
      <c r="BD93" s="43">
        <v>1033</v>
      </c>
      <c r="BE93" s="43" t="s">
        <v>163</v>
      </c>
    </row>
    <row r="94" spans="1:57" ht="18" thickBot="1" thickTop="1">
      <c r="A94" s="48">
        <v>5</v>
      </c>
      <c r="B94" s="49"/>
      <c r="C94" s="50" t="str">
        <f>INDEX('[2]sex'!$D$3:$D$176,MATCH(D94,'[2]sex'!$B$3:$B$176,0))</f>
        <v>males</v>
      </c>
      <c r="D94" s="47" t="s">
        <v>168</v>
      </c>
      <c r="E94" s="51" t="str">
        <f>INDEX('[2]world'!$D$3:$D$400,MATCH(F94,'[2]world'!$B$3:$B$400,0))</f>
        <v>IR</v>
      </c>
      <c r="F94" s="42" t="s">
        <v>139</v>
      </c>
      <c r="G94" s="43">
        <v>17484</v>
      </c>
      <c r="H94" s="43">
        <v>18750</v>
      </c>
      <c r="I94" s="43">
        <v>18355</v>
      </c>
      <c r="J94" s="43">
        <v>18199</v>
      </c>
      <c r="K94" s="43">
        <v>17630</v>
      </c>
      <c r="L94" s="43">
        <v>17965</v>
      </c>
      <c r="M94" s="43">
        <v>19148</v>
      </c>
      <c r="N94" s="43">
        <v>17035</v>
      </c>
      <c r="O94" s="43">
        <v>18031</v>
      </c>
      <c r="P94" s="43">
        <v>18340</v>
      </c>
      <c r="Q94" s="43">
        <v>18447</v>
      </c>
      <c r="R94" s="43">
        <v>17357</v>
      </c>
      <c r="S94" s="43">
        <v>18731</v>
      </c>
      <c r="T94" s="43">
        <v>18689</v>
      </c>
      <c r="U94" s="43">
        <v>18923</v>
      </c>
      <c r="V94" s="43">
        <v>18077</v>
      </c>
      <c r="W94" s="43">
        <v>18465</v>
      </c>
      <c r="X94" s="43">
        <v>18297</v>
      </c>
      <c r="Y94" s="43">
        <v>18442</v>
      </c>
      <c r="Z94" s="43">
        <v>18693</v>
      </c>
      <c r="AA94" s="43">
        <v>18230</v>
      </c>
      <c r="AB94" s="43">
        <v>18068</v>
      </c>
      <c r="AC94" s="43">
        <v>17755</v>
      </c>
      <c r="AD94" s="43">
        <v>18026</v>
      </c>
      <c r="AE94" s="43">
        <v>17485</v>
      </c>
      <c r="AF94" s="43">
        <v>18201</v>
      </c>
      <c r="AG94" s="43">
        <v>18315</v>
      </c>
      <c r="AH94" s="43">
        <v>16994</v>
      </c>
      <c r="AI94" s="43">
        <v>16980</v>
      </c>
      <c r="AJ94" s="43">
        <v>17058</v>
      </c>
      <c r="AK94" s="43">
        <v>16828</v>
      </c>
      <c r="AL94" s="43">
        <v>16601</v>
      </c>
      <c r="AM94" s="43">
        <v>16516</v>
      </c>
      <c r="AN94" s="43">
        <v>17035</v>
      </c>
      <c r="AO94" s="43">
        <v>16338</v>
      </c>
      <c r="AP94" s="43">
        <v>17075</v>
      </c>
      <c r="AQ94" s="43">
        <v>16672</v>
      </c>
      <c r="AR94" s="43">
        <v>16501</v>
      </c>
      <c r="AS94" s="43">
        <v>16553</v>
      </c>
      <c r="AT94" s="43">
        <v>16961</v>
      </c>
      <c r="AU94" s="43">
        <v>16192</v>
      </c>
      <c r="AV94" s="43">
        <v>15691</v>
      </c>
      <c r="AW94" s="43">
        <v>15390</v>
      </c>
      <c r="AX94" s="43">
        <v>14882</v>
      </c>
      <c r="AY94" s="43">
        <v>14801</v>
      </c>
      <c r="AZ94" s="43">
        <v>14412</v>
      </c>
      <c r="BA94" s="43">
        <v>14602</v>
      </c>
      <c r="BB94" s="43">
        <v>14391</v>
      </c>
      <c r="BC94" s="43">
        <v>14457</v>
      </c>
      <c r="BD94" s="43">
        <v>15044</v>
      </c>
      <c r="BE94" s="43">
        <v>13833</v>
      </c>
    </row>
    <row r="95" spans="1:57" ht="18" thickBot="1" thickTop="1">
      <c r="A95" s="48">
        <v>5</v>
      </c>
      <c r="B95" s="49"/>
      <c r="C95" s="50" t="str">
        <f>INDEX('[2]sex'!$D$3:$D$176,MATCH(D95,'[2]sex'!$B$3:$B$176,0))</f>
        <v>males</v>
      </c>
      <c r="D95" s="47" t="s">
        <v>168</v>
      </c>
      <c r="E95" s="51" t="str">
        <f>INDEX('[2]world'!$D$3:$D$400,MATCH(F95,'[2]world'!$B$3:$B$400,0))</f>
        <v>Isr</v>
      </c>
      <c r="F95" s="42" t="s">
        <v>140</v>
      </c>
      <c r="G95" s="43" t="s">
        <v>163</v>
      </c>
      <c r="H95" s="43" t="s">
        <v>163</v>
      </c>
      <c r="I95" s="43" t="s">
        <v>163</v>
      </c>
      <c r="J95" s="43" t="s">
        <v>163</v>
      </c>
      <c r="K95" s="43" t="s">
        <v>163</v>
      </c>
      <c r="L95" s="43" t="s">
        <v>163</v>
      </c>
      <c r="M95" s="43" t="s">
        <v>163</v>
      </c>
      <c r="N95" s="43" t="s">
        <v>163</v>
      </c>
      <c r="O95" s="43" t="s">
        <v>163</v>
      </c>
      <c r="P95" s="43" t="s">
        <v>163</v>
      </c>
      <c r="Q95" s="43" t="s">
        <v>163</v>
      </c>
      <c r="R95" s="43" t="s">
        <v>163</v>
      </c>
      <c r="S95" s="43" t="s">
        <v>163</v>
      </c>
      <c r="T95" s="43" t="s">
        <v>163</v>
      </c>
      <c r="U95" s="43" t="s">
        <v>163</v>
      </c>
      <c r="V95" s="43">
        <v>13445</v>
      </c>
      <c r="W95" s="43">
        <v>13141</v>
      </c>
      <c r="X95" s="43">
        <v>13463</v>
      </c>
      <c r="Y95" s="43">
        <v>13631</v>
      </c>
      <c r="Z95" s="43">
        <v>13884</v>
      </c>
      <c r="AA95" s="43">
        <v>14155</v>
      </c>
      <c r="AB95" s="43">
        <v>13777</v>
      </c>
      <c r="AC95" s="43">
        <v>14600</v>
      </c>
      <c r="AD95" s="43">
        <v>14654</v>
      </c>
      <c r="AE95" s="43">
        <v>14906</v>
      </c>
      <c r="AF95" s="43">
        <v>14876</v>
      </c>
      <c r="AG95" s="43">
        <v>15641</v>
      </c>
      <c r="AH95" s="43">
        <v>15563</v>
      </c>
      <c r="AI95" s="43">
        <v>15417</v>
      </c>
      <c r="AJ95" s="43">
        <v>15070</v>
      </c>
      <c r="AK95" s="43">
        <v>15057</v>
      </c>
      <c r="AL95" s="43">
        <v>16281</v>
      </c>
      <c r="AM95" s="43">
        <v>17367</v>
      </c>
      <c r="AN95" s="43">
        <v>17102</v>
      </c>
      <c r="AO95" s="43">
        <v>17374</v>
      </c>
      <c r="AP95" s="43">
        <v>18047</v>
      </c>
      <c r="AQ95" s="43">
        <v>17678</v>
      </c>
      <c r="AR95" s="43">
        <v>18510</v>
      </c>
      <c r="AS95" s="43">
        <v>18853</v>
      </c>
      <c r="AT95" s="43">
        <v>18836</v>
      </c>
      <c r="AU95" s="43">
        <v>19161</v>
      </c>
      <c r="AV95" s="43">
        <v>19002</v>
      </c>
      <c r="AW95" s="43">
        <v>19322</v>
      </c>
      <c r="AX95" s="43">
        <v>19332</v>
      </c>
      <c r="AY95" s="43">
        <v>18999</v>
      </c>
      <c r="AZ95" s="43">
        <v>19329</v>
      </c>
      <c r="BA95" s="43">
        <v>19073</v>
      </c>
      <c r="BB95" s="43">
        <v>19809</v>
      </c>
      <c r="BC95" s="43">
        <v>19495</v>
      </c>
      <c r="BD95" s="43">
        <v>19124</v>
      </c>
      <c r="BE95" s="43" t="s">
        <v>163</v>
      </c>
    </row>
    <row r="96" spans="1:57" ht="18" thickBot="1" thickTop="1">
      <c r="A96" s="48">
        <v>5</v>
      </c>
      <c r="B96" s="49"/>
      <c r="C96" s="50" t="str">
        <f>INDEX('[2]sex'!$D$3:$D$176,MATCH(D96,'[2]sex'!$B$3:$B$176,0))</f>
        <v>males</v>
      </c>
      <c r="D96" s="47" t="s">
        <v>168</v>
      </c>
      <c r="E96" s="51" t="str">
        <f>INDEX('[2]world'!$D$3:$D$400,MATCH(F96,'[2]world'!$B$3:$B$400,0))</f>
        <v>IT</v>
      </c>
      <c r="F96" s="42" t="s">
        <v>141</v>
      </c>
      <c r="G96" s="43">
        <v>255291</v>
      </c>
      <c r="H96" s="43">
        <v>250098</v>
      </c>
      <c r="I96" s="43">
        <v>270730</v>
      </c>
      <c r="J96" s="43">
        <v>274803</v>
      </c>
      <c r="K96" s="43">
        <v>262282</v>
      </c>
      <c r="L96" s="43">
        <v>275437</v>
      </c>
      <c r="M96" s="43">
        <v>265056</v>
      </c>
      <c r="N96" s="43">
        <v>270768</v>
      </c>
      <c r="O96" s="43">
        <v>282400</v>
      </c>
      <c r="P96" s="43">
        <v>288594</v>
      </c>
      <c r="Q96" s="43">
        <v>276663</v>
      </c>
      <c r="R96" s="43">
        <v>278093</v>
      </c>
      <c r="S96" s="43">
        <v>279192</v>
      </c>
      <c r="T96" s="43">
        <v>289407</v>
      </c>
      <c r="U96" s="43">
        <v>282883</v>
      </c>
      <c r="V96" s="43">
        <v>294941</v>
      </c>
      <c r="W96" s="43">
        <v>293078</v>
      </c>
      <c r="X96" s="43">
        <v>291339</v>
      </c>
      <c r="Y96" s="43">
        <v>289269</v>
      </c>
      <c r="Z96" s="43">
        <v>287633</v>
      </c>
      <c r="AA96" s="43">
        <v>294455</v>
      </c>
      <c r="AB96" s="43">
        <v>289251</v>
      </c>
      <c r="AC96" s="43">
        <v>282597</v>
      </c>
      <c r="AD96" s="43">
        <v>295853</v>
      </c>
      <c r="AE96" s="43">
        <v>282004</v>
      </c>
      <c r="AF96" s="43">
        <v>286799</v>
      </c>
      <c r="AG96" s="43">
        <v>284788</v>
      </c>
      <c r="AH96" s="43">
        <v>279120</v>
      </c>
      <c r="AI96" s="43">
        <v>281149</v>
      </c>
      <c r="AJ96" s="43">
        <v>277597</v>
      </c>
      <c r="AK96" s="43">
        <v>282018</v>
      </c>
      <c r="AL96" s="43">
        <v>287705</v>
      </c>
      <c r="AM96" s="43">
        <v>283289</v>
      </c>
      <c r="AN96" s="43">
        <v>285059</v>
      </c>
      <c r="AO96" s="43">
        <v>286447</v>
      </c>
      <c r="AP96" s="43">
        <v>286396</v>
      </c>
      <c r="AQ96" s="43">
        <v>284052</v>
      </c>
      <c r="AR96" s="43">
        <v>284960</v>
      </c>
      <c r="AS96" s="43">
        <v>290473</v>
      </c>
      <c r="AT96" s="43">
        <v>285901</v>
      </c>
      <c r="AU96" s="43">
        <v>280714</v>
      </c>
      <c r="AV96" s="43">
        <v>279032</v>
      </c>
      <c r="AW96" s="43">
        <v>279296</v>
      </c>
      <c r="AX96" s="43">
        <v>289826</v>
      </c>
      <c r="AY96" s="43" t="s">
        <v>163</v>
      </c>
      <c r="AZ96" s="43" t="s">
        <v>163</v>
      </c>
      <c r="BA96" s="43">
        <v>276383</v>
      </c>
      <c r="BB96" s="43">
        <v>280851</v>
      </c>
      <c r="BC96" s="43">
        <v>284027</v>
      </c>
      <c r="BD96" s="43">
        <v>286619</v>
      </c>
      <c r="BE96" s="43" t="s">
        <v>163</v>
      </c>
    </row>
    <row r="97" spans="1:57" ht="18" thickBot="1" thickTop="1">
      <c r="A97" s="48">
        <v>5</v>
      </c>
      <c r="B97" s="49"/>
      <c r="C97" s="50" t="str">
        <f>INDEX('[2]sex'!$D$3:$D$176,MATCH(D97,'[2]sex'!$B$3:$B$176,0))</f>
        <v>males</v>
      </c>
      <c r="D97" s="47" t="s">
        <v>168</v>
      </c>
      <c r="E97" s="51" t="str">
        <f>INDEX('[2]world'!$D$3:$D$400,MATCH(F97,'[2]world'!$B$3:$B$400,0))</f>
        <v>Jap</v>
      </c>
      <c r="F97" s="42" t="s">
        <v>142</v>
      </c>
      <c r="G97" s="43">
        <v>377526</v>
      </c>
      <c r="H97" s="43">
        <v>371858</v>
      </c>
      <c r="I97" s="43">
        <v>380826</v>
      </c>
      <c r="J97" s="43">
        <v>361469</v>
      </c>
      <c r="K97" s="43">
        <v>363531</v>
      </c>
      <c r="L97" s="43">
        <v>378716</v>
      </c>
      <c r="M97" s="43">
        <v>363356</v>
      </c>
      <c r="N97" s="43">
        <v>366076</v>
      </c>
      <c r="O97" s="43">
        <v>372931</v>
      </c>
      <c r="P97" s="43">
        <v>379506</v>
      </c>
      <c r="Q97" s="43">
        <v>387880</v>
      </c>
      <c r="R97" s="43">
        <v>372942</v>
      </c>
      <c r="S97" s="43">
        <v>372833</v>
      </c>
      <c r="T97" s="43">
        <v>383592</v>
      </c>
      <c r="U97" s="43">
        <v>381869</v>
      </c>
      <c r="V97" s="43">
        <v>377827</v>
      </c>
      <c r="W97" s="43">
        <v>378630</v>
      </c>
      <c r="X97" s="43">
        <v>372175</v>
      </c>
      <c r="Y97" s="43">
        <v>375625</v>
      </c>
      <c r="Z97" s="43">
        <v>373183</v>
      </c>
      <c r="AA97" s="43">
        <v>390644</v>
      </c>
      <c r="AB97" s="43">
        <v>388575</v>
      </c>
      <c r="AC97" s="43">
        <v>385494</v>
      </c>
      <c r="AD97" s="43">
        <v>401232</v>
      </c>
      <c r="AE97" s="43">
        <v>402220</v>
      </c>
      <c r="AF97" s="43">
        <v>407769</v>
      </c>
      <c r="AG97" s="43">
        <v>406918</v>
      </c>
      <c r="AH97" s="43">
        <v>408094</v>
      </c>
      <c r="AI97" s="43">
        <v>428094</v>
      </c>
      <c r="AJ97" s="43">
        <v>427114</v>
      </c>
      <c r="AK97" s="43">
        <v>443718</v>
      </c>
      <c r="AL97" s="43">
        <v>450344</v>
      </c>
      <c r="AM97" s="43">
        <v>465544</v>
      </c>
      <c r="AN97" s="43">
        <v>476462</v>
      </c>
      <c r="AO97" s="43">
        <v>476080</v>
      </c>
      <c r="AP97" s="43">
        <v>501276</v>
      </c>
      <c r="AQ97" s="43">
        <v>488605</v>
      </c>
      <c r="AR97" s="43">
        <v>497796</v>
      </c>
      <c r="AS97" s="43">
        <v>512128</v>
      </c>
      <c r="AT97" s="43">
        <v>534778</v>
      </c>
      <c r="AU97" s="43">
        <v>525903</v>
      </c>
      <c r="AV97" s="43">
        <v>528768</v>
      </c>
      <c r="AW97" s="43">
        <v>535305</v>
      </c>
      <c r="AX97" s="43">
        <v>551746</v>
      </c>
      <c r="AY97" s="43">
        <v>557097</v>
      </c>
      <c r="AZ97" s="43">
        <v>584970</v>
      </c>
      <c r="BA97" s="43">
        <v>581370</v>
      </c>
      <c r="BB97" s="43">
        <v>592784</v>
      </c>
      <c r="BC97" s="43">
        <v>608711</v>
      </c>
      <c r="BD97" s="43">
        <v>609042</v>
      </c>
      <c r="BE97" s="43">
        <v>633700</v>
      </c>
    </row>
    <row r="98" spans="1:57" ht="18" thickBot="1" thickTop="1">
      <c r="A98" s="48">
        <v>5</v>
      </c>
      <c r="B98" s="49"/>
      <c r="C98" s="50" t="str">
        <f>INDEX('[2]sex'!$D$3:$D$176,MATCH(D98,'[2]sex'!$B$3:$B$176,0))</f>
        <v>males</v>
      </c>
      <c r="D98" s="47" t="s">
        <v>168</v>
      </c>
      <c r="E98" s="51" t="str">
        <f>INDEX('[2]world'!$D$3:$D$400,MATCH(F98,'[2]world'!$B$3:$B$400,0))</f>
        <v>KR</v>
      </c>
      <c r="F98" s="42" t="s">
        <v>160</v>
      </c>
      <c r="G98" s="43" t="s">
        <v>163</v>
      </c>
      <c r="H98" s="43" t="s">
        <v>163</v>
      </c>
      <c r="I98" s="43" t="s">
        <v>163</v>
      </c>
      <c r="J98" s="43" t="s">
        <v>163</v>
      </c>
      <c r="K98" s="43" t="s">
        <v>163</v>
      </c>
      <c r="L98" s="43" t="s">
        <v>163</v>
      </c>
      <c r="M98" s="43" t="s">
        <v>163</v>
      </c>
      <c r="N98" s="43" t="s">
        <v>163</v>
      </c>
      <c r="O98" s="43" t="s">
        <v>163</v>
      </c>
      <c r="P98" s="43" t="s">
        <v>163</v>
      </c>
      <c r="Q98" s="43" t="s">
        <v>163</v>
      </c>
      <c r="R98" s="43" t="s">
        <v>163</v>
      </c>
      <c r="S98" s="43" t="s">
        <v>163</v>
      </c>
      <c r="T98" s="43" t="s">
        <v>163</v>
      </c>
      <c r="U98" s="43" t="s">
        <v>163</v>
      </c>
      <c r="V98" s="43" t="s">
        <v>163</v>
      </c>
      <c r="W98" s="43" t="s">
        <v>163</v>
      </c>
      <c r="X98" s="43" t="s">
        <v>163</v>
      </c>
      <c r="Y98" s="43" t="s">
        <v>163</v>
      </c>
      <c r="Z98" s="43" t="s">
        <v>163</v>
      </c>
      <c r="AA98" s="43" t="s">
        <v>163</v>
      </c>
      <c r="AB98" s="43" t="s">
        <v>163</v>
      </c>
      <c r="AC98" s="43" t="s">
        <v>163</v>
      </c>
      <c r="AD98" s="43" t="s">
        <v>163</v>
      </c>
      <c r="AE98" s="43" t="s">
        <v>163</v>
      </c>
      <c r="AF98" s="43">
        <v>118895</v>
      </c>
      <c r="AG98" s="43">
        <v>114753</v>
      </c>
      <c r="AH98" s="43">
        <v>114718</v>
      </c>
      <c r="AI98" s="43">
        <v>112580</v>
      </c>
      <c r="AJ98" s="43">
        <v>112868</v>
      </c>
      <c r="AK98" s="43">
        <v>113573</v>
      </c>
      <c r="AL98" s="43">
        <v>119253</v>
      </c>
      <c r="AM98" s="43">
        <v>122047</v>
      </c>
      <c r="AN98" s="43">
        <v>125459</v>
      </c>
      <c r="AO98" s="43">
        <v>131636</v>
      </c>
      <c r="AP98" s="43">
        <v>134630</v>
      </c>
      <c r="AQ98" s="43">
        <v>133759</v>
      </c>
      <c r="AR98" s="43">
        <v>134214</v>
      </c>
      <c r="AS98" s="43">
        <v>134931</v>
      </c>
      <c r="AT98" s="43">
        <v>137138</v>
      </c>
      <c r="AU98" s="43">
        <v>136486</v>
      </c>
      <c r="AV98" s="43">
        <v>134058</v>
      </c>
      <c r="AW98" s="43">
        <v>134742</v>
      </c>
      <c r="AX98" s="43">
        <v>134887</v>
      </c>
      <c r="AY98" s="43">
        <v>135218</v>
      </c>
      <c r="AZ98" s="43">
        <v>134382</v>
      </c>
      <c r="BA98" s="43">
        <v>133725</v>
      </c>
      <c r="BB98" s="43">
        <v>134922</v>
      </c>
      <c r="BC98" s="43">
        <v>136932</v>
      </c>
      <c r="BD98" s="43">
        <v>137736</v>
      </c>
      <c r="BE98" s="43">
        <v>142360</v>
      </c>
    </row>
    <row r="99" spans="1:57" ht="18" thickBot="1" thickTop="1">
      <c r="A99" s="48">
        <v>5</v>
      </c>
      <c r="B99" s="49"/>
      <c r="C99" s="50" t="str">
        <f>INDEX('[2]sex'!$D$3:$D$176,MATCH(D99,'[2]sex'!$B$3:$B$176,0))</f>
        <v>males</v>
      </c>
      <c r="D99" s="47" t="s">
        <v>168</v>
      </c>
      <c r="E99" s="51" t="str">
        <f>INDEX('[2]world'!$D$3:$D$400,MATCH(F99,'[2]world'!$B$3:$B$400,0))</f>
        <v>Lux</v>
      </c>
      <c r="F99" s="42" t="s">
        <v>143</v>
      </c>
      <c r="G99" s="43" t="s">
        <v>163</v>
      </c>
      <c r="H99" s="43" t="s">
        <v>163</v>
      </c>
      <c r="I99" s="43" t="s">
        <v>163</v>
      </c>
      <c r="J99" s="43" t="s">
        <v>163</v>
      </c>
      <c r="K99" s="43" t="s">
        <v>163</v>
      </c>
      <c r="L99" s="43" t="s">
        <v>163</v>
      </c>
      <c r="M99" s="43" t="s">
        <v>163</v>
      </c>
      <c r="N99" s="43">
        <v>2315</v>
      </c>
      <c r="O99" s="43">
        <v>2217</v>
      </c>
      <c r="P99" s="43">
        <v>2307</v>
      </c>
      <c r="Q99" s="43">
        <v>2291</v>
      </c>
      <c r="R99" s="43">
        <v>2417</v>
      </c>
      <c r="S99" s="43">
        <v>2239</v>
      </c>
      <c r="T99" s="43">
        <v>2344</v>
      </c>
      <c r="U99" s="43">
        <v>2300</v>
      </c>
      <c r="V99" s="43">
        <v>2332</v>
      </c>
      <c r="W99" s="43">
        <v>2409</v>
      </c>
      <c r="X99" s="43">
        <v>2235</v>
      </c>
      <c r="Y99" s="43">
        <v>2256</v>
      </c>
      <c r="Z99" s="43">
        <v>2136</v>
      </c>
      <c r="AA99" s="43">
        <v>2116</v>
      </c>
      <c r="AB99" s="43">
        <v>2180</v>
      </c>
      <c r="AC99" s="43">
        <v>2171</v>
      </c>
      <c r="AD99" s="43">
        <v>2158</v>
      </c>
      <c r="AE99" s="43">
        <v>2131</v>
      </c>
      <c r="AF99" s="43">
        <v>2100</v>
      </c>
      <c r="AG99" s="43">
        <v>2090</v>
      </c>
      <c r="AH99" s="43">
        <v>2060</v>
      </c>
      <c r="AI99" s="43">
        <v>2083</v>
      </c>
      <c r="AJ99" s="43">
        <v>2014</v>
      </c>
      <c r="AK99" s="43">
        <v>1913</v>
      </c>
      <c r="AL99" s="43">
        <v>1942</v>
      </c>
      <c r="AM99" s="43">
        <v>1926</v>
      </c>
      <c r="AN99" s="43">
        <v>1950</v>
      </c>
      <c r="AO99" s="43">
        <v>1875</v>
      </c>
      <c r="AP99" s="43">
        <v>1899</v>
      </c>
      <c r="AQ99" s="43">
        <v>1967</v>
      </c>
      <c r="AR99" s="43">
        <v>1825</v>
      </c>
      <c r="AS99" s="43">
        <v>1939</v>
      </c>
      <c r="AT99" s="43">
        <v>1827</v>
      </c>
      <c r="AU99" s="43">
        <v>1857</v>
      </c>
      <c r="AV99" s="43">
        <v>1790</v>
      </c>
      <c r="AW99" s="43">
        <v>1846</v>
      </c>
      <c r="AX99" s="43">
        <v>1985</v>
      </c>
      <c r="AY99" s="43">
        <v>1793</v>
      </c>
      <c r="AZ99" s="43">
        <v>1735</v>
      </c>
      <c r="BA99" s="43">
        <v>1798</v>
      </c>
      <c r="BB99" s="43">
        <v>1851</v>
      </c>
      <c r="BC99" s="43">
        <v>1698</v>
      </c>
      <c r="BD99" s="43">
        <v>1798</v>
      </c>
      <c r="BE99" s="43" t="s">
        <v>163</v>
      </c>
    </row>
    <row r="100" spans="1:57" ht="18" thickBot="1" thickTop="1">
      <c r="A100" s="48">
        <v>5</v>
      </c>
      <c r="B100" s="49"/>
      <c r="C100" s="50" t="str">
        <f>INDEX('[2]sex'!$D$3:$D$176,MATCH(D100,'[2]sex'!$B$3:$B$176,0))</f>
        <v>males</v>
      </c>
      <c r="D100" s="47" t="s">
        <v>168</v>
      </c>
      <c r="E100" s="51" t="str">
        <f>INDEX('[2]world'!$D$3:$D$400,MATCH(F100,'[2]world'!$B$3:$B$400,0))</f>
        <v>Mex</v>
      </c>
      <c r="F100" s="42" t="s">
        <v>144</v>
      </c>
      <c r="G100" s="43" t="s">
        <v>163</v>
      </c>
      <c r="H100" s="43" t="s">
        <v>163</v>
      </c>
      <c r="I100" s="43" t="s">
        <v>163</v>
      </c>
      <c r="J100" s="43" t="s">
        <v>163</v>
      </c>
      <c r="K100" s="43" t="s">
        <v>163</v>
      </c>
      <c r="L100" s="43" t="s">
        <v>163</v>
      </c>
      <c r="M100" s="43" t="s">
        <v>163</v>
      </c>
      <c r="N100" s="43" t="s">
        <v>163</v>
      </c>
      <c r="O100" s="43" t="s">
        <v>163</v>
      </c>
      <c r="P100" s="43">
        <v>245763</v>
      </c>
      <c r="Q100" s="43">
        <v>260827</v>
      </c>
      <c r="R100" s="43">
        <v>246620</v>
      </c>
      <c r="S100" s="43">
        <v>256264</v>
      </c>
      <c r="T100" s="43">
        <v>248633</v>
      </c>
      <c r="U100" s="43" t="s">
        <v>163</v>
      </c>
      <c r="V100" s="43" t="s">
        <v>163</v>
      </c>
      <c r="W100" s="43" t="s">
        <v>163</v>
      </c>
      <c r="X100" s="43" t="s">
        <v>163</v>
      </c>
      <c r="Y100" s="43" t="s">
        <v>163</v>
      </c>
      <c r="Z100" s="43" t="s">
        <v>163</v>
      </c>
      <c r="AA100" s="43" t="s">
        <v>163</v>
      </c>
      <c r="AB100" s="43">
        <v>242685</v>
      </c>
      <c r="AC100" s="43">
        <v>236592</v>
      </c>
      <c r="AD100" s="43">
        <v>233440</v>
      </c>
      <c r="AE100" s="43" t="s">
        <v>163</v>
      </c>
      <c r="AF100" s="43">
        <v>232238</v>
      </c>
      <c r="AG100" s="43">
        <v>224138</v>
      </c>
      <c r="AH100" s="43">
        <v>228677</v>
      </c>
      <c r="AI100" s="43">
        <v>234501</v>
      </c>
      <c r="AJ100" s="43">
        <v>239414</v>
      </c>
      <c r="AK100" s="43">
        <v>239040</v>
      </c>
      <c r="AL100" s="43">
        <v>233623</v>
      </c>
      <c r="AM100" s="43">
        <v>233999</v>
      </c>
      <c r="AN100" s="43">
        <v>235961</v>
      </c>
      <c r="AO100" s="43">
        <v>237772</v>
      </c>
      <c r="AP100" s="43">
        <v>242408</v>
      </c>
      <c r="AQ100" s="43">
        <v>245017</v>
      </c>
      <c r="AR100" s="43">
        <v>247318</v>
      </c>
      <c r="AS100" s="43">
        <v>249030</v>
      </c>
      <c r="AT100" s="43">
        <v>247833</v>
      </c>
      <c r="AU100" s="43">
        <v>244302</v>
      </c>
      <c r="AV100" s="43">
        <v>244606</v>
      </c>
      <c r="AW100" s="43">
        <v>254112</v>
      </c>
      <c r="AX100" s="43">
        <v>260657</v>
      </c>
      <c r="AY100" s="43">
        <v>260738</v>
      </c>
      <c r="AZ100" s="43">
        <v>272236</v>
      </c>
      <c r="BA100" s="43">
        <v>273276</v>
      </c>
      <c r="BB100" s="43">
        <v>277547</v>
      </c>
      <c r="BC100" s="43">
        <v>298871</v>
      </c>
      <c r="BD100" s="43">
        <v>307712</v>
      </c>
      <c r="BE100" s="43">
        <v>323901</v>
      </c>
    </row>
    <row r="101" spans="1:57" ht="18" thickBot="1" thickTop="1">
      <c r="A101" s="48">
        <v>5</v>
      </c>
      <c r="B101" s="49"/>
      <c r="C101" s="50" t="str">
        <f>INDEX('[2]sex'!$D$3:$D$176,MATCH(D101,'[2]sex'!$B$3:$B$176,0))</f>
        <v>males</v>
      </c>
      <c r="D101" s="47" t="s">
        <v>168</v>
      </c>
      <c r="E101" s="51" t="str">
        <f>INDEX('[2]world'!$D$3:$D$400,MATCH(F101,'[2]world'!$B$3:$B$400,0))</f>
        <v>ND</v>
      </c>
      <c r="F101" s="42" t="s">
        <v>145</v>
      </c>
      <c r="G101" s="43">
        <v>47301</v>
      </c>
      <c r="H101" s="43">
        <v>48026</v>
      </c>
      <c r="I101" s="43">
        <v>51645</v>
      </c>
      <c r="J101" s="43">
        <v>53054</v>
      </c>
      <c r="K101" s="43">
        <v>51990</v>
      </c>
      <c r="L101" s="43">
        <v>54484</v>
      </c>
      <c r="M101" s="43">
        <v>55638</v>
      </c>
      <c r="N101" s="43">
        <v>55785</v>
      </c>
      <c r="O101" s="43">
        <v>58627</v>
      </c>
      <c r="P101" s="43">
        <v>59558</v>
      </c>
      <c r="Q101" s="43">
        <v>61052</v>
      </c>
      <c r="R101" s="43">
        <v>61148</v>
      </c>
      <c r="S101" s="43">
        <v>63193</v>
      </c>
      <c r="T101" s="43">
        <v>61458</v>
      </c>
      <c r="U101" s="43">
        <v>60605</v>
      </c>
      <c r="V101" s="43">
        <v>63526</v>
      </c>
      <c r="W101" s="43">
        <v>63963</v>
      </c>
      <c r="X101" s="43">
        <v>61260</v>
      </c>
      <c r="Y101" s="43">
        <v>63623</v>
      </c>
      <c r="Z101" s="43">
        <v>62201</v>
      </c>
      <c r="AA101" s="43">
        <v>63301</v>
      </c>
      <c r="AB101" s="43">
        <v>63470</v>
      </c>
      <c r="AC101" s="43">
        <v>64146</v>
      </c>
      <c r="AD101" s="43">
        <v>64269</v>
      </c>
      <c r="AE101" s="43">
        <v>64798</v>
      </c>
      <c r="AF101" s="43">
        <v>65847</v>
      </c>
      <c r="AG101" s="43">
        <v>66653</v>
      </c>
      <c r="AH101" s="43">
        <v>64956</v>
      </c>
      <c r="AI101" s="43">
        <v>65401</v>
      </c>
      <c r="AJ101" s="43">
        <v>67089</v>
      </c>
      <c r="AK101" s="43">
        <v>66628</v>
      </c>
      <c r="AL101" s="43">
        <v>66679</v>
      </c>
      <c r="AM101" s="43">
        <v>66264</v>
      </c>
      <c r="AN101" s="43">
        <v>69884</v>
      </c>
      <c r="AO101" s="43">
        <v>67028</v>
      </c>
      <c r="AP101" s="43">
        <v>68236</v>
      </c>
      <c r="AQ101" s="43">
        <v>69008</v>
      </c>
      <c r="AR101" s="43">
        <v>67242</v>
      </c>
      <c r="AS101" s="43">
        <v>68209</v>
      </c>
      <c r="AT101" s="43">
        <v>68872</v>
      </c>
      <c r="AU101" s="43">
        <v>68773</v>
      </c>
      <c r="AV101" s="43">
        <v>68319</v>
      </c>
      <c r="AW101" s="43">
        <v>68998</v>
      </c>
      <c r="AX101" s="43">
        <v>69012</v>
      </c>
      <c r="AY101" s="43">
        <v>66359</v>
      </c>
      <c r="AZ101" s="43">
        <v>66362</v>
      </c>
      <c r="BA101" s="43">
        <v>65294</v>
      </c>
      <c r="BB101" s="43">
        <v>64797</v>
      </c>
      <c r="BC101" s="43">
        <v>64902</v>
      </c>
      <c r="BD101" s="43">
        <v>65365</v>
      </c>
      <c r="BE101" s="43">
        <v>65977</v>
      </c>
    </row>
    <row r="102" spans="1:57" ht="18" thickBot="1" thickTop="1">
      <c r="A102" s="48">
        <v>5</v>
      </c>
      <c r="B102" s="49"/>
      <c r="C102" s="50" t="str">
        <f>INDEX('[2]sex'!$D$3:$D$176,MATCH(D102,'[2]sex'!$B$3:$B$176,0))</f>
        <v>males</v>
      </c>
      <c r="D102" s="47" t="s">
        <v>168</v>
      </c>
      <c r="E102" s="51" t="str">
        <f>INDEX('[2]world'!$D$3:$D$400,MATCH(F102,'[2]world'!$B$3:$B$400,0))</f>
        <v>NZ</v>
      </c>
      <c r="F102" s="42" t="s">
        <v>146</v>
      </c>
      <c r="G102" s="43">
        <v>11546</v>
      </c>
      <c r="H102" s="43">
        <v>11899</v>
      </c>
      <c r="I102" s="43">
        <v>12238</v>
      </c>
      <c r="J102" s="43">
        <v>12424</v>
      </c>
      <c r="K102" s="43">
        <v>12635</v>
      </c>
      <c r="L102" s="43">
        <v>12659</v>
      </c>
      <c r="M102" s="43">
        <v>13216</v>
      </c>
      <c r="N102" s="43">
        <v>12705</v>
      </c>
      <c r="O102" s="43">
        <v>13508</v>
      </c>
      <c r="P102" s="43">
        <v>13324</v>
      </c>
      <c r="Q102" s="43">
        <v>13615</v>
      </c>
      <c r="R102" s="43">
        <v>13411</v>
      </c>
      <c r="S102" s="43">
        <v>13286</v>
      </c>
      <c r="T102" s="43">
        <v>13910</v>
      </c>
      <c r="U102" s="43">
        <v>13745</v>
      </c>
      <c r="V102" s="43">
        <v>13798</v>
      </c>
      <c r="W102" s="43">
        <v>13970</v>
      </c>
      <c r="X102" s="43">
        <v>14302</v>
      </c>
      <c r="Y102" s="43">
        <v>13607</v>
      </c>
      <c r="Z102" s="43">
        <v>13960</v>
      </c>
      <c r="AA102" s="43">
        <v>14338</v>
      </c>
      <c r="AB102" s="43">
        <v>13672</v>
      </c>
      <c r="AC102" s="43">
        <v>13834</v>
      </c>
      <c r="AD102" s="43">
        <v>13986</v>
      </c>
      <c r="AE102" s="43">
        <v>13773</v>
      </c>
      <c r="AF102" s="43">
        <v>14534</v>
      </c>
      <c r="AG102" s="43">
        <v>14533</v>
      </c>
      <c r="AH102" s="43">
        <v>14472</v>
      </c>
      <c r="AI102" s="43">
        <v>14567</v>
      </c>
      <c r="AJ102" s="43">
        <v>14332</v>
      </c>
      <c r="AK102" s="43">
        <v>13967</v>
      </c>
      <c r="AL102" s="43">
        <v>13810</v>
      </c>
      <c r="AM102" s="43">
        <v>14573</v>
      </c>
      <c r="AN102" s="43">
        <v>14179</v>
      </c>
      <c r="AO102" s="43">
        <v>14170</v>
      </c>
      <c r="AP102" s="43">
        <v>14528</v>
      </c>
      <c r="AQ102" s="43">
        <v>14523</v>
      </c>
      <c r="AR102" s="43">
        <v>14296</v>
      </c>
      <c r="AS102" s="43">
        <v>13661</v>
      </c>
      <c r="AT102" s="43">
        <v>14348</v>
      </c>
      <c r="AU102" s="43">
        <v>13813</v>
      </c>
      <c r="AV102" s="43">
        <v>14162</v>
      </c>
      <c r="AW102" s="43">
        <v>14195</v>
      </c>
      <c r="AX102" s="43">
        <v>14066</v>
      </c>
      <c r="AY102" s="43">
        <v>14203</v>
      </c>
      <c r="AZ102" s="43">
        <v>13494</v>
      </c>
      <c r="BA102" s="43">
        <v>14014</v>
      </c>
      <c r="BB102" s="43">
        <v>14333</v>
      </c>
      <c r="BC102" s="43">
        <v>14591</v>
      </c>
      <c r="BD102" s="43" t="s">
        <v>163</v>
      </c>
      <c r="BE102" s="43" t="s">
        <v>163</v>
      </c>
    </row>
    <row r="103" spans="1:57" ht="18" thickBot="1" thickTop="1">
      <c r="A103" s="48">
        <v>5</v>
      </c>
      <c r="B103" s="49"/>
      <c r="C103" s="50" t="str">
        <f>INDEX('[2]sex'!$D$3:$D$176,MATCH(D103,'[2]sex'!$B$3:$B$176,0))</f>
        <v>males</v>
      </c>
      <c r="D103" s="47" t="s">
        <v>168</v>
      </c>
      <c r="E103" s="51" t="str">
        <f>INDEX('[2]world'!$D$3:$D$400,MATCH(F103,'[2]world'!$B$3:$B$400,0))</f>
        <v>NOR</v>
      </c>
      <c r="F103" s="42" t="s">
        <v>147</v>
      </c>
      <c r="G103" s="43">
        <v>17122</v>
      </c>
      <c r="H103" s="43">
        <v>17744</v>
      </c>
      <c r="I103" s="43">
        <v>18304</v>
      </c>
      <c r="J103" s="43">
        <v>19318</v>
      </c>
      <c r="K103" s="43">
        <v>18664</v>
      </c>
      <c r="L103" s="43">
        <v>19190</v>
      </c>
      <c r="M103" s="43">
        <v>19490</v>
      </c>
      <c r="N103" s="43">
        <v>19730</v>
      </c>
      <c r="O103" s="43">
        <v>20378</v>
      </c>
      <c r="P103" s="43">
        <v>21353</v>
      </c>
      <c r="Q103" s="43">
        <v>21345</v>
      </c>
      <c r="R103" s="43">
        <v>21309</v>
      </c>
      <c r="S103" s="43">
        <v>21488</v>
      </c>
      <c r="T103" s="43">
        <v>21890</v>
      </c>
      <c r="U103" s="43">
        <v>21485</v>
      </c>
      <c r="V103" s="43">
        <v>21894</v>
      </c>
      <c r="W103" s="43">
        <v>21925</v>
      </c>
      <c r="X103" s="43">
        <v>21744</v>
      </c>
      <c r="Y103" s="43">
        <v>22078</v>
      </c>
      <c r="Z103" s="43">
        <v>22655</v>
      </c>
      <c r="AA103" s="43">
        <v>22606</v>
      </c>
      <c r="AB103" s="43">
        <v>22818</v>
      </c>
      <c r="AC103" s="43">
        <v>22631</v>
      </c>
      <c r="AD103" s="43">
        <v>22919</v>
      </c>
      <c r="AE103" s="43">
        <v>23005</v>
      </c>
      <c r="AF103" s="43">
        <v>23783</v>
      </c>
      <c r="AG103" s="43">
        <v>23514</v>
      </c>
      <c r="AH103" s="43">
        <v>24019</v>
      </c>
      <c r="AI103" s="43">
        <v>23736</v>
      </c>
      <c r="AJ103" s="43">
        <v>23652</v>
      </c>
      <c r="AK103" s="43">
        <v>23885</v>
      </c>
      <c r="AL103" s="43">
        <v>23086</v>
      </c>
      <c r="AM103" s="43">
        <v>23076</v>
      </c>
      <c r="AN103" s="43">
        <v>23781</v>
      </c>
      <c r="AO103" s="43">
        <v>22358</v>
      </c>
      <c r="AP103" s="43">
        <v>23024</v>
      </c>
      <c r="AQ103" s="43">
        <v>22127</v>
      </c>
      <c r="AR103" s="43">
        <v>22282</v>
      </c>
      <c r="AS103" s="43">
        <v>22149</v>
      </c>
      <c r="AT103" s="43">
        <v>22416</v>
      </c>
      <c r="AU103" s="43">
        <v>21676</v>
      </c>
      <c r="AV103" s="43">
        <v>21634</v>
      </c>
      <c r="AW103" s="43">
        <v>21617</v>
      </c>
      <c r="AX103" s="43">
        <v>20595</v>
      </c>
      <c r="AY103" s="43">
        <v>20025</v>
      </c>
      <c r="AZ103" s="43">
        <v>20065</v>
      </c>
      <c r="BA103" s="43">
        <v>19621</v>
      </c>
      <c r="BB103" s="43">
        <v>20218</v>
      </c>
      <c r="BC103" s="43">
        <v>20316</v>
      </c>
      <c r="BD103" s="43">
        <v>19864</v>
      </c>
      <c r="BE103" s="43">
        <v>19976</v>
      </c>
    </row>
    <row r="104" spans="1:57" ht="18" thickBot="1" thickTop="1">
      <c r="A104" s="48">
        <v>5</v>
      </c>
      <c r="B104" s="49"/>
      <c r="C104" s="50" t="str">
        <f>INDEX('[2]sex'!$D$3:$D$176,MATCH(D104,'[2]sex'!$B$3:$B$176,0))</f>
        <v>males</v>
      </c>
      <c r="D104" s="47" t="s">
        <v>168</v>
      </c>
      <c r="E104" s="51" t="str">
        <f>INDEX('[2]world'!$D$3:$D$400,MATCH(F104,'[2]world'!$B$3:$B$400,0))</f>
        <v>PL</v>
      </c>
      <c r="F104" s="42" t="s">
        <v>148</v>
      </c>
      <c r="G104" s="43">
        <v>117289</v>
      </c>
      <c r="H104" s="43">
        <v>119327</v>
      </c>
      <c r="I104" s="43">
        <v>124939</v>
      </c>
      <c r="J104" s="43">
        <v>120658</v>
      </c>
      <c r="K104" s="43">
        <v>122653</v>
      </c>
      <c r="L104" s="43">
        <v>121037</v>
      </c>
      <c r="M104" s="43">
        <v>121936</v>
      </c>
      <c r="N104" s="43">
        <v>129700</v>
      </c>
      <c r="O104" s="43">
        <v>129098</v>
      </c>
      <c r="P104" s="43">
        <v>139119</v>
      </c>
      <c r="Q104" s="43">
        <v>140735</v>
      </c>
      <c r="R104" s="43">
        <v>152086</v>
      </c>
      <c r="S104" s="43">
        <v>140636</v>
      </c>
      <c r="T104" s="43">
        <v>147861</v>
      </c>
      <c r="U104" s="43">
        <v>146444</v>
      </c>
      <c r="V104" s="43">
        <v>157835</v>
      </c>
      <c r="W104" s="43">
        <v>163601</v>
      </c>
      <c r="X104" s="43">
        <v>169532</v>
      </c>
      <c r="Y104" s="43">
        <v>176359</v>
      </c>
      <c r="Z104" s="43">
        <v>174596</v>
      </c>
      <c r="AA104" s="43">
        <v>209845</v>
      </c>
      <c r="AB104" s="43">
        <v>195149</v>
      </c>
      <c r="AC104" s="43">
        <v>196713</v>
      </c>
      <c r="AD104" s="43">
        <v>185754</v>
      </c>
      <c r="AE104" s="43">
        <v>192813</v>
      </c>
      <c r="AF104" s="43">
        <v>202080</v>
      </c>
      <c r="AG104" s="43">
        <v>199826</v>
      </c>
      <c r="AH104" s="43">
        <v>200735</v>
      </c>
      <c r="AI104" s="43">
        <v>198064</v>
      </c>
      <c r="AJ104" s="43">
        <v>204029</v>
      </c>
      <c r="AK104" s="43">
        <v>209333</v>
      </c>
      <c r="AL104" s="43">
        <v>217800</v>
      </c>
      <c r="AM104" s="43">
        <v>211131</v>
      </c>
      <c r="AN104" s="43">
        <v>207274</v>
      </c>
      <c r="AO104" s="43">
        <v>204770</v>
      </c>
      <c r="AP104" s="43">
        <v>205686</v>
      </c>
      <c r="AQ104" s="43">
        <v>203483</v>
      </c>
      <c r="AR104" s="43" t="s">
        <v>163</v>
      </c>
      <c r="AS104" s="43" t="s">
        <v>163</v>
      </c>
      <c r="AT104" s="43">
        <v>204016</v>
      </c>
      <c r="AU104" s="43">
        <v>195390</v>
      </c>
      <c r="AV104" s="43">
        <v>192861</v>
      </c>
      <c r="AW104" s="43">
        <v>191655</v>
      </c>
      <c r="AX104" s="43">
        <v>193910</v>
      </c>
      <c r="AY104" s="43">
        <v>194687</v>
      </c>
      <c r="AZ104" s="43">
        <v>196786</v>
      </c>
      <c r="BA104" s="43">
        <v>198298</v>
      </c>
      <c r="BB104" s="43">
        <v>202235</v>
      </c>
      <c r="BC104" s="43">
        <v>202341</v>
      </c>
      <c r="BD104" s="43">
        <v>203826</v>
      </c>
      <c r="BE104" s="43">
        <v>199833</v>
      </c>
    </row>
    <row r="105" spans="1:57" ht="18" thickBot="1" thickTop="1">
      <c r="A105" s="48">
        <v>5</v>
      </c>
      <c r="B105" s="49"/>
      <c r="C105" s="50" t="str">
        <f>INDEX('[2]sex'!$D$3:$D$176,MATCH(D105,'[2]sex'!$B$3:$B$176,0))</f>
        <v>males</v>
      </c>
      <c r="D105" s="47" t="s">
        <v>168</v>
      </c>
      <c r="E105" s="51" t="str">
        <f>INDEX('[2]world'!$D$3:$D$400,MATCH(F105,'[2]world'!$B$3:$B$400,0))</f>
        <v>PR</v>
      </c>
      <c r="F105" s="42" t="s">
        <v>149</v>
      </c>
      <c r="G105" s="43">
        <v>48210</v>
      </c>
      <c r="H105" s="43">
        <v>50745</v>
      </c>
      <c r="I105" s="43">
        <v>49697</v>
      </c>
      <c r="J105" s="43">
        <v>50157</v>
      </c>
      <c r="K105" s="43">
        <v>49440</v>
      </c>
      <c r="L105" s="43">
        <v>48928</v>
      </c>
      <c r="M105" s="43">
        <v>51474</v>
      </c>
      <c r="N105" s="43">
        <v>49204</v>
      </c>
      <c r="O105" s="43">
        <v>48315</v>
      </c>
      <c r="P105" s="43">
        <v>51611</v>
      </c>
      <c r="Q105" s="43">
        <v>47364</v>
      </c>
      <c r="R105" s="43">
        <v>50491</v>
      </c>
      <c r="S105" s="43">
        <v>46022</v>
      </c>
      <c r="T105" s="43">
        <v>48430</v>
      </c>
      <c r="U105" s="43">
        <v>49526</v>
      </c>
      <c r="V105" s="43">
        <v>51261</v>
      </c>
      <c r="W105" s="43">
        <v>53259</v>
      </c>
      <c r="X105" s="43">
        <v>50484</v>
      </c>
      <c r="Y105" s="43">
        <v>49628</v>
      </c>
      <c r="Z105" s="43">
        <v>47896</v>
      </c>
      <c r="AA105" s="43">
        <v>49598</v>
      </c>
      <c r="AB105" s="43">
        <v>50162</v>
      </c>
      <c r="AC105" s="43">
        <v>48459</v>
      </c>
      <c r="AD105" s="43">
        <v>50170</v>
      </c>
      <c r="AE105" s="43">
        <v>50947</v>
      </c>
      <c r="AF105" s="43">
        <v>50993</v>
      </c>
      <c r="AG105" s="43">
        <v>50036</v>
      </c>
      <c r="AH105" s="43">
        <v>49828</v>
      </c>
      <c r="AI105" s="43">
        <v>51527</v>
      </c>
      <c r="AJ105" s="43">
        <v>50371</v>
      </c>
      <c r="AK105" s="43">
        <v>53439</v>
      </c>
      <c r="AL105" s="43">
        <v>54535</v>
      </c>
      <c r="AM105" s="43">
        <v>53302</v>
      </c>
      <c r="AN105" s="43">
        <v>55896</v>
      </c>
      <c r="AO105" s="43">
        <v>52383</v>
      </c>
      <c r="AP105" s="43">
        <v>54434</v>
      </c>
      <c r="AQ105" s="43">
        <v>56444</v>
      </c>
      <c r="AR105" s="43">
        <v>55118</v>
      </c>
      <c r="AS105" s="43">
        <v>55904</v>
      </c>
      <c r="AT105" s="43">
        <v>56471</v>
      </c>
      <c r="AU105" s="43">
        <v>55346</v>
      </c>
      <c r="AV105" s="43">
        <v>55189</v>
      </c>
      <c r="AW105" s="43">
        <v>55687</v>
      </c>
      <c r="AX105" s="43">
        <v>56226</v>
      </c>
      <c r="AY105" s="43" t="s">
        <v>163</v>
      </c>
      <c r="AZ105" s="43" t="s">
        <v>163</v>
      </c>
      <c r="BA105" s="43" t="s">
        <v>163</v>
      </c>
      <c r="BB105" s="43">
        <v>53644</v>
      </c>
      <c r="BC105" s="43">
        <v>53922</v>
      </c>
      <c r="BD105" s="43">
        <v>53691</v>
      </c>
      <c r="BE105" s="43">
        <v>54413</v>
      </c>
    </row>
    <row r="106" spans="1:57" ht="18" thickBot="1" thickTop="1">
      <c r="A106" s="48">
        <v>5</v>
      </c>
      <c r="B106" s="49"/>
      <c r="C106" s="50" t="str">
        <f>INDEX('[2]sex'!$D$3:$D$176,MATCH(D106,'[2]sex'!$B$3:$B$176,0))</f>
        <v>males</v>
      </c>
      <c r="D106" s="47" t="s">
        <v>168</v>
      </c>
      <c r="E106" s="51" t="str">
        <f>INDEX('[2]world'!$D$3:$D$400,MATCH(F106,'[2]world'!$B$3:$B$400,0))</f>
        <v>SLO</v>
      </c>
      <c r="F106" s="42" t="s">
        <v>150</v>
      </c>
      <c r="G106" s="43" t="s">
        <v>163</v>
      </c>
      <c r="H106" s="43" t="s">
        <v>163</v>
      </c>
      <c r="I106" s="43" t="s">
        <v>163</v>
      </c>
      <c r="J106" s="43" t="s">
        <v>163</v>
      </c>
      <c r="K106" s="43" t="s">
        <v>163</v>
      </c>
      <c r="L106" s="43" t="s">
        <v>163</v>
      </c>
      <c r="M106" s="43" t="s">
        <v>163</v>
      </c>
      <c r="N106" s="43" t="s">
        <v>163</v>
      </c>
      <c r="O106" s="43" t="s">
        <v>163</v>
      </c>
      <c r="P106" s="43" t="s">
        <v>163</v>
      </c>
      <c r="Q106" s="43" t="s">
        <v>163</v>
      </c>
      <c r="R106" s="43" t="s">
        <v>163</v>
      </c>
      <c r="S106" s="43" t="s">
        <v>163</v>
      </c>
      <c r="T106" s="43" t="s">
        <v>163</v>
      </c>
      <c r="U106" s="43" t="s">
        <v>163</v>
      </c>
      <c r="V106" s="43" t="s">
        <v>163</v>
      </c>
      <c r="W106" s="43" t="s">
        <v>163</v>
      </c>
      <c r="X106" s="43" t="s">
        <v>163</v>
      </c>
      <c r="Y106" s="43" t="s">
        <v>163</v>
      </c>
      <c r="Z106" s="43" t="s">
        <v>163</v>
      </c>
      <c r="AA106" s="43" t="s">
        <v>163</v>
      </c>
      <c r="AB106" s="43" t="s">
        <v>163</v>
      </c>
      <c r="AC106" s="43" t="s">
        <v>163</v>
      </c>
      <c r="AD106" s="43" t="s">
        <v>163</v>
      </c>
      <c r="AE106" s="43" t="s">
        <v>163</v>
      </c>
      <c r="AF106" s="43" t="s">
        <v>163</v>
      </c>
      <c r="AG106" s="43" t="s">
        <v>163</v>
      </c>
      <c r="AH106" s="43" t="s">
        <v>163</v>
      </c>
      <c r="AI106" s="43" t="s">
        <v>163</v>
      </c>
      <c r="AJ106" s="43" t="s">
        <v>163</v>
      </c>
      <c r="AK106" s="43" t="s">
        <v>163</v>
      </c>
      <c r="AL106" s="43" t="s">
        <v>163</v>
      </c>
      <c r="AM106" s="43">
        <v>29477</v>
      </c>
      <c r="AN106" s="43">
        <v>28750</v>
      </c>
      <c r="AO106" s="43">
        <v>27659</v>
      </c>
      <c r="AP106" s="43">
        <v>28125</v>
      </c>
      <c r="AQ106" s="43">
        <v>27535</v>
      </c>
      <c r="AR106" s="43">
        <v>27788</v>
      </c>
      <c r="AS106" s="43">
        <v>28630</v>
      </c>
      <c r="AT106" s="43">
        <v>28102</v>
      </c>
      <c r="AU106" s="43">
        <v>28157</v>
      </c>
      <c r="AV106" s="43">
        <v>27705</v>
      </c>
      <c r="AW106" s="43">
        <v>27415</v>
      </c>
      <c r="AX106" s="43">
        <v>27702</v>
      </c>
      <c r="AY106" s="43">
        <v>27304</v>
      </c>
      <c r="AZ106" s="43">
        <v>28151</v>
      </c>
      <c r="BA106" s="43">
        <v>28091</v>
      </c>
      <c r="BB106" s="43">
        <v>28226</v>
      </c>
      <c r="BC106" s="43">
        <v>27994</v>
      </c>
      <c r="BD106" s="43">
        <v>27446</v>
      </c>
      <c r="BE106" s="43">
        <v>27645</v>
      </c>
    </row>
    <row r="107" spans="1:57" ht="18" thickBot="1" thickTop="1">
      <c r="A107" s="48">
        <v>5</v>
      </c>
      <c r="B107" s="49"/>
      <c r="C107" s="50" t="str">
        <f>INDEX('[2]sex'!$D$3:$D$176,MATCH(D107,'[2]sex'!$B$3:$B$176,0))</f>
        <v>males</v>
      </c>
      <c r="D107" s="47" t="s">
        <v>168</v>
      </c>
      <c r="E107" s="51" t="str">
        <f>INDEX('[2]world'!$D$3:$D$400,MATCH(F107,'[2]world'!$B$3:$B$400,0))</f>
        <v>SLN</v>
      </c>
      <c r="F107" s="42" t="s">
        <v>151</v>
      </c>
      <c r="G107" s="43" t="s">
        <v>163</v>
      </c>
      <c r="H107" s="43" t="s">
        <v>163</v>
      </c>
      <c r="I107" s="43" t="s">
        <v>163</v>
      </c>
      <c r="J107" s="43" t="s">
        <v>163</v>
      </c>
      <c r="K107" s="43" t="s">
        <v>163</v>
      </c>
      <c r="L107" s="43" t="s">
        <v>163</v>
      </c>
      <c r="M107" s="43" t="s">
        <v>163</v>
      </c>
      <c r="N107" s="43" t="s">
        <v>163</v>
      </c>
      <c r="O107" s="43" t="s">
        <v>163</v>
      </c>
      <c r="P107" s="43" t="s">
        <v>163</v>
      </c>
      <c r="Q107" s="43" t="s">
        <v>163</v>
      </c>
      <c r="R107" s="43" t="s">
        <v>163</v>
      </c>
      <c r="S107" s="43" t="s">
        <v>163</v>
      </c>
      <c r="T107" s="43" t="s">
        <v>163</v>
      </c>
      <c r="U107" s="43" t="s">
        <v>163</v>
      </c>
      <c r="V107" s="43" t="s">
        <v>163</v>
      </c>
      <c r="W107" s="43" t="s">
        <v>163</v>
      </c>
      <c r="X107" s="43" t="s">
        <v>163</v>
      </c>
      <c r="Y107" s="43" t="s">
        <v>163</v>
      </c>
      <c r="Z107" s="43" t="s">
        <v>163</v>
      </c>
      <c r="AA107" s="43" t="s">
        <v>163</v>
      </c>
      <c r="AB107" s="43" t="s">
        <v>163</v>
      </c>
      <c r="AC107" s="43" t="s">
        <v>163</v>
      </c>
      <c r="AD107" s="43" t="s">
        <v>163</v>
      </c>
      <c r="AE107" s="43" t="s">
        <v>163</v>
      </c>
      <c r="AF107" s="43">
        <v>10228</v>
      </c>
      <c r="AG107" s="43">
        <v>9985</v>
      </c>
      <c r="AH107" s="43">
        <v>10247</v>
      </c>
      <c r="AI107" s="43">
        <v>9899</v>
      </c>
      <c r="AJ107" s="43">
        <v>9732</v>
      </c>
      <c r="AK107" s="43">
        <v>9517</v>
      </c>
      <c r="AL107" s="43">
        <v>9798</v>
      </c>
      <c r="AM107" s="43">
        <v>9948</v>
      </c>
      <c r="AN107" s="43">
        <v>10265</v>
      </c>
      <c r="AO107" s="43">
        <v>9815</v>
      </c>
      <c r="AP107" s="43">
        <v>9630</v>
      </c>
      <c r="AQ107" s="43">
        <v>9498</v>
      </c>
      <c r="AR107" s="43">
        <v>9649</v>
      </c>
      <c r="AS107" s="43">
        <v>9726</v>
      </c>
      <c r="AT107" s="43">
        <v>9671</v>
      </c>
      <c r="AU107" s="43">
        <v>9557</v>
      </c>
      <c r="AV107" s="43">
        <v>9654</v>
      </c>
      <c r="AW107" s="43">
        <v>9696</v>
      </c>
      <c r="AX107" s="43">
        <v>10075</v>
      </c>
      <c r="AY107" s="43">
        <v>9480</v>
      </c>
      <c r="AZ107" s="43">
        <v>9413</v>
      </c>
      <c r="BA107" s="43">
        <v>9270</v>
      </c>
      <c r="BB107" s="43">
        <v>9473</v>
      </c>
      <c r="BC107" s="43">
        <v>9174</v>
      </c>
      <c r="BD107" s="43">
        <v>9293</v>
      </c>
      <c r="BE107" s="43">
        <v>9292</v>
      </c>
    </row>
    <row r="108" spans="1:57" ht="18" thickBot="1" thickTop="1">
      <c r="A108" s="48">
        <v>5</v>
      </c>
      <c r="B108" s="49"/>
      <c r="C108" s="50" t="str">
        <f>INDEX('[2]sex'!$D$3:$D$176,MATCH(D108,'[2]sex'!$B$3:$B$176,0))</f>
        <v>males</v>
      </c>
      <c r="D108" s="47" t="s">
        <v>168</v>
      </c>
      <c r="E108" s="51" t="str">
        <f>INDEX('[2]world'!$D$3:$D$400,MATCH(F108,'[2]world'!$B$3:$B$400,0))</f>
        <v>SP</v>
      </c>
      <c r="F108" s="42" t="s">
        <v>152</v>
      </c>
      <c r="G108" s="43">
        <v>133201</v>
      </c>
      <c r="H108" s="43">
        <v>130005</v>
      </c>
      <c r="I108" s="43">
        <v>138153</v>
      </c>
      <c r="J108" s="43">
        <v>140703</v>
      </c>
      <c r="K108" s="43">
        <v>137747</v>
      </c>
      <c r="L108" s="43">
        <v>137503</v>
      </c>
      <c r="M108" s="43">
        <v>138961</v>
      </c>
      <c r="N108" s="43">
        <v>141561</v>
      </c>
      <c r="O108" s="43">
        <v>143051</v>
      </c>
      <c r="P108" s="43">
        <v>153493</v>
      </c>
      <c r="Q108" s="43" t="s">
        <v>163</v>
      </c>
      <c r="R108" s="43">
        <v>157405</v>
      </c>
      <c r="S108" s="43">
        <v>144478</v>
      </c>
      <c r="T108" s="43">
        <v>152890</v>
      </c>
      <c r="U108" s="43">
        <v>152738</v>
      </c>
      <c r="V108" s="43">
        <v>155471</v>
      </c>
      <c r="W108" s="43">
        <v>155979</v>
      </c>
      <c r="X108" s="43">
        <v>153870</v>
      </c>
      <c r="Y108" s="43">
        <v>155541</v>
      </c>
      <c r="Z108" s="43">
        <v>153222</v>
      </c>
      <c r="AA108" s="43">
        <v>152225</v>
      </c>
      <c r="AB108" s="43">
        <v>154437</v>
      </c>
      <c r="AC108" s="43">
        <v>151048</v>
      </c>
      <c r="AD108" s="43">
        <v>158375</v>
      </c>
      <c r="AE108" s="43">
        <v>158515</v>
      </c>
      <c r="AF108" s="43">
        <v>164834</v>
      </c>
      <c r="AG108" s="43">
        <v>162961</v>
      </c>
      <c r="AH108" s="43">
        <v>163891</v>
      </c>
      <c r="AI108" s="43">
        <v>168734</v>
      </c>
      <c r="AJ108" s="43">
        <v>172364</v>
      </c>
      <c r="AK108" s="43">
        <v>176779</v>
      </c>
      <c r="AL108" s="43">
        <v>179344</v>
      </c>
      <c r="AM108" s="43">
        <v>177087</v>
      </c>
      <c r="AN108" s="43">
        <v>180512</v>
      </c>
      <c r="AO108" s="43">
        <v>179924</v>
      </c>
      <c r="AP108" s="43">
        <v>184488</v>
      </c>
      <c r="AQ108" s="43">
        <v>186901</v>
      </c>
      <c r="AR108" s="43">
        <v>185095</v>
      </c>
      <c r="AS108" s="43">
        <v>190218</v>
      </c>
      <c r="AT108" s="43">
        <v>195255</v>
      </c>
      <c r="AU108" s="43">
        <v>189468</v>
      </c>
      <c r="AV108" s="43">
        <v>189714</v>
      </c>
      <c r="AW108" s="43">
        <v>193269</v>
      </c>
      <c r="AX108" s="43">
        <v>199897</v>
      </c>
      <c r="AY108" s="43">
        <v>194928</v>
      </c>
      <c r="AZ108" s="43">
        <v>201769</v>
      </c>
      <c r="BA108" s="43">
        <v>194154</v>
      </c>
      <c r="BB108" s="43">
        <v>201136</v>
      </c>
      <c r="BC108" s="43">
        <v>199647</v>
      </c>
      <c r="BD108" s="43">
        <v>199095</v>
      </c>
      <c r="BE108" s="43">
        <v>198121</v>
      </c>
    </row>
    <row r="109" spans="1:57" ht="18" thickBot="1" thickTop="1">
      <c r="A109" s="48">
        <v>5</v>
      </c>
      <c r="B109" s="49"/>
      <c r="C109" s="50" t="str">
        <f>INDEX('[2]sex'!$D$3:$D$176,MATCH(D109,'[2]sex'!$B$3:$B$176,0))</f>
        <v>males</v>
      </c>
      <c r="D109" s="47" t="s">
        <v>168</v>
      </c>
      <c r="E109" s="51" t="str">
        <f>INDEX('[2]world'!$D$3:$D$400,MATCH(F109,'[2]world'!$B$3:$B$400,0))</f>
        <v>SWE</v>
      </c>
      <c r="F109" s="42" t="s">
        <v>153</v>
      </c>
      <c r="G109" s="43">
        <v>39511</v>
      </c>
      <c r="H109" s="43">
        <v>38751</v>
      </c>
      <c r="I109" s="43">
        <v>40906</v>
      </c>
      <c r="J109" s="43">
        <v>40805</v>
      </c>
      <c r="K109" s="43">
        <v>41119</v>
      </c>
      <c r="L109" s="43">
        <v>42031</v>
      </c>
      <c r="M109" s="43">
        <v>42303</v>
      </c>
      <c r="N109" s="43">
        <v>43111</v>
      </c>
      <c r="O109" s="43">
        <v>44229</v>
      </c>
      <c r="P109" s="43">
        <v>45024</v>
      </c>
      <c r="Q109" s="43">
        <v>43415</v>
      </c>
      <c r="R109" s="43">
        <v>45561</v>
      </c>
      <c r="S109" s="43">
        <v>46008</v>
      </c>
      <c r="T109" s="43">
        <v>47124</v>
      </c>
      <c r="U109" s="43">
        <v>47526</v>
      </c>
      <c r="V109" s="43">
        <v>48322</v>
      </c>
      <c r="W109" s="43">
        <v>49630</v>
      </c>
      <c r="X109" s="43">
        <v>48652</v>
      </c>
      <c r="Y109" s="43">
        <v>49264</v>
      </c>
      <c r="Z109" s="43">
        <v>49947</v>
      </c>
      <c r="AA109" s="43">
        <v>49821</v>
      </c>
      <c r="AB109" s="43">
        <v>49726</v>
      </c>
      <c r="AC109" s="43">
        <v>49013</v>
      </c>
      <c r="AD109" s="43">
        <v>48984</v>
      </c>
      <c r="AE109" s="43">
        <v>48496</v>
      </c>
      <c r="AF109" s="43">
        <v>50034</v>
      </c>
      <c r="AG109" s="43">
        <v>49535</v>
      </c>
      <c r="AH109" s="43">
        <v>49342</v>
      </c>
      <c r="AI109" s="43">
        <v>50427</v>
      </c>
      <c r="AJ109" s="43">
        <v>47840</v>
      </c>
      <c r="AK109" s="43">
        <v>49050</v>
      </c>
      <c r="AL109" s="43">
        <v>48997</v>
      </c>
      <c r="AM109" s="43">
        <v>48221</v>
      </c>
      <c r="AN109" s="43">
        <v>48858</v>
      </c>
      <c r="AO109" s="43">
        <v>46385</v>
      </c>
      <c r="AP109" s="43">
        <v>47428</v>
      </c>
      <c r="AQ109" s="43">
        <v>46954</v>
      </c>
      <c r="AR109" s="43">
        <v>46720</v>
      </c>
      <c r="AS109" s="43">
        <v>46840</v>
      </c>
      <c r="AT109" s="43">
        <v>46782</v>
      </c>
      <c r="AU109" s="43">
        <v>45710</v>
      </c>
      <c r="AV109" s="43">
        <v>45467</v>
      </c>
      <c r="AW109" s="43">
        <v>45813</v>
      </c>
      <c r="AX109" s="43">
        <v>45362</v>
      </c>
      <c r="AY109" s="43">
        <v>44192</v>
      </c>
      <c r="AZ109" s="43">
        <v>44828</v>
      </c>
      <c r="BA109" s="43">
        <v>44232</v>
      </c>
      <c r="BB109" s="43">
        <v>44025</v>
      </c>
      <c r="BC109" s="43">
        <v>44116</v>
      </c>
      <c r="BD109" s="43">
        <v>43753</v>
      </c>
      <c r="BE109" s="43">
        <v>43919</v>
      </c>
    </row>
    <row r="110" spans="1:57" ht="18" thickBot="1" thickTop="1">
      <c r="A110" s="48">
        <v>5</v>
      </c>
      <c r="B110" s="49"/>
      <c r="C110" s="50" t="str">
        <f>INDEX('[2]sex'!$D$3:$D$176,MATCH(D110,'[2]sex'!$B$3:$B$176,0))</f>
        <v>males</v>
      </c>
      <c r="D110" s="47" t="s">
        <v>168</v>
      </c>
      <c r="E110" s="51" t="str">
        <f>INDEX('[2]world'!$D$3:$D$400,MATCH(F110,'[2]world'!$B$3:$B$400,0))</f>
        <v>SWI</v>
      </c>
      <c r="F110" s="42" t="s">
        <v>154</v>
      </c>
      <c r="G110" s="43">
        <v>27032</v>
      </c>
      <c r="H110" s="43">
        <v>26923</v>
      </c>
      <c r="I110" s="43">
        <v>28811</v>
      </c>
      <c r="J110" s="43">
        <v>30025</v>
      </c>
      <c r="K110" s="43">
        <v>28309</v>
      </c>
      <c r="L110" s="43">
        <v>29051</v>
      </c>
      <c r="M110" s="43">
        <v>29091</v>
      </c>
      <c r="N110" s="43">
        <v>29013</v>
      </c>
      <c r="O110" s="43">
        <v>30011</v>
      </c>
      <c r="P110" s="43">
        <v>30447</v>
      </c>
      <c r="Q110" s="43">
        <v>29954</v>
      </c>
      <c r="R110" s="43">
        <v>30343</v>
      </c>
      <c r="S110" s="43">
        <v>29687</v>
      </c>
      <c r="T110" s="43">
        <v>29717</v>
      </c>
      <c r="U110" s="43">
        <v>29825</v>
      </c>
      <c r="V110" s="43">
        <v>29689</v>
      </c>
      <c r="W110" s="43">
        <v>30194</v>
      </c>
      <c r="X110" s="43">
        <v>29579</v>
      </c>
      <c r="Y110" s="43">
        <v>30530</v>
      </c>
      <c r="Z110" s="43">
        <v>30143</v>
      </c>
      <c r="AA110" s="43">
        <v>30847</v>
      </c>
      <c r="AB110" s="43">
        <v>31200</v>
      </c>
      <c r="AC110" s="43">
        <v>30750</v>
      </c>
      <c r="AD110" s="43">
        <v>31618</v>
      </c>
      <c r="AE110" s="43">
        <v>30456</v>
      </c>
      <c r="AF110" s="43">
        <v>30934</v>
      </c>
      <c r="AG110" s="43">
        <v>30880</v>
      </c>
      <c r="AH110" s="43">
        <v>30740</v>
      </c>
      <c r="AI110" s="43">
        <v>31283</v>
      </c>
      <c r="AJ110" s="43">
        <v>31349</v>
      </c>
      <c r="AK110" s="43">
        <v>32492</v>
      </c>
      <c r="AL110" s="43">
        <v>32076</v>
      </c>
      <c r="AM110" s="43">
        <v>31670</v>
      </c>
      <c r="AN110" s="43">
        <v>31540</v>
      </c>
      <c r="AO110" s="43">
        <v>31228</v>
      </c>
      <c r="AP110" s="43">
        <v>31622</v>
      </c>
      <c r="AQ110" s="43">
        <v>30774</v>
      </c>
      <c r="AR110" s="43">
        <v>30680</v>
      </c>
      <c r="AS110" s="43">
        <v>31016</v>
      </c>
      <c r="AT110" s="43">
        <v>30430</v>
      </c>
      <c r="AU110" s="43">
        <v>30411</v>
      </c>
      <c r="AV110" s="43">
        <v>29921</v>
      </c>
      <c r="AW110" s="43">
        <v>29727</v>
      </c>
      <c r="AX110" s="43">
        <v>30285</v>
      </c>
      <c r="AY110" s="43">
        <v>28991</v>
      </c>
      <c r="AZ110" s="43">
        <v>29708</v>
      </c>
      <c r="BA110" s="43">
        <v>29212</v>
      </c>
      <c r="BB110" s="43">
        <v>29544</v>
      </c>
      <c r="BC110" s="43" t="s">
        <v>163</v>
      </c>
      <c r="BD110" s="43" t="s">
        <v>163</v>
      </c>
      <c r="BE110" s="43" t="s">
        <v>163</v>
      </c>
    </row>
    <row r="111" spans="1:57" ht="18" thickBot="1" thickTop="1">
      <c r="A111" s="48">
        <v>5</v>
      </c>
      <c r="B111" s="49"/>
      <c r="C111" s="50" t="str">
        <f>INDEX('[2]sex'!$D$3:$D$176,MATCH(D111,'[2]sex'!$B$3:$B$176,0))</f>
        <v>males</v>
      </c>
      <c r="D111" s="47" t="s">
        <v>168</v>
      </c>
      <c r="E111" s="51" t="str">
        <f>INDEX('[2]world'!$D$3:$D$400,MATCH(F111,'[2]world'!$B$3:$B$400,0))</f>
        <v>UK</v>
      </c>
      <c r="F111" s="42" t="s">
        <v>155</v>
      </c>
      <c r="G111" s="43">
        <v>308746</v>
      </c>
      <c r="H111" s="43">
        <v>322023</v>
      </c>
      <c r="I111" s="43">
        <v>325783</v>
      </c>
      <c r="J111" s="43">
        <v>334842</v>
      </c>
      <c r="K111" s="43">
        <v>314573</v>
      </c>
      <c r="L111" s="43">
        <v>323083</v>
      </c>
      <c r="M111" s="43">
        <v>329757</v>
      </c>
      <c r="N111" s="43">
        <v>315461</v>
      </c>
      <c r="O111" s="43">
        <v>333594</v>
      </c>
      <c r="P111" s="43">
        <v>337800</v>
      </c>
      <c r="Q111" s="43">
        <v>334355</v>
      </c>
      <c r="R111" s="43">
        <v>328537</v>
      </c>
      <c r="S111" s="43">
        <v>342605</v>
      </c>
      <c r="T111" s="43">
        <v>338788</v>
      </c>
      <c r="U111" s="43">
        <v>337263</v>
      </c>
      <c r="V111" s="43">
        <v>335006</v>
      </c>
      <c r="W111" s="43">
        <v>341910</v>
      </c>
      <c r="X111" s="43">
        <v>329924</v>
      </c>
      <c r="Y111" s="43">
        <v>336395</v>
      </c>
      <c r="Z111" s="43">
        <v>339568</v>
      </c>
      <c r="AA111" s="43">
        <v>332370</v>
      </c>
      <c r="AB111" s="43">
        <v>329145</v>
      </c>
      <c r="AC111" s="43">
        <v>329972</v>
      </c>
      <c r="AD111" s="43">
        <v>328824</v>
      </c>
      <c r="AE111" s="43">
        <v>321095</v>
      </c>
      <c r="AF111" s="43">
        <v>331562</v>
      </c>
      <c r="AG111" s="43">
        <v>327159</v>
      </c>
      <c r="AH111" s="43">
        <v>318282</v>
      </c>
      <c r="AI111" s="43">
        <v>319119</v>
      </c>
      <c r="AJ111" s="43">
        <v>320193</v>
      </c>
      <c r="AK111" s="43">
        <v>314601</v>
      </c>
      <c r="AL111" s="43">
        <v>314427</v>
      </c>
      <c r="AM111" s="43">
        <v>308536</v>
      </c>
      <c r="AN111" s="43">
        <v>317796</v>
      </c>
      <c r="AO111" s="43">
        <v>303333</v>
      </c>
      <c r="AP111" s="43">
        <v>310722</v>
      </c>
      <c r="AQ111" s="43">
        <v>305309</v>
      </c>
      <c r="AR111" s="43">
        <v>300414</v>
      </c>
      <c r="AS111" s="43">
        <v>300160</v>
      </c>
      <c r="AT111" s="43">
        <v>300368</v>
      </c>
      <c r="AU111" s="43" t="s">
        <v>163</v>
      </c>
      <c r="AV111" s="43">
        <v>287939</v>
      </c>
      <c r="AW111" s="43">
        <v>289081</v>
      </c>
      <c r="AX111" s="43">
        <v>289185</v>
      </c>
      <c r="AY111" s="43">
        <v>278918</v>
      </c>
      <c r="AZ111" s="43">
        <v>277349</v>
      </c>
      <c r="BA111" s="43">
        <v>274201</v>
      </c>
      <c r="BB111" s="43">
        <v>274890</v>
      </c>
      <c r="BC111" s="43">
        <v>276745</v>
      </c>
      <c r="BD111" s="43">
        <v>270804</v>
      </c>
      <c r="BE111" s="43">
        <v>270945</v>
      </c>
    </row>
    <row r="112" spans="1:57" ht="18" thickBot="1" thickTop="1">
      <c r="A112" s="48">
        <v>5</v>
      </c>
      <c r="B112" s="49"/>
      <c r="C112" s="50" t="str">
        <f>INDEX('[2]sex'!$D$3:$D$176,MATCH(D112,'[2]sex'!$B$3:$B$176,0))</f>
        <v>males</v>
      </c>
      <c r="D112" s="47" t="s">
        <v>168</v>
      </c>
      <c r="E112" s="51" t="str">
        <f>INDEX('[2]world'!$D$3:$D$400,MATCH(F112,'[2]world'!$B$3:$B$400,0))</f>
        <v>USA</v>
      </c>
      <c r="F112" s="42" t="s">
        <v>156</v>
      </c>
      <c r="G112" s="43">
        <v>975648</v>
      </c>
      <c r="H112" s="43">
        <v>966827</v>
      </c>
      <c r="I112" s="43">
        <v>994789</v>
      </c>
      <c r="J112" s="43">
        <v>1027686</v>
      </c>
      <c r="K112" s="43">
        <v>1017778</v>
      </c>
      <c r="L112" s="43">
        <v>1035200</v>
      </c>
      <c r="M112" s="43">
        <v>1052827</v>
      </c>
      <c r="N112" s="43">
        <v>1045945</v>
      </c>
      <c r="O112" s="43">
        <v>1087220</v>
      </c>
      <c r="P112" s="43">
        <v>1080926</v>
      </c>
      <c r="Q112" s="43">
        <v>1078478</v>
      </c>
      <c r="R112" s="43">
        <v>1077332</v>
      </c>
      <c r="S112" s="43">
        <v>1096198</v>
      </c>
      <c r="T112" s="43">
        <v>1096795</v>
      </c>
      <c r="U112" s="43">
        <v>1071627</v>
      </c>
      <c r="V112" s="43">
        <v>1050819</v>
      </c>
      <c r="W112" s="43">
        <v>1051983</v>
      </c>
      <c r="X112" s="43">
        <v>1046243</v>
      </c>
      <c r="Y112" s="43">
        <v>1055290</v>
      </c>
      <c r="Z112" s="43">
        <v>1044959</v>
      </c>
      <c r="AA112" s="43">
        <v>1075078</v>
      </c>
      <c r="AB112" s="43">
        <v>1063772</v>
      </c>
      <c r="AC112" s="43">
        <v>1056440</v>
      </c>
      <c r="AD112" s="43">
        <v>1071923</v>
      </c>
      <c r="AE112" s="43">
        <v>1076514</v>
      </c>
      <c r="AF112" s="43">
        <v>1097758</v>
      </c>
      <c r="AG112" s="43">
        <v>1104005</v>
      </c>
      <c r="AH112" s="43">
        <v>1107958</v>
      </c>
      <c r="AI112" s="43">
        <v>1125540</v>
      </c>
      <c r="AJ112" s="43">
        <v>1114190</v>
      </c>
      <c r="AK112" s="43">
        <v>1113417</v>
      </c>
      <c r="AL112" s="43">
        <v>1121665</v>
      </c>
      <c r="AM112" s="43">
        <v>1122336</v>
      </c>
      <c r="AN112" s="43">
        <v>1161797</v>
      </c>
      <c r="AO112" s="43">
        <v>1162747</v>
      </c>
      <c r="AP112" s="43">
        <v>1172959</v>
      </c>
      <c r="AQ112" s="43">
        <v>1163569</v>
      </c>
      <c r="AR112" s="43">
        <v>1154039</v>
      </c>
      <c r="AS112" s="43">
        <v>1157260</v>
      </c>
      <c r="AT112" s="43">
        <v>1175460</v>
      </c>
      <c r="AU112" s="43">
        <v>1177578</v>
      </c>
      <c r="AV112" s="43">
        <v>1183421</v>
      </c>
      <c r="AW112" s="43">
        <v>1199264</v>
      </c>
      <c r="AX112" s="43">
        <v>1201964</v>
      </c>
      <c r="AY112" s="43">
        <v>1181668</v>
      </c>
      <c r="AZ112" s="43">
        <v>1207675</v>
      </c>
      <c r="BA112" s="43">
        <v>1201984</v>
      </c>
      <c r="BB112" s="43">
        <v>1203998</v>
      </c>
      <c r="BC112" s="43">
        <v>1226225</v>
      </c>
      <c r="BD112" s="43" t="s">
        <v>163</v>
      </c>
      <c r="BE112" s="43" t="s">
        <v>163</v>
      </c>
    </row>
    <row r="113" spans="1:57" ht="18" thickBot="1" thickTop="1">
      <c r="A113" s="48">
        <v>5</v>
      </c>
      <c r="B113" s="49"/>
      <c r="C113" s="50" t="str">
        <f>INDEX('[2]sex'!$D$3:$D$176,MATCH(D113,'[2]sex'!$B$3:$B$176,0))</f>
        <v>females</v>
      </c>
      <c r="D113" s="47" t="s">
        <v>169</v>
      </c>
      <c r="E113" s="51" t="str">
        <f>INDEX('[2]world'!$D$3:$D$400,MATCH(F113,'[2]world'!$B$3:$B$400,0))</f>
        <v>AUS</v>
      </c>
      <c r="F113" s="42" t="s">
        <v>125</v>
      </c>
      <c r="G113" s="43">
        <v>38835</v>
      </c>
      <c r="H113" s="43">
        <v>38713</v>
      </c>
      <c r="I113" s="43">
        <v>40785</v>
      </c>
      <c r="J113" s="43">
        <v>41682</v>
      </c>
      <c r="K113" s="43">
        <v>44348</v>
      </c>
      <c r="L113" s="43">
        <v>43945</v>
      </c>
      <c r="M113" s="43">
        <v>46134</v>
      </c>
      <c r="N113" s="43">
        <v>45195</v>
      </c>
      <c r="O113" s="43">
        <v>48486</v>
      </c>
      <c r="P113" s="43">
        <v>46810</v>
      </c>
      <c r="Q113" s="43">
        <v>50220</v>
      </c>
      <c r="R113" s="43">
        <v>49576</v>
      </c>
      <c r="S113" s="43">
        <v>48644</v>
      </c>
      <c r="T113" s="43">
        <v>49234</v>
      </c>
      <c r="U113" s="43">
        <v>51534</v>
      </c>
      <c r="V113" s="43">
        <v>48283</v>
      </c>
      <c r="W113" s="43">
        <v>50135</v>
      </c>
      <c r="X113" s="43">
        <v>48470</v>
      </c>
      <c r="Y113" s="43">
        <v>48144</v>
      </c>
      <c r="Z113" s="43">
        <v>47311</v>
      </c>
      <c r="AA113" s="43">
        <v>48177</v>
      </c>
      <c r="AB113" s="43">
        <v>48307</v>
      </c>
      <c r="AC113" s="43">
        <v>51116</v>
      </c>
      <c r="AD113" s="43">
        <v>49676</v>
      </c>
      <c r="AE113" s="43">
        <v>51532</v>
      </c>
      <c r="AF113" s="43">
        <v>54227</v>
      </c>
      <c r="AG113" s="43">
        <v>52385</v>
      </c>
      <c r="AH113" s="43">
        <v>54114</v>
      </c>
      <c r="AI113" s="43">
        <v>54407</v>
      </c>
      <c r="AJ113" s="43">
        <v>57811</v>
      </c>
      <c r="AK113" s="43">
        <v>54859</v>
      </c>
      <c r="AL113" s="43">
        <v>54900</v>
      </c>
      <c r="AM113" s="43">
        <v>57223</v>
      </c>
      <c r="AN113" s="43">
        <v>56165</v>
      </c>
      <c r="AO113" s="43">
        <v>59335</v>
      </c>
      <c r="AP113" s="43">
        <v>58952</v>
      </c>
      <c r="AQ113" s="43">
        <v>60274</v>
      </c>
      <c r="AR113" s="43">
        <v>61341</v>
      </c>
      <c r="AS113" s="43">
        <v>60265</v>
      </c>
      <c r="AT113" s="43">
        <v>60943</v>
      </c>
      <c r="AU113" s="43">
        <v>61787</v>
      </c>
      <c r="AV113" s="43">
        <v>61909</v>
      </c>
      <c r="AW113" s="43">
        <v>64435</v>
      </c>
      <c r="AX113" s="43">
        <v>63917</v>
      </c>
      <c r="AY113" s="43">
        <v>64094</v>
      </c>
      <c r="AZ113" s="43">
        <v>63935</v>
      </c>
      <c r="BA113" s="43">
        <v>65545</v>
      </c>
      <c r="BB113" s="43">
        <v>68146</v>
      </c>
      <c r="BC113" s="43">
        <v>69658</v>
      </c>
      <c r="BD113" s="43">
        <v>68552</v>
      </c>
      <c r="BE113" s="43">
        <v>69989</v>
      </c>
    </row>
    <row r="114" spans="1:57" ht="18" thickBot="1" thickTop="1">
      <c r="A114" s="48">
        <v>5</v>
      </c>
      <c r="B114" s="49"/>
      <c r="C114" s="50" t="str">
        <f>INDEX('[2]sex'!$D$3:$D$176,MATCH(D114,'[2]sex'!$B$3:$B$176,0))</f>
        <v>females</v>
      </c>
      <c r="D114" s="47" t="s">
        <v>169</v>
      </c>
      <c r="E114" s="51" t="str">
        <f>INDEX('[2]world'!$D$3:$D$400,MATCH(F114,'[2]world'!$B$3:$B$400,0))</f>
        <v>AUT</v>
      </c>
      <c r="F114" s="42" t="s">
        <v>126</v>
      </c>
      <c r="G114" s="43">
        <v>43380</v>
      </c>
      <c r="H114" s="43">
        <v>41879</v>
      </c>
      <c r="I114" s="43">
        <v>44607</v>
      </c>
      <c r="J114" s="43">
        <v>45229</v>
      </c>
      <c r="K114" s="43">
        <v>44043</v>
      </c>
      <c r="L114" s="43">
        <v>46858</v>
      </c>
      <c r="M114" s="43">
        <v>45780</v>
      </c>
      <c r="N114" s="43">
        <v>47650</v>
      </c>
      <c r="O114" s="43">
        <v>47971</v>
      </c>
      <c r="P114" s="43">
        <v>49627</v>
      </c>
      <c r="Q114" s="43">
        <v>49737</v>
      </c>
      <c r="R114" s="43">
        <v>49462</v>
      </c>
      <c r="S114" s="43">
        <v>48306</v>
      </c>
      <c r="T114" s="43">
        <v>47149</v>
      </c>
      <c r="U114" s="43">
        <v>47983</v>
      </c>
      <c r="V114" s="43">
        <v>49220</v>
      </c>
      <c r="W114" s="43">
        <v>49330</v>
      </c>
      <c r="X114" s="43">
        <v>47880</v>
      </c>
      <c r="Y114" s="43">
        <v>48982</v>
      </c>
      <c r="Z114" s="43">
        <v>47599</v>
      </c>
      <c r="AA114" s="43">
        <v>48303</v>
      </c>
      <c r="AB114" s="43">
        <v>48458</v>
      </c>
      <c r="AC114" s="43">
        <v>47854</v>
      </c>
      <c r="AD114" s="43">
        <v>49096</v>
      </c>
      <c r="AE114" s="43">
        <v>46477</v>
      </c>
      <c r="AF114" s="43">
        <v>47705</v>
      </c>
      <c r="AG114" s="43">
        <v>46705</v>
      </c>
      <c r="AH114" s="43">
        <v>45705</v>
      </c>
      <c r="AI114" s="43">
        <v>44772</v>
      </c>
      <c r="AJ114" s="43">
        <v>44661</v>
      </c>
      <c r="AK114" s="43">
        <v>44566</v>
      </c>
      <c r="AL114" s="43">
        <v>44789</v>
      </c>
      <c r="AM114" s="43">
        <v>44654</v>
      </c>
      <c r="AN114" s="43">
        <v>44294</v>
      </c>
      <c r="AO114" s="43">
        <v>43440</v>
      </c>
      <c r="AP114" s="43">
        <v>43531</v>
      </c>
      <c r="AQ114" s="43">
        <v>43522</v>
      </c>
      <c r="AR114" s="43">
        <v>42411</v>
      </c>
      <c r="AS114" s="43">
        <v>41957</v>
      </c>
      <c r="AT114" s="43">
        <v>42320</v>
      </c>
      <c r="AU114" s="43">
        <v>41569</v>
      </c>
      <c r="AV114" s="43">
        <v>40267</v>
      </c>
      <c r="AW114" s="43">
        <v>40965</v>
      </c>
      <c r="AX114" s="43">
        <v>41761</v>
      </c>
      <c r="AY114" s="43">
        <v>39676</v>
      </c>
      <c r="AZ114" s="43">
        <v>40203</v>
      </c>
      <c r="BA114" s="43">
        <v>39538</v>
      </c>
      <c r="BB114" s="43">
        <v>39647</v>
      </c>
      <c r="BC114" s="43">
        <v>39927</v>
      </c>
      <c r="BD114" s="43">
        <v>40751</v>
      </c>
      <c r="BE114" s="43">
        <v>40507</v>
      </c>
    </row>
    <row r="115" spans="1:57" ht="18" thickBot="1" thickTop="1">
      <c r="A115" s="48">
        <v>5</v>
      </c>
      <c r="B115" s="49"/>
      <c r="C115" s="50" t="str">
        <f>INDEX('[2]sex'!$D$3:$D$176,MATCH(D115,'[2]sex'!$B$3:$B$176,0))</f>
        <v>females</v>
      </c>
      <c r="D115" s="47" t="s">
        <v>169</v>
      </c>
      <c r="E115" s="51" t="str">
        <f>INDEX('[2]world'!$D$3:$D$400,MATCH(F115,'[2]world'!$B$3:$B$400,0))</f>
        <v>BG</v>
      </c>
      <c r="F115" s="42" t="s">
        <v>127</v>
      </c>
      <c r="G115" s="43">
        <v>52881</v>
      </c>
      <c r="H115" s="43">
        <v>49508</v>
      </c>
      <c r="I115" s="43">
        <v>52599</v>
      </c>
      <c r="J115" s="43">
        <v>54345</v>
      </c>
      <c r="K115" s="43">
        <v>51046</v>
      </c>
      <c r="L115" s="43">
        <v>53422</v>
      </c>
      <c r="M115" s="43">
        <v>54087</v>
      </c>
      <c r="N115" s="43">
        <v>53559</v>
      </c>
      <c r="O115" s="43">
        <v>56973</v>
      </c>
      <c r="P115" s="43">
        <v>56148</v>
      </c>
      <c r="Q115" s="43">
        <v>55782</v>
      </c>
      <c r="R115" s="43">
        <v>56081</v>
      </c>
      <c r="S115" s="43">
        <v>54953</v>
      </c>
      <c r="T115" s="43">
        <v>55648</v>
      </c>
      <c r="U115" s="43">
        <v>55066</v>
      </c>
      <c r="V115" s="43">
        <v>56816</v>
      </c>
      <c r="W115" s="43">
        <v>56349</v>
      </c>
      <c r="X115" s="43">
        <v>53452</v>
      </c>
      <c r="Y115" s="43">
        <v>55065</v>
      </c>
      <c r="Z115" s="43">
        <v>53205</v>
      </c>
      <c r="AA115" s="43">
        <v>54302</v>
      </c>
      <c r="AB115" s="43">
        <v>54061</v>
      </c>
      <c r="AC115" s="43">
        <v>54400</v>
      </c>
      <c r="AD115" s="43">
        <v>56130</v>
      </c>
      <c r="AE115" s="43">
        <v>53766</v>
      </c>
      <c r="AF115" s="43">
        <v>54188</v>
      </c>
      <c r="AG115" s="43">
        <v>55012</v>
      </c>
      <c r="AH115" s="43">
        <v>51639</v>
      </c>
      <c r="AI115" s="43">
        <v>51187</v>
      </c>
      <c r="AJ115" s="43">
        <v>53078</v>
      </c>
      <c r="AK115" s="43">
        <v>51305</v>
      </c>
      <c r="AL115" s="43">
        <v>51565</v>
      </c>
      <c r="AM115" s="43">
        <v>51434</v>
      </c>
      <c r="AN115" s="43">
        <v>52960</v>
      </c>
      <c r="AO115" s="43">
        <v>51526</v>
      </c>
      <c r="AP115" s="43">
        <v>51861</v>
      </c>
      <c r="AQ115" s="43">
        <v>51856</v>
      </c>
      <c r="AR115" s="43">
        <v>51912</v>
      </c>
      <c r="AS115" s="43">
        <v>52484</v>
      </c>
      <c r="AT115" s="43">
        <v>52499</v>
      </c>
      <c r="AU115" s="43" t="s">
        <v>163</v>
      </c>
      <c r="AV115" s="43" t="s">
        <v>163</v>
      </c>
      <c r="AW115" s="43" t="s">
        <v>163</v>
      </c>
      <c r="AX115" s="43" t="s">
        <v>163</v>
      </c>
      <c r="AY115" s="43">
        <v>50885</v>
      </c>
      <c r="AZ115" s="43">
        <v>51985</v>
      </c>
      <c r="BA115" s="43">
        <v>50527</v>
      </c>
      <c r="BB115" s="43" t="s">
        <v>163</v>
      </c>
      <c r="BC115" s="43" t="s">
        <v>163</v>
      </c>
      <c r="BD115" s="43" t="s">
        <v>163</v>
      </c>
      <c r="BE115" s="43" t="s">
        <v>163</v>
      </c>
    </row>
    <row r="116" spans="1:57" ht="18" thickBot="1" thickTop="1">
      <c r="A116" s="48">
        <v>5</v>
      </c>
      <c r="B116" s="49"/>
      <c r="C116" s="50" t="str">
        <f>INDEX('[2]sex'!$D$3:$D$176,MATCH(D116,'[2]sex'!$B$3:$B$176,0))</f>
        <v>females</v>
      </c>
      <c r="D116" s="47" t="s">
        <v>169</v>
      </c>
      <c r="E116" s="51" t="str">
        <f>INDEX('[2]world'!$D$3:$D$400,MATCH(F116,'[2]world'!$B$3:$B$400,0))</f>
        <v>CA</v>
      </c>
      <c r="F116" s="42" t="s">
        <v>128</v>
      </c>
      <c r="G116" s="43">
        <v>57897</v>
      </c>
      <c r="H116" s="43">
        <v>58276</v>
      </c>
      <c r="I116" s="43">
        <v>59840</v>
      </c>
      <c r="J116" s="43">
        <v>61466</v>
      </c>
      <c r="K116" s="43">
        <v>60071</v>
      </c>
      <c r="L116" s="43">
        <v>61731</v>
      </c>
      <c r="M116" s="43">
        <v>61950</v>
      </c>
      <c r="N116" s="43">
        <v>61983</v>
      </c>
      <c r="O116" s="43">
        <v>63662</v>
      </c>
      <c r="P116" s="43">
        <v>64241</v>
      </c>
      <c r="Q116" s="43">
        <v>64853</v>
      </c>
      <c r="R116" s="43">
        <v>65449</v>
      </c>
      <c r="S116" s="43">
        <v>67941</v>
      </c>
      <c r="T116" s="43">
        <v>68664</v>
      </c>
      <c r="U116" s="43">
        <v>70219</v>
      </c>
      <c r="V116" s="43">
        <v>70251</v>
      </c>
      <c r="W116" s="43">
        <v>70284</v>
      </c>
      <c r="X116" s="43">
        <v>70626</v>
      </c>
      <c r="Y116" s="43">
        <v>71064</v>
      </c>
      <c r="Z116" s="43">
        <v>71651</v>
      </c>
      <c r="AA116" s="43">
        <v>73898</v>
      </c>
      <c r="AB116" s="43">
        <v>73974</v>
      </c>
      <c r="AC116" s="43">
        <v>76359</v>
      </c>
      <c r="AD116" s="43">
        <v>76737</v>
      </c>
      <c r="AE116" s="43">
        <v>77855</v>
      </c>
      <c r="AF116" s="43">
        <v>80863</v>
      </c>
      <c r="AG116" s="43">
        <v>83255</v>
      </c>
      <c r="AH116" s="43">
        <v>83701</v>
      </c>
      <c r="AI116" s="43">
        <v>85905</v>
      </c>
      <c r="AJ116" s="43">
        <v>86857</v>
      </c>
      <c r="AK116" s="43">
        <v>88005</v>
      </c>
      <c r="AL116" s="43">
        <v>90130</v>
      </c>
      <c r="AM116" s="43">
        <v>90670</v>
      </c>
      <c r="AN116" s="43">
        <v>95505</v>
      </c>
      <c r="AO116" s="43">
        <v>97335</v>
      </c>
      <c r="AP116" s="43">
        <v>99337</v>
      </c>
      <c r="AQ116" s="43">
        <v>101473</v>
      </c>
      <c r="AR116" s="43">
        <v>103683</v>
      </c>
      <c r="AS116" s="43">
        <v>105084</v>
      </c>
      <c r="AT116" s="43">
        <v>105861</v>
      </c>
      <c r="AU116" s="43">
        <v>106320</v>
      </c>
      <c r="AV116" s="43">
        <v>107537</v>
      </c>
      <c r="AW116" s="43">
        <v>110337</v>
      </c>
      <c r="AX116" s="43">
        <v>111264</v>
      </c>
      <c r="AY116" s="43">
        <v>112071</v>
      </c>
      <c r="AZ116" s="43">
        <v>113531</v>
      </c>
      <c r="BA116" s="43">
        <v>112299</v>
      </c>
      <c r="BB116" s="43">
        <v>115889</v>
      </c>
      <c r="BC116" s="43">
        <v>117546</v>
      </c>
      <c r="BD116" s="43">
        <v>117503</v>
      </c>
      <c r="BE116" s="43" t="s">
        <v>163</v>
      </c>
    </row>
    <row r="117" spans="1:57" ht="18" thickBot="1" thickTop="1">
      <c r="A117" s="48">
        <v>5</v>
      </c>
      <c r="B117" s="49"/>
      <c r="C117" s="50" t="str">
        <f>INDEX('[2]sex'!$D$3:$D$176,MATCH(D117,'[2]sex'!$B$3:$B$176,0))</f>
        <v>females</v>
      </c>
      <c r="D117" s="47" t="s">
        <v>169</v>
      </c>
      <c r="E117" s="51" t="str">
        <f>INDEX('[2]world'!$D$3:$D$400,MATCH(F117,'[2]world'!$B$3:$B$400,0))</f>
        <v>Chili</v>
      </c>
      <c r="F117" s="42" t="s">
        <v>129</v>
      </c>
      <c r="G117" s="43">
        <v>43914</v>
      </c>
      <c r="H117" s="43">
        <v>42142</v>
      </c>
      <c r="I117" s="43">
        <v>43078</v>
      </c>
      <c r="J117" s="43">
        <v>44416</v>
      </c>
      <c r="K117" s="43">
        <v>42863</v>
      </c>
      <c r="L117" s="43">
        <v>42343</v>
      </c>
      <c r="M117" s="43">
        <v>41070</v>
      </c>
      <c r="N117" s="43">
        <v>38983</v>
      </c>
      <c r="O117" s="43">
        <v>38151</v>
      </c>
      <c r="P117" s="43">
        <v>38269</v>
      </c>
      <c r="Q117" s="43">
        <v>37768</v>
      </c>
      <c r="R117" s="43">
        <v>37392</v>
      </c>
      <c r="S117" s="43">
        <v>38753</v>
      </c>
      <c r="T117" s="43">
        <v>36229</v>
      </c>
      <c r="U117" s="43">
        <v>35571</v>
      </c>
      <c r="V117" s="43">
        <v>33319</v>
      </c>
      <c r="W117" s="43">
        <v>36414</v>
      </c>
      <c r="X117" s="43">
        <v>32601</v>
      </c>
      <c r="Y117" s="43">
        <v>31729</v>
      </c>
      <c r="Z117" s="43">
        <v>33059</v>
      </c>
      <c r="AA117" s="43">
        <v>33063</v>
      </c>
      <c r="AB117" s="43">
        <v>31111</v>
      </c>
      <c r="AC117" s="43">
        <v>30650</v>
      </c>
      <c r="AD117" s="43" t="s">
        <v>163</v>
      </c>
      <c r="AE117" s="43">
        <v>32292</v>
      </c>
      <c r="AF117" s="43">
        <v>32758</v>
      </c>
      <c r="AG117" s="43">
        <v>32259</v>
      </c>
      <c r="AH117" s="43">
        <v>32473</v>
      </c>
      <c r="AI117" s="43">
        <v>33836</v>
      </c>
      <c r="AJ117" s="43">
        <v>33456</v>
      </c>
      <c r="AK117" s="43">
        <v>34807</v>
      </c>
      <c r="AL117" s="43">
        <v>33485</v>
      </c>
      <c r="AM117" s="43">
        <v>33823</v>
      </c>
      <c r="AN117" s="43">
        <v>34558</v>
      </c>
      <c r="AO117" s="43">
        <v>33982</v>
      </c>
      <c r="AP117" s="43">
        <v>35113</v>
      </c>
      <c r="AQ117" s="43">
        <v>35324</v>
      </c>
      <c r="AR117" s="43">
        <v>35188</v>
      </c>
      <c r="AS117" s="43">
        <v>36562</v>
      </c>
      <c r="AT117" s="43">
        <v>37560</v>
      </c>
      <c r="AU117" s="43">
        <v>35844</v>
      </c>
      <c r="AV117" s="43">
        <v>37256</v>
      </c>
      <c r="AW117" s="43">
        <v>36734</v>
      </c>
      <c r="AX117" s="43">
        <v>38190</v>
      </c>
      <c r="AY117" s="43">
        <v>39589</v>
      </c>
      <c r="AZ117" s="43">
        <v>39733</v>
      </c>
      <c r="BA117" s="43">
        <v>39652</v>
      </c>
      <c r="BB117" s="43">
        <v>41769</v>
      </c>
      <c r="BC117" s="43">
        <v>40094</v>
      </c>
      <c r="BD117" s="43">
        <v>42357</v>
      </c>
      <c r="BE117" s="43" t="s">
        <v>163</v>
      </c>
    </row>
    <row r="118" spans="1:57" ht="18" thickBot="1" thickTop="1">
      <c r="A118" s="48">
        <v>5</v>
      </c>
      <c r="B118" s="49"/>
      <c r="C118" s="50" t="str">
        <f>INDEX('[2]sex'!$D$3:$D$176,MATCH(D118,'[2]sex'!$B$3:$B$176,0))</f>
        <v>females</v>
      </c>
      <c r="D118" s="47" t="s">
        <v>169</v>
      </c>
      <c r="E118" s="51" t="str">
        <f>INDEX('[2]world'!$D$3:$D$400,MATCH(F118,'[2]world'!$B$3:$B$400,0))</f>
        <v>Che</v>
      </c>
      <c r="F118" s="42" t="s">
        <v>130</v>
      </c>
      <c r="G118" s="43" t="s">
        <v>163</v>
      </c>
      <c r="H118" s="43" t="s">
        <v>163</v>
      </c>
      <c r="I118" s="43" t="s">
        <v>163</v>
      </c>
      <c r="J118" s="43" t="s">
        <v>163</v>
      </c>
      <c r="K118" s="43" t="s">
        <v>163</v>
      </c>
      <c r="L118" s="43" t="s">
        <v>163</v>
      </c>
      <c r="M118" s="43" t="s">
        <v>163</v>
      </c>
      <c r="N118" s="43" t="s">
        <v>163</v>
      </c>
      <c r="O118" s="43" t="s">
        <v>163</v>
      </c>
      <c r="P118" s="43" t="s">
        <v>163</v>
      </c>
      <c r="Q118" s="43" t="s">
        <v>163</v>
      </c>
      <c r="R118" s="43" t="s">
        <v>163</v>
      </c>
      <c r="S118" s="43" t="s">
        <v>163</v>
      </c>
      <c r="T118" s="43" t="s">
        <v>163</v>
      </c>
      <c r="U118" s="43" t="s">
        <v>163</v>
      </c>
      <c r="V118" s="43" t="s">
        <v>163</v>
      </c>
      <c r="W118" s="43" t="s">
        <v>163</v>
      </c>
      <c r="X118" s="43" t="s">
        <v>163</v>
      </c>
      <c r="Y118" s="43" t="s">
        <v>163</v>
      </c>
      <c r="Z118" s="43" t="s">
        <v>163</v>
      </c>
      <c r="AA118" s="43" t="s">
        <v>163</v>
      </c>
      <c r="AB118" s="43" t="s">
        <v>163</v>
      </c>
      <c r="AC118" s="43" t="s">
        <v>163</v>
      </c>
      <c r="AD118" s="43" t="s">
        <v>163</v>
      </c>
      <c r="AE118" s="43" t="s">
        <v>163</v>
      </c>
      <c r="AF118" s="43" t="s">
        <v>163</v>
      </c>
      <c r="AG118" s="43">
        <v>65831</v>
      </c>
      <c r="AH118" s="43">
        <v>62840</v>
      </c>
      <c r="AI118" s="43">
        <v>62006</v>
      </c>
      <c r="AJ118" s="43">
        <v>63351</v>
      </c>
      <c r="AK118" s="43">
        <v>62698</v>
      </c>
      <c r="AL118" s="43">
        <v>60948</v>
      </c>
      <c r="AM118" s="43">
        <v>58570</v>
      </c>
      <c r="AN118" s="43">
        <v>59005</v>
      </c>
      <c r="AO118" s="43">
        <v>58764</v>
      </c>
      <c r="AP118" s="43">
        <v>58988</v>
      </c>
      <c r="AQ118" s="43">
        <v>56073</v>
      </c>
      <c r="AR118" s="43">
        <v>56052</v>
      </c>
      <c r="AS118" s="43">
        <v>54388</v>
      </c>
      <c r="AT118" s="43">
        <v>54923</v>
      </c>
      <c r="AU118" s="43">
        <v>54119</v>
      </c>
      <c r="AV118" s="43">
        <v>53983</v>
      </c>
      <c r="AW118" s="43">
        <v>53866</v>
      </c>
      <c r="AX118" s="43">
        <v>55408</v>
      </c>
      <c r="AY118" s="43">
        <v>52987</v>
      </c>
      <c r="AZ118" s="43">
        <v>53866</v>
      </c>
      <c r="BA118" s="43">
        <v>51735</v>
      </c>
      <c r="BB118" s="43">
        <v>51917</v>
      </c>
      <c r="BC118" s="43">
        <v>51872</v>
      </c>
      <c r="BD118" s="43">
        <v>53341</v>
      </c>
      <c r="BE118" s="43">
        <v>52694</v>
      </c>
    </row>
    <row r="119" spans="1:57" ht="18" thickBot="1" thickTop="1">
      <c r="A119" s="48">
        <v>5</v>
      </c>
      <c r="B119" s="49"/>
      <c r="C119" s="50" t="str">
        <f>INDEX('[2]sex'!$D$3:$D$176,MATCH(D119,'[2]sex'!$B$3:$B$176,0))</f>
        <v>females</v>
      </c>
      <c r="D119" s="47" t="s">
        <v>169</v>
      </c>
      <c r="E119" s="51" t="str">
        <f>INDEX('[2]world'!$D$3:$D$400,MATCH(F119,'[2]world'!$B$3:$B$400,0))</f>
        <v>DK</v>
      </c>
      <c r="F119" s="42" t="s">
        <v>131</v>
      </c>
      <c r="G119" s="43">
        <v>20651</v>
      </c>
      <c r="H119" s="43">
        <v>20207</v>
      </c>
      <c r="I119" s="43">
        <v>20974</v>
      </c>
      <c r="J119" s="43">
        <v>21238</v>
      </c>
      <c r="K119" s="43">
        <v>21459</v>
      </c>
      <c r="L119" s="43">
        <v>22037</v>
      </c>
      <c r="M119" s="43">
        <v>22700</v>
      </c>
      <c r="N119" s="43">
        <v>21895</v>
      </c>
      <c r="O119" s="43">
        <v>21623</v>
      </c>
      <c r="P119" s="43">
        <v>21869</v>
      </c>
      <c r="Q119" s="43">
        <v>22106</v>
      </c>
      <c r="R119" s="43">
        <v>22021</v>
      </c>
      <c r="S119" s="43">
        <v>22963</v>
      </c>
      <c r="T119" s="43">
        <v>22733</v>
      </c>
      <c r="U119" s="43">
        <v>23215</v>
      </c>
      <c r="V119" s="43">
        <v>23065</v>
      </c>
      <c r="W119" s="43">
        <v>24665</v>
      </c>
      <c r="X119" s="43">
        <v>22879</v>
      </c>
      <c r="Y119" s="43">
        <v>24099</v>
      </c>
      <c r="Z119" s="43">
        <v>24876</v>
      </c>
      <c r="AA119" s="43">
        <v>25746</v>
      </c>
      <c r="AB119" s="43">
        <v>25936</v>
      </c>
      <c r="AC119" s="43">
        <v>25826</v>
      </c>
      <c r="AD119" s="43">
        <v>26755</v>
      </c>
      <c r="AE119" s="43">
        <v>26939</v>
      </c>
      <c r="AF119" s="43">
        <v>27750</v>
      </c>
      <c r="AG119" s="43">
        <v>27752</v>
      </c>
      <c r="AH119" s="43">
        <v>27821</v>
      </c>
      <c r="AI119" s="43">
        <v>28579</v>
      </c>
      <c r="AJ119" s="43">
        <v>28859</v>
      </c>
      <c r="AK119" s="43">
        <v>29645</v>
      </c>
      <c r="AL119" s="43">
        <v>29413</v>
      </c>
      <c r="AM119" s="43">
        <v>30187</v>
      </c>
      <c r="AN119" s="43">
        <v>31452</v>
      </c>
      <c r="AO119" s="43">
        <v>30563</v>
      </c>
      <c r="AP119" s="43">
        <v>31751</v>
      </c>
      <c r="AQ119" s="43">
        <v>30570</v>
      </c>
      <c r="AR119" s="43">
        <v>30289</v>
      </c>
      <c r="AS119" s="43">
        <v>29329</v>
      </c>
      <c r="AT119" s="43">
        <v>30205</v>
      </c>
      <c r="AU119" s="43">
        <v>29283</v>
      </c>
      <c r="AV119" s="43">
        <v>29755</v>
      </c>
      <c r="AW119" s="43">
        <v>30257</v>
      </c>
      <c r="AX119" s="43">
        <v>29369</v>
      </c>
      <c r="AY119" s="43">
        <v>28265</v>
      </c>
      <c r="AZ119" s="43">
        <v>28059</v>
      </c>
      <c r="BA119" s="43">
        <v>28205</v>
      </c>
      <c r="BB119" s="43" t="s">
        <v>163</v>
      </c>
      <c r="BC119" s="43" t="s">
        <v>163</v>
      </c>
      <c r="BD119" s="43" t="s">
        <v>163</v>
      </c>
      <c r="BE119" s="43" t="s">
        <v>163</v>
      </c>
    </row>
    <row r="120" spans="1:57" ht="18" thickBot="1" thickTop="1">
      <c r="A120" s="48">
        <v>5</v>
      </c>
      <c r="B120" s="49"/>
      <c r="C120" s="50" t="str">
        <f>INDEX('[2]sex'!$D$3:$D$176,MATCH(D120,'[2]sex'!$B$3:$B$176,0))</f>
        <v>females</v>
      </c>
      <c r="D120" s="47" t="s">
        <v>169</v>
      </c>
      <c r="E120" s="51" t="str">
        <f>INDEX('[2]world'!$D$3:$D$400,MATCH(F120,'[2]world'!$B$3:$B$400,0))</f>
        <v>Est</v>
      </c>
      <c r="F120" s="42" t="s">
        <v>132</v>
      </c>
      <c r="G120" s="43" t="s">
        <v>163</v>
      </c>
      <c r="H120" s="43" t="s">
        <v>163</v>
      </c>
      <c r="I120" s="43" t="s">
        <v>163</v>
      </c>
      <c r="J120" s="43" t="s">
        <v>163</v>
      </c>
      <c r="K120" s="43" t="s">
        <v>163</v>
      </c>
      <c r="L120" s="43" t="s">
        <v>163</v>
      </c>
      <c r="M120" s="43" t="s">
        <v>163</v>
      </c>
      <c r="N120" s="43" t="s">
        <v>163</v>
      </c>
      <c r="O120" s="43" t="s">
        <v>163</v>
      </c>
      <c r="P120" s="43" t="s">
        <v>163</v>
      </c>
      <c r="Q120" s="43" t="s">
        <v>163</v>
      </c>
      <c r="R120" s="43" t="s">
        <v>163</v>
      </c>
      <c r="S120" s="43" t="s">
        <v>163</v>
      </c>
      <c r="T120" s="43" t="s">
        <v>163</v>
      </c>
      <c r="U120" s="43" t="s">
        <v>163</v>
      </c>
      <c r="V120" s="43" t="s">
        <v>163</v>
      </c>
      <c r="W120" s="43" t="s">
        <v>163</v>
      </c>
      <c r="X120" s="43" t="s">
        <v>163</v>
      </c>
      <c r="Y120" s="43" t="s">
        <v>163</v>
      </c>
      <c r="Z120" s="43" t="s">
        <v>163</v>
      </c>
      <c r="AA120" s="43" t="s">
        <v>163</v>
      </c>
      <c r="AB120" s="43">
        <v>19192</v>
      </c>
      <c r="AC120" s="43">
        <v>18806</v>
      </c>
      <c r="AD120" s="43" t="s">
        <v>163</v>
      </c>
      <c r="AE120" s="43" t="s">
        <v>163</v>
      </c>
      <c r="AF120" s="43">
        <v>20490</v>
      </c>
      <c r="AG120" s="43">
        <v>19274</v>
      </c>
      <c r="AH120" s="43">
        <v>19748</v>
      </c>
      <c r="AI120" s="43">
        <v>20160</v>
      </c>
      <c r="AJ120" s="43">
        <v>19680</v>
      </c>
      <c r="AK120" s="43">
        <v>20204</v>
      </c>
      <c r="AL120" s="43">
        <v>20220</v>
      </c>
      <c r="AM120" s="43">
        <v>20150</v>
      </c>
      <c r="AN120" s="43">
        <v>21122</v>
      </c>
      <c r="AO120" s="43">
        <v>10729</v>
      </c>
      <c r="AP120" s="43">
        <v>9995</v>
      </c>
      <c r="AQ120" s="43">
        <v>9391</v>
      </c>
      <c r="AR120" s="43">
        <v>9159</v>
      </c>
      <c r="AS120" s="43">
        <v>9585</v>
      </c>
      <c r="AT120" s="43">
        <v>9060</v>
      </c>
      <c r="AU120" s="43">
        <v>9138</v>
      </c>
      <c r="AV120" s="43">
        <v>8989</v>
      </c>
      <c r="AW120" s="43">
        <v>8986</v>
      </c>
      <c r="AX120" s="43">
        <v>8960</v>
      </c>
      <c r="AY120" s="43">
        <v>8618</v>
      </c>
      <c r="AZ120" s="43">
        <v>8482</v>
      </c>
      <c r="BA120" s="43">
        <v>8463</v>
      </c>
      <c r="BB120" s="43">
        <v>8424</v>
      </c>
      <c r="BC120" s="43">
        <v>8272</v>
      </c>
      <c r="BD120" s="43">
        <v>8089</v>
      </c>
      <c r="BE120" s="43">
        <v>8026</v>
      </c>
    </row>
    <row r="121" spans="1:57" ht="18" thickBot="1" thickTop="1">
      <c r="A121" s="48">
        <v>5</v>
      </c>
      <c r="B121" s="49"/>
      <c r="C121" s="50" t="str">
        <f>INDEX('[2]sex'!$D$3:$D$176,MATCH(D121,'[2]sex'!$B$3:$B$176,0))</f>
        <v>females</v>
      </c>
      <c r="D121" s="47" t="s">
        <v>169</v>
      </c>
      <c r="E121" s="51" t="str">
        <f>INDEX('[2]world'!$D$3:$D$400,MATCH(F121,'[2]world'!$B$3:$B$400,0))</f>
        <v>Fin</v>
      </c>
      <c r="F121" s="42" t="s">
        <v>133</v>
      </c>
      <c r="G121" s="43">
        <v>19169</v>
      </c>
      <c r="H121" s="43">
        <v>19902</v>
      </c>
      <c r="I121" s="43">
        <v>20621</v>
      </c>
      <c r="J121" s="43">
        <v>20071</v>
      </c>
      <c r="K121" s="43">
        <v>20284</v>
      </c>
      <c r="L121" s="43">
        <v>21212</v>
      </c>
      <c r="M121" s="43">
        <v>20711</v>
      </c>
      <c r="N121" s="43">
        <v>20501</v>
      </c>
      <c r="O121" s="43">
        <v>21215</v>
      </c>
      <c r="P121" s="43">
        <v>21510</v>
      </c>
      <c r="Q121" s="43">
        <v>20322</v>
      </c>
      <c r="R121" s="43">
        <v>21221</v>
      </c>
      <c r="S121" s="43">
        <v>20377</v>
      </c>
      <c r="T121" s="43">
        <v>19696</v>
      </c>
      <c r="U121" s="43">
        <v>20381</v>
      </c>
      <c r="V121" s="43">
        <v>19937</v>
      </c>
      <c r="W121" s="43">
        <v>20365</v>
      </c>
      <c r="X121" s="43">
        <v>19968</v>
      </c>
      <c r="Y121" s="43">
        <v>19929</v>
      </c>
      <c r="Z121" s="43">
        <v>20310</v>
      </c>
      <c r="AA121" s="43">
        <v>20686</v>
      </c>
      <c r="AB121" s="43">
        <v>21069</v>
      </c>
      <c r="AC121" s="43">
        <v>20615</v>
      </c>
      <c r="AD121" s="43">
        <v>21769</v>
      </c>
      <c r="AE121" s="43">
        <v>21714</v>
      </c>
      <c r="AF121" s="43">
        <v>23360</v>
      </c>
      <c r="AG121" s="43">
        <v>23233</v>
      </c>
      <c r="AH121" s="43">
        <v>23696</v>
      </c>
      <c r="AI121" s="43">
        <v>24388</v>
      </c>
      <c r="AJ121" s="43">
        <v>24600</v>
      </c>
      <c r="AK121" s="43">
        <v>25053</v>
      </c>
      <c r="AL121" s="43">
        <v>24727</v>
      </c>
      <c r="AM121" s="43">
        <v>24987</v>
      </c>
      <c r="AN121" s="43">
        <v>26260</v>
      </c>
      <c r="AO121" s="43">
        <v>24439</v>
      </c>
      <c r="AP121" s="43">
        <v>25042</v>
      </c>
      <c r="AQ121" s="43">
        <v>24895</v>
      </c>
      <c r="AR121" s="43">
        <v>25169</v>
      </c>
      <c r="AS121" s="43">
        <v>24766</v>
      </c>
      <c r="AT121" s="43">
        <v>24927</v>
      </c>
      <c r="AU121" s="43">
        <v>25274</v>
      </c>
      <c r="AV121" s="43">
        <v>24744</v>
      </c>
      <c r="AW121" s="43">
        <v>25404</v>
      </c>
      <c r="AX121" s="43">
        <v>25098</v>
      </c>
      <c r="AY121" s="43">
        <v>23879</v>
      </c>
      <c r="AZ121" s="43">
        <v>23786</v>
      </c>
      <c r="BA121" s="43">
        <v>23771</v>
      </c>
      <c r="BB121" s="43">
        <v>24288</v>
      </c>
      <c r="BC121" s="43">
        <v>24639</v>
      </c>
      <c r="BD121" s="43">
        <v>24752</v>
      </c>
      <c r="BE121" s="43">
        <v>25363</v>
      </c>
    </row>
    <row r="122" spans="1:57" ht="18" thickBot="1" thickTop="1">
      <c r="A122" s="48">
        <v>5</v>
      </c>
      <c r="B122" s="49"/>
      <c r="C122" s="50" t="str">
        <f>INDEX('[2]sex'!$D$3:$D$176,MATCH(D122,'[2]sex'!$B$3:$B$176,0))</f>
        <v>females</v>
      </c>
      <c r="D122" s="47" t="s">
        <v>169</v>
      </c>
      <c r="E122" s="51" t="str">
        <f>INDEX('[2]world'!$D$3:$D$400,MATCH(F122,'[2]world'!$B$3:$B$400,0))</f>
        <v>FR</v>
      </c>
      <c r="F122" s="42" t="s">
        <v>134</v>
      </c>
      <c r="G122" s="43">
        <v>253649</v>
      </c>
      <c r="H122" s="43">
        <v>241365</v>
      </c>
      <c r="I122" s="43">
        <v>263164</v>
      </c>
      <c r="J122" s="43">
        <v>270706</v>
      </c>
      <c r="K122" s="43">
        <v>250041</v>
      </c>
      <c r="L122" s="43">
        <v>261581</v>
      </c>
      <c r="M122" s="43">
        <v>254193</v>
      </c>
      <c r="N122" s="43">
        <v>260873</v>
      </c>
      <c r="O122" s="43">
        <v>266518</v>
      </c>
      <c r="P122" s="43">
        <v>274581</v>
      </c>
      <c r="Q122" s="43">
        <v>261962</v>
      </c>
      <c r="R122" s="43">
        <v>267518</v>
      </c>
      <c r="S122" s="43">
        <v>263571</v>
      </c>
      <c r="T122" s="43">
        <v>266978</v>
      </c>
      <c r="U122" s="43">
        <v>265321</v>
      </c>
      <c r="V122" s="43">
        <v>269251</v>
      </c>
      <c r="W122" s="43">
        <v>266928</v>
      </c>
      <c r="X122" s="43">
        <v>255205</v>
      </c>
      <c r="Y122" s="43">
        <v>260698</v>
      </c>
      <c r="Z122" s="43">
        <v>258071</v>
      </c>
      <c r="AA122" s="43">
        <v>261626</v>
      </c>
      <c r="AB122" s="43">
        <v>267209</v>
      </c>
      <c r="AC122" s="43">
        <v>260444</v>
      </c>
      <c r="AD122" s="43">
        <v>270758</v>
      </c>
      <c r="AE122" s="43">
        <v>260022</v>
      </c>
      <c r="AF122" s="43">
        <v>265604</v>
      </c>
      <c r="AG122" s="43">
        <v>263147</v>
      </c>
      <c r="AH122" s="43">
        <v>252106</v>
      </c>
      <c r="AI122" s="43">
        <v>252144</v>
      </c>
      <c r="AJ122" s="43">
        <v>255020</v>
      </c>
      <c r="AK122" s="43">
        <v>253537</v>
      </c>
      <c r="AL122" s="43">
        <v>252125</v>
      </c>
      <c r="AM122" s="43">
        <v>250024</v>
      </c>
      <c r="AN122" s="43">
        <v>256586</v>
      </c>
      <c r="AO122" s="43">
        <v>249216</v>
      </c>
      <c r="AP122" s="43">
        <v>256512</v>
      </c>
      <c r="AQ122" s="43">
        <v>258984</v>
      </c>
      <c r="AR122" s="43">
        <v>257510</v>
      </c>
      <c r="AS122" s="43">
        <v>259804</v>
      </c>
      <c r="AT122" s="43">
        <v>262695</v>
      </c>
      <c r="AU122" s="43">
        <v>258810</v>
      </c>
      <c r="AV122" s="43">
        <v>258801</v>
      </c>
      <c r="AW122" s="43">
        <v>262141</v>
      </c>
      <c r="AX122" s="43">
        <v>273315</v>
      </c>
      <c r="AY122" s="43">
        <v>246343</v>
      </c>
      <c r="AZ122" s="43">
        <v>256886</v>
      </c>
      <c r="BA122" s="43">
        <v>250494</v>
      </c>
      <c r="BB122" s="43">
        <v>252692</v>
      </c>
      <c r="BC122" s="43">
        <v>260803</v>
      </c>
      <c r="BD122" s="43">
        <v>263736</v>
      </c>
      <c r="BE122" s="43" t="s">
        <v>163</v>
      </c>
    </row>
    <row r="123" spans="1:57" ht="18" thickBot="1" thickTop="1">
      <c r="A123" s="48">
        <v>5</v>
      </c>
      <c r="B123" s="49"/>
      <c r="C123" s="50" t="str">
        <f>INDEX('[2]sex'!$D$3:$D$176,MATCH(D123,'[2]sex'!$B$3:$B$176,0))</f>
        <v>females</v>
      </c>
      <c r="D123" s="47" t="s">
        <v>169</v>
      </c>
      <c r="E123" s="51" t="str">
        <f>INDEX('[2]world'!$D$3:$D$400,MATCH(F123,'[2]world'!$B$3:$B$400,0))</f>
        <v>GER</v>
      </c>
      <c r="F123" s="42" t="s">
        <v>135</v>
      </c>
      <c r="G123" s="43" t="s">
        <v>163</v>
      </c>
      <c r="H123" s="43" t="s">
        <v>163</v>
      </c>
      <c r="I123" s="43" t="s">
        <v>163</v>
      </c>
      <c r="J123" s="43" t="s">
        <v>163</v>
      </c>
      <c r="K123" s="43" t="s">
        <v>163</v>
      </c>
      <c r="L123" s="43" t="s">
        <v>163</v>
      </c>
      <c r="M123" s="43" t="s">
        <v>163</v>
      </c>
      <c r="N123" s="43" t="s">
        <v>163</v>
      </c>
      <c r="O123" s="43" t="s">
        <v>163</v>
      </c>
      <c r="P123" s="43" t="s">
        <v>163</v>
      </c>
      <c r="Q123" s="43" t="s">
        <v>163</v>
      </c>
      <c r="R123" s="43" t="s">
        <v>163</v>
      </c>
      <c r="S123" s="43" t="s">
        <v>163</v>
      </c>
      <c r="T123" s="43" t="s">
        <v>163</v>
      </c>
      <c r="U123" s="43" t="s">
        <v>163</v>
      </c>
      <c r="V123" s="43" t="s">
        <v>163</v>
      </c>
      <c r="W123" s="43" t="s">
        <v>163</v>
      </c>
      <c r="X123" s="43" t="s">
        <v>163</v>
      </c>
      <c r="Y123" s="43" t="s">
        <v>163</v>
      </c>
      <c r="Z123" s="43" t="s">
        <v>163</v>
      </c>
      <c r="AA123" s="43" t="s">
        <v>163</v>
      </c>
      <c r="AB123" s="43" t="s">
        <v>163</v>
      </c>
      <c r="AC123" s="43" t="s">
        <v>163</v>
      </c>
      <c r="AD123" s="43" t="s">
        <v>163</v>
      </c>
      <c r="AE123" s="43" t="s">
        <v>163</v>
      </c>
      <c r="AF123" s="43" t="s">
        <v>163</v>
      </c>
      <c r="AG123" s="43" t="s">
        <v>163</v>
      </c>
      <c r="AH123" s="43" t="s">
        <v>163</v>
      </c>
      <c r="AI123" s="43" t="s">
        <v>163</v>
      </c>
      <c r="AJ123" s="43" t="s">
        <v>163</v>
      </c>
      <c r="AK123" s="43">
        <v>496352</v>
      </c>
      <c r="AL123" s="43">
        <v>489427</v>
      </c>
      <c r="AM123" s="43">
        <v>474860</v>
      </c>
      <c r="AN123" s="43">
        <v>481396</v>
      </c>
      <c r="AO123" s="43">
        <v>475286</v>
      </c>
      <c r="AP123" s="43">
        <v>473925</v>
      </c>
      <c r="AQ123" s="43">
        <v>474761</v>
      </c>
      <c r="AR123" s="43">
        <v>462072</v>
      </c>
      <c r="AS123" s="43">
        <v>458935</v>
      </c>
      <c r="AT123" s="43">
        <v>455588</v>
      </c>
      <c r="AU123" s="43">
        <v>449816</v>
      </c>
      <c r="AV123" s="43">
        <v>444654</v>
      </c>
      <c r="AW123" s="43">
        <v>452570</v>
      </c>
      <c r="AX123" s="43">
        <v>457676</v>
      </c>
      <c r="AY123" s="43">
        <v>434883</v>
      </c>
      <c r="AZ123" s="43">
        <v>441673</v>
      </c>
      <c r="BA123" s="43">
        <v>435687</v>
      </c>
      <c r="BB123" s="43">
        <v>436016</v>
      </c>
      <c r="BC123" s="43">
        <v>446788</v>
      </c>
      <c r="BD123" s="43">
        <v>449575</v>
      </c>
      <c r="BE123" s="43">
        <v>449746</v>
      </c>
    </row>
    <row r="124" spans="1:57" ht="18" thickBot="1" thickTop="1">
      <c r="A124" s="48">
        <v>5</v>
      </c>
      <c r="B124" s="49"/>
      <c r="C124" s="50" t="str">
        <f>INDEX('[2]sex'!$D$3:$D$176,MATCH(D124,'[2]sex'!$B$3:$B$176,0))</f>
        <v>females</v>
      </c>
      <c r="D124" s="47" t="s">
        <v>169</v>
      </c>
      <c r="E124" s="51" t="str">
        <f>INDEX('[2]world'!$D$3:$D$400,MATCH(F124,'[2]world'!$B$3:$B$400,0))</f>
        <v>GR</v>
      </c>
      <c r="F124" s="42" t="s">
        <v>136</v>
      </c>
      <c r="G124" s="43" t="s">
        <v>163</v>
      </c>
      <c r="H124" s="43">
        <v>31268</v>
      </c>
      <c r="I124" s="43">
        <v>32630</v>
      </c>
      <c r="J124" s="43">
        <v>32680</v>
      </c>
      <c r="K124" s="43">
        <v>33750</v>
      </c>
      <c r="L124" s="43">
        <v>32828</v>
      </c>
      <c r="M124" s="43">
        <v>32784</v>
      </c>
      <c r="N124" s="43">
        <v>35242</v>
      </c>
      <c r="O124" s="43">
        <v>35949</v>
      </c>
      <c r="P124" s="43">
        <v>34852</v>
      </c>
      <c r="Q124" s="43">
        <v>35622</v>
      </c>
      <c r="R124" s="43">
        <v>35982</v>
      </c>
      <c r="S124" s="43">
        <v>37399</v>
      </c>
      <c r="T124" s="43">
        <v>37757</v>
      </c>
      <c r="U124" s="43">
        <v>37024</v>
      </c>
      <c r="V124" s="43">
        <v>38716</v>
      </c>
      <c r="W124" s="43">
        <v>39612</v>
      </c>
      <c r="X124" s="43">
        <v>40501</v>
      </c>
      <c r="Y124" s="43">
        <v>39128</v>
      </c>
      <c r="Z124" s="43">
        <v>39536</v>
      </c>
      <c r="AA124" s="43">
        <v>42340</v>
      </c>
      <c r="AB124" s="43">
        <v>41526</v>
      </c>
      <c r="AC124" s="43">
        <v>41211</v>
      </c>
      <c r="AD124" s="43">
        <v>43562</v>
      </c>
      <c r="AE124" s="43">
        <v>42181</v>
      </c>
      <c r="AF124" s="43">
        <v>44434</v>
      </c>
      <c r="AG124" s="43">
        <v>43985</v>
      </c>
      <c r="AH124" s="43">
        <v>45981</v>
      </c>
      <c r="AI124" s="43">
        <v>43861</v>
      </c>
      <c r="AJ124" s="43">
        <v>44085</v>
      </c>
      <c r="AK124" s="43">
        <v>44719</v>
      </c>
      <c r="AL124" s="43">
        <v>45393</v>
      </c>
      <c r="AM124" s="43">
        <v>46663</v>
      </c>
      <c r="AN124" s="43">
        <v>46280</v>
      </c>
      <c r="AO124" s="43">
        <v>46434</v>
      </c>
      <c r="AP124" s="43">
        <v>47308</v>
      </c>
      <c r="AQ124" s="43">
        <v>47487</v>
      </c>
      <c r="AR124" s="43">
        <v>47190</v>
      </c>
      <c r="AS124" s="43">
        <v>49031</v>
      </c>
      <c r="AT124" s="43">
        <v>49092</v>
      </c>
      <c r="AU124" s="43">
        <v>49748</v>
      </c>
      <c r="AV124" s="43">
        <v>48706</v>
      </c>
      <c r="AW124" s="43">
        <v>49509</v>
      </c>
      <c r="AX124" s="43">
        <v>50587</v>
      </c>
      <c r="AY124" s="43">
        <v>49858</v>
      </c>
      <c r="AZ124" s="43">
        <v>49656</v>
      </c>
      <c r="BA124" s="43">
        <v>50017</v>
      </c>
      <c r="BB124" s="43">
        <v>52529</v>
      </c>
      <c r="BC124" s="43">
        <v>51589</v>
      </c>
      <c r="BD124" s="43">
        <v>51301</v>
      </c>
      <c r="BE124" s="43" t="s">
        <v>163</v>
      </c>
    </row>
    <row r="125" spans="1:57" ht="18" thickBot="1" thickTop="1">
      <c r="A125" s="48">
        <v>5</v>
      </c>
      <c r="B125" s="49"/>
      <c r="C125" s="50" t="str">
        <f>INDEX('[2]sex'!$D$3:$D$176,MATCH(D125,'[2]sex'!$B$3:$B$176,0))</f>
        <v>females</v>
      </c>
      <c r="D125" s="47" t="s">
        <v>169</v>
      </c>
      <c r="E125" s="51" t="str">
        <f>INDEX('[2]world'!$D$3:$D$400,MATCH(F125,'[2]world'!$B$3:$B$400,0))</f>
        <v>HUN</v>
      </c>
      <c r="F125" s="42" t="s">
        <v>137</v>
      </c>
      <c r="G125" s="43">
        <v>49858</v>
      </c>
      <c r="H125" s="43">
        <v>47102</v>
      </c>
      <c r="I125" s="43">
        <v>53022</v>
      </c>
      <c r="J125" s="43">
        <v>48582</v>
      </c>
      <c r="K125" s="43">
        <v>48928</v>
      </c>
      <c r="L125" s="43">
        <v>52636</v>
      </c>
      <c r="M125" s="43">
        <v>49732</v>
      </c>
      <c r="N125" s="43">
        <v>53052</v>
      </c>
      <c r="O125" s="43">
        <v>55642</v>
      </c>
      <c r="P125" s="43">
        <v>55834</v>
      </c>
      <c r="Q125" s="43">
        <v>57652</v>
      </c>
      <c r="R125" s="43">
        <v>58702</v>
      </c>
      <c r="S125" s="43">
        <v>57177</v>
      </c>
      <c r="T125" s="43">
        <v>59272</v>
      </c>
      <c r="U125" s="43">
        <v>60324</v>
      </c>
      <c r="V125" s="43">
        <v>62873</v>
      </c>
      <c r="W125" s="43">
        <v>63835</v>
      </c>
      <c r="X125" s="43">
        <v>63076</v>
      </c>
      <c r="Y125" s="43">
        <v>67042</v>
      </c>
      <c r="Z125" s="43">
        <v>64705</v>
      </c>
      <c r="AA125" s="43">
        <v>68626</v>
      </c>
      <c r="AB125" s="43">
        <v>68257</v>
      </c>
      <c r="AC125" s="43">
        <v>68098</v>
      </c>
      <c r="AD125" s="43">
        <v>69992</v>
      </c>
      <c r="AE125" s="43">
        <v>68470</v>
      </c>
      <c r="AF125" s="43">
        <v>69580</v>
      </c>
      <c r="AG125" s="43">
        <v>70030</v>
      </c>
      <c r="AH125" s="43">
        <v>67684</v>
      </c>
      <c r="AI125" s="43">
        <v>66703</v>
      </c>
      <c r="AJ125" s="43">
        <v>68174</v>
      </c>
      <c r="AK125" s="43">
        <v>68724</v>
      </c>
      <c r="AL125" s="43">
        <v>68051</v>
      </c>
      <c r="AM125" s="43">
        <v>69148</v>
      </c>
      <c r="AN125" s="43">
        <v>69746</v>
      </c>
      <c r="AO125" s="43">
        <v>68235</v>
      </c>
      <c r="AP125" s="43">
        <v>68087</v>
      </c>
      <c r="AQ125" s="43">
        <v>68303</v>
      </c>
      <c r="AR125" s="43">
        <v>66156</v>
      </c>
      <c r="AS125" s="43">
        <v>66570</v>
      </c>
      <c r="AT125" s="43">
        <v>68569</v>
      </c>
      <c r="AU125" s="43">
        <v>65126</v>
      </c>
      <c r="AV125" s="43">
        <v>63794</v>
      </c>
      <c r="AW125" s="43">
        <v>63996</v>
      </c>
      <c r="AX125" s="43">
        <v>65807</v>
      </c>
      <c r="AY125" s="43">
        <v>64111</v>
      </c>
      <c r="AZ125" s="43">
        <v>65951</v>
      </c>
      <c r="BA125" s="43">
        <v>63752</v>
      </c>
      <c r="BB125" s="43">
        <v>64697</v>
      </c>
      <c r="BC125" s="43">
        <v>63758</v>
      </c>
      <c r="BD125" s="43">
        <v>64090</v>
      </c>
      <c r="BE125" s="43" t="s">
        <v>163</v>
      </c>
    </row>
    <row r="126" spans="1:57" ht="18" thickBot="1" thickTop="1">
      <c r="A126" s="48">
        <v>5</v>
      </c>
      <c r="B126" s="49"/>
      <c r="C126" s="50" t="str">
        <f>INDEX('[2]sex'!$D$3:$D$176,MATCH(D126,'[2]sex'!$B$3:$B$176,0))</f>
        <v>females</v>
      </c>
      <c r="D126" s="47" t="s">
        <v>169</v>
      </c>
      <c r="E126" s="51" t="str">
        <f>INDEX('[2]world'!$D$3:$D$400,MATCH(F126,'[2]world'!$B$3:$B$400,0))</f>
        <v>ISL</v>
      </c>
      <c r="F126" s="42" t="s">
        <v>138</v>
      </c>
      <c r="G126" s="43">
        <v>582</v>
      </c>
      <c r="H126" s="43">
        <v>569</v>
      </c>
      <c r="I126" s="43">
        <v>588</v>
      </c>
      <c r="J126" s="43">
        <v>598</v>
      </c>
      <c r="K126" s="43">
        <v>587</v>
      </c>
      <c r="L126" s="43">
        <v>598</v>
      </c>
      <c r="M126" s="43">
        <v>614</v>
      </c>
      <c r="N126" s="43">
        <v>619</v>
      </c>
      <c r="O126" s="43">
        <v>650</v>
      </c>
      <c r="P126" s="43">
        <v>663</v>
      </c>
      <c r="Q126" s="43">
        <v>640</v>
      </c>
      <c r="R126" s="43">
        <v>654</v>
      </c>
      <c r="S126" s="43">
        <v>658</v>
      </c>
      <c r="T126" s="43">
        <v>646</v>
      </c>
      <c r="U126" s="43">
        <v>634</v>
      </c>
      <c r="V126" s="43">
        <v>605</v>
      </c>
      <c r="W126" s="43">
        <v>579</v>
      </c>
      <c r="X126" s="43">
        <v>631</v>
      </c>
      <c r="Y126" s="43">
        <v>637</v>
      </c>
      <c r="Z126" s="43">
        <v>660</v>
      </c>
      <c r="AA126" s="43">
        <v>663</v>
      </c>
      <c r="AB126" s="43">
        <v>738</v>
      </c>
      <c r="AC126" s="43">
        <v>730</v>
      </c>
      <c r="AD126" s="43">
        <v>701</v>
      </c>
      <c r="AE126" s="43">
        <v>731</v>
      </c>
      <c r="AF126" s="43">
        <v>766</v>
      </c>
      <c r="AG126" s="43">
        <v>742</v>
      </c>
      <c r="AH126" s="43">
        <v>796</v>
      </c>
      <c r="AI126" s="43">
        <v>849</v>
      </c>
      <c r="AJ126" s="43">
        <v>830</v>
      </c>
      <c r="AK126" s="43">
        <v>794</v>
      </c>
      <c r="AL126" s="43">
        <v>790</v>
      </c>
      <c r="AM126" s="43">
        <v>844</v>
      </c>
      <c r="AN126" s="43">
        <v>879</v>
      </c>
      <c r="AO126" s="43">
        <v>818</v>
      </c>
      <c r="AP126" s="43">
        <v>940</v>
      </c>
      <c r="AQ126" s="43">
        <v>887</v>
      </c>
      <c r="AR126" s="43">
        <v>857</v>
      </c>
      <c r="AS126" s="43">
        <v>882</v>
      </c>
      <c r="AT126" s="43">
        <v>937</v>
      </c>
      <c r="AU126" s="43">
        <v>918</v>
      </c>
      <c r="AV126" s="43">
        <v>801</v>
      </c>
      <c r="AW126" s="43">
        <v>886</v>
      </c>
      <c r="AX126" s="43">
        <v>925</v>
      </c>
      <c r="AY126" s="43">
        <v>861</v>
      </c>
      <c r="AZ126" s="43">
        <v>893</v>
      </c>
      <c r="BA126" s="43">
        <v>944</v>
      </c>
      <c r="BB126" s="43">
        <v>941</v>
      </c>
      <c r="BC126" s="43">
        <v>1005</v>
      </c>
      <c r="BD126" s="43">
        <v>969</v>
      </c>
      <c r="BE126" s="43" t="s">
        <v>163</v>
      </c>
    </row>
    <row r="127" spans="1:57" ht="18" thickBot="1" thickTop="1">
      <c r="A127" s="48">
        <v>5</v>
      </c>
      <c r="B127" s="49"/>
      <c r="C127" s="50" t="str">
        <f>INDEX('[2]sex'!$D$3:$D$176,MATCH(D127,'[2]sex'!$B$3:$B$176,0))</f>
        <v>females</v>
      </c>
      <c r="D127" s="47" t="s">
        <v>169</v>
      </c>
      <c r="E127" s="51" t="str">
        <f>INDEX('[2]world'!$D$3:$D$400,MATCH(F127,'[2]world'!$B$3:$B$400,0))</f>
        <v>IR</v>
      </c>
      <c r="F127" s="42" t="s">
        <v>139</v>
      </c>
      <c r="G127" s="43">
        <v>15176</v>
      </c>
      <c r="H127" s="43">
        <v>16013</v>
      </c>
      <c r="I127" s="43">
        <v>15483</v>
      </c>
      <c r="J127" s="43">
        <v>15596</v>
      </c>
      <c r="K127" s="43">
        <v>15000</v>
      </c>
      <c r="L127" s="43">
        <v>15057</v>
      </c>
      <c r="M127" s="43">
        <v>15965</v>
      </c>
      <c r="N127" s="43">
        <v>14365</v>
      </c>
      <c r="O127" s="43">
        <v>15126</v>
      </c>
      <c r="P127" s="43">
        <v>15394</v>
      </c>
      <c r="Q127" s="43">
        <v>15239</v>
      </c>
      <c r="R127" s="43">
        <v>14533</v>
      </c>
      <c r="S127" s="43">
        <v>15650</v>
      </c>
      <c r="T127" s="43">
        <v>15503</v>
      </c>
      <c r="U127" s="43">
        <v>15998</v>
      </c>
      <c r="V127" s="43">
        <v>15096</v>
      </c>
      <c r="W127" s="43">
        <v>15578</v>
      </c>
      <c r="X127" s="43">
        <v>15335</v>
      </c>
      <c r="Y127" s="43">
        <v>15352</v>
      </c>
      <c r="Z127" s="43">
        <v>15078</v>
      </c>
      <c r="AA127" s="43">
        <v>15242</v>
      </c>
      <c r="AB127" s="43">
        <v>14861</v>
      </c>
      <c r="AC127" s="43">
        <v>14702</v>
      </c>
      <c r="AD127" s="43">
        <v>14950</v>
      </c>
      <c r="AE127" s="43">
        <v>14591</v>
      </c>
      <c r="AF127" s="43">
        <v>15012</v>
      </c>
      <c r="AG127" s="43">
        <v>15389</v>
      </c>
      <c r="AH127" s="43">
        <v>14411</v>
      </c>
      <c r="AI127" s="43">
        <v>14600</v>
      </c>
      <c r="AJ127" s="43">
        <v>15053</v>
      </c>
      <c r="AK127" s="43">
        <v>14542</v>
      </c>
      <c r="AL127" s="43">
        <v>14700</v>
      </c>
      <c r="AM127" s="43">
        <v>14415</v>
      </c>
      <c r="AN127" s="43">
        <v>15113</v>
      </c>
      <c r="AO127" s="43">
        <v>14610</v>
      </c>
      <c r="AP127" s="43">
        <v>15184</v>
      </c>
      <c r="AQ127" s="43">
        <v>15051</v>
      </c>
      <c r="AR127" s="43">
        <v>15080</v>
      </c>
      <c r="AS127" s="43">
        <v>15010</v>
      </c>
      <c r="AT127" s="43">
        <v>15647</v>
      </c>
      <c r="AU127" s="43">
        <v>15199</v>
      </c>
      <c r="AV127" s="43">
        <v>14521</v>
      </c>
      <c r="AW127" s="43">
        <v>14293</v>
      </c>
      <c r="AX127" s="43">
        <v>14192</v>
      </c>
      <c r="AY127" s="43">
        <v>13864</v>
      </c>
      <c r="AZ127" s="43">
        <v>13848</v>
      </c>
      <c r="BA127" s="43">
        <v>13880</v>
      </c>
      <c r="BB127" s="43">
        <v>13726</v>
      </c>
      <c r="BC127" s="43">
        <v>13817</v>
      </c>
      <c r="BD127" s="43">
        <v>13854</v>
      </c>
      <c r="BE127" s="43">
        <v>13289</v>
      </c>
    </row>
    <row r="128" spans="1:57" ht="18" thickBot="1" thickTop="1">
      <c r="A128" s="48">
        <v>5</v>
      </c>
      <c r="B128" s="49"/>
      <c r="C128" s="50" t="str">
        <f>INDEX('[2]sex'!$D$3:$D$176,MATCH(D128,'[2]sex'!$B$3:$B$176,0))</f>
        <v>females</v>
      </c>
      <c r="D128" s="47" t="s">
        <v>169</v>
      </c>
      <c r="E128" s="51" t="str">
        <f>INDEX('[2]world'!$D$3:$D$400,MATCH(F128,'[2]world'!$B$3:$B$400,0))</f>
        <v>Isr</v>
      </c>
      <c r="F128" s="42" t="s">
        <v>140</v>
      </c>
      <c r="G128" s="43" t="s">
        <v>163</v>
      </c>
      <c r="H128" s="43" t="s">
        <v>163</v>
      </c>
      <c r="I128" s="43" t="s">
        <v>163</v>
      </c>
      <c r="J128" s="43" t="s">
        <v>163</v>
      </c>
      <c r="K128" s="43" t="s">
        <v>163</v>
      </c>
      <c r="L128" s="43" t="s">
        <v>163</v>
      </c>
      <c r="M128" s="43" t="s">
        <v>163</v>
      </c>
      <c r="N128" s="43" t="s">
        <v>163</v>
      </c>
      <c r="O128" s="43" t="s">
        <v>163</v>
      </c>
      <c r="P128" s="43" t="s">
        <v>163</v>
      </c>
      <c r="Q128" s="43" t="s">
        <v>163</v>
      </c>
      <c r="R128" s="43" t="s">
        <v>163</v>
      </c>
      <c r="S128" s="43" t="s">
        <v>163</v>
      </c>
      <c r="T128" s="43" t="s">
        <v>163</v>
      </c>
      <c r="U128" s="43" t="s">
        <v>163</v>
      </c>
      <c r="V128" s="43">
        <v>11155</v>
      </c>
      <c r="W128" s="43">
        <v>10871</v>
      </c>
      <c r="X128" s="43">
        <v>11488</v>
      </c>
      <c r="Y128" s="43">
        <v>11522</v>
      </c>
      <c r="Z128" s="43">
        <v>11816</v>
      </c>
      <c r="AA128" s="43">
        <v>12123</v>
      </c>
      <c r="AB128" s="43">
        <v>12164</v>
      </c>
      <c r="AC128" s="43">
        <v>13001</v>
      </c>
      <c r="AD128" s="43">
        <v>12987</v>
      </c>
      <c r="AE128" s="43">
        <v>12899</v>
      </c>
      <c r="AF128" s="43">
        <v>13153</v>
      </c>
      <c r="AG128" s="43">
        <v>13772</v>
      </c>
      <c r="AH128" s="43">
        <v>13681</v>
      </c>
      <c r="AI128" s="43">
        <v>13759</v>
      </c>
      <c r="AJ128" s="43">
        <v>13510</v>
      </c>
      <c r="AK128" s="43">
        <v>13677</v>
      </c>
      <c r="AL128" s="43">
        <v>14985</v>
      </c>
      <c r="AM128" s="43">
        <v>15960</v>
      </c>
      <c r="AN128" s="43">
        <v>15898</v>
      </c>
      <c r="AO128" s="43">
        <v>16161</v>
      </c>
      <c r="AP128" s="43">
        <v>17301</v>
      </c>
      <c r="AQ128" s="43">
        <v>16980</v>
      </c>
      <c r="AR128" s="43">
        <v>17596</v>
      </c>
      <c r="AS128" s="43">
        <v>18100</v>
      </c>
      <c r="AT128" s="43">
        <v>18455</v>
      </c>
      <c r="AU128" s="43">
        <v>18527</v>
      </c>
      <c r="AV128" s="43">
        <v>18185</v>
      </c>
      <c r="AW128" s="43">
        <v>18979</v>
      </c>
      <c r="AX128" s="43">
        <v>19027</v>
      </c>
      <c r="AY128" s="43">
        <v>18758</v>
      </c>
      <c r="AZ128" s="43">
        <v>19568</v>
      </c>
      <c r="BA128" s="43">
        <v>19491</v>
      </c>
      <c r="BB128" s="43">
        <v>20139</v>
      </c>
      <c r="BC128" s="43">
        <v>19746</v>
      </c>
      <c r="BD128" s="43">
        <v>19471</v>
      </c>
      <c r="BE128" s="43" t="s">
        <v>163</v>
      </c>
    </row>
    <row r="129" spans="1:57" ht="18" thickBot="1" thickTop="1">
      <c r="A129" s="48">
        <v>5</v>
      </c>
      <c r="B129" s="49"/>
      <c r="C129" s="50" t="str">
        <f>INDEX('[2]sex'!$D$3:$D$176,MATCH(D129,'[2]sex'!$B$3:$B$176,0))</f>
        <v>females</v>
      </c>
      <c r="D129" s="47" t="s">
        <v>169</v>
      </c>
      <c r="E129" s="51" t="str">
        <f>INDEX('[2]world'!$D$3:$D$400,MATCH(F129,'[2]world'!$B$3:$B$400,0))</f>
        <v>IT</v>
      </c>
      <c r="F129" s="42" t="s">
        <v>141</v>
      </c>
      <c r="G129" s="43">
        <v>225641</v>
      </c>
      <c r="H129" s="43">
        <v>218357</v>
      </c>
      <c r="I129" s="43">
        <v>238444</v>
      </c>
      <c r="J129" s="43">
        <v>241574</v>
      </c>
      <c r="K129" s="43">
        <v>227768</v>
      </c>
      <c r="L129" s="43">
        <v>242571</v>
      </c>
      <c r="M129" s="43">
        <v>231225</v>
      </c>
      <c r="N129" s="43">
        <v>239354</v>
      </c>
      <c r="O129" s="43">
        <v>250171</v>
      </c>
      <c r="P129" s="43">
        <v>250535</v>
      </c>
      <c r="Q129" s="43">
        <v>244433</v>
      </c>
      <c r="R129" s="43">
        <v>244561</v>
      </c>
      <c r="S129" s="43">
        <v>244636</v>
      </c>
      <c r="T129" s="43">
        <v>258135</v>
      </c>
      <c r="U129" s="43">
        <v>249160</v>
      </c>
      <c r="V129" s="43">
        <v>259405</v>
      </c>
      <c r="W129" s="43">
        <v>257487</v>
      </c>
      <c r="X129" s="43">
        <v>255355</v>
      </c>
      <c r="Y129" s="43">
        <v>251402</v>
      </c>
      <c r="Z129" s="43">
        <v>250719</v>
      </c>
      <c r="AA129" s="43">
        <v>260055</v>
      </c>
      <c r="AB129" s="43">
        <v>256040</v>
      </c>
      <c r="AC129" s="43">
        <v>252338</v>
      </c>
      <c r="AD129" s="43">
        <v>268477</v>
      </c>
      <c r="AE129" s="43">
        <v>252672</v>
      </c>
      <c r="AF129" s="43">
        <v>260637</v>
      </c>
      <c r="AG129" s="43">
        <v>259701</v>
      </c>
      <c r="AH129" s="43">
        <v>253651</v>
      </c>
      <c r="AI129" s="43">
        <v>258277</v>
      </c>
      <c r="AJ129" s="43">
        <v>254256</v>
      </c>
      <c r="AK129" s="43">
        <v>261690</v>
      </c>
      <c r="AL129" s="43">
        <v>266128</v>
      </c>
      <c r="AM129" s="43">
        <v>263401</v>
      </c>
      <c r="AN129" s="43">
        <v>267306</v>
      </c>
      <c r="AO129" s="43">
        <v>269878</v>
      </c>
      <c r="AP129" s="43">
        <v>270294</v>
      </c>
      <c r="AQ129" s="43">
        <v>270524</v>
      </c>
      <c r="AR129" s="43">
        <v>276247</v>
      </c>
      <c r="AS129" s="43">
        <v>283758</v>
      </c>
      <c r="AT129" s="43">
        <v>281840</v>
      </c>
      <c r="AU129" s="43">
        <v>279407</v>
      </c>
      <c r="AV129" s="43">
        <v>277860</v>
      </c>
      <c r="AW129" s="43">
        <v>281094</v>
      </c>
      <c r="AX129" s="43">
        <v>299071</v>
      </c>
      <c r="AY129" s="43" t="s">
        <v>163</v>
      </c>
      <c r="AZ129" s="43" t="s">
        <v>163</v>
      </c>
      <c r="BA129" s="43">
        <v>282231</v>
      </c>
      <c r="BB129" s="43">
        <v>292030</v>
      </c>
      <c r="BC129" s="43">
        <v>297443</v>
      </c>
      <c r="BD129" s="43">
        <v>301819</v>
      </c>
      <c r="BE129" s="43" t="s">
        <v>163</v>
      </c>
    </row>
    <row r="130" spans="1:57" ht="18" thickBot="1" thickTop="1">
      <c r="A130" s="48">
        <v>5</v>
      </c>
      <c r="B130" s="49"/>
      <c r="C130" s="50" t="str">
        <f>INDEX('[2]sex'!$D$3:$D$176,MATCH(D130,'[2]sex'!$B$3:$B$176,0))</f>
        <v>females</v>
      </c>
      <c r="D130" s="47" t="s">
        <v>169</v>
      </c>
      <c r="E130" s="51" t="str">
        <f>INDEX('[2]world'!$D$3:$D$400,MATCH(F130,'[2]world'!$B$3:$B$400,0))</f>
        <v>Jap</v>
      </c>
      <c r="F130" s="42" t="s">
        <v>142</v>
      </c>
      <c r="G130" s="43">
        <v>329073</v>
      </c>
      <c r="H130" s="43">
        <v>323786</v>
      </c>
      <c r="I130" s="43">
        <v>329439</v>
      </c>
      <c r="J130" s="43">
        <v>309301</v>
      </c>
      <c r="K130" s="43">
        <v>309536</v>
      </c>
      <c r="L130" s="43">
        <v>321722</v>
      </c>
      <c r="M130" s="43">
        <v>306986</v>
      </c>
      <c r="N130" s="43">
        <v>308930</v>
      </c>
      <c r="O130" s="43">
        <v>313624</v>
      </c>
      <c r="P130" s="43">
        <v>314281</v>
      </c>
      <c r="Q130" s="43">
        <v>325082</v>
      </c>
      <c r="R130" s="43">
        <v>311579</v>
      </c>
      <c r="S130" s="43">
        <v>310918</v>
      </c>
      <c r="T130" s="43">
        <v>325824</v>
      </c>
      <c r="U130" s="43">
        <v>328641</v>
      </c>
      <c r="V130" s="43">
        <v>324448</v>
      </c>
      <c r="W130" s="43">
        <v>324640</v>
      </c>
      <c r="X130" s="43">
        <v>317899</v>
      </c>
      <c r="Y130" s="43">
        <v>320196</v>
      </c>
      <c r="Z130" s="43">
        <v>316481</v>
      </c>
      <c r="AA130" s="43">
        <v>332157</v>
      </c>
      <c r="AB130" s="43">
        <v>331687</v>
      </c>
      <c r="AC130" s="43">
        <v>326389</v>
      </c>
      <c r="AD130" s="43">
        <v>338806</v>
      </c>
      <c r="AE130" s="43">
        <v>338027</v>
      </c>
      <c r="AF130" s="43">
        <v>344514</v>
      </c>
      <c r="AG130" s="43">
        <v>343702</v>
      </c>
      <c r="AH130" s="43">
        <v>343078</v>
      </c>
      <c r="AI130" s="43">
        <v>364920</v>
      </c>
      <c r="AJ130" s="43">
        <v>361480</v>
      </c>
      <c r="AK130" s="43">
        <v>376587</v>
      </c>
      <c r="AL130" s="43">
        <v>379453</v>
      </c>
      <c r="AM130" s="43">
        <v>391099</v>
      </c>
      <c r="AN130" s="43">
        <v>402070</v>
      </c>
      <c r="AO130" s="43">
        <v>399853</v>
      </c>
      <c r="AP130" s="43">
        <v>420863</v>
      </c>
      <c r="AQ130" s="43">
        <v>407606</v>
      </c>
      <c r="AR130" s="43">
        <v>415606</v>
      </c>
      <c r="AS130" s="43">
        <v>424356</v>
      </c>
      <c r="AT130" s="43">
        <v>447253</v>
      </c>
      <c r="AU130" s="43">
        <v>435750</v>
      </c>
      <c r="AV130" s="43">
        <v>441563</v>
      </c>
      <c r="AW130" s="43">
        <v>447074</v>
      </c>
      <c r="AX130" s="43">
        <v>463205</v>
      </c>
      <c r="AY130" s="43">
        <v>471505</v>
      </c>
      <c r="AZ130" s="43">
        <v>498826</v>
      </c>
      <c r="BA130" s="43">
        <v>503080</v>
      </c>
      <c r="BB130" s="43">
        <v>515550</v>
      </c>
      <c r="BC130" s="43">
        <v>533696</v>
      </c>
      <c r="BD130" s="43">
        <v>532823</v>
      </c>
      <c r="BE130" s="43">
        <v>563312</v>
      </c>
    </row>
    <row r="131" spans="1:57" ht="18" thickBot="1" thickTop="1">
      <c r="A131" s="48">
        <v>5</v>
      </c>
      <c r="B131" s="49"/>
      <c r="C131" s="50" t="str">
        <f>INDEX('[2]sex'!$D$3:$D$176,MATCH(D131,'[2]sex'!$B$3:$B$176,0))</f>
        <v>females</v>
      </c>
      <c r="D131" s="47" t="s">
        <v>169</v>
      </c>
      <c r="E131" s="51" t="str">
        <f>INDEX('[2]world'!$D$3:$D$400,MATCH(F131,'[2]world'!$B$3:$B$400,0))</f>
        <v>KR</v>
      </c>
      <c r="F131" s="42" t="s">
        <v>160</v>
      </c>
      <c r="G131" s="43" t="s">
        <v>163</v>
      </c>
      <c r="H131" s="43" t="s">
        <v>163</v>
      </c>
      <c r="I131" s="43" t="s">
        <v>163</v>
      </c>
      <c r="J131" s="43" t="s">
        <v>163</v>
      </c>
      <c r="K131" s="43" t="s">
        <v>163</v>
      </c>
      <c r="L131" s="43" t="s">
        <v>163</v>
      </c>
      <c r="M131" s="43" t="s">
        <v>163</v>
      </c>
      <c r="N131" s="43" t="s">
        <v>163</v>
      </c>
      <c r="O131" s="43" t="s">
        <v>163</v>
      </c>
      <c r="P131" s="43" t="s">
        <v>163</v>
      </c>
      <c r="Q131" s="43" t="s">
        <v>163</v>
      </c>
      <c r="R131" s="43" t="s">
        <v>163</v>
      </c>
      <c r="S131" s="43" t="s">
        <v>163</v>
      </c>
      <c r="T131" s="43" t="s">
        <v>163</v>
      </c>
      <c r="U131" s="43" t="s">
        <v>163</v>
      </c>
      <c r="V131" s="43" t="s">
        <v>163</v>
      </c>
      <c r="W131" s="43" t="s">
        <v>163</v>
      </c>
      <c r="X131" s="43" t="s">
        <v>163</v>
      </c>
      <c r="Y131" s="43" t="s">
        <v>163</v>
      </c>
      <c r="Z131" s="43" t="s">
        <v>163</v>
      </c>
      <c r="AA131" s="43" t="s">
        <v>163</v>
      </c>
      <c r="AB131" s="43" t="s">
        <v>163</v>
      </c>
      <c r="AC131" s="43" t="s">
        <v>163</v>
      </c>
      <c r="AD131" s="43" t="s">
        <v>163</v>
      </c>
      <c r="AE131" s="43" t="s">
        <v>163</v>
      </c>
      <c r="AF131" s="43">
        <v>81167</v>
      </c>
      <c r="AG131" s="43">
        <v>77029</v>
      </c>
      <c r="AH131" s="43">
        <v>79236</v>
      </c>
      <c r="AI131" s="43">
        <v>77614</v>
      </c>
      <c r="AJ131" s="43">
        <v>76125</v>
      </c>
      <c r="AK131" s="43">
        <v>77432</v>
      </c>
      <c r="AL131" s="43">
        <v>80420</v>
      </c>
      <c r="AM131" s="43">
        <v>86275</v>
      </c>
      <c r="AN131" s="43">
        <v>91695</v>
      </c>
      <c r="AO131" s="43">
        <v>99041</v>
      </c>
      <c r="AP131" s="43">
        <v>103502</v>
      </c>
      <c r="AQ131" s="43">
        <v>102475</v>
      </c>
      <c r="AR131" s="43">
        <v>104500</v>
      </c>
      <c r="AS131" s="43">
        <v>105336</v>
      </c>
      <c r="AT131" s="43">
        <v>109401</v>
      </c>
      <c r="AU131" s="43">
        <v>109677</v>
      </c>
      <c r="AV131" s="43">
        <v>107463</v>
      </c>
      <c r="AW131" s="43">
        <v>110575</v>
      </c>
      <c r="AX131" s="43">
        <v>109619</v>
      </c>
      <c r="AY131" s="43">
        <v>108999</v>
      </c>
      <c r="AZ131" s="43">
        <v>109501</v>
      </c>
      <c r="BA131" s="43">
        <v>108541</v>
      </c>
      <c r="BB131" s="43">
        <v>109952</v>
      </c>
      <c r="BC131" s="43">
        <v>109181</v>
      </c>
      <c r="BD131" s="43">
        <v>109206</v>
      </c>
      <c r="BE131" s="43">
        <v>113043</v>
      </c>
    </row>
    <row r="132" spans="1:57" ht="18" thickBot="1" thickTop="1">
      <c r="A132" s="48">
        <v>5</v>
      </c>
      <c r="B132" s="49"/>
      <c r="C132" s="50" t="str">
        <f>INDEX('[2]sex'!$D$3:$D$176,MATCH(D132,'[2]sex'!$B$3:$B$176,0))</f>
        <v>females</v>
      </c>
      <c r="D132" s="47" t="s">
        <v>169</v>
      </c>
      <c r="E132" s="51" t="str">
        <f>INDEX('[2]world'!$D$3:$D$400,MATCH(F132,'[2]world'!$B$3:$B$400,0))</f>
        <v>Lux</v>
      </c>
      <c r="F132" s="42" t="s">
        <v>143</v>
      </c>
      <c r="G132" s="43" t="s">
        <v>163</v>
      </c>
      <c r="H132" s="43" t="s">
        <v>163</v>
      </c>
      <c r="I132" s="43" t="s">
        <v>163</v>
      </c>
      <c r="J132" s="43" t="s">
        <v>163</v>
      </c>
      <c r="K132" s="43" t="s">
        <v>163</v>
      </c>
      <c r="L132" s="43" t="s">
        <v>163</v>
      </c>
      <c r="M132" s="43" t="s">
        <v>163</v>
      </c>
      <c r="N132" s="43">
        <v>1839</v>
      </c>
      <c r="O132" s="43">
        <v>1895</v>
      </c>
      <c r="P132" s="43">
        <v>1871</v>
      </c>
      <c r="Q132" s="43">
        <v>1865</v>
      </c>
      <c r="R132" s="43">
        <v>1985</v>
      </c>
      <c r="S132" s="43">
        <v>1883</v>
      </c>
      <c r="T132" s="43">
        <v>1834</v>
      </c>
      <c r="U132" s="43">
        <v>1988</v>
      </c>
      <c r="V132" s="43">
        <v>2043</v>
      </c>
      <c r="W132" s="43">
        <v>2084</v>
      </c>
      <c r="X132" s="43">
        <v>1828</v>
      </c>
      <c r="Y132" s="43">
        <v>1927</v>
      </c>
      <c r="Z132" s="43">
        <v>1859</v>
      </c>
      <c r="AA132" s="43">
        <v>2018</v>
      </c>
      <c r="AB132" s="43">
        <v>1980</v>
      </c>
      <c r="AC132" s="43">
        <v>1974</v>
      </c>
      <c r="AD132" s="43">
        <v>2005</v>
      </c>
      <c r="AE132" s="43">
        <v>1967</v>
      </c>
      <c r="AF132" s="43">
        <v>1980</v>
      </c>
      <c r="AG132" s="43">
        <v>1924</v>
      </c>
      <c r="AH132" s="43">
        <v>2005</v>
      </c>
      <c r="AI132" s="43">
        <v>1824</v>
      </c>
      <c r="AJ132" s="43">
        <v>2004</v>
      </c>
      <c r="AK132" s="43">
        <v>1920</v>
      </c>
      <c r="AL132" s="43">
        <v>1888</v>
      </c>
      <c r="AM132" s="43">
        <v>1954</v>
      </c>
      <c r="AN132" s="43">
        <v>1966</v>
      </c>
      <c r="AO132" s="43">
        <v>1852</v>
      </c>
      <c r="AP132" s="43">
        <v>1801</v>
      </c>
      <c r="AQ132" s="43">
        <v>1872</v>
      </c>
      <c r="AR132" s="43">
        <v>1941</v>
      </c>
      <c r="AS132" s="43">
        <v>1883</v>
      </c>
      <c r="AT132" s="43">
        <v>1844</v>
      </c>
      <c r="AU132" s="43">
        <v>1852</v>
      </c>
      <c r="AV132" s="43">
        <v>1882</v>
      </c>
      <c r="AW132" s="43">
        <v>1850</v>
      </c>
      <c r="AX132" s="43">
        <v>2028</v>
      </c>
      <c r="AY132" s="43">
        <v>1737</v>
      </c>
      <c r="AZ132" s="43">
        <v>1861</v>
      </c>
      <c r="BA132" s="43">
        <v>1911</v>
      </c>
      <c r="BB132" s="43">
        <v>1923</v>
      </c>
      <c r="BC132" s="43">
        <v>1826</v>
      </c>
      <c r="BD132" s="43">
        <v>1823</v>
      </c>
      <c r="BE132" s="43" t="s">
        <v>163</v>
      </c>
    </row>
    <row r="133" spans="1:57" ht="18" thickBot="1" thickTop="1">
      <c r="A133" s="48">
        <v>5</v>
      </c>
      <c r="B133" s="49"/>
      <c r="C133" s="50" t="str">
        <f>INDEX('[2]sex'!$D$3:$D$176,MATCH(D133,'[2]sex'!$B$3:$B$176,0))</f>
        <v>females</v>
      </c>
      <c r="D133" s="47" t="s">
        <v>169</v>
      </c>
      <c r="E133" s="51" t="str">
        <f>INDEX('[2]world'!$D$3:$D$400,MATCH(F133,'[2]world'!$B$3:$B$400,0))</f>
        <v>Mex</v>
      </c>
      <c r="F133" s="42" t="s">
        <v>144</v>
      </c>
      <c r="G133" s="43" t="s">
        <v>163</v>
      </c>
      <c r="H133" s="43" t="s">
        <v>163</v>
      </c>
      <c r="I133" s="43" t="s">
        <v>163</v>
      </c>
      <c r="J133" s="43" t="s">
        <v>163</v>
      </c>
      <c r="K133" s="43" t="s">
        <v>163</v>
      </c>
      <c r="L133" s="43" t="s">
        <v>163</v>
      </c>
      <c r="M133" s="43" t="s">
        <v>163</v>
      </c>
      <c r="N133" s="43" t="s">
        <v>163</v>
      </c>
      <c r="O133" s="43" t="s">
        <v>163</v>
      </c>
      <c r="P133" s="43">
        <v>213123</v>
      </c>
      <c r="Q133" s="43">
        <v>224829</v>
      </c>
      <c r="R133" s="43">
        <v>211703</v>
      </c>
      <c r="S133" s="43">
        <v>219942</v>
      </c>
      <c r="T133" s="43">
        <v>210282</v>
      </c>
      <c r="U133" s="43" t="s">
        <v>163</v>
      </c>
      <c r="V133" s="43" t="s">
        <v>163</v>
      </c>
      <c r="W133" s="43" t="s">
        <v>163</v>
      </c>
      <c r="X133" s="43" t="s">
        <v>163</v>
      </c>
      <c r="Y133" s="43" t="s">
        <v>163</v>
      </c>
      <c r="Z133" s="43" t="s">
        <v>163</v>
      </c>
      <c r="AA133" s="43" t="s">
        <v>163</v>
      </c>
      <c r="AB133" s="43">
        <v>179077</v>
      </c>
      <c r="AC133" s="43">
        <v>173185</v>
      </c>
      <c r="AD133" s="43">
        <v>177420</v>
      </c>
      <c r="AE133" s="43" t="s">
        <v>163</v>
      </c>
      <c r="AF133" s="43">
        <v>178699</v>
      </c>
      <c r="AG133" s="43">
        <v>172423</v>
      </c>
      <c r="AH133" s="43">
        <v>176022</v>
      </c>
      <c r="AI133" s="43">
        <v>176961</v>
      </c>
      <c r="AJ133" s="43">
        <v>182422</v>
      </c>
      <c r="AK133" s="43">
        <v>182696</v>
      </c>
      <c r="AL133" s="43">
        <v>176802</v>
      </c>
      <c r="AM133" s="43">
        <v>175428</v>
      </c>
      <c r="AN133" s="43">
        <v>180068</v>
      </c>
      <c r="AO133" s="43">
        <v>181136</v>
      </c>
      <c r="AP133" s="43">
        <v>187693</v>
      </c>
      <c r="AQ133" s="43">
        <v>191168</v>
      </c>
      <c r="AR133" s="43">
        <v>192941</v>
      </c>
      <c r="AS133" s="43">
        <v>195460</v>
      </c>
      <c r="AT133" s="43">
        <v>195979</v>
      </c>
      <c r="AU133" s="43">
        <v>193253</v>
      </c>
      <c r="AV133" s="43">
        <v>196058</v>
      </c>
      <c r="AW133" s="43">
        <v>203252</v>
      </c>
      <c r="AX133" s="43">
        <v>209673</v>
      </c>
      <c r="AY133" s="43">
        <v>210737</v>
      </c>
      <c r="AZ133" s="43">
        <v>221575</v>
      </c>
      <c r="BA133" s="43">
        <v>219880</v>
      </c>
      <c r="BB133" s="43">
        <v>224372</v>
      </c>
      <c r="BC133" s="43">
        <v>237299</v>
      </c>
      <c r="BD133" s="43">
        <v>243044</v>
      </c>
      <c r="BE133" s="43">
        <v>254376</v>
      </c>
    </row>
    <row r="134" spans="1:57" ht="18" thickBot="1" thickTop="1">
      <c r="A134" s="48">
        <v>5</v>
      </c>
      <c r="B134" s="49"/>
      <c r="C134" s="50" t="str">
        <f>INDEX('[2]sex'!$D$3:$D$176,MATCH(D134,'[2]sex'!$B$3:$B$176,0))</f>
        <v>females</v>
      </c>
      <c r="D134" s="47" t="s">
        <v>169</v>
      </c>
      <c r="E134" s="51" t="str">
        <f>INDEX('[2]world'!$D$3:$D$400,MATCH(F134,'[2]world'!$B$3:$B$400,0))</f>
        <v>ND</v>
      </c>
      <c r="F134" s="42" t="s">
        <v>145</v>
      </c>
      <c r="G134" s="43">
        <v>40185</v>
      </c>
      <c r="H134" s="43">
        <v>39897</v>
      </c>
      <c r="I134" s="43">
        <v>41913</v>
      </c>
      <c r="J134" s="43">
        <v>42680</v>
      </c>
      <c r="K134" s="43">
        <v>41447</v>
      </c>
      <c r="L134" s="43">
        <v>43542</v>
      </c>
      <c r="M134" s="43">
        <v>44878</v>
      </c>
      <c r="N134" s="43">
        <v>44007</v>
      </c>
      <c r="O134" s="43">
        <v>46362</v>
      </c>
      <c r="P134" s="43">
        <v>48057</v>
      </c>
      <c r="Q134" s="43">
        <v>48567</v>
      </c>
      <c r="R134" s="43">
        <v>49095</v>
      </c>
      <c r="S134" s="43">
        <v>50383</v>
      </c>
      <c r="T134" s="43">
        <v>49224</v>
      </c>
      <c r="U134" s="43">
        <v>48645</v>
      </c>
      <c r="V134" s="43">
        <v>50211</v>
      </c>
      <c r="W134" s="43">
        <v>50491</v>
      </c>
      <c r="X134" s="43">
        <v>48833</v>
      </c>
      <c r="Y134" s="43">
        <v>50792</v>
      </c>
      <c r="Z134" s="43">
        <v>50364</v>
      </c>
      <c r="AA134" s="43">
        <v>50978</v>
      </c>
      <c r="AB134" s="43">
        <v>52045</v>
      </c>
      <c r="AC134" s="43">
        <v>53118</v>
      </c>
      <c r="AD134" s="43">
        <v>53492</v>
      </c>
      <c r="AE134" s="43">
        <v>55014</v>
      </c>
      <c r="AF134" s="43">
        <v>56857</v>
      </c>
      <c r="AG134" s="43">
        <v>58654</v>
      </c>
      <c r="AH134" s="43">
        <v>57243</v>
      </c>
      <c r="AI134" s="43">
        <v>58762</v>
      </c>
      <c r="AJ134" s="43">
        <v>61816</v>
      </c>
      <c r="AK134" s="43">
        <v>62196</v>
      </c>
      <c r="AL134" s="43">
        <v>63279</v>
      </c>
      <c r="AM134" s="43">
        <v>63623</v>
      </c>
      <c r="AN134" s="43">
        <v>67911</v>
      </c>
      <c r="AO134" s="43">
        <v>66443</v>
      </c>
      <c r="AP134" s="43">
        <v>67439</v>
      </c>
      <c r="AQ134" s="43">
        <v>68553</v>
      </c>
      <c r="AR134" s="43">
        <v>68541</v>
      </c>
      <c r="AS134" s="43">
        <v>69273</v>
      </c>
      <c r="AT134" s="43">
        <v>71615</v>
      </c>
      <c r="AU134" s="43">
        <v>71754</v>
      </c>
      <c r="AV134" s="43">
        <v>72058</v>
      </c>
      <c r="AW134" s="43">
        <v>73357</v>
      </c>
      <c r="AX134" s="43">
        <v>72924</v>
      </c>
      <c r="AY134" s="43">
        <v>70194</v>
      </c>
      <c r="AZ134" s="43">
        <v>70040</v>
      </c>
      <c r="BA134" s="43">
        <v>70078</v>
      </c>
      <c r="BB134" s="43">
        <v>68225</v>
      </c>
      <c r="BC134" s="43">
        <v>70234</v>
      </c>
      <c r="BD134" s="43">
        <v>68870</v>
      </c>
      <c r="BE134" s="43">
        <v>70081</v>
      </c>
    </row>
    <row r="135" spans="1:57" ht="18" thickBot="1" thickTop="1">
      <c r="A135" s="48">
        <v>5</v>
      </c>
      <c r="B135" s="49"/>
      <c r="C135" s="50" t="str">
        <f>INDEX('[2]sex'!$D$3:$D$176,MATCH(D135,'[2]sex'!$B$3:$B$176,0))</f>
        <v>females</v>
      </c>
      <c r="D135" s="47" t="s">
        <v>169</v>
      </c>
      <c r="E135" s="51" t="str">
        <f>INDEX('[2]world'!$D$3:$D$400,MATCH(F135,'[2]world'!$B$3:$B$400,0))</f>
        <v>NZ</v>
      </c>
      <c r="F135" s="42" t="s">
        <v>146</v>
      </c>
      <c r="G135" s="43">
        <v>9346</v>
      </c>
      <c r="H135" s="43">
        <v>9883</v>
      </c>
      <c r="I135" s="43">
        <v>9843</v>
      </c>
      <c r="J135" s="43">
        <v>9992</v>
      </c>
      <c r="K135" s="43">
        <v>10226</v>
      </c>
      <c r="L135" s="43">
        <v>10317</v>
      </c>
      <c r="M135" s="43">
        <v>10562</v>
      </c>
      <c r="N135" s="43">
        <v>10302</v>
      </c>
      <c r="O135" s="43">
        <v>10956</v>
      </c>
      <c r="P135" s="43">
        <v>10837</v>
      </c>
      <c r="Q135" s="43">
        <v>11225</v>
      </c>
      <c r="R135" s="43">
        <v>10898</v>
      </c>
      <c r="S135" s="43">
        <v>11507</v>
      </c>
      <c r="T135" s="43">
        <v>11380</v>
      </c>
      <c r="U135" s="43">
        <v>11509</v>
      </c>
      <c r="V135" s="43">
        <v>11317</v>
      </c>
      <c r="W135" s="43">
        <v>11480</v>
      </c>
      <c r="X135" s="43">
        <v>11664</v>
      </c>
      <c r="Y135" s="43">
        <v>11071</v>
      </c>
      <c r="Z135" s="43">
        <v>11413</v>
      </c>
      <c r="AA135" s="43">
        <v>12350</v>
      </c>
      <c r="AB135" s="43">
        <v>11475</v>
      </c>
      <c r="AC135" s="43">
        <v>11713</v>
      </c>
      <c r="AD135" s="43">
        <v>12021</v>
      </c>
      <c r="AE135" s="43">
        <v>11610</v>
      </c>
      <c r="AF135" s="43">
        <v>12950</v>
      </c>
      <c r="AG135" s="43">
        <v>12519</v>
      </c>
      <c r="AH135" s="43">
        <v>12958</v>
      </c>
      <c r="AI135" s="43">
        <v>12840</v>
      </c>
      <c r="AJ135" s="43">
        <v>12712</v>
      </c>
      <c r="AK135" s="43">
        <v>12557</v>
      </c>
      <c r="AL135" s="43">
        <v>12680</v>
      </c>
      <c r="AM135" s="43">
        <v>12679</v>
      </c>
      <c r="AN135" s="43">
        <v>13032</v>
      </c>
      <c r="AO135" s="43">
        <v>12925</v>
      </c>
      <c r="AP135" s="43">
        <v>13428</v>
      </c>
      <c r="AQ135" s="43">
        <v>13856</v>
      </c>
      <c r="AR135" s="43">
        <v>13315</v>
      </c>
      <c r="AS135" s="43">
        <v>12796</v>
      </c>
      <c r="AT135" s="43">
        <v>13876</v>
      </c>
      <c r="AU135" s="43">
        <v>12905</v>
      </c>
      <c r="AV135" s="43">
        <v>13966</v>
      </c>
      <c r="AW135" s="43">
        <v>14164</v>
      </c>
      <c r="AX135" s="43">
        <v>13995</v>
      </c>
      <c r="AY135" s="43">
        <v>14442</v>
      </c>
      <c r="AZ135" s="43">
        <v>13647</v>
      </c>
      <c r="BA135" s="43">
        <v>14375</v>
      </c>
      <c r="BB135" s="43">
        <v>14268</v>
      </c>
      <c r="BC135" s="43">
        <v>14721</v>
      </c>
      <c r="BD135" s="43" t="s">
        <v>163</v>
      </c>
      <c r="BE135" s="43" t="s">
        <v>163</v>
      </c>
    </row>
    <row r="136" spans="1:57" ht="18" thickBot="1" thickTop="1">
      <c r="A136" s="48">
        <v>5</v>
      </c>
      <c r="B136" s="49"/>
      <c r="C136" s="50" t="str">
        <f>INDEX('[2]sex'!$D$3:$D$176,MATCH(D136,'[2]sex'!$B$3:$B$176,0))</f>
        <v>females</v>
      </c>
      <c r="D136" s="47" t="s">
        <v>169</v>
      </c>
      <c r="E136" s="51" t="str">
        <f>INDEX('[2]world'!$D$3:$D$400,MATCH(F136,'[2]world'!$B$3:$B$400,0))</f>
        <v>NOR</v>
      </c>
      <c r="F136" s="42" t="s">
        <v>147</v>
      </c>
      <c r="G136" s="43">
        <v>15421</v>
      </c>
      <c r="H136" s="43">
        <v>15569</v>
      </c>
      <c r="I136" s="43">
        <v>16014</v>
      </c>
      <c r="J136" s="43">
        <v>17532</v>
      </c>
      <c r="K136" s="43">
        <v>16507</v>
      </c>
      <c r="L136" s="43">
        <v>16127</v>
      </c>
      <c r="M136" s="43">
        <v>16520</v>
      </c>
      <c r="N136" s="43">
        <v>16486</v>
      </c>
      <c r="O136" s="43">
        <v>17290</v>
      </c>
      <c r="P136" s="43">
        <v>17641</v>
      </c>
      <c r="Q136" s="43">
        <v>17378</v>
      </c>
      <c r="R136" s="43">
        <v>17672</v>
      </c>
      <c r="S136" s="43">
        <v>17887</v>
      </c>
      <c r="T136" s="43">
        <v>18068</v>
      </c>
      <c r="U136" s="43">
        <v>17979</v>
      </c>
      <c r="V136" s="43">
        <v>18167</v>
      </c>
      <c r="W136" s="43">
        <v>18291</v>
      </c>
      <c r="X136" s="43">
        <v>18080</v>
      </c>
      <c r="Y136" s="43">
        <v>18604</v>
      </c>
      <c r="Z136" s="43">
        <v>18977</v>
      </c>
      <c r="AA136" s="43">
        <v>18734</v>
      </c>
      <c r="AB136" s="43">
        <v>19075</v>
      </c>
      <c r="AC136" s="43">
        <v>18823</v>
      </c>
      <c r="AD136" s="43">
        <v>19305</v>
      </c>
      <c r="AE136" s="43">
        <v>19576</v>
      </c>
      <c r="AF136" s="43">
        <v>20589</v>
      </c>
      <c r="AG136" s="43">
        <v>20152</v>
      </c>
      <c r="AH136" s="43">
        <v>20970</v>
      </c>
      <c r="AI136" s="43">
        <v>21668</v>
      </c>
      <c r="AJ136" s="43">
        <v>21589</v>
      </c>
      <c r="AK136" s="43">
        <v>22156</v>
      </c>
      <c r="AL136" s="43">
        <v>21736</v>
      </c>
      <c r="AM136" s="43">
        <v>21660</v>
      </c>
      <c r="AN136" s="43">
        <v>22842</v>
      </c>
      <c r="AO136" s="43">
        <v>21718</v>
      </c>
      <c r="AP136" s="43">
        <v>22158</v>
      </c>
      <c r="AQ136" s="43">
        <v>21792</v>
      </c>
      <c r="AR136" s="43">
        <v>22364</v>
      </c>
      <c r="AS136" s="43">
        <v>22121</v>
      </c>
      <c r="AT136" s="43">
        <v>22698</v>
      </c>
      <c r="AU136" s="43">
        <v>22342</v>
      </c>
      <c r="AV136" s="43">
        <v>22343</v>
      </c>
      <c r="AW136" s="43">
        <v>22784</v>
      </c>
      <c r="AX136" s="43">
        <v>21955</v>
      </c>
      <c r="AY136" s="43">
        <v>21232</v>
      </c>
      <c r="AZ136" s="43">
        <v>21087</v>
      </c>
      <c r="BA136" s="43">
        <v>21621</v>
      </c>
      <c r="BB136" s="43">
        <v>21745</v>
      </c>
      <c r="BC136" s="43">
        <v>21400</v>
      </c>
      <c r="BD136" s="43">
        <v>21478</v>
      </c>
      <c r="BE136" s="43">
        <v>21466</v>
      </c>
    </row>
    <row r="137" spans="1:57" ht="18" thickBot="1" thickTop="1">
      <c r="A137" s="48">
        <v>5</v>
      </c>
      <c r="B137" s="49"/>
      <c r="C137" s="50" t="str">
        <f>INDEX('[2]sex'!$D$3:$D$176,MATCH(D137,'[2]sex'!$B$3:$B$176,0))</f>
        <v>females</v>
      </c>
      <c r="D137" s="47" t="s">
        <v>169</v>
      </c>
      <c r="E137" s="51" t="str">
        <f>INDEX('[2]world'!$D$3:$D$400,MATCH(F137,'[2]world'!$B$3:$B$400,0))</f>
        <v>PL</v>
      </c>
      <c r="F137" s="42" t="s">
        <v>148</v>
      </c>
      <c r="G137" s="43">
        <v>106878</v>
      </c>
      <c r="H137" s="43">
        <v>108432</v>
      </c>
      <c r="I137" s="43">
        <v>114260</v>
      </c>
      <c r="J137" s="43">
        <v>109414</v>
      </c>
      <c r="K137" s="43">
        <v>113266</v>
      </c>
      <c r="L137" s="43">
        <v>111384</v>
      </c>
      <c r="M137" s="43">
        <v>111009</v>
      </c>
      <c r="N137" s="43">
        <v>118005</v>
      </c>
      <c r="O137" s="43">
        <v>115017</v>
      </c>
      <c r="P137" s="43">
        <v>123704</v>
      </c>
      <c r="Q137" s="43">
        <v>126064</v>
      </c>
      <c r="R137" s="43">
        <v>131616</v>
      </c>
      <c r="S137" s="43">
        <v>124614</v>
      </c>
      <c r="T137" s="43">
        <v>129327</v>
      </c>
      <c r="U137" s="43">
        <v>130641</v>
      </c>
      <c r="V137" s="43">
        <v>139061</v>
      </c>
      <c r="W137" s="43">
        <v>140456</v>
      </c>
      <c r="X137" s="43">
        <v>143424</v>
      </c>
      <c r="Y137" s="43">
        <v>148745</v>
      </c>
      <c r="Z137" s="43">
        <v>148452</v>
      </c>
      <c r="AA137" s="43">
        <v>167354</v>
      </c>
      <c r="AB137" s="43">
        <v>158242</v>
      </c>
      <c r="AC137" s="43">
        <v>162613</v>
      </c>
      <c r="AD137" s="43">
        <v>163634</v>
      </c>
      <c r="AE137" s="43">
        <v>172070</v>
      </c>
      <c r="AF137" s="43">
        <v>179378</v>
      </c>
      <c r="AG137" s="43">
        <v>176490</v>
      </c>
      <c r="AH137" s="43">
        <v>177630</v>
      </c>
      <c r="AI137" s="43">
        <v>172757</v>
      </c>
      <c r="AJ137" s="43">
        <v>177144</v>
      </c>
      <c r="AK137" s="43">
        <v>179107</v>
      </c>
      <c r="AL137" s="43">
        <v>186151</v>
      </c>
      <c r="AM137" s="43">
        <v>182000</v>
      </c>
      <c r="AN137" s="43">
        <v>183600</v>
      </c>
      <c r="AO137" s="43">
        <v>181628</v>
      </c>
      <c r="AP137" s="43">
        <v>180398</v>
      </c>
      <c r="AQ137" s="43">
        <v>182013</v>
      </c>
      <c r="AR137" s="43" t="s">
        <v>163</v>
      </c>
      <c r="AS137" s="43" t="s">
        <v>163</v>
      </c>
      <c r="AT137" s="43">
        <v>177399</v>
      </c>
      <c r="AU137" s="43">
        <v>172638</v>
      </c>
      <c r="AV137" s="43">
        <v>170359</v>
      </c>
      <c r="AW137" s="43">
        <v>167831</v>
      </c>
      <c r="AX137" s="43">
        <v>171320</v>
      </c>
      <c r="AY137" s="43">
        <v>168835</v>
      </c>
      <c r="AZ137" s="43">
        <v>171499</v>
      </c>
      <c r="BA137" s="43">
        <v>171388</v>
      </c>
      <c r="BB137" s="43">
        <v>174991</v>
      </c>
      <c r="BC137" s="43">
        <v>177058</v>
      </c>
      <c r="BD137" s="43">
        <v>181114</v>
      </c>
      <c r="BE137" s="43">
        <v>178645</v>
      </c>
    </row>
    <row r="138" spans="1:57" ht="18" thickBot="1" thickTop="1">
      <c r="A138" s="48">
        <v>5</v>
      </c>
      <c r="B138" s="49"/>
      <c r="C138" s="50" t="str">
        <f>INDEX('[2]sex'!$D$3:$D$176,MATCH(D138,'[2]sex'!$B$3:$B$176,0))</f>
        <v>females</v>
      </c>
      <c r="D138" s="47" t="s">
        <v>169</v>
      </c>
      <c r="E138" s="51" t="str">
        <f>INDEX('[2]world'!$D$3:$D$400,MATCH(F138,'[2]world'!$B$3:$B$400,0))</f>
        <v>PR</v>
      </c>
      <c r="F138" s="42" t="s">
        <v>149</v>
      </c>
      <c r="G138" s="43">
        <v>46797</v>
      </c>
      <c r="H138" s="43">
        <v>48845</v>
      </c>
      <c r="I138" s="43">
        <v>47167</v>
      </c>
      <c r="J138" s="43">
        <v>47854</v>
      </c>
      <c r="K138" s="43">
        <v>47438</v>
      </c>
      <c r="L138" s="43">
        <v>46259</v>
      </c>
      <c r="M138" s="43">
        <v>48614</v>
      </c>
      <c r="N138" s="43">
        <v>46612</v>
      </c>
      <c r="O138" s="43">
        <v>46346</v>
      </c>
      <c r="P138" s="43">
        <v>49477</v>
      </c>
      <c r="Q138" s="43">
        <v>45729</v>
      </c>
      <c r="R138" s="43">
        <v>48197</v>
      </c>
      <c r="S138" s="43">
        <v>44293</v>
      </c>
      <c r="T138" s="43">
        <v>47005</v>
      </c>
      <c r="U138" s="43">
        <v>47508</v>
      </c>
      <c r="V138" s="43">
        <v>46675</v>
      </c>
      <c r="W138" s="43">
        <v>48768</v>
      </c>
      <c r="X138" s="43">
        <v>45627</v>
      </c>
      <c r="Y138" s="43">
        <v>46566</v>
      </c>
      <c r="Z138" s="43">
        <v>44836</v>
      </c>
      <c r="AA138" s="43">
        <v>45373</v>
      </c>
      <c r="AB138" s="43">
        <v>45730</v>
      </c>
      <c r="AC138" s="43">
        <v>44092</v>
      </c>
      <c r="AD138" s="43">
        <v>46197</v>
      </c>
      <c r="AE138" s="43">
        <v>46280</v>
      </c>
      <c r="AF138" s="43">
        <v>46346</v>
      </c>
      <c r="AG138" s="43">
        <v>45792</v>
      </c>
      <c r="AH138" s="43">
        <v>45595</v>
      </c>
      <c r="AI138" s="43">
        <v>46709</v>
      </c>
      <c r="AJ138" s="43">
        <v>45849</v>
      </c>
      <c r="AK138" s="43">
        <v>49676</v>
      </c>
      <c r="AL138" s="43">
        <v>49826</v>
      </c>
      <c r="AM138" s="43">
        <v>47859</v>
      </c>
      <c r="AN138" s="43">
        <v>50488</v>
      </c>
      <c r="AO138" s="43">
        <v>47238</v>
      </c>
      <c r="AP138" s="43">
        <v>49505</v>
      </c>
      <c r="AQ138" s="43">
        <v>50815</v>
      </c>
      <c r="AR138" s="43">
        <v>50039</v>
      </c>
      <c r="AS138" s="43">
        <v>50670</v>
      </c>
      <c r="AT138" s="43">
        <v>51797</v>
      </c>
      <c r="AU138" s="43">
        <v>50467</v>
      </c>
      <c r="AV138" s="43">
        <v>50393</v>
      </c>
      <c r="AW138" s="43">
        <v>51003</v>
      </c>
      <c r="AX138" s="43">
        <v>52922</v>
      </c>
      <c r="AY138" s="43" t="s">
        <v>163</v>
      </c>
      <c r="AZ138" s="43" t="s">
        <v>163</v>
      </c>
      <c r="BA138" s="43" t="s">
        <v>163</v>
      </c>
      <c r="BB138" s="43">
        <v>50244</v>
      </c>
      <c r="BC138" s="43">
        <v>50846</v>
      </c>
      <c r="BD138" s="43">
        <v>51273</v>
      </c>
      <c r="BE138" s="43">
        <v>51828</v>
      </c>
    </row>
    <row r="139" spans="1:57" ht="18" thickBot="1" thickTop="1">
      <c r="A139" s="48">
        <v>5</v>
      </c>
      <c r="B139" s="49"/>
      <c r="C139" s="50" t="str">
        <f>INDEX('[2]sex'!$D$3:$D$176,MATCH(D139,'[2]sex'!$B$3:$B$176,0))</f>
        <v>females</v>
      </c>
      <c r="D139" s="47" t="s">
        <v>169</v>
      </c>
      <c r="E139" s="51" t="str">
        <f>INDEX('[2]world'!$D$3:$D$400,MATCH(F139,'[2]world'!$B$3:$B$400,0))</f>
        <v>SLO</v>
      </c>
      <c r="F139" s="42" t="s">
        <v>150</v>
      </c>
      <c r="G139" s="43" t="s">
        <v>163</v>
      </c>
      <c r="H139" s="43" t="s">
        <v>163</v>
      </c>
      <c r="I139" s="43" t="s">
        <v>163</v>
      </c>
      <c r="J139" s="43" t="s">
        <v>163</v>
      </c>
      <c r="K139" s="43" t="s">
        <v>163</v>
      </c>
      <c r="L139" s="43" t="s">
        <v>163</v>
      </c>
      <c r="M139" s="43" t="s">
        <v>163</v>
      </c>
      <c r="N139" s="43" t="s">
        <v>163</v>
      </c>
      <c r="O139" s="43" t="s">
        <v>163</v>
      </c>
      <c r="P139" s="43" t="s">
        <v>163</v>
      </c>
      <c r="Q139" s="43" t="s">
        <v>163</v>
      </c>
      <c r="R139" s="43" t="s">
        <v>163</v>
      </c>
      <c r="S139" s="43" t="s">
        <v>163</v>
      </c>
      <c r="T139" s="43" t="s">
        <v>163</v>
      </c>
      <c r="U139" s="43" t="s">
        <v>163</v>
      </c>
      <c r="V139" s="43" t="s">
        <v>163</v>
      </c>
      <c r="W139" s="43" t="s">
        <v>163</v>
      </c>
      <c r="X139" s="43" t="s">
        <v>163</v>
      </c>
      <c r="Y139" s="43" t="s">
        <v>163</v>
      </c>
      <c r="Z139" s="43" t="s">
        <v>163</v>
      </c>
      <c r="AA139" s="43" t="s">
        <v>163</v>
      </c>
      <c r="AB139" s="43" t="s">
        <v>163</v>
      </c>
      <c r="AC139" s="43" t="s">
        <v>163</v>
      </c>
      <c r="AD139" s="43" t="s">
        <v>163</v>
      </c>
      <c r="AE139" s="43" t="s">
        <v>163</v>
      </c>
      <c r="AF139" s="43" t="s">
        <v>163</v>
      </c>
      <c r="AG139" s="43" t="s">
        <v>163</v>
      </c>
      <c r="AH139" s="43" t="s">
        <v>163</v>
      </c>
      <c r="AI139" s="43" t="s">
        <v>163</v>
      </c>
      <c r="AJ139" s="43" t="s">
        <v>163</v>
      </c>
      <c r="AK139" s="43" t="s">
        <v>163</v>
      </c>
      <c r="AL139" s="43" t="s">
        <v>163</v>
      </c>
      <c r="AM139" s="43">
        <v>23946</v>
      </c>
      <c r="AN139" s="43">
        <v>23957</v>
      </c>
      <c r="AO139" s="43">
        <v>23724</v>
      </c>
      <c r="AP139" s="43">
        <v>24558</v>
      </c>
      <c r="AQ139" s="43">
        <v>23701</v>
      </c>
      <c r="AR139" s="43">
        <v>24336</v>
      </c>
      <c r="AS139" s="43">
        <v>24526</v>
      </c>
      <c r="AT139" s="43">
        <v>24300</v>
      </c>
      <c r="AU139" s="43">
        <v>24567</v>
      </c>
      <c r="AV139" s="43">
        <v>24275</v>
      </c>
      <c r="AW139" s="43">
        <v>24117</v>
      </c>
      <c r="AX139" s="43">
        <v>24528</v>
      </c>
      <c r="AY139" s="43">
        <v>24548</v>
      </c>
      <c r="AZ139" s="43">
        <v>25324</v>
      </c>
      <c r="BA139" s="43">
        <v>25210</v>
      </c>
      <c r="BB139" s="43">
        <v>25630</v>
      </c>
      <c r="BC139" s="43">
        <v>25170</v>
      </c>
      <c r="BD139" s="43">
        <v>25467</v>
      </c>
      <c r="BE139" s="43">
        <v>25800</v>
      </c>
    </row>
    <row r="140" spans="1:57" ht="18" thickBot="1" thickTop="1">
      <c r="A140" s="48">
        <v>5</v>
      </c>
      <c r="B140" s="49"/>
      <c r="C140" s="50" t="str">
        <f>INDEX('[2]sex'!$D$3:$D$176,MATCH(D140,'[2]sex'!$B$3:$B$176,0))</f>
        <v>females</v>
      </c>
      <c r="D140" s="47" t="s">
        <v>169</v>
      </c>
      <c r="E140" s="51" t="str">
        <f>INDEX('[2]world'!$D$3:$D$400,MATCH(F140,'[2]world'!$B$3:$B$400,0))</f>
        <v>SLN</v>
      </c>
      <c r="F140" s="42" t="s">
        <v>151</v>
      </c>
      <c r="G140" s="43" t="s">
        <v>163</v>
      </c>
      <c r="H140" s="43" t="s">
        <v>163</v>
      </c>
      <c r="I140" s="43" t="s">
        <v>163</v>
      </c>
      <c r="J140" s="43" t="s">
        <v>163</v>
      </c>
      <c r="K140" s="43" t="s">
        <v>163</v>
      </c>
      <c r="L140" s="43" t="s">
        <v>163</v>
      </c>
      <c r="M140" s="43" t="s">
        <v>163</v>
      </c>
      <c r="N140" s="43" t="s">
        <v>163</v>
      </c>
      <c r="O140" s="43" t="s">
        <v>163</v>
      </c>
      <c r="P140" s="43" t="s">
        <v>163</v>
      </c>
      <c r="Q140" s="43" t="s">
        <v>163</v>
      </c>
      <c r="R140" s="43" t="s">
        <v>163</v>
      </c>
      <c r="S140" s="43" t="s">
        <v>163</v>
      </c>
      <c r="T140" s="43" t="s">
        <v>163</v>
      </c>
      <c r="U140" s="43" t="s">
        <v>163</v>
      </c>
      <c r="V140" s="43" t="s">
        <v>163</v>
      </c>
      <c r="W140" s="43" t="s">
        <v>163</v>
      </c>
      <c r="X140" s="43" t="s">
        <v>163</v>
      </c>
      <c r="Y140" s="43" t="s">
        <v>163</v>
      </c>
      <c r="Z140" s="43" t="s">
        <v>163</v>
      </c>
      <c r="AA140" s="43" t="s">
        <v>163</v>
      </c>
      <c r="AB140" s="43" t="s">
        <v>163</v>
      </c>
      <c r="AC140" s="43" t="s">
        <v>163</v>
      </c>
      <c r="AD140" s="43" t="s">
        <v>163</v>
      </c>
      <c r="AE140" s="43" t="s">
        <v>163</v>
      </c>
      <c r="AF140" s="43">
        <v>9626</v>
      </c>
      <c r="AG140" s="43">
        <v>9514</v>
      </c>
      <c r="AH140" s="43">
        <v>9590</v>
      </c>
      <c r="AI140" s="43">
        <v>9227</v>
      </c>
      <c r="AJ140" s="43">
        <v>8937</v>
      </c>
      <c r="AK140" s="43">
        <v>9038</v>
      </c>
      <c r="AL140" s="43">
        <v>9526</v>
      </c>
      <c r="AM140" s="43">
        <v>9385</v>
      </c>
      <c r="AN140" s="43">
        <v>9747</v>
      </c>
      <c r="AO140" s="43">
        <v>9544</v>
      </c>
      <c r="AP140" s="43">
        <v>9338</v>
      </c>
      <c r="AQ140" s="43">
        <v>9122</v>
      </c>
      <c r="AR140" s="43">
        <v>9279</v>
      </c>
      <c r="AS140" s="43">
        <v>9313</v>
      </c>
      <c r="AT140" s="43">
        <v>9214</v>
      </c>
      <c r="AU140" s="43">
        <v>9031</v>
      </c>
      <c r="AV140" s="43">
        <v>8854</v>
      </c>
      <c r="AW140" s="43">
        <v>9005</v>
      </c>
      <c r="AX140" s="43">
        <v>9376</v>
      </c>
      <c r="AY140" s="43">
        <v>9043</v>
      </c>
      <c r="AZ140" s="43">
        <v>9412</v>
      </c>
      <c r="BA140" s="43">
        <v>8910</v>
      </c>
      <c r="BB140" s="43">
        <v>9111</v>
      </c>
      <c r="BC140" s="43">
        <v>9134</v>
      </c>
      <c r="BD140" s="43">
        <v>9457</v>
      </c>
      <c r="BE140" s="43">
        <v>9317</v>
      </c>
    </row>
    <row r="141" spans="1:57" ht="18" thickBot="1" thickTop="1">
      <c r="A141" s="48">
        <v>5</v>
      </c>
      <c r="B141" s="49"/>
      <c r="C141" s="50" t="str">
        <f>INDEX('[2]sex'!$D$3:$D$176,MATCH(D141,'[2]sex'!$B$3:$B$176,0))</f>
        <v>females</v>
      </c>
      <c r="D141" s="47" t="s">
        <v>169</v>
      </c>
      <c r="E141" s="51" t="str">
        <f>INDEX('[2]world'!$D$3:$D$400,MATCH(F141,'[2]world'!$B$3:$B$400,0))</f>
        <v>SP</v>
      </c>
      <c r="F141" s="42" t="s">
        <v>152</v>
      </c>
      <c r="G141" s="43">
        <v>129059</v>
      </c>
      <c r="H141" s="43">
        <v>126389</v>
      </c>
      <c r="I141" s="43">
        <v>133220</v>
      </c>
      <c r="J141" s="43">
        <v>134796</v>
      </c>
      <c r="K141" s="43">
        <v>129298</v>
      </c>
      <c r="L141" s="43">
        <v>129904</v>
      </c>
      <c r="M141" s="43">
        <v>130777</v>
      </c>
      <c r="N141" s="43">
        <v>132460</v>
      </c>
      <c r="O141" s="43">
        <v>134306</v>
      </c>
      <c r="P141" s="43">
        <v>143676</v>
      </c>
      <c r="Q141" s="43" t="s">
        <v>163</v>
      </c>
      <c r="R141" s="43">
        <v>145464</v>
      </c>
      <c r="S141" s="43">
        <v>135685</v>
      </c>
      <c r="T141" s="43">
        <v>143634</v>
      </c>
      <c r="U141" s="43">
        <v>142537</v>
      </c>
      <c r="V141" s="43">
        <v>142721</v>
      </c>
      <c r="W141" s="43">
        <v>143028</v>
      </c>
      <c r="X141" s="43">
        <v>140454</v>
      </c>
      <c r="Y141" s="43">
        <v>141240</v>
      </c>
      <c r="Z141" s="43">
        <v>137450</v>
      </c>
      <c r="AA141" s="43">
        <v>137119</v>
      </c>
      <c r="AB141" s="43">
        <v>138949</v>
      </c>
      <c r="AC141" s="43">
        <v>135607</v>
      </c>
      <c r="AD141" s="43">
        <v>144194</v>
      </c>
      <c r="AE141" s="43">
        <v>140894</v>
      </c>
      <c r="AF141" s="43">
        <v>147698</v>
      </c>
      <c r="AG141" s="43">
        <v>147452</v>
      </c>
      <c r="AH141" s="43">
        <v>146182</v>
      </c>
      <c r="AI141" s="43">
        <v>150703</v>
      </c>
      <c r="AJ141" s="43">
        <v>152432</v>
      </c>
      <c r="AK141" s="43">
        <v>156363</v>
      </c>
      <c r="AL141" s="43">
        <v>158347</v>
      </c>
      <c r="AM141" s="43">
        <v>154428</v>
      </c>
      <c r="AN141" s="43">
        <v>159149</v>
      </c>
      <c r="AO141" s="43">
        <v>158318</v>
      </c>
      <c r="AP141" s="43">
        <v>161739</v>
      </c>
      <c r="AQ141" s="43">
        <v>164548</v>
      </c>
      <c r="AR141" s="43">
        <v>164426</v>
      </c>
      <c r="AS141" s="43">
        <v>170293</v>
      </c>
      <c r="AT141" s="43">
        <v>175847</v>
      </c>
      <c r="AU141" s="43">
        <v>170923</v>
      </c>
      <c r="AV141" s="43">
        <v>170417</v>
      </c>
      <c r="AW141" s="43">
        <v>175349</v>
      </c>
      <c r="AX141" s="43">
        <v>184931</v>
      </c>
      <c r="AY141" s="43">
        <v>177006</v>
      </c>
      <c r="AZ141" s="43">
        <v>185586</v>
      </c>
      <c r="BA141" s="43">
        <v>177324</v>
      </c>
      <c r="BB141" s="43">
        <v>184225</v>
      </c>
      <c r="BC141" s="43">
        <v>186677</v>
      </c>
      <c r="BD141" s="43">
        <v>185838</v>
      </c>
      <c r="BE141" s="43">
        <v>183926</v>
      </c>
    </row>
    <row r="142" spans="1:57" ht="18" thickBot="1" thickTop="1">
      <c r="A142" s="48">
        <v>5</v>
      </c>
      <c r="B142" s="49"/>
      <c r="C142" s="50" t="str">
        <f>INDEX('[2]sex'!$D$3:$D$176,MATCH(D142,'[2]sex'!$B$3:$B$176,0))</f>
        <v>females</v>
      </c>
      <c r="D142" s="47" t="s">
        <v>169</v>
      </c>
      <c r="E142" s="51" t="str">
        <f>INDEX('[2]world'!$D$3:$D$400,MATCH(F142,'[2]world'!$B$3:$B$400,0))</f>
        <v>SWE</v>
      </c>
      <c r="F142" s="42" t="s">
        <v>153</v>
      </c>
      <c r="G142" s="43">
        <v>35582</v>
      </c>
      <c r="H142" s="43">
        <v>34804</v>
      </c>
      <c r="I142" s="43">
        <v>35885</v>
      </c>
      <c r="J142" s="43">
        <v>35655</v>
      </c>
      <c r="K142" s="43">
        <v>35542</v>
      </c>
      <c r="L142" s="43">
        <v>36163</v>
      </c>
      <c r="M142" s="43">
        <v>36137</v>
      </c>
      <c r="N142" s="43">
        <v>36672</v>
      </c>
      <c r="O142" s="43">
        <v>38303</v>
      </c>
      <c r="P142" s="43">
        <v>38282</v>
      </c>
      <c r="Q142" s="43">
        <v>36608</v>
      </c>
      <c r="R142" s="43">
        <v>37173</v>
      </c>
      <c r="S142" s="43">
        <v>38043</v>
      </c>
      <c r="T142" s="43">
        <v>38508</v>
      </c>
      <c r="U142" s="43">
        <v>38779</v>
      </c>
      <c r="V142" s="43">
        <v>39880</v>
      </c>
      <c r="W142" s="43">
        <v>41041</v>
      </c>
      <c r="X142" s="43">
        <v>39532</v>
      </c>
      <c r="Y142" s="43">
        <v>40405</v>
      </c>
      <c r="Z142" s="43">
        <v>41113</v>
      </c>
      <c r="AA142" s="43">
        <v>41974</v>
      </c>
      <c r="AB142" s="43">
        <v>42304</v>
      </c>
      <c r="AC142" s="43">
        <v>41653</v>
      </c>
      <c r="AD142" s="43">
        <v>41799</v>
      </c>
      <c r="AE142" s="43">
        <v>41971</v>
      </c>
      <c r="AF142" s="43">
        <v>43979</v>
      </c>
      <c r="AG142" s="43">
        <v>43733</v>
      </c>
      <c r="AH142" s="43">
        <v>43973</v>
      </c>
      <c r="AI142" s="43">
        <v>46329</v>
      </c>
      <c r="AJ142" s="43">
        <v>44254</v>
      </c>
      <c r="AK142" s="43">
        <v>46092</v>
      </c>
      <c r="AL142" s="43">
        <v>45939</v>
      </c>
      <c r="AM142" s="43">
        <v>46005</v>
      </c>
      <c r="AN142" s="43">
        <v>47801</v>
      </c>
      <c r="AO142" s="43">
        <v>45065</v>
      </c>
      <c r="AP142" s="43">
        <v>46213</v>
      </c>
      <c r="AQ142" s="43">
        <v>46861</v>
      </c>
      <c r="AR142" s="43">
        <v>46629</v>
      </c>
      <c r="AS142" s="43">
        <v>46788</v>
      </c>
      <c r="AT142" s="43">
        <v>48294</v>
      </c>
      <c r="AU142" s="43">
        <v>47806</v>
      </c>
      <c r="AV142" s="43">
        <v>48341</v>
      </c>
      <c r="AW142" s="43">
        <v>49258</v>
      </c>
      <c r="AX142" s="43">
        <v>47641</v>
      </c>
      <c r="AY142" s="43">
        <v>46887</v>
      </c>
      <c r="AZ142" s="43">
        <v>46947</v>
      </c>
      <c r="BA142" s="43">
        <v>47039</v>
      </c>
      <c r="BB142" s="43">
        <v>47795</v>
      </c>
      <c r="BC142" s="43">
        <v>47426</v>
      </c>
      <c r="BD142" s="43">
        <v>46424</v>
      </c>
      <c r="BE142" s="43">
        <v>46600</v>
      </c>
    </row>
    <row r="143" spans="1:57" ht="18" thickBot="1" thickTop="1">
      <c r="A143" s="48">
        <v>5</v>
      </c>
      <c r="B143" s="49"/>
      <c r="C143" s="50" t="str">
        <f>INDEX('[2]sex'!$D$3:$D$176,MATCH(D143,'[2]sex'!$B$3:$B$176,0))</f>
        <v>females</v>
      </c>
      <c r="D143" s="47" t="s">
        <v>169</v>
      </c>
      <c r="E143" s="51" t="str">
        <f>INDEX('[2]world'!$D$3:$D$400,MATCH(F143,'[2]world'!$B$3:$B$400,0))</f>
        <v>SWI</v>
      </c>
      <c r="F143" s="42" t="s">
        <v>154</v>
      </c>
      <c r="G143" s="43">
        <v>25062</v>
      </c>
      <c r="H143" s="43">
        <v>24081</v>
      </c>
      <c r="I143" s="43">
        <v>26314</v>
      </c>
      <c r="J143" s="43">
        <v>26964</v>
      </c>
      <c r="K143" s="43">
        <v>25300</v>
      </c>
      <c r="L143" s="43">
        <v>26496</v>
      </c>
      <c r="M143" s="43">
        <v>26713</v>
      </c>
      <c r="N143" s="43">
        <v>26129</v>
      </c>
      <c r="O143" s="43">
        <v>27363</v>
      </c>
      <c r="P143" s="43">
        <v>27555</v>
      </c>
      <c r="Q143" s="43">
        <v>27137</v>
      </c>
      <c r="R143" s="43">
        <v>27513</v>
      </c>
      <c r="S143" s="43">
        <v>26802</v>
      </c>
      <c r="T143" s="43">
        <v>27273</v>
      </c>
      <c r="U143" s="43">
        <v>26578</v>
      </c>
      <c r="V143" s="43">
        <v>26235</v>
      </c>
      <c r="W143" s="43">
        <v>26901</v>
      </c>
      <c r="X143" s="43">
        <v>26079</v>
      </c>
      <c r="Y143" s="43">
        <v>27188</v>
      </c>
      <c r="Z143" s="43">
        <v>27311</v>
      </c>
      <c r="AA143" s="43">
        <v>28250</v>
      </c>
      <c r="AB143" s="43">
        <v>28563</v>
      </c>
      <c r="AC143" s="43">
        <v>28454</v>
      </c>
      <c r="AD143" s="43">
        <v>29138</v>
      </c>
      <c r="AE143" s="43">
        <v>28146</v>
      </c>
      <c r="AF143" s="43">
        <v>28649</v>
      </c>
      <c r="AG143" s="43">
        <v>29225</v>
      </c>
      <c r="AH143" s="43">
        <v>28771</v>
      </c>
      <c r="AI143" s="43">
        <v>29365</v>
      </c>
      <c r="AJ143" s="43">
        <v>29533</v>
      </c>
      <c r="AK143" s="43">
        <v>31247</v>
      </c>
      <c r="AL143" s="43">
        <v>30558</v>
      </c>
      <c r="AM143" s="43">
        <v>30632</v>
      </c>
      <c r="AN143" s="43">
        <v>30972</v>
      </c>
      <c r="AO143" s="43">
        <v>30759</v>
      </c>
      <c r="AP143" s="43">
        <v>31767</v>
      </c>
      <c r="AQ143" s="43">
        <v>31869</v>
      </c>
      <c r="AR143" s="43">
        <v>32200</v>
      </c>
      <c r="AS143" s="43">
        <v>31551</v>
      </c>
      <c r="AT143" s="43">
        <v>32069</v>
      </c>
      <c r="AU143" s="43">
        <v>32134</v>
      </c>
      <c r="AV143" s="43">
        <v>31362</v>
      </c>
      <c r="AW143" s="43">
        <v>32041</v>
      </c>
      <c r="AX143" s="43">
        <v>32785</v>
      </c>
      <c r="AY143" s="43">
        <v>31189</v>
      </c>
      <c r="AZ143" s="43">
        <v>31416</v>
      </c>
      <c r="BA143" s="43">
        <v>31071</v>
      </c>
      <c r="BB143" s="43">
        <v>31545</v>
      </c>
      <c r="BC143" s="43" t="s">
        <v>163</v>
      </c>
      <c r="BD143" s="43" t="s">
        <v>163</v>
      </c>
      <c r="BE143" s="43" t="s">
        <v>163</v>
      </c>
    </row>
    <row r="144" spans="1:57" ht="18" thickBot="1" thickTop="1">
      <c r="A144" s="48">
        <v>5</v>
      </c>
      <c r="B144" s="49"/>
      <c r="C144" s="50" t="str">
        <f>INDEX('[2]sex'!$D$3:$D$176,MATCH(D144,'[2]sex'!$B$3:$B$176,0))</f>
        <v>females</v>
      </c>
      <c r="D144" s="47" t="s">
        <v>169</v>
      </c>
      <c r="E144" s="51" t="str">
        <f>INDEX('[2]world'!$D$3:$D$400,MATCH(F144,'[2]world'!$B$3:$B$400,0))</f>
        <v>UK</v>
      </c>
      <c r="F144" s="42" t="s">
        <v>155</v>
      </c>
      <c r="G144" s="43">
        <v>294582</v>
      </c>
      <c r="H144" s="43">
        <v>309765</v>
      </c>
      <c r="I144" s="43">
        <v>310268</v>
      </c>
      <c r="J144" s="43">
        <v>319446</v>
      </c>
      <c r="K144" s="43">
        <v>296557</v>
      </c>
      <c r="L144" s="43">
        <v>304715</v>
      </c>
      <c r="M144" s="43">
        <v>313997</v>
      </c>
      <c r="N144" s="43">
        <v>301249</v>
      </c>
      <c r="O144" s="43">
        <v>322404</v>
      </c>
      <c r="P144" s="43">
        <v>321737</v>
      </c>
      <c r="Q144" s="43">
        <v>321030</v>
      </c>
      <c r="R144" s="43">
        <v>316541</v>
      </c>
      <c r="S144" s="43">
        <v>331333</v>
      </c>
      <c r="T144" s="43">
        <v>330904</v>
      </c>
      <c r="U144" s="43">
        <v>330096</v>
      </c>
      <c r="V144" s="43">
        <v>327471</v>
      </c>
      <c r="W144" s="43">
        <v>338888</v>
      </c>
      <c r="X144" s="43">
        <v>325219</v>
      </c>
      <c r="Y144" s="43">
        <v>330782</v>
      </c>
      <c r="Z144" s="43">
        <v>336009</v>
      </c>
      <c r="AA144" s="43">
        <v>329149</v>
      </c>
      <c r="AB144" s="43">
        <v>328829</v>
      </c>
      <c r="AC144" s="43">
        <v>332830</v>
      </c>
      <c r="AD144" s="43">
        <v>330277</v>
      </c>
      <c r="AE144" s="43">
        <v>323823</v>
      </c>
      <c r="AF144" s="43">
        <v>339094</v>
      </c>
      <c r="AG144" s="43">
        <v>333576</v>
      </c>
      <c r="AH144" s="43">
        <v>326060</v>
      </c>
      <c r="AI144" s="43">
        <v>330059</v>
      </c>
      <c r="AJ144" s="43">
        <v>337540</v>
      </c>
      <c r="AK144" s="43">
        <v>327198</v>
      </c>
      <c r="AL144" s="43">
        <v>331754</v>
      </c>
      <c r="AM144" s="43">
        <v>325703</v>
      </c>
      <c r="AN144" s="43">
        <v>340685</v>
      </c>
      <c r="AO144" s="43">
        <v>324303</v>
      </c>
      <c r="AP144" s="43">
        <v>334771</v>
      </c>
      <c r="AQ144" s="43">
        <v>330698</v>
      </c>
      <c r="AR144" s="43">
        <v>329332</v>
      </c>
      <c r="AS144" s="43">
        <v>329012</v>
      </c>
      <c r="AT144" s="43">
        <v>331694</v>
      </c>
      <c r="AU144" s="43" t="s">
        <v>163</v>
      </c>
      <c r="AV144" s="43">
        <v>316454</v>
      </c>
      <c r="AW144" s="43">
        <v>318964</v>
      </c>
      <c r="AX144" s="43">
        <v>322900</v>
      </c>
      <c r="AY144" s="43">
        <v>305873</v>
      </c>
      <c r="AZ144" s="43">
        <v>305615</v>
      </c>
      <c r="BA144" s="43">
        <v>298023</v>
      </c>
      <c r="BB144" s="43">
        <v>299797</v>
      </c>
      <c r="BC144" s="43">
        <v>302952</v>
      </c>
      <c r="BD144" s="43">
        <v>288813</v>
      </c>
      <c r="BE144" s="43">
        <v>290721</v>
      </c>
    </row>
    <row r="145" spans="1:57" ht="18" thickBot="1" thickTop="1">
      <c r="A145" s="48">
        <v>5</v>
      </c>
      <c r="B145" s="49"/>
      <c r="C145" s="50" t="str">
        <f>INDEX('[2]sex'!$D$3:$D$176,MATCH(D145,'[2]sex'!$B$3:$B$176,0))</f>
        <v>females</v>
      </c>
      <c r="D145" s="47" t="s">
        <v>169</v>
      </c>
      <c r="E145" s="51" t="str">
        <f>INDEX('[2]world'!$D$3:$D$400,MATCH(F145,'[2]world'!$B$3:$B$400,0))</f>
        <v>USA</v>
      </c>
      <c r="F145" s="42" t="s">
        <v>156</v>
      </c>
      <c r="G145" s="43">
        <v>736334</v>
      </c>
      <c r="H145" s="43">
        <v>734695</v>
      </c>
      <c r="I145" s="43">
        <v>761931</v>
      </c>
      <c r="J145" s="43">
        <v>785863</v>
      </c>
      <c r="K145" s="43">
        <v>780273</v>
      </c>
      <c r="L145" s="43">
        <v>792936</v>
      </c>
      <c r="M145" s="43">
        <v>810322</v>
      </c>
      <c r="N145" s="43">
        <v>805378</v>
      </c>
      <c r="O145" s="43">
        <v>842862</v>
      </c>
      <c r="P145" s="43">
        <v>841064</v>
      </c>
      <c r="Q145" s="43">
        <v>842553</v>
      </c>
      <c r="R145" s="43">
        <v>850210</v>
      </c>
      <c r="S145" s="43">
        <v>867746</v>
      </c>
      <c r="T145" s="43">
        <v>876208</v>
      </c>
      <c r="U145" s="43">
        <v>862761</v>
      </c>
      <c r="V145" s="43">
        <v>842060</v>
      </c>
      <c r="W145" s="43">
        <v>857457</v>
      </c>
      <c r="X145" s="43">
        <v>853354</v>
      </c>
      <c r="Y145" s="43">
        <v>872498</v>
      </c>
      <c r="Z145" s="43">
        <v>868882</v>
      </c>
      <c r="AA145" s="43">
        <v>914763</v>
      </c>
      <c r="AB145" s="43">
        <v>914209</v>
      </c>
      <c r="AC145" s="43">
        <v>918357</v>
      </c>
      <c r="AD145" s="43">
        <v>947278</v>
      </c>
      <c r="AE145" s="43">
        <v>962855</v>
      </c>
      <c r="AF145" s="43">
        <v>988682</v>
      </c>
      <c r="AG145" s="43">
        <v>1001356</v>
      </c>
      <c r="AH145" s="43">
        <v>1015365</v>
      </c>
      <c r="AI145" s="43">
        <v>1042459</v>
      </c>
      <c r="AJ145" s="43">
        <v>1036276</v>
      </c>
      <c r="AK145" s="43">
        <v>1035046</v>
      </c>
      <c r="AL145" s="43">
        <v>1047853</v>
      </c>
      <c r="AM145" s="43">
        <v>1053277</v>
      </c>
      <c r="AN145" s="43">
        <v>1106756</v>
      </c>
      <c r="AO145" s="43">
        <v>1116247</v>
      </c>
      <c r="AP145" s="43">
        <v>1139173</v>
      </c>
      <c r="AQ145" s="43">
        <v>1151121</v>
      </c>
      <c r="AR145" s="43">
        <v>1160206</v>
      </c>
      <c r="AS145" s="43">
        <v>1179996</v>
      </c>
      <c r="AT145" s="43">
        <v>1215939</v>
      </c>
      <c r="AU145" s="43">
        <v>1225773</v>
      </c>
      <c r="AV145" s="43">
        <v>1233004</v>
      </c>
      <c r="AW145" s="43">
        <v>1244123</v>
      </c>
      <c r="AX145" s="43">
        <v>1246324</v>
      </c>
      <c r="AY145" s="43">
        <v>1215947</v>
      </c>
      <c r="AZ145" s="43">
        <v>1240342</v>
      </c>
      <c r="BA145" s="43">
        <v>1224315</v>
      </c>
      <c r="BB145" s="43">
        <v>1219737</v>
      </c>
      <c r="BC145" s="43">
        <v>1245759</v>
      </c>
      <c r="BD145" s="43" t="s">
        <v>163</v>
      </c>
      <c r="BE145" s="43" t="s">
        <v>163</v>
      </c>
    </row>
    <row r="146" ht="14.25" thickTop="1"/>
  </sheetData>
  <sheetProtection/>
  <mergeCells count="2">
    <mergeCell ref="B1:N1"/>
    <mergeCell ref="D40:AQ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52">
      <selection activeCell="D187" sqref="D187"/>
    </sheetView>
  </sheetViews>
  <sheetFormatPr defaultColWidth="9.00390625" defaultRowHeight="12.75"/>
  <sheetData>
    <row r="8" ht="13.5" thickBot="1"/>
    <row r="9" spans="1:14" ht="42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9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9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9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2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7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3.2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2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5.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9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9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2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8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3.2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2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5.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9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9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2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8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3.2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2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3.2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9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9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2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21.2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3.2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2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52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9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9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2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21.2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9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2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3.2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9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9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2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21.2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3.2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5.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9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9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9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2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6.7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11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2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9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9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9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2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6.7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11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2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9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9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9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2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6.7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11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2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9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9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9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2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6.7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11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2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5.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9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9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2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93.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3.2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2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9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9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9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2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6.7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11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5.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4.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9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9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2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6.7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11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5.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4.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9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9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2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6.7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11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5.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11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9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9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2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8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3.2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2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11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9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9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9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8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6.7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3.2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9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9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2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8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3.2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2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2012-12-11T17:23:45Z</dcterms:modified>
  <cp:category/>
  <cp:version/>
  <cp:contentType/>
  <cp:contentStatus/>
</cp:coreProperties>
</file>