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del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<sst xmlns="http://schemas.openxmlformats.org/spreadsheetml/2006/main" count="1455" uniqueCount="363">
  <si>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</si>
  <si>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</si>
  <si>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</si>
  <si>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</si>
  <si>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</si>
  <si>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</si>
  <si>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</si>
  <si>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</si>
  <si>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</si>
  <si>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</si>
  <si>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</si>
  <si>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</si>
  <si>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</si>
  <si>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</si>
  <si>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</si>
  <si>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</si>
  <si>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</si>
  <si>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</si>
  <si>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</si>
  <si>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</si>
  <si>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</si>
  <si>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</si>
  <si>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</si>
  <si>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</si>
  <si>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</si>
  <si>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</si>
  <si>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</si>
  <si>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</si>
  <si>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</si>
  <si>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</si>
  <si>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</si>
  <si>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</si>
  <si>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</si>
  <si>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</si>
  <si>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</si>
  <si>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</si>
  <si>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</si>
  <si>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</si>
  <si>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</si>
  <si>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</si>
  <si>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</si>
  <si>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</si>
  <si>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</si>
  <si>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</si>
  <si>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</si>
  <si>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</si>
  <si>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</si>
  <si>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</si>
  <si>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</si>
  <si>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</si>
  <si>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</si>
  <si>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</si>
  <si>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</si>
  <si>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</si>
  <si>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</si>
  <si>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</si>
  <si>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</si>
  <si>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</si>
  <si>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</si>
  <si>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</si>
  <si>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</si>
  <si>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</si>
  <si>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</si>
  <si>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</si>
  <si>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</si>
  <si>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</si>
  <si>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</si>
  <si>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</si>
  <si>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</si>
  <si>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</si>
  <si>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</si>
  <si>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</si>
  <si>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</si>
  <si>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</si>
  <si>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</si>
  <si>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</si>
  <si>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</si>
  <si>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</si>
  <si>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</si>
  <si>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</si>
  <si>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</si>
  <si>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</si>
  <si>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</si>
  <si>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</si>
  <si>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</si>
  <si>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</si>
  <si>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</si>
  <si>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</si>
  <si>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</si>
  <si>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</si>
  <si>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</si>
  <si>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</si>
  <si>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</si>
  <si>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</si>
  <si>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</si>
  <si>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</si>
  <si>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</si>
  <si>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</si>
  <si>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</si>
  <si>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</si>
  <si>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</si>
  <si>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</si>
  <si>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</si>
  <si>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</si>
  <si>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</si>
  <si>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</si>
  <si>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</si>
  <si>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</si>
  <si>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</si>
  <si>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</si>
  <si>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</si>
  <si>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</si>
  <si>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</si>
  <si>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</si>
  <si>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</si>
  <si>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</si>
  <si>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</si>
  <si>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</si>
  <si>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</si>
  <si>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</si>
  <si>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</si>
  <si>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</si>
  <si>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</si>
  <si>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POP_001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</si>
  <si>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</si>
  <si>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</si>
  <si>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</si>
  <si>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Общий коэффициент рождаемости по странам мира, 1960-2010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</si>
  <si>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</si>
  <si>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</si>
  <si>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</si>
  <si>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</si>
  <si>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</si>
  <si>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</si>
  <si>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</si>
  <si>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</si>
  <si>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</si>
  <si>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</si>
  <si>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не члены OECD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</si>
  <si>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</si>
  <si>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</si>
  <si>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</si>
  <si>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</si>
  <si>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</si>
  <si>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</si>
  <si>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</si>
  <si>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</si>
  <si>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</si>
  <si>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</si>
  <si>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</si>
  <si>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</si>
  <si>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</si>
  <si>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</si>
  <si>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</si>
  <si>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</si>
  <si>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Земной шар</t>
  </si>
  <si>
    <t>Афганистан</t>
  </si>
  <si>
    <t>Албания</t>
  </si>
  <si>
    <t>Алжир</t>
  </si>
  <si>
    <t>Американское Самоа</t>
  </si>
  <si>
    <t>Андорра</t>
  </si>
  <si>
    <t>Ангола</t>
  </si>
  <si>
    <t>Антигуа и Барбуда</t>
  </si>
  <si>
    <t>Аргентина</t>
  </si>
  <si>
    <t>Армения</t>
  </si>
  <si>
    <t>Аруба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</si>
  <si>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</si>
  <si>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</si>
  <si>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</si>
  <si>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</si>
  <si>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</si>
  <si>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</si>
  <si>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</si>
  <si>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</si>
  <si>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</si>
  <si>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</si>
  <si>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</si>
  <si>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Бермудские острова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</si>
  <si>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</si>
  <si>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</si>
  <si>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</si>
  <si>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</si>
  <si>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</si>
  <si>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</si>
  <si>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</si>
  <si>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</si>
  <si>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</si>
  <si>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</si>
  <si>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</si>
  <si>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</si>
  <si>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</si>
  <si>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Каймановы острова</t>
  </si>
  <si>
    <t>Центрально-Африканская респ.</t>
  </si>
  <si>
    <t>Чад</t>
  </si>
  <si>
    <t>Нормандские острова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</si>
  <si>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</si>
  <si>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</si>
  <si>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</si>
  <si>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</si>
  <si>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</si>
  <si>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</si>
  <si>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</si>
  <si>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</si>
  <si>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</si>
  <si>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</si>
  <si>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</si>
  <si>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</si>
  <si>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</si>
  <si>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</si>
  <si>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</si>
  <si>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</si>
  <si>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</si>
  <si>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</si>
  <si>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</si>
  <si>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</si>
  <si>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</si>
  <si>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</si>
  <si>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</si>
  <si>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Фарерские острова</t>
  </si>
  <si>
    <t>Фиджи</t>
  </si>
  <si>
    <t>Финляндия</t>
  </si>
  <si>
    <t>Франция</t>
  </si>
  <si>
    <t>Французская Полинезия</t>
  </si>
  <si>
    <t>Габон</t>
  </si>
  <si>
    <t>Гамбия</t>
  </si>
  <si>
    <t>Грузия</t>
  </si>
  <si>
    <t>Германия</t>
  </si>
  <si>
    <t>Гана</t>
  </si>
  <si>
    <t>Греция</t>
  </si>
  <si>
    <t>Гренландия</t>
  </si>
  <si>
    <t>Гренада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</si>
  <si>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</si>
  <si>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</si>
  <si>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</si>
  <si>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</si>
  <si>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</si>
  <si>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</si>
  <si>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</si>
  <si>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Китай - Гонконг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</si>
  <si>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</si>
  <si>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</si>
  <si>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</si>
  <si>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</si>
  <si>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</si>
  <si>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</si>
  <si>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</si>
  <si>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Остров Мэн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</si>
  <si>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</si>
  <si>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</si>
  <si>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</si>
  <si>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</si>
  <si>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</si>
  <si>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</si>
  <si>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</si>
  <si>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Кирибати</t>
  </si>
  <si>
    <t>Корея Северная</t>
  </si>
  <si>
    <t>Республика Корея</t>
  </si>
  <si>
    <t>Косово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</si>
  <si>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</si>
  <si>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</si>
  <si>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</si>
  <si>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</si>
  <si>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</si>
  <si>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</si>
  <si>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</si>
  <si>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</si>
  <si>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Лихтенштейн</t>
  </si>
  <si>
    <t>Литва</t>
  </si>
  <si>
    <t>Люксембург</t>
  </si>
  <si>
    <t>Китай - Макао</t>
  </si>
  <si>
    <t>Мадагаскар</t>
  </si>
  <si>
    <t>Малайзия</t>
  </si>
  <si>
    <t>Мальдивская респ.</t>
  </si>
  <si>
    <t>Мали</t>
  </si>
  <si>
    <t>Мальта</t>
  </si>
  <si>
    <t>Маршалловы о-ва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</si>
  <si>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</si>
  <si>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</si>
  <si>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</si>
  <si>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</si>
  <si>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</si>
  <si>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</si>
  <si>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</si>
  <si>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</si>
  <si>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</si>
  <si>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</si>
  <si>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</si>
  <si>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</si>
  <si>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</si>
  <si>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</si>
  <si>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</si>
  <si>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</si>
  <si>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</si>
  <si>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</si>
  <si>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</si>
  <si>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</si>
  <si>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</si>
  <si>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Палау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</si>
  <si>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</si>
  <si>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</si>
  <si>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</si>
  <si>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</si>
  <si>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</si>
  <si>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</si>
  <si>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</si>
  <si>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Пуэрто-Рико</t>
  </si>
  <si>
    <t>Катар</t>
  </si>
  <si>
    <t>Румыния</t>
  </si>
  <si>
    <t>Россия</t>
  </si>
  <si>
    <t>Руанда</t>
  </si>
  <si>
    <t>Самоа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</si>
  <si>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</si>
  <si>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</si>
  <si>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</si>
  <si>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</si>
  <si>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</si>
  <si>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</si>
  <si>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</si>
  <si>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</si>
  <si>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</si>
  <si>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</si>
  <si>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</si>
  <si>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</si>
  <si>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</si>
  <si>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</si>
  <si>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</si>
  <si>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Сент-Китс и Невис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</si>
  <si>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</si>
  <si>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</si>
  <si>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</si>
  <si>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</si>
  <si>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</si>
  <si>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</si>
  <si>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</si>
  <si>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</si>
  <si>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</si>
  <si>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</si>
  <si>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</si>
  <si>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</si>
  <si>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</si>
  <si>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</si>
  <si>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</si>
  <si>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</si>
  <si>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</si>
  <si>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</si>
  <si>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</si>
  <si>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</si>
  <si>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</si>
  <si>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</si>
  <si>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</si>
  <si>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</si>
  <si>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</si>
  <si>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</si>
  <si>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</si>
  <si>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</si>
  <si>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Американские Виргинские острова</t>
  </si>
  <si>
    <t>Палестинская территория</t>
  </si>
  <si>
    <t>Йемен</t>
  </si>
  <si>
    <t>Замбия</t>
  </si>
  <si>
    <t>Зимбабве</t>
  </si>
  <si>
    <t>http://data.worldbank.org/indicator/SP.DYN.CBRT.IN</t>
  </si>
  <si>
    <t>‰ в год</t>
  </si>
  <si>
    <t>delta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</si>
</sst>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_-* #,##0.000_р_._-;\-* #,##0.000_р_._-;_-* &quot;-&quot;??_р_._-;_-@_-"/>
    <numFmt numFmtId="180" formatCode="_-* #.##0.000_р_._-;\-* #.##0.000_р_._-;_-* &quot;-&quot;??_р_._-;_-@_-"/>
    <numFmt numFmtId="181" formatCode="_-* #.##0.00_р_._-;\-* #.##0.00_р_._-;_-* &quot;-&quot;??_р_._-;_-@_-"/>
    <numFmt numFmtId="182" formatCode="_-* #.##0.0_р_._-;\-* #.##0.0_р_._-;_-* &quot;-&quot;??_р_._-;_-@_-"/>
    <numFmt numFmtId="183" formatCode="_-* #.##0._р_._-;\-* #.##0._р_._-;_-* &quot;-&quot;??_р_._-;_-@_-"/>
    <numFmt numFmtId="184" formatCode="_-* #.##._р_._-;\-* #.##._р_._-;_-* &quot;-&quot;??_р_._-;_-@_ⴆ"/>
    <numFmt numFmtId="185" formatCode="_-* #.#._р_._-;\-* #.#._р_._-;_-* &quot;-&quot;??_р_._-;_-@_ⴆ"/>
    <numFmt numFmtId="186" formatCode="0.000"/>
  </numFmts>
  <fonts count="4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4"/>
      <color indexed="10"/>
      <name val="Arial Narrow"/>
      <family val="2"/>
    </font>
    <font>
      <u val="single"/>
      <sz val="14"/>
      <color indexed="12"/>
      <name val="Arial Cyr"/>
      <family val="0"/>
    </font>
    <font>
      <b/>
      <sz val="14"/>
      <color indexed="10"/>
      <name val="Arial"/>
      <family val="2"/>
    </font>
    <font>
      <sz val="14"/>
      <name val="Arial Cyr"/>
      <family val="0"/>
    </font>
    <font>
      <sz val="18"/>
      <name val="Arial Cyr"/>
      <family val="0"/>
    </font>
    <font>
      <b/>
      <sz val="26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17" borderId="14" xfId="0" applyFont="1" applyFill="1" applyBorder="1" applyAlignment="1">
      <alignment horizontal="left" vertical="center"/>
    </xf>
    <xf numFmtId="0" fontId="6" fillId="17" borderId="15" xfId="0" applyFont="1" applyFill="1" applyBorder="1" applyAlignment="1">
      <alignment horizontal="left" vertical="center"/>
    </xf>
    <xf numFmtId="0" fontId="6" fillId="17" borderId="16" xfId="0" applyFont="1" applyFill="1" applyBorder="1" applyAlignment="1">
      <alignment horizontal="left" vertical="center"/>
    </xf>
    <xf numFmtId="0" fontId="6" fillId="17" borderId="17" xfId="0" applyFont="1" applyFill="1" applyBorder="1" applyAlignment="1">
      <alignment horizontal="left" vertical="center"/>
    </xf>
    <xf numFmtId="0" fontId="6" fillId="17" borderId="18" xfId="0" applyFont="1" applyFill="1" applyBorder="1" applyAlignment="1">
      <alignment horizontal="left" vertical="center"/>
    </xf>
    <xf numFmtId="0" fontId="6" fillId="17" borderId="19" xfId="0" applyFont="1" applyFill="1" applyBorder="1" applyAlignment="1">
      <alignment horizontal="left" vertical="center"/>
    </xf>
    <xf numFmtId="0" fontId="7" fillId="10" borderId="20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14" fontId="7" fillId="10" borderId="20" xfId="0" applyNumberFormat="1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 vertical="center"/>
    </xf>
    <xf numFmtId="2" fontId="0" fillId="26" borderId="24" xfId="0" applyNumberFormat="1" applyFont="1" applyFill="1" applyBorder="1" applyAlignment="1">
      <alignment horizontal="center"/>
    </xf>
    <xf numFmtId="2" fontId="32" fillId="26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0" fillId="26" borderId="24" xfId="0" applyNumberForma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24" borderId="0" xfId="0" applyFont="1" applyFill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left"/>
    </xf>
    <xf numFmtId="0" fontId="35" fillId="10" borderId="0" xfId="0" applyFont="1" applyFill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7" fillId="10" borderId="20" xfId="42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 vertical="center"/>
    </xf>
    <xf numFmtId="0" fontId="35" fillId="24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8" fillId="25" borderId="26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0" fontId="39" fillId="5" borderId="24" xfId="0" applyFont="1" applyFill="1" applyBorder="1" applyAlignment="1">
      <alignment/>
    </xf>
    <xf numFmtId="0" fontId="35" fillId="0" borderId="0" xfId="0" applyFont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1" fontId="40" fillId="26" borderId="24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186" fontId="0" fillId="26" borderId="24" xfId="0" applyNumberFormat="1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 vertical="center"/>
    </xf>
    <xf numFmtId="0" fontId="11" fillId="19" borderId="0" xfId="0" applyFont="1" applyFill="1" applyAlignment="1">
      <alignment vertical="center"/>
    </xf>
    <xf numFmtId="0" fontId="7" fillId="10" borderId="18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05"/>
  <sheetViews>
    <sheetView tabSelected="1" zoomScale="85" zoomScaleNormal="85" zoomScalePageLayoutView="0" workbookViewId="0" topLeftCell="A270">
      <selection activeCell="C277" sqref="C277"/>
    </sheetView>
  </sheetViews>
  <sheetFormatPr defaultColWidth="9.125" defaultRowHeight="12.75"/>
  <cols>
    <col min="1" max="1" width="5.25390625" style="1" customWidth="1"/>
    <col min="2" max="2" width="7.75390625" style="1" customWidth="1"/>
    <col min="3" max="3" width="40.625" style="1" customWidth="1"/>
    <col min="4" max="4" width="40.25390625" style="49" customWidth="1"/>
    <col min="5" max="5" width="10.75390625" style="2" customWidth="1"/>
    <col min="6" max="7" width="7.00390625" style="2" customWidth="1"/>
    <col min="8" max="22" width="7.00390625" style="1" customWidth="1"/>
    <col min="23" max="23" width="10.625" style="1" customWidth="1"/>
    <col min="24" max="24" width="7.00390625" style="1" customWidth="1"/>
    <col min="25" max="25" width="13.375" style="1" customWidth="1"/>
    <col min="26" max="43" width="7.00390625" style="1" customWidth="1"/>
    <col min="44" max="44" width="8.875" style="1" customWidth="1"/>
    <col min="45" max="55" width="7.00390625" style="1" customWidth="1"/>
    <col min="56" max="56" width="16.375" style="1" customWidth="1"/>
    <col min="57" max="57" width="56.25390625" style="40" customWidth="1"/>
    <col min="58" max="16384" width="9.125" style="1" customWidth="1"/>
  </cols>
  <sheetData>
    <row r="1" spans="2:57" s="7" customFormat="1" ht="30.75" thickBot="1">
      <c r="B1" s="61" t="s">
        <v>118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BE1" s="39"/>
    </row>
    <row r="2" spans="1:57" s="7" customFormat="1" ht="21" thickTop="1">
      <c r="A2" s="7">
        <v>1</v>
      </c>
      <c r="B2" s="7">
        <v>1</v>
      </c>
      <c r="C2" s="9" t="s">
        <v>3</v>
      </c>
      <c r="D2" s="23" t="s">
        <v>67</v>
      </c>
      <c r="E2" s="30"/>
      <c r="F2" s="8"/>
      <c r="G2" s="8"/>
      <c r="BE2" s="39"/>
    </row>
    <row r="3" spans="1:57" s="7" customFormat="1" ht="36.75" thickBot="1">
      <c r="A3" s="7">
        <v>1</v>
      </c>
      <c r="B3" s="7">
        <v>2</v>
      </c>
      <c r="C3" s="13" t="s">
        <v>117</v>
      </c>
      <c r="D3" s="45" t="s">
        <v>127</v>
      </c>
      <c r="E3" s="31"/>
      <c r="F3" s="8"/>
      <c r="G3" s="8"/>
      <c r="BE3" s="39"/>
    </row>
    <row r="4" spans="1:57" s="7" customFormat="1" ht="21.75" thickBot="1" thickTop="1">
      <c r="A4" s="7">
        <v>1</v>
      </c>
      <c r="B4" s="7">
        <v>3</v>
      </c>
      <c r="C4" s="13" t="s">
        <v>114</v>
      </c>
      <c r="D4" s="46">
        <f>INDEX('[1]показатели'!$C$3:$C$21,MATCH(D2,'[1]показатели'!$B$3:$B$21,0))</f>
        <v>3</v>
      </c>
      <c r="E4" s="32"/>
      <c r="F4" s="8"/>
      <c r="G4" s="8"/>
      <c r="BE4" s="39"/>
    </row>
    <row r="5" spans="1:57" s="7" customFormat="1" ht="21.75" thickBot="1" thickTop="1">
      <c r="A5" s="7">
        <v>1</v>
      </c>
      <c r="B5" s="7">
        <v>4</v>
      </c>
      <c r="C5" s="13" t="s">
        <v>112</v>
      </c>
      <c r="D5" s="46" t="str">
        <f>INDEX('[1]показатели'!$D$3:$D$21,MATCH(D2,'[1]показатели'!$B$3:$B$21,0))</f>
        <v>CBR</v>
      </c>
      <c r="E5" s="32"/>
      <c r="F5" s="8"/>
      <c r="G5" s="8"/>
      <c r="BE5" s="39"/>
    </row>
    <row r="6" spans="1:57" s="7" customFormat="1" ht="21.75" thickBot="1" thickTop="1">
      <c r="A6" s="7">
        <v>1</v>
      </c>
      <c r="B6" s="7">
        <v>5</v>
      </c>
      <c r="C6" s="12" t="s">
        <v>107</v>
      </c>
      <c r="D6" s="46">
        <f>D8+D14</f>
        <v>2</v>
      </c>
      <c r="E6" s="32"/>
      <c r="F6" s="8"/>
      <c r="G6" s="8"/>
      <c r="BE6" s="39"/>
    </row>
    <row r="7" spans="3:57" s="7" customFormat="1" ht="21.75" thickBot="1" thickTop="1">
      <c r="C7" s="8"/>
      <c r="D7" s="47"/>
      <c r="E7" s="33"/>
      <c r="F7" s="8"/>
      <c r="G7" s="8"/>
      <c r="BE7" s="39"/>
    </row>
    <row r="8" spans="1:57" s="7" customFormat="1" ht="21.75" thickBot="1" thickTop="1">
      <c r="A8" s="7">
        <v>1</v>
      </c>
      <c r="B8" s="7">
        <v>100</v>
      </c>
      <c r="C8" s="14" t="s">
        <v>6</v>
      </c>
      <c r="D8" s="15">
        <v>1</v>
      </c>
      <c r="E8" s="34"/>
      <c r="F8" s="8"/>
      <c r="G8" s="8"/>
      <c r="BE8" s="39"/>
    </row>
    <row r="9" spans="1:57" s="7" customFormat="1" ht="15.75" customHeight="1" thickBot="1" thickTop="1">
      <c r="A9" s="7">
        <v>1</v>
      </c>
      <c r="B9" s="7">
        <v>111</v>
      </c>
      <c r="C9" s="13" t="s">
        <v>115</v>
      </c>
      <c r="D9" s="15" t="s">
        <v>121</v>
      </c>
      <c r="E9" s="34"/>
      <c r="F9" s="8"/>
      <c r="G9" s="8"/>
      <c r="BE9" s="39"/>
    </row>
    <row r="10" spans="1:57" s="7" customFormat="1" ht="21.75" thickBot="1" thickTop="1">
      <c r="A10" s="7">
        <v>1</v>
      </c>
      <c r="B10" s="7">
        <v>112</v>
      </c>
      <c r="C10" s="10" t="s">
        <v>116</v>
      </c>
      <c r="D10" s="46">
        <f>INDEX('[1]категории'!$C$3:$C$21,MATCH(D9,'[1]категории'!$B$3:$B$21,0))</f>
        <v>13</v>
      </c>
      <c r="E10" s="32"/>
      <c r="G10" s="8"/>
      <c r="BE10" s="39"/>
    </row>
    <row r="11" spans="1:57" s="7" customFormat="1" ht="21.75" thickBot="1" thickTop="1">
      <c r="A11" s="7">
        <v>1</v>
      </c>
      <c r="B11" s="7">
        <v>113</v>
      </c>
      <c r="C11" s="10" t="s">
        <v>105</v>
      </c>
      <c r="D11" s="46" t="str">
        <f>INDEX('[1]категории'!$D$3:$D$21,MATCH(D9,'[1]категории'!$B$3:$B$21,0))</f>
        <v>World</v>
      </c>
      <c r="E11" s="32"/>
      <c r="G11" s="8"/>
      <c r="BE11" s="39"/>
    </row>
    <row r="12" spans="1:57" s="7" customFormat="1" ht="21.75" thickBot="1" thickTop="1">
      <c r="A12" s="7">
        <v>1</v>
      </c>
      <c r="B12" s="7">
        <v>114</v>
      </c>
      <c r="C12" s="16" t="s">
        <v>106</v>
      </c>
      <c r="D12" s="15">
        <v>238</v>
      </c>
      <c r="E12" s="34"/>
      <c r="F12" s="8"/>
      <c r="G12" s="8"/>
      <c r="BE12" s="39"/>
    </row>
    <row r="13" spans="3:57" s="7" customFormat="1" ht="21.75" thickBot="1" thickTop="1">
      <c r="C13" s="8"/>
      <c r="D13" s="47"/>
      <c r="E13" s="33"/>
      <c r="F13" s="8"/>
      <c r="G13" s="8"/>
      <c r="BE13" s="39"/>
    </row>
    <row r="14" spans="1:57" s="7" customFormat="1" ht="21.75" thickBot="1" thickTop="1">
      <c r="A14" s="7">
        <v>1</v>
      </c>
      <c r="B14" s="7">
        <v>200</v>
      </c>
      <c r="C14" s="9" t="s">
        <v>11</v>
      </c>
      <c r="D14" s="15">
        <v>1</v>
      </c>
      <c r="E14" s="34"/>
      <c r="F14" s="8"/>
      <c r="G14" s="8"/>
      <c r="BE14" s="39"/>
    </row>
    <row r="15" spans="1:57" s="7" customFormat="1" ht="15.75" customHeight="1" thickBot="1" thickTop="1">
      <c r="A15" s="7">
        <v>1</v>
      </c>
      <c r="B15" s="7">
        <v>211</v>
      </c>
      <c r="C15" s="13" t="s">
        <v>115</v>
      </c>
      <c r="D15" s="15" t="s">
        <v>15</v>
      </c>
      <c r="E15" s="34"/>
      <c r="F15" s="8"/>
      <c r="G15" s="8"/>
      <c r="BE15" s="39"/>
    </row>
    <row r="16" spans="1:57" s="7" customFormat="1" ht="21.75" thickBot="1" thickTop="1">
      <c r="A16" s="7">
        <v>1</v>
      </c>
      <c r="B16" s="7">
        <v>212</v>
      </c>
      <c r="C16" s="10" t="s">
        <v>116</v>
      </c>
      <c r="D16" s="46">
        <f>INDEX('[1]категории'!$C$3:$C$21,MATCH(D15,'[1]категории'!$B$3:$B$21,0))</f>
        <v>2</v>
      </c>
      <c r="E16" s="32"/>
      <c r="G16" s="8"/>
      <c r="BE16" s="39"/>
    </row>
    <row r="17" spans="1:57" s="7" customFormat="1" ht="21.75" thickBot="1" thickTop="1">
      <c r="A17" s="7">
        <v>1</v>
      </c>
      <c r="B17" s="7">
        <v>213</v>
      </c>
      <c r="C17" s="10" t="s">
        <v>105</v>
      </c>
      <c r="D17" s="46" t="str">
        <f>INDEX('[1]категории'!$D$3:$D$21,MATCH(D15,'[1]категории'!$B$3:$B$21,0))</f>
        <v>YEAR</v>
      </c>
      <c r="E17" s="32"/>
      <c r="G17" s="8"/>
      <c r="BE17" s="39"/>
    </row>
    <row r="18" spans="1:57" s="7" customFormat="1" ht="21.75" thickBot="1" thickTop="1">
      <c r="A18" s="7">
        <v>1</v>
      </c>
      <c r="B18" s="7">
        <v>214</v>
      </c>
      <c r="C18" s="11" t="s">
        <v>108</v>
      </c>
      <c r="D18" s="15">
        <v>51</v>
      </c>
      <c r="E18" s="34"/>
      <c r="F18" s="8"/>
      <c r="G18" s="8"/>
      <c r="BE18" s="39"/>
    </row>
    <row r="19" spans="3:57" s="7" customFormat="1" ht="9.75" customHeight="1" thickBot="1" thickTop="1">
      <c r="C19" s="8"/>
      <c r="D19" s="47"/>
      <c r="E19" s="33"/>
      <c r="F19" s="8"/>
      <c r="G19" s="8"/>
      <c r="BE19" s="39"/>
    </row>
    <row r="20" spans="1:57" s="7" customFormat="1" ht="21.75" thickBot="1" thickTop="1">
      <c r="A20" s="7">
        <v>1</v>
      </c>
      <c r="B20" s="7">
        <v>14</v>
      </c>
      <c r="C20" s="12" t="s">
        <v>22</v>
      </c>
      <c r="D20" s="15" t="s">
        <v>128</v>
      </c>
      <c r="E20" s="34"/>
      <c r="F20" s="8"/>
      <c r="G20" s="8"/>
      <c r="BE20" s="39"/>
    </row>
    <row r="21" spans="3:57" s="7" customFormat="1" ht="9.75" customHeight="1" thickBot="1" thickTop="1">
      <c r="C21" s="8"/>
      <c r="D21" s="47"/>
      <c r="E21" s="33"/>
      <c r="F21" s="8"/>
      <c r="G21" s="8"/>
      <c r="BE21" s="39"/>
    </row>
    <row r="22" spans="1:57" s="7" customFormat="1" ht="21.75" thickBot="1" thickTop="1">
      <c r="A22" s="7">
        <v>1</v>
      </c>
      <c r="B22" s="7">
        <v>15</v>
      </c>
      <c r="C22" s="12" t="s">
        <v>109</v>
      </c>
      <c r="D22" s="48" t="s">
        <v>360</v>
      </c>
      <c r="E22" s="35"/>
      <c r="F22" s="8"/>
      <c r="G22" s="8"/>
      <c r="BE22" s="39"/>
    </row>
    <row r="23" spans="3:57" s="7" customFormat="1" ht="9.75" customHeight="1" thickBot="1" thickTop="1">
      <c r="C23" s="8"/>
      <c r="D23" s="47"/>
      <c r="E23" s="33"/>
      <c r="F23" s="8"/>
      <c r="G23" s="8"/>
      <c r="BE23" s="39"/>
    </row>
    <row r="24" spans="1:57" s="7" customFormat="1" ht="21.75" thickBot="1" thickTop="1">
      <c r="A24" s="7">
        <v>1</v>
      </c>
      <c r="B24" s="7">
        <v>16</v>
      </c>
      <c r="C24" s="12" t="s">
        <v>28</v>
      </c>
      <c r="D24" s="15" t="s">
        <v>361</v>
      </c>
      <c r="E24" s="34"/>
      <c r="F24" s="8"/>
      <c r="G24" s="8"/>
      <c r="BE24" s="39"/>
    </row>
    <row r="25" spans="3:57" s="7" customFormat="1" ht="9.75" customHeight="1" thickBot="1" thickTop="1">
      <c r="C25" s="8"/>
      <c r="D25" s="47"/>
      <c r="E25" s="33"/>
      <c r="F25" s="8"/>
      <c r="G25" s="8"/>
      <c r="BE25" s="39"/>
    </row>
    <row r="26" spans="1:57" s="7" customFormat="1" ht="21.75" thickBot="1" thickTop="1">
      <c r="A26" s="7">
        <v>1</v>
      </c>
      <c r="B26" s="7">
        <v>17</v>
      </c>
      <c r="C26" s="12" t="s">
        <v>113</v>
      </c>
      <c r="D26" s="24">
        <v>41131</v>
      </c>
      <c r="E26" s="36"/>
      <c r="F26" s="8"/>
      <c r="G26" s="8"/>
      <c r="BE26" s="39"/>
    </row>
    <row r="27" spans="3:57" s="7" customFormat="1" ht="9.75" customHeight="1" thickBot="1" thickTop="1">
      <c r="C27" s="8"/>
      <c r="D27" s="47"/>
      <c r="E27" s="33"/>
      <c r="F27" s="8"/>
      <c r="G27" s="8"/>
      <c r="BE27" s="39"/>
    </row>
    <row r="28" spans="1:57" s="7" customFormat="1" ht="21.75" thickBot="1" thickTop="1">
      <c r="A28" s="7">
        <v>1</v>
      </c>
      <c r="B28" s="7">
        <v>18</v>
      </c>
      <c r="C28" s="12" t="s">
        <v>110</v>
      </c>
      <c r="D28" s="15"/>
      <c r="E28" s="34"/>
      <c r="F28" s="8"/>
      <c r="G28" s="8"/>
      <c r="BE28" s="39"/>
    </row>
    <row r="29" spans="3:57" s="7" customFormat="1" ht="9.75" customHeight="1" thickBot="1" thickTop="1">
      <c r="C29" s="8"/>
      <c r="D29" s="47"/>
      <c r="E29" s="33"/>
      <c r="F29" s="8"/>
      <c r="G29" s="8"/>
      <c r="BE29" s="39"/>
    </row>
    <row r="30" spans="1:57" s="7" customFormat="1" ht="21.75" thickBot="1" thickTop="1">
      <c r="A30" s="7">
        <v>1</v>
      </c>
      <c r="B30" s="7">
        <v>19</v>
      </c>
      <c r="C30" s="12" t="s">
        <v>111</v>
      </c>
      <c r="D30" s="15" t="s">
        <v>122</v>
      </c>
      <c r="E30" s="34"/>
      <c r="F30" s="8"/>
      <c r="G30" s="8"/>
      <c r="BE30" s="39"/>
    </row>
    <row r="31" spans="1:5" ht="9.75" customHeight="1" thickBot="1" thickTop="1">
      <c r="A31" s="7"/>
      <c r="C31" s="2"/>
      <c r="E31" s="37"/>
    </row>
    <row r="32" spans="1:57" s="7" customFormat="1" ht="21.75" thickBot="1" thickTop="1">
      <c r="A32" s="7">
        <v>1</v>
      </c>
      <c r="B32" s="7">
        <v>20</v>
      </c>
      <c r="C32" s="12" t="s">
        <v>19</v>
      </c>
      <c r="D32" s="15" t="s">
        <v>123</v>
      </c>
      <c r="E32" s="34"/>
      <c r="F32" s="8"/>
      <c r="G32" s="8"/>
      <c r="BE32" s="39"/>
    </row>
    <row r="33" spans="1:3" ht="9.75" customHeight="1" thickBot="1" thickTop="1">
      <c r="A33" s="7"/>
      <c r="C33" s="2"/>
    </row>
    <row r="34" spans="1:57" s="7" customFormat="1" ht="21.75" thickBot="1" thickTop="1">
      <c r="A34" s="7">
        <v>1</v>
      </c>
      <c r="B34" s="7">
        <v>21</v>
      </c>
      <c r="C34" s="12" t="s">
        <v>119</v>
      </c>
      <c r="D34" s="63" t="s">
        <v>124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BE34" s="39"/>
    </row>
    <row r="35" ht="21" thickTop="1">
      <c r="A35" s="7"/>
    </row>
    <row r="36" spans="1:57" ht="20.25">
      <c r="A36" s="7"/>
      <c r="B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1"/>
    </row>
    <row r="37" spans="1:57" s="18" customFormat="1" ht="20.25">
      <c r="A37" s="17"/>
      <c r="B37" s="17"/>
      <c r="C37" s="22" t="s">
        <v>120</v>
      </c>
      <c r="D37" s="50"/>
      <c r="E37" s="19"/>
      <c r="F37" s="19"/>
      <c r="BE37" s="42"/>
    </row>
    <row r="38" spans="1:56" ht="20.25">
      <c r="A38" s="20">
        <v>2</v>
      </c>
      <c r="B38" s="20"/>
      <c r="C38" s="21">
        <v>3</v>
      </c>
      <c r="D38" s="51">
        <v>4</v>
      </c>
      <c r="E38" s="21">
        <v>5</v>
      </c>
      <c r="F38" s="21">
        <v>5</v>
      </c>
      <c r="G38" s="21">
        <v>5</v>
      </c>
      <c r="H38" s="21">
        <v>5</v>
      </c>
      <c r="I38" s="21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1">
        <v>5</v>
      </c>
      <c r="P38" s="21">
        <v>5</v>
      </c>
      <c r="Q38" s="21">
        <v>5</v>
      </c>
      <c r="R38" s="21">
        <v>5</v>
      </c>
      <c r="S38" s="21">
        <v>5</v>
      </c>
      <c r="T38" s="21">
        <v>5</v>
      </c>
      <c r="U38" s="21">
        <v>5</v>
      </c>
      <c r="V38" s="21">
        <v>5</v>
      </c>
      <c r="W38" s="21">
        <v>5</v>
      </c>
      <c r="X38" s="21">
        <v>5</v>
      </c>
      <c r="Y38" s="21">
        <v>5</v>
      </c>
      <c r="Z38" s="21">
        <v>5</v>
      </c>
      <c r="AA38" s="21">
        <v>5</v>
      </c>
      <c r="AB38" s="21">
        <v>5</v>
      </c>
      <c r="AC38" s="21">
        <v>5</v>
      </c>
      <c r="AD38" s="21">
        <v>5</v>
      </c>
      <c r="AE38" s="21">
        <v>5</v>
      </c>
      <c r="AF38" s="21">
        <v>5</v>
      </c>
      <c r="AG38" s="21">
        <v>5</v>
      </c>
      <c r="AH38" s="21">
        <v>5</v>
      </c>
      <c r="AI38" s="21">
        <v>5</v>
      </c>
      <c r="AJ38" s="21">
        <v>5</v>
      </c>
      <c r="AK38" s="21">
        <v>5</v>
      </c>
      <c r="AL38" s="21">
        <v>5</v>
      </c>
      <c r="AM38" s="21">
        <v>5</v>
      </c>
      <c r="AN38" s="21">
        <v>5</v>
      </c>
      <c r="AO38" s="21">
        <v>5</v>
      </c>
      <c r="AP38" s="21">
        <v>5</v>
      </c>
      <c r="AQ38" s="21">
        <v>5</v>
      </c>
      <c r="AR38" s="21">
        <v>5</v>
      </c>
      <c r="AS38" s="21">
        <v>5</v>
      </c>
      <c r="AT38" s="21">
        <v>5</v>
      </c>
      <c r="AU38" s="21">
        <v>5</v>
      </c>
      <c r="AV38" s="21">
        <v>5</v>
      </c>
      <c r="AW38" s="21">
        <v>5</v>
      </c>
      <c r="AX38" s="21">
        <v>5</v>
      </c>
      <c r="AY38" s="21">
        <v>5</v>
      </c>
      <c r="AZ38" s="21">
        <v>5</v>
      </c>
      <c r="BA38" s="21">
        <v>5</v>
      </c>
      <c r="BB38" s="21">
        <v>5</v>
      </c>
      <c r="BC38" s="21">
        <v>5</v>
      </c>
      <c r="BD38" s="21"/>
    </row>
    <row r="39" spans="1:56" ht="21" thickBot="1">
      <c r="A39" s="20">
        <v>3</v>
      </c>
      <c r="C39" s="25" t="s">
        <v>125</v>
      </c>
      <c r="D39" s="52" t="s">
        <v>125</v>
      </c>
      <c r="E39" s="27">
        <f>INDEX('[3]period'!$D$3:$D$376,MATCH(E40,'[3]period'!$B$3:$B$376,0))</f>
        <v>1960</v>
      </c>
      <c r="F39" s="27">
        <f>INDEX('[3]period'!$D$3:$D$376,MATCH(F40,'[3]period'!$B$3:$B$376,0))</f>
        <v>1961</v>
      </c>
      <c r="G39" s="27">
        <f>INDEX('[3]period'!$D$3:$D$376,MATCH(G40,'[3]period'!$B$3:$B$376,0))</f>
        <v>1962</v>
      </c>
      <c r="H39" s="27">
        <f>INDEX('[3]period'!$D$3:$D$376,MATCH(H40,'[3]period'!$B$3:$B$376,0))</f>
        <v>1963</v>
      </c>
      <c r="I39" s="27">
        <f>INDEX('[3]period'!$D$3:$D$376,MATCH(I40,'[3]period'!$B$3:$B$376,0))</f>
        <v>1964</v>
      </c>
      <c r="J39" s="27">
        <f>INDEX('[3]period'!$D$3:$D$376,MATCH(J40,'[3]period'!$B$3:$B$376,0))</f>
        <v>1965</v>
      </c>
      <c r="K39" s="27">
        <f>INDEX('[3]period'!$D$3:$D$376,MATCH(K40,'[3]period'!$B$3:$B$376,0))</f>
        <v>1966</v>
      </c>
      <c r="L39" s="27">
        <f>INDEX('[3]period'!$D$3:$D$376,MATCH(L40,'[3]period'!$B$3:$B$376,0))</f>
        <v>1967</v>
      </c>
      <c r="M39" s="27">
        <f>INDEX('[3]period'!$D$3:$D$376,MATCH(M40,'[3]period'!$B$3:$B$376,0))</f>
        <v>1968</v>
      </c>
      <c r="N39" s="27">
        <f>INDEX('[3]period'!$D$3:$D$376,MATCH(N40,'[3]period'!$B$3:$B$376,0))</f>
        <v>1969</v>
      </c>
      <c r="O39" s="27">
        <f>INDEX('[3]period'!$D$3:$D$376,MATCH(O40,'[3]period'!$B$3:$B$376,0))</f>
        <v>1970</v>
      </c>
      <c r="P39" s="27">
        <f>INDEX('[3]period'!$D$3:$D$376,MATCH(P40,'[3]period'!$B$3:$B$376,0))</f>
        <v>1971</v>
      </c>
      <c r="Q39" s="27">
        <f>INDEX('[3]period'!$D$3:$D$376,MATCH(Q40,'[3]period'!$B$3:$B$376,0))</f>
        <v>1972</v>
      </c>
      <c r="R39" s="27">
        <f>INDEX('[3]period'!$D$3:$D$376,MATCH(R40,'[3]period'!$B$3:$B$376,0))</f>
        <v>1973</v>
      </c>
      <c r="S39" s="27">
        <f>INDEX('[3]period'!$D$3:$D$376,MATCH(S40,'[3]period'!$B$3:$B$376,0))</f>
        <v>1974</v>
      </c>
      <c r="T39" s="27">
        <f>INDEX('[3]period'!$D$3:$D$376,MATCH(T40,'[3]period'!$B$3:$B$376,0))</f>
        <v>1975</v>
      </c>
      <c r="U39" s="27">
        <f>INDEX('[3]period'!$D$3:$D$376,MATCH(U40,'[3]period'!$B$3:$B$376,0))</f>
        <v>1976</v>
      </c>
      <c r="V39" s="27">
        <f>INDEX('[3]period'!$D$3:$D$376,MATCH(V40,'[3]period'!$B$3:$B$376,0))</f>
        <v>1977</v>
      </c>
      <c r="W39" s="27">
        <f>INDEX('[3]period'!$D$3:$D$376,MATCH(W40,'[3]period'!$B$3:$B$376,0))</f>
        <v>1978</v>
      </c>
      <c r="X39" s="27">
        <f>INDEX('[3]period'!$D$3:$D$376,MATCH(X40,'[3]period'!$B$3:$B$376,0))</f>
        <v>1979</v>
      </c>
      <c r="Y39" s="27">
        <f>INDEX('[3]period'!$D$3:$D$376,MATCH(Y40,'[3]period'!$B$3:$B$376,0))</f>
        <v>1980</v>
      </c>
      <c r="Z39" s="27">
        <f>INDEX('[3]period'!$D$3:$D$376,MATCH(Z40,'[3]period'!$B$3:$B$376,0))</f>
        <v>1981</v>
      </c>
      <c r="AA39" s="27">
        <f>INDEX('[3]period'!$D$3:$D$376,MATCH(AA40,'[3]period'!$B$3:$B$376,0))</f>
        <v>1982</v>
      </c>
      <c r="AB39" s="27">
        <f>INDEX('[3]period'!$D$3:$D$376,MATCH(AB40,'[3]period'!$B$3:$B$376,0))</f>
        <v>1983</v>
      </c>
      <c r="AC39" s="27">
        <f>INDEX('[3]period'!$D$3:$D$376,MATCH(AC40,'[3]period'!$B$3:$B$376,0))</f>
        <v>1984</v>
      </c>
      <c r="AD39" s="27">
        <f>INDEX('[3]period'!$D$3:$D$376,MATCH(AD40,'[3]period'!$B$3:$B$376,0))</f>
        <v>1985</v>
      </c>
      <c r="AE39" s="27">
        <f>INDEX('[3]period'!$D$3:$D$376,MATCH(AE40,'[3]period'!$B$3:$B$376,0))</f>
        <v>1986</v>
      </c>
      <c r="AF39" s="27">
        <f>INDEX('[3]period'!$D$3:$D$376,MATCH(AF40,'[3]period'!$B$3:$B$376,0))</f>
        <v>1987</v>
      </c>
      <c r="AG39" s="27">
        <f>INDEX('[3]period'!$D$3:$D$376,MATCH(AG40,'[3]period'!$B$3:$B$376,0))</f>
        <v>1988</v>
      </c>
      <c r="AH39" s="27">
        <f>INDEX('[3]period'!$D$3:$D$376,MATCH(AH40,'[3]period'!$B$3:$B$376,0))</f>
        <v>1989</v>
      </c>
      <c r="AI39" s="27">
        <f>INDEX('[3]period'!$D$3:$D$376,MATCH(AI40,'[3]period'!$B$3:$B$376,0))</f>
        <v>1990</v>
      </c>
      <c r="AJ39" s="27">
        <f>INDEX('[3]period'!$D$3:$D$376,MATCH(AJ40,'[3]period'!$B$3:$B$376,0))</f>
        <v>1991</v>
      </c>
      <c r="AK39" s="27">
        <f>INDEX('[3]period'!$D$3:$D$376,MATCH(AK40,'[3]period'!$B$3:$B$376,0))</f>
        <v>1992</v>
      </c>
      <c r="AL39" s="27">
        <f>INDEX('[3]period'!$D$3:$D$376,MATCH(AL40,'[3]period'!$B$3:$B$376,0))</f>
        <v>1993</v>
      </c>
      <c r="AM39" s="27">
        <f>INDEX('[3]period'!$D$3:$D$376,MATCH(AM40,'[3]period'!$B$3:$B$376,0))</f>
        <v>1994</v>
      </c>
      <c r="AN39" s="27">
        <f>INDEX('[3]period'!$D$3:$D$376,MATCH(AN40,'[3]period'!$B$3:$B$376,0))</f>
        <v>1995</v>
      </c>
      <c r="AO39" s="27">
        <f>INDEX('[3]period'!$D$3:$D$376,MATCH(AO40,'[3]period'!$B$3:$B$376,0))</f>
        <v>1996</v>
      </c>
      <c r="AP39" s="27">
        <f>INDEX('[3]period'!$D$3:$D$376,MATCH(AP40,'[3]period'!$B$3:$B$376,0))</f>
        <v>1997</v>
      </c>
      <c r="AQ39" s="27">
        <f>INDEX('[3]period'!$D$3:$D$376,MATCH(AQ40,'[3]period'!$B$3:$B$376,0))</f>
        <v>1998</v>
      </c>
      <c r="AR39" s="27">
        <f>INDEX('[3]period'!$D$3:$D$376,MATCH(AR40,'[3]period'!$B$3:$B$376,0))</f>
        <v>1999</v>
      </c>
      <c r="AS39" s="27">
        <f>INDEX('[3]period'!$D$3:$D$376,MATCH(AS40,'[3]period'!$B$3:$B$376,0))</f>
        <v>2000</v>
      </c>
      <c r="AT39" s="27">
        <f>INDEX('[3]period'!$D$3:$D$376,MATCH(AT40,'[3]period'!$B$3:$B$376,0))</f>
        <v>2001</v>
      </c>
      <c r="AU39" s="27">
        <f>INDEX('[3]period'!$D$3:$D$376,MATCH(AU40,'[3]period'!$B$3:$B$376,0))</f>
        <v>2002</v>
      </c>
      <c r="AV39" s="27">
        <f>INDEX('[3]period'!$D$3:$D$376,MATCH(AV40,'[3]period'!$B$3:$B$376,0))</f>
        <v>2003</v>
      </c>
      <c r="AW39" s="27">
        <f>INDEX('[3]period'!$D$3:$D$376,MATCH(AW40,'[3]period'!$B$3:$B$376,0))</f>
        <v>2004</v>
      </c>
      <c r="AX39" s="27">
        <f>INDEX('[3]period'!$D$3:$D$376,MATCH(AX40,'[3]period'!$B$3:$B$376,0))</f>
        <v>2005</v>
      </c>
      <c r="AY39" s="27">
        <f>INDEX('[3]period'!$D$3:$D$376,MATCH(AY40,'[3]period'!$B$3:$B$376,0))</f>
        <v>2006</v>
      </c>
      <c r="AZ39" s="27">
        <f>INDEX('[3]period'!$D$3:$D$376,MATCH(AZ40,'[3]period'!$B$3:$B$376,0))</f>
        <v>2007</v>
      </c>
      <c r="BA39" s="27">
        <f>INDEX('[3]period'!$D$3:$D$376,MATCH(BA40,'[3]period'!$B$3:$B$376,0))</f>
        <v>2008</v>
      </c>
      <c r="BB39" s="27">
        <f>INDEX('[3]period'!$D$3:$D$376,MATCH(BB40,'[3]period'!$B$3:$B$376,0))</f>
        <v>2009</v>
      </c>
      <c r="BC39" s="27">
        <f>INDEX('[3]period'!$D$3:$D$376,MATCH(BC40,'[3]period'!$B$3:$B$376,0))</f>
        <v>2010</v>
      </c>
      <c r="BD39" s="56"/>
    </row>
    <row r="40" spans="1:107" ht="21.75" thickBot="1" thickTop="1">
      <c r="A40" s="7">
        <v>4</v>
      </c>
      <c r="C40" s="25"/>
      <c r="D40" s="53" t="s">
        <v>126</v>
      </c>
      <c r="E40" s="26">
        <v>1960</v>
      </c>
      <c r="F40" s="26">
        <v>1961</v>
      </c>
      <c r="G40" s="26">
        <v>1962</v>
      </c>
      <c r="H40" s="26">
        <v>1963</v>
      </c>
      <c r="I40" s="26">
        <v>1964</v>
      </c>
      <c r="J40" s="26">
        <v>1965</v>
      </c>
      <c r="K40" s="26">
        <v>1966</v>
      </c>
      <c r="L40" s="26">
        <v>1967</v>
      </c>
      <c r="M40" s="26">
        <v>1968</v>
      </c>
      <c r="N40" s="26">
        <v>1969</v>
      </c>
      <c r="O40" s="26">
        <v>1970</v>
      </c>
      <c r="P40" s="26">
        <v>1971</v>
      </c>
      <c r="Q40" s="26">
        <v>1972</v>
      </c>
      <c r="R40" s="26">
        <v>1973</v>
      </c>
      <c r="S40" s="26">
        <v>1974</v>
      </c>
      <c r="T40" s="26">
        <v>1975</v>
      </c>
      <c r="U40" s="26">
        <v>1976</v>
      </c>
      <c r="V40" s="26">
        <v>1977</v>
      </c>
      <c r="W40" s="26">
        <v>1978</v>
      </c>
      <c r="X40" s="26">
        <v>1979</v>
      </c>
      <c r="Y40" s="26">
        <v>1980</v>
      </c>
      <c r="Z40" s="26">
        <v>1981</v>
      </c>
      <c r="AA40" s="26">
        <v>1982</v>
      </c>
      <c r="AB40" s="26">
        <v>1983</v>
      </c>
      <c r="AC40" s="26">
        <v>1984</v>
      </c>
      <c r="AD40" s="26">
        <v>1985</v>
      </c>
      <c r="AE40" s="26">
        <v>1986</v>
      </c>
      <c r="AF40" s="26">
        <v>1987</v>
      </c>
      <c r="AG40" s="26">
        <v>1988</v>
      </c>
      <c r="AH40" s="26">
        <v>1989</v>
      </c>
      <c r="AI40" s="26">
        <v>1990</v>
      </c>
      <c r="AJ40" s="26">
        <v>1991</v>
      </c>
      <c r="AK40" s="26">
        <v>1992</v>
      </c>
      <c r="AL40" s="26">
        <v>1993</v>
      </c>
      <c r="AM40" s="26">
        <v>1994</v>
      </c>
      <c r="AN40" s="26">
        <v>1995</v>
      </c>
      <c r="AO40" s="26">
        <v>1996</v>
      </c>
      <c r="AP40" s="26">
        <v>1997</v>
      </c>
      <c r="AQ40" s="26">
        <v>1998</v>
      </c>
      <c r="AR40" s="26">
        <v>1999</v>
      </c>
      <c r="AS40" s="26">
        <v>2000</v>
      </c>
      <c r="AT40" s="26">
        <v>2001</v>
      </c>
      <c r="AU40" s="26">
        <v>2002</v>
      </c>
      <c r="AV40" s="26">
        <v>2003</v>
      </c>
      <c r="AW40" s="26">
        <v>2004</v>
      </c>
      <c r="AX40" s="26">
        <v>2005</v>
      </c>
      <c r="AY40" s="26">
        <v>2006</v>
      </c>
      <c r="AZ40" s="26">
        <v>2007</v>
      </c>
      <c r="BA40" s="26">
        <v>2008</v>
      </c>
      <c r="BB40" s="26">
        <v>2009</v>
      </c>
      <c r="BC40" s="26">
        <v>2010</v>
      </c>
      <c r="BD40" s="57"/>
      <c r="BE40" s="43" t="s">
        <v>126</v>
      </c>
      <c r="BF40" s="26">
        <v>1960</v>
      </c>
      <c r="BG40" s="26">
        <v>1961</v>
      </c>
      <c r="BH40" s="26">
        <v>1962</v>
      </c>
      <c r="BI40" s="26">
        <v>1963</v>
      </c>
      <c r="BJ40" s="26">
        <v>1964</v>
      </c>
      <c r="BK40" s="26">
        <v>1965</v>
      </c>
      <c r="BL40" s="26">
        <v>1966</v>
      </c>
      <c r="BM40" s="26">
        <v>1967</v>
      </c>
      <c r="BN40" s="26">
        <v>1968</v>
      </c>
      <c r="BO40" s="26">
        <v>1969</v>
      </c>
      <c r="BP40" s="26">
        <v>1970</v>
      </c>
      <c r="BQ40" s="26">
        <v>1971</v>
      </c>
      <c r="BR40" s="26">
        <v>1972</v>
      </c>
      <c r="BS40" s="26">
        <v>1973</v>
      </c>
      <c r="BT40" s="26">
        <v>1974</v>
      </c>
      <c r="BU40" s="26">
        <v>1975</v>
      </c>
      <c r="BV40" s="26">
        <v>1976</v>
      </c>
      <c r="BW40" s="26">
        <v>1977</v>
      </c>
      <c r="BX40" s="26">
        <v>1978</v>
      </c>
      <c r="BY40" s="26">
        <v>1979</v>
      </c>
      <c r="BZ40" s="26">
        <v>1980</v>
      </c>
      <c r="CA40" s="26">
        <v>1981</v>
      </c>
      <c r="CB40" s="26">
        <v>1982</v>
      </c>
      <c r="CC40" s="26">
        <v>1983</v>
      </c>
      <c r="CD40" s="26">
        <v>1984</v>
      </c>
      <c r="CE40" s="26">
        <v>1985</v>
      </c>
      <c r="CF40" s="26">
        <v>1986</v>
      </c>
      <c r="CG40" s="26">
        <v>1987</v>
      </c>
      <c r="CH40" s="26">
        <v>1988</v>
      </c>
      <c r="CI40" s="26">
        <v>1989</v>
      </c>
      <c r="CJ40" s="26">
        <v>1990</v>
      </c>
      <c r="CK40" s="26">
        <v>1991</v>
      </c>
      <c r="CL40" s="26">
        <v>1992</v>
      </c>
      <c r="CM40" s="26">
        <v>1993</v>
      </c>
      <c r="CN40" s="26">
        <v>1994</v>
      </c>
      <c r="CO40" s="26">
        <v>1995</v>
      </c>
      <c r="CP40" s="26">
        <v>1996</v>
      </c>
      <c r="CQ40" s="26">
        <v>1997</v>
      </c>
      <c r="CR40" s="26">
        <v>1998</v>
      </c>
      <c r="CS40" s="26">
        <v>1999</v>
      </c>
      <c r="CT40" s="26">
        <v>2000</v>
      </c>
      <c r="CU40" s="26">
        <v>2001</v>
      </c>
      <c r="CV40" s="26">
        <v>2002</v>
      </c>
      <c r="CW40" s="26">
        <v>2003</v>
      </c>
      <c r="CX40" s="26">
        <v>2004</v>
      </c>
      <c r="CY40" s="26">
        <v>2005</v>
      </c>
      <c r="CZ40" s="26">
        <v>2006</v>
      </c>
      <c r="DA40" s="26">
        <v>2007</v>
      </c>
      <c r="DB40" s="26">
        <v>2008</v>
      </c>
      <c r="DC40" s="26">
        <v>2009</v>
      </c>
    </row>
    <row r="41" spans="1:107" ht="24.75" thickBot="1" thickTop="1">
      <c r="A41" s="7">
        <v>5</v>
      </c>
      <c r="C41" s="25" t="str">
        <f>INDEX('[2]world'!$D$3:$D$400,MATCH(D41,'[2]world'!$B$3:$B$400,0))</f>
        <v>AUS</v>
      </c>
      <c r="D41" s="54" t="s">
        <v>166</v>
      </c>
      <c r="E41" s="28">
        <v>22.4</v>
      </c>
      <c r="F41" s="28">
        <v>22.9</v>
      </c>
      <c r="G41" s="28">
        <v>22.1</v>
      </c>
      <c r="H41" s="28">
        <v>21.5</v>
      </c>
      <c r="I41" s="28">
        <v>20.5</v>
      </c>
      <c r="J41" s="28">
        <v>19.6</v>
      </c>
      <c r="K41" s="28">
        <v>19.8</v>
      </c>
      <c r="L41" s="28">
        <v>19.4</v>
      </c>
      <c r="M41" s="28">
        <v>20.1</v>
      </c>
      <c r="N41" s="28">
        <v>20.4</v>
      </c>
      <c r="O41" s="28">
        <v>20.6</v>
      </c>
      <c r="P41" s="28">
        <v>21.4</v>
      </c>
      <c r="Q41" s="28">
        <v>20.1</v>
      </c>
      <c r="R41" s="28">
        <v>18.5</v>
      </c>
      <c r="S41" s="28">
        <v>17.8</v>
      </c>
      <c r="T41" s="28">
        <v>16.7</v>
      </c>
      <c r="U41" s="28">
        <v>16.2</v>
      </c>
      <c r="V41" s="28">
        <v>15.9</v>
      </c>
      <c r="W41" s="28">
        <v>15.6</v>
      </c>
      <c r="X41" s="28">
        <v>15.3</v>
      </c>
      <c r="Y41" s="28">
        <v>15.3</v>
      </c>
      <c r="Z41" s="28">
        <v>15.7</v>
      </c>
      <c r="AA41" s="28">
        <v>15.8</v>
      </c>
      <c r="AB41" s="28">
        <v>15.8</v>
      </c>
      <c r="AC41" s="28">
        <v>15</v>
      </c>
      <c r="AD41" s="28">
        <v>15.7</v>
      </c>
      <c r="AE41" s="28">
        <v>15</v>
      </c>
      <c r="AF41" s="28">
        <v>15.4</v>
      </c>
      <c r="AG41" s="28">
        <v>14.9</v>
      </c>
      <c r="AH41" s="28">
        <v>14.9</v>
      </c>
      <c r="AI41" s="28">
        <v>15.4</v>
      </c>
      <c r="AJ41" s="28">
        <v>14.9</v>
      </c>
      <c r="AK41" s="28">
        <v>15.1</v>
      </c>
      <c r="AL41" s="28">
        <v>14.7</v>
      </c>
      <c r="AM41" s="28">
        <v>14.5</v>
      </c>
      <c r="AN41" s="28">
        <v>14.2</v>
      </c>
      <c r="AO41" s="28">
        <v>13.9</v>
      </c>
      <c r="AP41" s="28">
        <v>13.6</v>
      </c>
      <c r="AQ41" s="28">
        <v>13.3</v>
      </c>
      <c r="AR41" s="28">
        <v>13.1</v>
      </c>
      <c r="AS41" s="28">
        <v>13</v>
      </c>
      <c r="AT41" s="28">
        <v>12.7</v>
      </c>
      <c r="AU41" s="28">
        <v>12.8</v>
      </c>
      <c r="AV41" s="28">
        <v>12.6</v>
      </c>
      <c r="AW41" s="28">
        <v>12.3</v>
      </c>
      <c r="AX41" s="28">
        <v>12.8</v>
      </c>
      <c r="AY41" s="28">
        <v>12.9</v>
      </c>
      <c r="AZ41" s="28">
        <v>13.4</v>
      </c>
      <c r="BA41" s="28">
        <v>13.5</v>
      </c>
      <c r="BB41" s="28">
        <v>13.4</v>
      </c>
      <c r="BC41" s="28">
        <v>12.98217921236962</v>
      </c>
      <c r="BD41" s="58">
        <f>IF(D41=BE41,1,555)</f>
        <v>1</v>
      </c>
      <c r="BE41" s="44" t="s">
        <v>166</v>
      </c>
      <c r="BF41" s="38">
        <v>22.4</v>
      </c>
      <c r="BG41" s="38">
        <v>22.9</v>
      </c>
      <c r="BH41" s="38">
        <v>22.1</v>
      </c>
      <c r="BI41" s="38">
        <v>21.5</v>
      </c>
      <c r="BJ41" s="38">
        <v>20.5</v>
      </c>
      <c r="BK41" s="38">
        <v>19.6</v>
      </c>
      <c r="BL41" s="38">
        <v>19.8</v>
      </c>
      <c r="BM41" s="38">
        <v>19.4</v>
      </c>
      <c r="BN41" s="38">
        <v>20.1</v>
      </c>
      <c r="BO41" s="38">
        <v>20.4</v>
      </c>
      <c r="BP41" s="38">
        <v>20.6</v>
      </c>
      <c r="BQ41" s="38">
        <v>21.4</v>
      </c>
      <c r="BR41" s="38">
        <v>20.1</v>
      </c>
      <c r="BS41" s="38">
        <v>18.5</v>
      </c>
      <c r="BT41" s="38">
        <v>17.8</v>
      </c>
      <c r="BU41" s="38">
        <v>16.7</v>
      </c>
      <c r="BV41" s="38">
        <v>16.2</v>
      </c>
      <c r="BW41" s="38">
        <v>15.9</v>
      </c>
      <c r="BX41" s="38">
        <v>15.6</v>
      </c>
      <c r="BY41" s="38">
        <v>15.3</v>
      </c>
      <c r="BZ41" s="38">
        <v>15.3</v>
      </c>
      <c r="CA41" s="38">
        <v>15.7</v>
      </c>
      <c r="CB41" s="38">
        <v>15.8</v>
      </c>
      <c r="CC41" s="38">
        <v>15.8</v>
      </c>
      <c r="CD41" s="38">
        <v>15</v>
      </c>
      <c r="CE41" s="38">
        <v>15.7</v>
      </c>
      <c r="CF41" s="38">
        <v>15</v>
      </c>
      <c r="CG41" s="38">
        <v>15.4</v>
      </c>
      <c r="CH41" s="38">
        <v>14.9</v>
      </c>
      <c r="CI41" s="38">
        <v>14.9</v>
      </c>
      <c r="CJ41" s="38">
        <v>15.4</v>
      </c>
      <c r="CK41" s="38">
        <v>14.9</v>
      </c>
      <c r="CL41" s="38">
        <v>15.1</v>
      </c>
      <c r="CM41" s="38">
        <v>14.7</v>
      </c>
      <c r="CN41" s="38">
        <v>14.5</v>
      </c>
      <c r="CO41" s="38">
        <v>14.2</v>
      </c>
      <c r="CP41" s="38">
        <v>13.9</v>
      </c>
      <c r="CQ41" s="38">
        <v>13.6</v>
      </c>
      <c r="CR41" s="38">
        <v>13.3</v>
      </c>
      <c r="CS41" s="38">
        <v>13.1</v>
      </c>
      <c r="CT41" s="38">
        <v>13</v>
      </c>
      <c r="CU41" s="38">
        <v>12.7</v>
      </c>
      <c r="CV41" s="38">
        <v>12.8</v>
      </c>
      <c r="CW41" s="38">
        <v>12.6</v>
      </c>
      <c r="CX41" s="38">
        <v>12.6</v>
      </c>
      <c r="CY41" s="38">
        <v>12.7</v>
      </c>
      <c r="CZ41" s="38">
        <v>12.8</v>
      </c>
      <c r="DA41" s="38">
        <v>13.5</v>
      </c>
      <c r="DB41" s="38">
        <v>13.8</v>
      </c>
      <c r="DC41" s="38">
        <v>13.5</v>
      </c>
    </row>
    <row r="42" spans="1:107" ht="24.75" thickBot="1" thickTop="1">
      <c r="A42" s="7">
        <v>5</v>
      </c>
      <c r="C42" s="25" t="str">
        <f>INDEX('[2]world'!$D$3:$D$400,MATCH(D42,'[2]world'!$B$3:$B$400,0))</f>
        <v>AUT</v>
      </c>
      <c r="D42" s="54" t="s">
        <v>167</v>
      </c>
      <c r="E42" s="28">
        <v>17.9</v>
      </c>
      <c r="F42" s="28">
        <v>18.6</v>
      </c>
      <c r="G42" s="28">
        <v>18.7</v>
      </c>
      <c r="H42" s="28">
        <v>18.8</v>
      </c>
      <c r="I42" s="28">
        <v>18.5</v>
      </c>
      <c r="J42" s="28">
        <v>17.9</v>
      </c>
      <c r="K42" s="28">
        <v>17.6</v>
      </c>
      <c r="L42" s="28">
        <v>17.4</v>
      </c>
      <c r="M42" s="28">
        <v>17.1</v>
      </c>
      <c r="N42" s="28">
        <v>16.4</v>
      </c>
      <c r="O42" s="28">
        <v>15.1</v>
      </c>
      <c r="P42" s="28">
        <v>14.6</v>
      </c>
      <c r="Q42" s="28">
        <v>13.9</v>
      </c>
      <c r="R42" s="28">
        <v>13</v>
      </c>
      <c r="S42" s="28">
        <v>12.9</v>
      </c>
      <c r="T42" s="28">
        <v>12.5</v>
      </c>
      <c r="U42" s="28">
        <v>11.6</v>
      </c>
      <c r="V42" s="28">
        <v>11.4</v>
      </c>
      <c r="W42" s="28">
        <v>11.4</v>
      </c>
      <c r="X42" s="28">
        <v>11.5</v>
      </c>
      <c r="Y42" s="28">
        <v>12.1</v>
      </c>
      <c r="Z42" s="28">
        <v>12.4</v>
      </c>
      <c r="AA42" s="28">
        <v>12.5</v>
      </c>
      <c r="AB42" s="28">
        <v>11.9</v>
      </c>
      <c r="AC42" s="28">
        <v>11.7</v>
      </c>
      <c r="AD42" s="28">
        <v>11.6</v>
      </c>
      <c r="AE42" s="28">
        <v>11.4</v>
      </c>
      <c r="AF42" s="28">
        <v>11.3</v>
      </c>
      <c r="AG42" s="28">
        <v>11.6</v>
      </c>
      <c r="AH42" s="28">
        <v>11.5</v>
      </c>
      <c r="AI42" s="28">
        <v>11.6</v>
      </c>
      <c r="AJ42" s="28">
        <v>12.1</v>
      </c>
      <c r="AK42" s="28">
        <v>12.1</v>
      </c>
      <c r="AL42" s="28">
        <v>11.9</v>
      </c>
      <c r="AM42" s="28">
        <v>11.5</v>
      </c>
      <c r="AN42" s="28">
        <v>11</v>
      </c>
      <c r="AO42" s="28">
        <v>11</v>
      </c>
      <c r="AP42" s="28">
        <v>10.1</v>
      </c>
      <c r="AQ42" s="28">
        <v>10</v>
      </c>
      <c r="AR42" s="28">
        <v>9.655</v>
      </c>
      <c r="AS42" s="28">
        <v>9.6</v>
      </c>
      <c r="AT42" s="28">
        <v>9.4</v>
      </c>
      <c r="AU42" s="28">
        <v>9.7</v>
      </c>
      <c r="AV42" s="28">
        <v>9.5</v>
      </c>
      <c r="AW42" s="28">
        <v>9.7</v>
      </c>
      <c r="AX42" s="28">
        <v>9.5</v>
      </c>
      <c r="AY42" s="28">
        <v>9.4</v>
      </c>
      <c r="AZ42" s="28">
        <v>9.2</v>
      </c>
      <c r="BA42" s="28">
        <v>9.3</v>
      </c>
      <c r="BB42" s="28">
        <v>9.1</v>
      </c>
      <c r="BC42" s="28">
        <v>9.4</v>
      </c>
      <c r="BD42" s="58">
        <f aca="true" t="shared" si="0" ref="BD42:BD105">IF(D42=BE42,1,555)</f>
        <v>1</v>
      </c>
      <c r="BE42" s="44" t="s">
        <v>167</v>
      </c>
      <c r="BF42" s="38">
        <v>17.9</v>
      </c>
      <c r="BG42" s="38">
        <v>18.6</v>
      </c>
      <c r="BH42" s="38">
        <v>18.7</v>
      </c>
      <c r="BI42" s="38">
        <v>18.8</v>
      </c>
      <c r="BJ42" s="38">
        <v>18.5</v>
      </c>
      <c r="BK42" s="38">
        <v>17.9</v>
      </c>
      <c r="BL42" s="38">
        <v>17.6</v>
      </c>
      <c r="BM42" s="38">
        <v>17.4</v>
      </c>
      <c r="BN42" s="38">
        <v>17.1</v>
      </c>
      <c r="BO42" s="38">
        <v>16.4</v>
      </c>
      <c r="BP42" s="38">
        <v>15.1</v>
      </c>
      <c r="BQ42" s="38">
        <v>14.6</v>
      </c>
      <c r="BR42" s="38">
        <v>13.9</v>
      </c>
      <c r="BS42" s="38">
        <v>13</v>
      </c>
      <c r="BT42" s="38">
        <v>12.9</v>
      </c>
      <c r="BU42" s="38">
        <v>12.5</v>
      </c>
      <c r="BV42" s="38">
        <v>11.6</v>
      </c>
      <c r="BW42" s="38">
        <v>11.4</v>
      </c>
      <c r="BX42" s="38">
        <v>11.4</v>
      </c>
      <c r="BY42" s="38">
        <v>11.5</v>
      </c>
      <c r="BZ42" s="38">
        <v>12.1</v>
      </c>
      <c r="CA42" s="38">
        <v>12.4</v>
      </c>
      <c r="CB42" s="38">
        <v>12.5</v>
      </c>
      <c r="CC42" s="38">
        <v>11.9</v>
      </c>
      <c r="CD42" s="38">
        <v>11.7</v>
      </c>
      <c r="CE42" s="38">
        <v>11.6</v>
      </c>
      <c r="CF42" s="38">
        <v>11.4</v>
      </c>
      <c r="CG42" s="38">
        <v>11.3</v>
      </c>
      <c r="CH42" s="38">
        <v>11.6</v>
      </c>
      <c r="CI42" s="38">
        <v>11.5</v>
      </c>
      <c r="CJ42" s="38">
        <v>11.6</v>
      </c>
      <c r="CK42" s="38">
        <v>12.1</v>
      </c>
      <c r="CL42" s="38">
        <v>12.1</v>
      </c>
      <c r="CM42" s="38">
        <v>11.9</v>
      </c>
      <c r="CN42" s="38">
        <v>11.5</v>
      </c>
      <c r="CO42" s="38">
        <v>11</v>
      </c>
      <c r="CP42" s="38">
        <v>11</v>
      </c>
      <c r="CQ42" s="38">
        <v>10.1</v>
      </c>
      <c r="CR42" s="38">
        <v>10</v>
      </c>
      <c r="CS42" s="38">
        <v>9.655</v>
      </c>
      <c r="CT42" s="38">
        <v>9.6</v>
      </c>
      <c r="CU42" s="38">
        <v>9.4</v>
      </c>
      <c r="CV42" s="38">
        <v>9.7</v>
      </c>
      <c r="CW42" s="38">
        <v>9.5</v>
      </c>
      <c r="CX42" s="38">
        <v>9.7</v>
      </c>
      <c r="CY42" s="38">
        <v>9.5</v>
      </c>
      <c r="CZ42" s="38">
        <v>9.4</v>
      </c>
      <c r="DA42" s="38">
        <v>9.2</v>
      </c>
      <c r="DB42" s="38">
        <v>9.3</v>
      </c>
      <c r="DC42" s="38">
        <v>9.1</v>
      </c>
    </row>
    <row r="43" spans="1:107" ht="24.75" thickBot="1" thickTop="1">
      <c r="A43" s="7">
        <v>5</v>
      </c>
      <c r="C43" s="25" t="str">
        <f>INDEX('[2]world'!$D$3:$D$400,MATCH(D43,'[2]world'!$B$3:$B$400,0))</f>
        <v>AZ</v>
      </c>
      <c r="D43" s="54" t="s">
        <v>168</v>
      </c>
      <c r="E43" s="28">
        <v>41.022</v>
      </c>
      <c r="F43" s="28">
        <v>40.841</v>
      </c>
      <c r="G43" s="28">
        <v>40.38</v>
      </c>
      <c r="H43" s="28">
        <v>39.598</v>
      </c>
      <c r="I43" s="28">
        <v>38.5</v>
      </c>
      <c r="J43" s="28">
        <v>37.114</v>
      </c>
      <c r="K43" s="28">
        <v>35.496</v>
      </c>
      <c r="L43" s="28">
        <v>33.764</v>
      </c>
      <c r="M43" s="28">
        <v>32.033</v>
      </c>
      <c r="N43" s="28">
        <v>30.388</v>
      </c>
      <c r="O43" s="28">
        <v>28.914</v>
      </c>
      <c r="P43" s="28">
        <v>27.671</v>
      </c>
      <c r="Q43" s="28">
        <v>26.663</v>
      </c>
      <c r="R43" s="28">
        <v>25.885</v>
      </c>
      <c r="S43" s="28">
        <v>25.34</v>
      </c>
      <c r="T43" s="28">
        <v>25.023</v>
      </c>
      <c r="U43" s="28">
        <v>24.909</v>
      </c>
      <c r="V43" s="28">
        <v>24.941</v>
      </c>
      <c r="W43" s="28">
        <v>25.065</v>
      </c>
      <c r="X43" s="28">
        <v>25.243</v>
      </c>
      <c r="Y43" s="28">
        <v>25.443</v>
      </c>
      <c r="Z43" s="28">
        <v>26.3</v>
      </c>
      <c r="AA43" s="28">
        <v>25.2</v>
      </c>
      <c r="AB43" s="28">
        <v>26.1</v>
      </c>
      <c r="AC43" s="28">
        <v>26.6</v>
      </c>
      <c r="AD43" s="28">
        <v>26.6</v>
      </c>
      <c r="AE43" s="28">
        <v>27.6</v>
      </c>
      <c r="AF43" s="28">
        <v>26.8</v>
      </c>
      <c r="AG43" s="28">
        <v>26.4</v>
      </c>
      <c r="AH43" s="28">
        <v>26.4</v>
      </c>
      <c r="AI43" s="28">
        <v>25.9</v>
      </c>
      <c r="AJ43" s="28">
        <v>26.6</v>
      </c>
      <c r="AK43" s="28">
        <v>25.2</v>
      </c>
      <c r="AL43" s="28">
        <v>23.7</v>
      </c>
      <c r="AM43" s="28">
        <v>21.4</v>
      </c>
      <c r="AN43" s="28">
        <v>18.9</v>
      </c>
      <c r="AO43" s="28">
        <v>16.9</v>
      </c>
      <c r="AP43" s="28">
        <v>17.1</v>
      </c>
      <c r="AQ43" s="28">
        <v>15.9</v>
      </c>
      <c r="AR43" s="28">
        <v>14.9</v>
      </c>
      <c r="AS43" s="28">
        <v>14.8</v>
      </c>
      <c r="AT43" s="28">
        <v>13.8</v>
      </c>
      <c r="AU43" s="28">
        <v>13.8</v>
      </c>
      <c r="AV43" s="28">
        <v>14</v>
      </c>
      <c r="AW43" s="28">
        <v>16.1</v>
      </c>
      <c r="AX43" s="28">
        <v>17.2</v>
      </c>
      <c r="AY43" s="28">
        <v>17.8</v>
      </c>
      <c r="AZ43" s="28">
        <v>18</v>
      </c>
      <c r="BA43" s="28">
        <v>17.8</v>
      </c>
      <c r="BB43" s="28">
        <v>17.2</v>
      </c>
      <c r="BC43" s="28">
        <v>18.5</v>
      </c>
      <c r="BD43" s="58">
        <f t="shared" si="0"/>
        <v>1</v>
      </c>
      <c r="BE43" s="44" t="s">
        <v>168</v>
      </c>
      <c r="BF43" s="38">
        <v>41.022</v>
      </c>
      <c r="BG43" s="38">
        <v>40.841</v>
      </c>
      <c r="BH43" s="38">
        <v>40.38</v>
      </c>
      <c r="BI43" s="38">
        <v>39.598</v>
      </c>
      <c r="BJ43" s="38">
        <v>38.5</v>
      </c>
      <c r="BK43" s="38">
        <v>37.114</v>
      </c>
      <c r="BL43" s="38">
        <v>35.496</v>
      </c>
      <c r="BM43" s="38">
        <v>33.764</v>
      </c>
      <c r="BN43" s="38">
        <v>32.033</v>
      </c>
      <c r="BO43" s="38">
        <v>30.388</v>
      </c>
      <c r="BP43" s="38">
        <v>28.914</v>
      </c>
      <c r="BQ43" s="38">
        <v>27.671</v>
      </c>
      <c r="BR43" s="38">
        <v>26.663</v>
      </c>
      <c r="BS43" s="38">
        <v>25.885</v>
      </c>
      <c r="BT43" s="38">
        <v>25.34</v>
      </c>
      <c r="BU43" s="38">
        <v>25.023</v>
      </c>
      <c r="BV43" s="38">
        <v>24.909</v>
      </c>
      <c r="BW43" s="38">
        <v>24.941</v>
      </c>
      <c r="BX43" s="38">
        <v>25.065</v>
      </c>
      <c r="BY43" s="38">
        <v>25.243</v>
      </c>
      <c r="BZ43" s="38">
        <v>25.443</v>
      </c>
      <c r="CA43" s="38">
        <v>26.3</v>
      </c>
      <c r="CB43" s="38">
        <v>25.2</v>
      </c>
      <c r="CC43" s="38">
        <v>26.1</v>
      </c>
      <c r="CD43" s="38">
        <v>26.6</v>
      </c>
      <c r="CE43" s="38">
        <v>26.6</v>
      </c>
      <c r="CF43" s="38">
        <v>27.6</v>
      </c>
      <c r="CG43" s="38">
        <v>26.8</v>
      </c>
      <c r="CH43" s="38">
        <v>26.4</v>
      </c>
      <c r="CI43" s="38">
        <v>26.4</v>
      </c>
      <c r="CJ43" s="38">
        <v>25.9</v>
      </c>
      <c r="CK43" s="38">
        <v>26.6</v>
      </c>
      <c r="CL43" s="38">
        <v>25.2</v>
      </c>
      <c r="CM43" s="38">
        <v>23.7</v>
      </c>
      <c r="CN43" s="38">
        <v>21.4</v>
      </c>
      <c r="CO43" s="38">
        <v>18.9</v>
      </c>
      <c r="CP43" s="38">
        <v>16.9</v>
      </c>
      <c r="CQ43" s="38">
        <v>17.1</v>
      </c>
      <c r="CR43" s="38">
        <v>15.9</v>
      </c>
      <c r="CS43" s="38">
        <v>14.9</v>
      </c>
      <c r="CT43" s="38">
        <v>14.8</v>
      </c>
      <c r="CU43" s="38">
        <v>13.8</v>
      </c>
      <c r="CV43" s="38">
        <v>13.8</v>
      </c>
      <c r="CW43" s="38">
        <v>14</v>
      </c>
      <c r="CX43" s="38">
        <v>16.1</v>
      </c>
      <c r="CY43" s="38">
        <v>17.2</v>
      </c>
      <c r="CZ43" s="38">
        <v>17.8</v>
      </c>
      <c r="DA43" s="38">
        <v>18</v>
      </c>
      <c r="DB43" s="38">
        <v>17.8</v>
      </c>
      <c r="DC43" s="38">
        <v>17.2</v>
      </c>
    </row>
    <row r="44" spans="1:107" ht="24.75" thickBot="1" thickTop="1">
      <c r="A44" s="7">
        <v>5</v>
      </c>
      <c r="C44" s="25" t="str">
        <f>INDEX('[2]world'!$D$3:$D$400,MATCH(D44,'[2]world'!$B$3:$B$400,0))</f>
        <v>ALB</v>
      </c>
      <c r="D44" s="54" t="s">
        <v>157</v>
      </c>
      <c r="E44" s="28">
        <v>40.886</v>
      </c>
      <c r="F44" s="28">
        <v>40.312</v>
      </c>
      <c r="G44" s="28">
        <v>39.604</v>
      </c>
      <c r="H44" s="28">
        <v>38.792</v>
      </c>
      <c r="I44" s="28">
        <v>37.913</v>
      </c>
      <c r="J44" s="28">
        <v>37.008</v>
      </c>
      <c r="K44" s="28">
        <v>36.112</v>
      </c>
      <c r="L44" s="28">
        <v>35.245</v>
      </c>
      <c r="M44" s="28">
        <v>34.421</v>
      </c>
      <c r="N44" s="28">
        <v>33.655</v>
      </c>
      <c r="O44" s="28">
        <v>32.947</v>
      </c>
      <c r="P44" s="28">
        <v>32.279</v>
      </c>
      <c r="Q44" s="28">
        <v>31.63</v>
      </c>
      <c r="R44" s="28">
        <v>30.985</v>
      </c>
      <c r="S44" s="28">
        <v>30.345</v>
      </c>
      <c r="T44" s="28">
        <v>29.723</v>
      </c>
      <c r="U44" s="28">
        <v>29.138</v>
      </c>
      <c r="V44" s="28">
        <v>28.606</v>
      </c>
      <c r="W44" s="28">
        <v>28.139</v>
      </c>
      <c r="X44" s="28">
        <v>27.736</v>
      </c>
      <c r="Y44" s="28">
        <v>27.395</v>
      </c>
      <c r="Z44" s="28">
        <v>27.107</v>
      </c>
      <c r="AA44" s="28">
        <v>26.854</v>
      </c>
      <c r="AB44" s="28">
        <v>26.617</v>
      </c>
      <c r="AC44" s="28">
        <v>26.381</v>
      </c>
      <c r="AD44" s="28">
        <v>26.138</v>
      </c>
      <c r="AE44" s="28">
        <v>25.883</v>
      </c>
      <c r="AF44" s="28">
        <v>25.615</v>
      </c>
      <c r="AG44" s="28">
        <v>25.324</v>
      </c>
      <c r="AH44" s="28">
        <v>24.996</v>
      </c>
      <c r="AI44" s="28">
        <v>24.61</v>
      </c>
      <c r="AJ44" s="28">
        <v>24.145</v>
      </c>
      <c r="AK44" s="28">
        <v>23.594</v>
      </c>
      <c r="AL44" s="28">
        <v>22.955</v>
      </c>
      <c r="AM44" s="28">
        <v>22.234</v>
      </c>
      <c r="AN44" s="28">
        <v>21.435</v>
      </c>
      <c r="AO44" s="28">
        <v>20.566</v>
      </c>
      <c r="AP44" s="28">
        <v>19.651</v>
      </c>
      <c r="AQ44" s="28">
        <v>18.721</v>
      </c>
      <c r="AR44" s="28">
        <v>17.802</v>
      </c>
      <c r="AS44" s="28">
        <v>16.92</v>
      </c>
      <c r="AT44" s="28">
        <v>16.098</v>
      </c>
      <c r="AU44" s="28">
        <v>15.346</v>
      </c>
      <c r="AV44" s="28">
        <v>14.675</v>
      </c>
      <c r="AW44" s="28">
        <v>14.099</v>
      </c>
      <c r="AX44" s="28">
        <v>13.632</v>
      </c>
      <c r="AY44" s="28">
        <v>13.283</v>
      </c>
      <c r="AZ44" s="28">
        <v>13.041</v>
      </c>
      <c r="BA44" s="28">
        <v>12.886</v>
      </c>
      <c r="BB44" s="28">
        <v>12.802</v>
      </c>
      <c r="BC44" s="28">
        <v>12.764</v>
      </c>
      <c r="BD44" s="58">
        <f t="shared" si="0"/>
        <v>1</v>
      </c>
      <c r="BE44" s="44" t="s">
        <v>157</v>
      </c>
      <c r="BF44" s="38">
        <v>40.886</v>
      </c>
      <c r="BG44" s="38">
        <v>40.312</v>
      </c>
      <c r="BH44" s="38">
        <v>39.604</v>
      </c>
      <c r="BI44" s="38">
        <v>38.792</v>
      </c>
      <c r="BJ44" s="38">
        <v>37.913</v>
      </c>
      <c r="BK44" s="38">
        <v>37.008</v>
      </c>
      <c r="BL44" s="38">
        <v>36.112</v>
      </c>
      <c r="BM44" s="38">
        <v>35.245</v>
      </c>
      <c r="BN44" s="38">
        <v>34.421</v>
      </c>
      <c r="BO44" s="38">
        <v>33.655</v>
      </c>
      <c r="BP44" s="38">
        <v>32.947</v>
      </c>
      <c r="BQ44" s="38">
        <v>32.279</v>
      </c>
      <c r="BR44" s="38">
        <v>31.63</v>
      </c>
      <c r="BS44" s="38">
        <v>30.985</v>
      </c>
      <c r="BT44" s="38">
        <v>30.345</v>
      </c>
      <c r="BU44" s="38">
        <v>29.723</v>
      </c>
      <c r="BV44" s="38">
        <v>29.138</v>
      </c>
      <c r="BW44" s="38">
        <v>28.606</v>
      </c>
      <c r="BX44" s="38">
        <v>28.139</v>
      </c>
      <c r="BY44" s="38">
        <v>27.736</v>
      </c>
      <c r="BZ44" s="38">
        <v>27.396</v>
      </c>
      <c r="CA44" s="38">
        <v>27.114</v>
      </c>
      <c r="CB44" s="38">
        <v>26.87</v>
      </c>
      <c r="CC44" s="38">
        <v>26.644</v>
      </c>
      <c r="CD44" s="38">
        <v>26.417</v>
      </c>
      <c r="CE44" s="38">
        <v>26.172</v>
      </c>
      <c r="CF44" s="38">
        <v>25.895</v>
      </c>
      <c r="CG44" s="38">
        <v>25.579</v>
      </c>
      <c r="CH44" s="38">
        <v>25.217</v>
      </c>
      <c r="CI44" s="38">
        <v>24.801</v>
      </c>
      <c r="CJ44" s="38">
        <v>24.325</v>
      </c>
      <c r="CK44" s="38">
        <v>23.788</v>
      </c>
      <c r="CL44" s="38">
        <v>23.198</v>
      </c>
      <c r="CM44" s="38">
        <v>22.562</v>
      </c>
      <c r="CN44" s="38">
        <v>21.885</v>
      </c>
      <c r="CO44" s="38">
        <v>21.157</v>
      </c>
      <c r="CP44" s="38">
        <v>20.364</v>
      </c>
      <c r="CQ44" s="38">
        <v>19.51</v>
      </c>
      <c r="CR44" s="38">
        <v>18.616</v>
      </c>
      <c r="CS44" s="38">
        <v>17.713</v>
      </c>
      <c r="CT44" s="38">
        <v>16.85</v>
      </c>
      <c r="CU44" s="38">
        <v>16.081</v>
      </c>
      <c r="CV44" s="38">
        <v>15.444</v>
      </c>
      <c r="CW44" s="38">
        <v>14.962</v>
      </c>
      <c r="CX44" s="38">
        <v>14.644</v>
      </c>
      <c r="CY44" s="38">
        <v>14.485</v>
      </c>
      <c r="CZ44" s="38">
        <v>14.464</v>
      </c>
      <c r="DA44" s="38">
        <v>14.534</v>
      </c>
      <c r="DB44" s="38">
        <v>14.649</v>
      </c>
      <c r="DC44" s="38">
        <v>14.781</v>
      </c>
    </row>
    <row r="45" spans="1:107" ht="24.75" thickBot="1" thickTop="1">
      <c r="A45" s="7">
        <v>5</v>
      </c>
      <c r="C45" s="25" t="str">
        <f>INDEX('[2]world'!$D$3:$D$400,MATCH(D45,'[2]world'!$B$3:$B$400,0))</f>
        <v>Alj</v>
      </c>
      <c r="D45" s="54" t="s">
        <v>158</v>
      </c>
      <c r="E45" s="28">
        <v>50.698</v>
      </c>
      <c r="F45" s="28">
        <v>50.584</v>
      </c>
      <c r="G45" s="28">
        <v>50.427</v>
      </c>
      <c r="H45" s="28">
        <v>50.224</v>
      </c>
      <c r="I45" s="28">
        <v>49.98</v>
      </c>
      <c r="J45" s="28">
        <v>49.711</v>
      </c>
      <c r="K45" s="28">
        <v>49.441</v>
      </c>
      <c r="L45" s="28">
        <v>49.189</v>
      </c>
      <c r="M45" s="28">
        <v>48.962</v>
      </c>
      <c r="N45" s="28">
        <v>48.756</v>
      </c>
      <c r="O45" s="28">
        <v>48.559</v>
      </c>
      <c r="P45" s="28">
        <v>48.351</v>
      </c>
      <c r="Q45" s="28">
        <v>48.105</v>
      </c>
      <c r="R45" s="28">
        <v>47.798</v>
      </c>
      <c r="S45" s="28">
        <v>47.416</v>
      </c>
      <c r="T45" s="28">
        <v>46.956</v>
      </c>
      <c r="U45" s="28">
        <v>46.42</v>
      </c>
      <c r="V45" s="28">
        <v>45.819</v>
      </c>
      <c r="W45" s="28">
        <v>45.158</v>
      </c>
      <c r="X45" s="28">
        <v>44.433</v>
      </c>
      <c r="Y45" s="28">
        <v>43.628</v>
      </c>
      <c r="Z45" s="28">
        <v>42.726</v>
      </c>
      <c r="AA45" s="28">
        <v>41.719</v>
      </c>
      <c r="AB45" s="28">
        <v>40.611</v>
      </c>
      <c r="AC45" s="28">
        <v>39.416</v>
      </c>
      <c r="AD45" s="28">
        <v>38.158</v>
      </c>
      <c r="AE45" s="28">
        <v>36.869</v>
      </c>
      <c r="AF45" s="28">
        <v>35.577</v>
      </c>
      <c r="AG45" s="28">
        <v>34.302</v>
      </c>
      <c r="AH45" s="28">
        <v>33.051</v>
      </c>
      <c r="AI45" s="28">
        <v>31.797</v>
      </c>
      <c r="AJ45" s="28">
        <v>30.494</v>
      </c>
      <c r="AK45" s="28">
        <v>29.118</v>
      </c>
      <c r="AL45" s="28">
        <v>27.675</v>
      </c>
      <c r="AM45" s="28">
        <v>26.201</v>
      </c>
      <c r="AN45" s="28">
        <v>24.769</v>
      </c>
      <c r="AO45" s="28">
        <v>23.469</v>
      </c>
      <c r="AP45" s="28">
        <v>22.373</v>
      </c>
      <c r="AQ45" s="28">
        <v>21.526</v>
      </c>
      <c r="AR45" s="28">
        <v>20.943</v>
      </c>
      <c r="AS45" s="28">
        <v>20.616</v>
      </c>
      <c r="AT45" s="28">
        <v>20.51</v>
      </c>
      <c r="AU45" s="28">
        <v>20.543</v>
      </c>
      <c r="AV45" s="28">
        <v>20.638</v>
      </c>
      <c r="AW45" s="28">
        <v>20.745</v>
      </c>
      <c r="AX45" s="28">
        <v>20.816</v>
      </c>
      <c r="AY45" s="28">
        <v>20.822</v>
      </c>
      <c r="AZ45" s="28">
        <v>20.761</v>
      </c>
      <c r="BA45" s="28">
        <v>20.634</v>
      </c>
      <c r="BB45" s="28">
        <v>20.432</v>
      </c>
      <c r="BC45" s="28">
        <v>20.154</v>
      </c>
      <c r="BD45" s="58">
        <f t="shared" si="0"/>
        <v>1</v>
      </c>
      <c r="BE45" s="44" t="s">
        <v>158</v>
      </c>
      <c r="BF45" s="38">
        <v>50.698</v>
      </c>
      <c r="BG45" s="38">
        <v>50.584</v>
      </c>
      <c r="BH45" s="38">
        <v>50.427</v>
      </c>
      <c r="BI45" s="38">
        <v>50.224</v>
      </c>
      <c r="BJ45" s="38">
        <v>49.98</v>
      </c>
      <c r="BK45" s="38">
        <v>49.711</v>
      </c>
      <c r="BL45" s="38">
        <v>49.441</v>
      </c>
      <c r="BM45" s="38">
        <v>49.189</v>
      </c>
      <c r="BN45" s="38">
        <v>48.962</v>
      </c>
      <c r="BO45" s="38">
        <v>48.756</v>
      </c>
      <c r="BP45" s="38">
        <v>48.559</v>
      </c>
      <c r="BQ45" s="38">
        <v>48.351</v>
      </c>
      <c r="BR45" s="38">
        <v>48.105</v>
      </c>
      <c r="BS45" s="38">
        <v>47.798</v>
      </c>
      <c r="BT45" s="38">
        <v>47.416</v>
      </c>
      <c r="BU45" s="38">
        <v>46.956</v>
      </c>
      <c r="BV45" s="38">
        <v>46.42</v>
      </c>
      <c r="BW45" s="38">
        <v>45.819</v>
      </c>
      <c r="BX45" s="38">
        <v>45.157</v>
      </c>
      <c r="BY45" s="38">
        <v>44.431</v>
      </c>
      <c r="BZ45" s="38">
        <v>43.627</v>
      </c>
      <c r="CA45" s="38">
        <v>42.725</v>
      </c>
      <c r="CB45" s="38">
        <v>41.719</v>
      </c>
      <c r="CC45" s="38">
        <v>40.613</v>
      </c>
      <c r="CD45" s="38">
        <v>39.421</v>
      </c>
      <c r="CE45" s="38">
        <v>38.166</v>
      </c>
      <c r="CF45" s="38">
        <v>36.881</v>
      </c>
      <c r="CG45" s="38">
        <v>35.593</v>
      </c>
      <c r="CH45" s="38">
        <v>34.322</v>
      </c>
      <c r="CI45" s="38">
        <v>33.075</v>
      </c>
      <c r="CJ45" s="38">
        <v>31.824</v>
      </c>
      <c r="CK45" s="38">
        <v>30.523</v>
      </c>
      <c r="CL45" s="38">
        <v>29.149</v>
      </c>
      <c r="CM45" s="38">
        <v>27.706</v>
      </c>
      <c r="CN45" s="38">
        <v>26.232</v>
      </c>
      <c r="CO45" s="38">
        <v>24.799</v>
      </c>
      <c r="CP45" s="38">
        <v>23.496</v>
      </c>
      <c r="CQ45" s="38">
        <v>22.397</v>
      </c>
      <c r="CR45" s="38">
        <v>21.548</v>
      </c>
      <c r="CS45" s="38">
        <v>20.962</v>
      </c>
      <c r="CT45" s="38">
        <v>20.629</v>
      </c>
      <c r="CU45" s="38">
        <v>20.508</v>
      </c>
      <c r="CV45" s="38">
        <v>20.519</v>
      </c>
      <c r="CW45" s="38">
        <v>20.589</v>
      </c>
      <c r="CX45" s="38">
        <v>20.672</v>
      </c>
      <c r="CY45" s="38">
        <v>20.737</v>
      </c>
      <c r="CZ45" s="38">
        <v>20.769</v>
      </c>
      <c r="DA45" s="38">
        <v>20.775</v>
      </c>
      <c r="DB45" s="38">
        <v>20.759</v>
      </c>
      <c r="DC45" s="38">
        <v>20.71</v>
      </c>
    </row>
    <row r="46" spans="1:107" ht="24.75" thickBot="1" thickTop="1">
      <c r="A46" s="7">
        <v>5</v>
      </c>
      <c r="C46" s="25" t="str">
        <f>INDEX('[2]world'!$D$3:$D$400,MATCH(D46,'[2]world'!$B$3:$B$400,0))</f>
        <v>AmVir</v>
      </c>
      <c r="D46" s="54" t="s">
        <v>355</v>
      </c>
      <c r="E46" s="28">
        <v>35</v>
      </c>
      <c r="F46" s="28">
        <v>34.62</v>
      </c>
      <c r="G46" s="28">
        <v>34.24</v>
      </c>
      <c r="H46" s="28">
        <v>33.86</v>
      </c>
      <c r="I46" s="28">
        <v>33.480000000000004</v>
      </c>
      <c r="J46" s="28">
        <v>33.1</v>
      </c>
      <c r="K46" s="28">
        <v>32.72222222222222</v>
      </c>
      <c r="L46" s="28">
        <v>32.34444444444445</v>
      </c>
      <c r="M46" s="28">
        <v>31.96666666666667</v>
      </c>
      <c r="N46" s="28">
        <v>31.58888888888889</v>
      </c>
      <c r="O46" s="28">
        <v>31.211111111111112</v>
      </c>
      <c r="P46" s="28">
        <v>30.833333333333332</v>
      </c>
      <c r="Q46" s="28">
        <v>30.455555555555556</v>
      </c>
      <c r="R46" s="28">
        <v>30.077777777777776</v>
      </c>
      <c r="S46" s="28">
        <v>29.7</v>
      </c>
      <c r="T46" s="28">
        <v>28.1</v>
      </c>
      <c r="U46" s="28">
        <v>26.6</v>
      </c>
      <c r="V46" s="28">
        <v>26.75</v>
      </c>
      <c r="W46" s="28">
        <v>26.9</v>
      </c>
      <c r="X46" s="28">
        <v>26.349999999999998</v>
      </c>
      <c r="Y46" s="28">
        <v>25.799999999999997</v>
      </c>
      <c r="Z46" s="28">
        <v>25.25</v>
      </c>
      <c r="AA46" s="28">
        <v>24.7</v>
      </c>
      <c r="AB46" s="28">
        <v>24.8</v>
      </c>
      <c r="AC46" s="28">
        <v>24.9</v>
      </c>
      <c r="AD46" s="28">
        <v>25</v>
      </c>
      <c r="AE46" s="28">
        <v>23.65</v>
      </c>
      <c r="AF46" s="28">
        <v>22.3</v>
      </c>
      <c r="AG46" s="28">
        <v>22</v>
      </c>
      <c r="AH46" s="28">
        <v>21.700000000000003</v>
      </c>
      <c r="AI46" s="28">
        <v>21.400000000000002</v>
      </c>
      <c r="AJ46" s="28">
        <v>21.1</v>
      </c>
      <c r="AK46" s="28">
        <v>22</v>
      </c>
      <c r="AL46" s="28">
        <v>20.9</v>
      </c>
      <c r="AM46" s="28">
        <v>19.8</v>
      </c>
      <c r="AN46" s="28">
        <v>18.700000000000003</v>
      </c>
      <c r="AO46" s="28">
        <v>17.6</v>
      </c>
      <c r="AP46" s="28">
        <v>17.2</v>
      </c>
      <c r="AQ46" s="28">
        <v>18</v>
      </c>
      <c r="AR46" s="28">
        <v>16.1</v>
      </c>
      <c r="AS46" s="28">
        <v>14.4</v>
      </c>
      <c r="AT46" s="28">
        <v>13.17</v>
      </c>
      <c r="AU46" s="28">
        <v>15</v>
      </c>
      <c r="AV46" s="28">
        <v>13.94</v>
      </c>
      <c r="AW46" s="28">
        <v>14.39</v>
      </c>
      <c r="AX46" s="28">
        <v>14.64</v>
      </c>
      <c r="AY46" s="28">
        <v>13.04</v>
      </c>
      <c r="AZ46" s="28">
        <v>12.63</v>
      </c>
      <c r="BA46" s="28">
        <v>12.29</v>
      </c>
      <c r="BB46" s="28">
        <v>11.95</v>
      </c>
      <c r="BC46" s="28">
        <v>12</v>
      </c>
      <c r="BD46" s="58">
        <f t="shared" si="0"/>
        <v>1</v>
      </c>
      <c r="BE46" s="44" t="s">
        <v>355</v>
      </c>
      <c r="BF46" s="38">
        <v>35</v>
      </c>
      <c r="BG46" s="38"/>
      <c r="BH46" s="38"/>
      <c r="BI46" s="38"/>
      <c r="BJ46" s="38"/>
      <c r="BK46" s="38">
        <v>33.1</v>
      </c>
      <c r="BL46" s="38"/>
      <c r="BM46" s="38"/>
      <c r="BN46" s="38"/>
      <c r="BO46" s="38"/>
      <c r="BP46" s="38"/>
      <c r="BQ46" s="38"/>
      <c r="BR46" s="38"/>
      <c r="BS46" s="38"/>
      <c r="BT46" s="38">
        <v>29.7</v>
      </c>
      <c r="BU46" s="38">
        <v>28.1</v>
      </c>
      <c r="BV46" s="38">
        <v>26.6</v>
      </c>
      <c r="BW46" s="38"/>
      <c r="BX46" s="38">
        <v>26.9</v>
      </c>
      <c r="BY46" s="38"/>
      <c r="BZ46" s="38">
        <v>25.8</v>
      </c>
      <c r="CA46" s="38"/>
      <c r="CB46" s="38">
        <v>24.7</v>
      </c>
      <c r="CC46" s="38"/>
      <c r="CD46" s="38"/>
      <c r="CE46" s="38">
        <v>25</v>
      </c>
      <c r="CF46" s="38"/>
      <c r="CG46" s="38">
        <v>22.3</v>
      </c>
      <c r="CH46" s="38"/>
      <c r="CI46" s="38"/>
      <c r="CJ46" s="38">
        <v>21.4</v>
      </c>
      <c r="CK46" s="38">
        <v>21.1</v>
      </c>
      <c r="CL46" s="38">
        <v>22</v>
      </c>
      <c r="CM46" s="38"/>
      <c r="CN46" s="38"/>
      <c r="CO46" s="38">
        <v>18.7</v>
      </c>
      <c r="CP46" s="38">
        <v>17.6</v>
      </c>
      <c r="CQ46" s="38">
        <v>17.2</v>
      </c>
      <c r="CR46" s="38">
        <v>18</v>
      </c>
      <c r="CS46" s="38">
        <v>16.1</v>
      </c>
      <c r="CT46" s="38">
        <v>14.4</v>
      </c>
      <c r="CU46" s="38">
        <v>13.17</v>
      </c>
      <c r="CV46" s="38">
        <v>15</v>
      </c>
      <c r="CW46" s="38">
        <v>13.94</v>
      </c>
      <c r="CX46" s="38">
        <v>14.39</v>
      </c>
      <c r="CY46" s="38">
        <v>14.64</v>
      </c>
      <c r="CZ46" s="38">
        <v>13.04</v>
      </c>
      <c r="DA46" s="38">
        <v>12.63</v>
      </c>
      <c r="DB46" s="38">
        <v>12.29</v>
      </c>
      <c r="DC46" s="38">
        <v>11.95</v>
      </c>
    </row>
    <row r="47" spans="1:107" ht="24.75" thickBot="1" thickTop="1">
      <c r="A47" s="7">
        <v>5</v>
      </c>
      <c r="C47" s="25" t="str">
        <f>INDEX('[2]world'!$D$3:$D$400,MATCH(D47,'[2]world'!$B$3:$B$400,0))</f>
        <v>AmSam</v>
      </c>
      <c r="D47" s="54" t="s">
        <v>159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>
        <v>21.6</v>
      </c>
      <c r="AZ47" s="28"/>
      <c r="BA47" s="28"/>
      <c r="BB47" s="28"/>
      <c r="BC47" s="28"/>
      <c r="BD47" s="58">
        <f t="shared" si="0"/>
        <v>1</v>
      </c>
      <c r="BE47" s="44" t="s">
        <v>159</v>
      </c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>
        <v>21.6</v>
      </c>
      <c r="DA47" s="38"/>
      <c r="DB47" s="38"/>
      <c r="DC47" s="38"/>
    </row>
    <row r="48" spans="1:107" ht="24.75" thickBot="1" thickTop="1">
      <c r="A48" s="7">
        <v>5</v>
      </c>
      <c r="C48" s="25" t="str">
        <f>INDEX('[2]world'!$D$3:$D$400,MATCH(D48,'[2]world'!$B$3:$B$400,0))</f>
        <v>Ang</v>
      </c>
      <c r="D48" s="54" t="s">
        <v>161</v>
      </c>
      <c r="E48" s="28">
        <v>54.489</v>
      </c>
      <c r="F48" s="28">
        <v>54.451</v>
      </c>
      <c r="G48" s="28">
        <v>54.373</v>
      </c>
      <c r="H48" s="28">
        <v>54.253</v>
      </c>
      <c r="I48" s="28">
        <v>54.091</v>
      </c>
      <c r="J48" s="28">
        <v>53.884</v>
      </c>
      <c r="K48" s="28">
        <v>53.628</v>
      </c>
      <c r="L48" s="28">
        <v>53.333</v>
      </c>
      <c r="M48" s="28">
        <v>53.016</v>
      </c>
      <c r="N48" s="28">
        <v>52.695</v>
      </c>
      <c r="O48" s="28">
        <v>52.399</v>
      </c>
      <c r="P48" s="28">
        <v>52.157</v>
      </c>
      <c r="Q48" s="28">
        <v>51.986</v>
      </c>
      <c r="R48" s="28">
        <v>51.895</v>
      </c>
      <c r="S48" s="28">
        <v>51.884</v>
      </c>
      <c r="T48" s="28">
        <v>51.946</v>
      </c>
      <c r="U48" s="28">
        <v>52.062</v>
      </c>
      <c r="V48" s="28">
        <v>52.205</v>
      </c>
      <c r="W48" s="28">
        <v>52.35</v>
      </c>
      <c r="X48" s="28">
        <v>52.481</v>
      </c>
      <c r="Y48" s="28">
        <v>52.59</v>
      </c>
      <c r="Z48" s="28">
        <v>52.678</v>
      </c>
      <c r="AA48" s="28">
        <v>52.75</v>
      </c>
      <c r="AB48" s="28">
        <v>52.811</v>
      </c>
      <c r="AC48" s="28">
        <v>52.856</v>
      </c>
      <c r="AD48" s="28">
        <v>52.879</v>
      </c>
      <c r="AE48" s="28">
        <v>52.874</v>
      </c>
      <c r="AF48" s="28">
        <v>52.839</v>
      </c>
      <c r="AG48" s="28">
        <v>52.771</v>
      </c>
      <c r="AH48" s="28">
        <v>52.67</v>
      </c>
      <c r="AI48" s="28">
        <v>52.541</v>
      </c>
      <c r="AJ48" s="28">
        <v>52.39</v>
      </c>
      <c r="AK48" s="28">
        <v>52.221</v>
      </c>
      <c r="AL48" s="28">
        <v>52.039</v>
      </c>
      <c r="AM48" s="28">
        <v>51.842</v>
      </c>
      <c r="AN48" s="28">
        <v>51.638</v>
      </c>
      <c r="AO48" s="28">
        <v>51.434</v>
      </c>
      <c r="AP48" s="28">
        <v>51.222</v>
      </c>
      <c r="AQ48" s="28">
        <v>50.987</v>
      </c>
      <c r="AR48" s="28">
        <v>50.708</v>
      </c>
      <c r="AS48" s="28">
        <v>50.345</v>
      </c>
      <c r="AT48" s="28">
        <v>49.848</v>
      </c>
      <c r="AU48" s="28">
        <v>49.196</v>
      </c>
      <c r="AV48" s="28">
        <v>48.391</v>
      </c>
      <c r="AW48" s="28">
        <v>47.448</v>
      </c>
      <c r="AX48" s="28">
        <v>46.408</v>
      </c>
      <c r="AY48" s="28">
        <v>45.325</v>
      </c>
      <c r="AZ48" s="28">
        <v>44.26</v>
      </c>
      <c r="BA48" s="28">
        <v>43.261</v>
      </c>
      <c r="BB48" s="28">
        <v>42.355</v>
      </c>
      <c r="BC48" s="28">
        <v>41.551</v>
      </c>
      <c r="BD48" s="58">
        <f t="shared" si="0"/>
        <v>1</v>
      </c>
      <c r="BE48" s="44" t="s">
        <v>161</v>
      </c>
      <c r="BF48" s="38">
        <v>54.432</v>
      </c>
      <c r="BG48" s="38">
        <v>54.394</v>
      </c>
      <c r="BH48" s="38">
        <v>54.317</v>
      </c>
      <c r="BI48" s="38">
        <v>54.199</v>
      </c>
      <c r="BJ48" s="38">
        <v>54.04</v>
      </c>
      <c r="BK48" s="38">
        <v>53.836</v>
      </c>
      <c r="BL48" s="38">
        <v>53.585</v>
      </c>
      <c r="BM48" s="38">
        <v>53.296</v>
      </c>
      <c r="BN48" s="38">
        <v>52.984</v>
      </c>
      <c r="BO48" s="38">
        <v>52.668</v>
      </c>
      <c r="BP48" s="38">
        <v>52.376</v>
      </c>
      <c r="BQ48" s="38">
        <v>52.137</v>
      </c>
      <c r="BR48" s="38">
        <v>51.967</v>
      </c>
      <c r="BS48" s="38">
        <v>51.875</v>
      </c>
      <c r="BT48" s="38">
        <v>51.861</v>
      </c>
      <c r="BU48" s="38">
        <v>51.92</v>
      </c>
      <c r="BV48" s="38">
        <v>52.033</v>
      </c>
      <c r="BW48" s="38">
        <v>52.172</v>
      </c>
      <c r="BX48" s="38">
        <v>52.314</v>
      </c>
      <c r="BY48" s="38">
        <v>52.444</v>
      </c>
      <c r="BZ48" s="38">
        <v>52.554</v>
      </c>
      <c r="CA48" s="38">
        <v>52.644</v>
      </c>
      <c r="CB48" s="38">
        <v>52.721</v>
      </c>
      <c r="CC48" s="38">
        <v>52.789</v>
      </c>
      <c r="CD48" s="38">
        <v>52.841</v>
      </c>
      <c r="CE48" s="38">
        <v>52.88</v>
      </c>
      <c r="CF48" s="38">
        <v>52.907</v>
      </c>
      <c r="CG48" s="38">
        <v>52.918</v>
      </c>
      <c r="CH48" s="38">
        <v>52.903</v>
      </c>
      <c r="CI48" s="38">
        <v>52.847</v>
      </c>
      <c r="CJ48" s="38">
        <v>52.722</v>
      </c>
      <c r="CK48" s="38">
        <v>52.49</v>
      </c>
      <c r="CL48" s="38">
        <v>52.141</v>
      </c>
      <c r="CM48" s="38">
        <v>51.679</v>
      </c>
      <c r="CN48" s="38">
        <v>51.123</v>
      </c>
      <c r="CO48" s="38">
        <v>50.522</v>
      </c>
      <c r="CP48" s="38">
        <v>49.941</v>
      </c>
      <c r="CQ48" s="38">
        <v>49.427</v>
      </c>
      <c r="CR48" s="38">
        <v>49.003</v>
      </c>
      <c r="CS48" s="38">
        <v>48.662</v>
      </c>
      <c r="CT48" s="38">
        <v>48.355</v>
      </c>
      <c r="CU48" s="38">
        <v>48.005</v>
      </c>
      <c r="CV48" s="38">
        <v>47.545</v>
      </c>
      <c r="CW48" s="38">
        <v>46.936</v>
      </c>
      <c r="CX48" s="38">
        <v>46.184</v>
      </c>
      <c r="CY48" s="38">
        <v>45.33</v>
      </c>
      <c r="CZ48" s="38">
        <v>44.444</v>
      </c>
      <c r="DA48" s="38">
        <v>43.607</v>
      </c>
      <c r="DB48" s="38">
        <v>42.875</v>
      </c>
      <c r="DC48" s="38">
        <v>42.268</v>
      </c>
    </row>
    <row r="49" spans="1:107" ht="24.75" thickBot="1" thickTop="1">
      <c r="A49" s="7">
        <v>5</v>
      </c>
      <c r="C49" s="25" t="str">
        <f>INDEX('[2]world'!$D$3:$D$400,MATCH(D49,'[2]world'!$B$3:$B$400,0))</f>
        <v>And</v>
      </c>
      <c r="D49" s="54" t="s">
        <v>160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>
        <v>12.6</v>
      </c>
      <c r="AS49" s="28">
        <v>11.3</v>
      </c>
      <c r="AT49" s="28">
        <v>11.8</v>
      </c>
      <c r="AU49" s="28">
        <v>11.2</v>
      </c>
      <c r="AV49" s="28">
        <v>10.3</v>
      </c>
      <c r="AW49" s="28">
        <v>10.9</v>
      </c>
      <c r="AX49" s="28">
        <v>10.7</v>
      </c>
      <c r="AY49" s="28">
        <v>10.6</v>
      </c>
      <c r="AZ49" s="28">
        <v>10.1</v>
      </c>
      <c r="BA49" s="28">
        <v>10.4</v>
      </c>
      <c r="BB49" s="28">
        <v>9.9</v>
      </c>
      <c r="BC49" s="28">
        <v>9.8</v>
      </c>
      <c r="BD49" s="58">
        <f t="shared" si="0"/>
        <v>1</v>
      </c>
      <c r="BE49" s="44" t="s">
        <v>160</v>
      </c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>
        <v>11.8</v>
      </c>
      <c r="CV49" s="38">
        <v>11.2</v>
      </c>
      <c r="CW49" s="38">
        <v>10.3</v>
      </c>
      <c r="CX49" s="38">
        <v>10.9</v>
      </c>
      <c r="CY49" s="38">
        <v>10.7</v>
      </c>
      <c r="CZ49" s="38">
        <v>10.6</v>
      </c>
      <c r="DA49" s="38">
        <v>10.1</v>
      </c>
      <c r="DB49" s="38">
        <v>10.4</v>
      </c>
      <c r="DC49" s="38">
        <v>9.9</v>
      </c>
    </row>
    <row r="50" spans="1:107" ht="24.75" thickBot="1" thickTop="1">
      <c r="A50" s="7">
        <v>5</v>
      </c>
      <c r="C50" s="25" t="str">
        <f>INDEX('[2]world'!$D$3:$D$400,MATCH(D50,'[2]world'!$B$3:$B$400,0))</f>
        <v>A_B</v>
      </c>
      <c r="D50" s="54" t="s">
        <v>162</v>
      </c>
      <c r="E50" s="28">
        <v>31</v>
      </c>
      <c r="F50" s="28"/>
      <c r="G50" s="28"/>
      <c r="H50" s="28"/>
      <c r="I50" s="28"/>
      <c r="J50" s="28">
        <v>28.6</v>
      </c>
      <c r="K50" s="28"/>
      <c r="L50" s="28"/>
      <c r="M50" s="28"/>
      <c r="N50" s="28"/>
      <c r="O50" s="28">
        <v>26.2</v>
      </c>
      <c r="P50" s="28"/>
      <c r="Q50" s="28"/>
      <c r="R50" s="28"/>
      <c r="S50" s="28"/>
      <c r="T50" s="28">
        <v>18.4</v>
      </c>
      <c r="U50" s="28"/>
      <c r="V50" s="28">
        <v>19.9</v>
      </c>
      <c r="W50" s="28">
        <v>18.3</v>
      </c>
      <c r="X50" s="28">
        <v>18.8</v>
      </c>
      <c r="Y50" s="28">
        <v>16.5</v>
      </c>
      <c r="Z50" s="28">
        <v>16.4</v>
      </c>
      <c r="AA50" s="28"/>
      <c r="AB50" s="28">
        <v>15</v>
      </c>
      <c r="AC50" s="28"/>
      <c r="AD50" s="28">
        <v>14.8</v>
      </c>
      <c r="AE50" s="28">
        <v>14.8</v>
      </c>
      <c r="AF50" s="28">
        <v>14.8</v>
      </c>
      <c r="AG50" s="28">
        <v>14.5</v>
      </c>
      <c r="AH50" s="28"/>
      <c r="AI50" s="28">
        <v>20.1</v>
      </c>
      <c r="AJ50" s="28"/>
      <c r="AK50" s="28">
        <v>15.5</v>
      </c>
      <c r="AL50" s="28"/>
      <c r="AM50" s="28"/>
      <c r="AN50" s="28">
        <v>21.6</v>
      </c>
      <c r="AO50" s="28"/>
      <c r="AP50" s="28">
        <v>21.9</v>
      </c>
      <c r="AQ50" s="28"/>
      <c r="AR50" s="28"/>
      <c r="AS50" s="28">
        <v>21.1</v>
      </c>
      <c r="AT50" s="28"/>
      <c r="AU50" s="28">
        <v>18.1</v>
      </c>
      <c r="AV50" s="28"/>
      <c r="AW50" s="28"/>
      <c r="AX50" s="28"/>
      <c r="AY50" s="28"/>
      <c r="AZ50" s="28"/>
      <c r="BA50" s="28"/>
      <c r="BB50" s="28"/>
      <c r="BC50" s="28"/>
      <c r="BD50" s="58">
        <f t="shared" si="0"/>
        <v>1</v>
      </c>
      <c r="BE50" s="44" t="s">
        <v>162</v>
      </c>
      <c r="BF50" s="38">
        <v>31</v>
      </c>
      <c r="BG50" s="38"/>
      <c r="BH50" s="38">
        <v>29.4</v>
      </c>
      <c r="BI50" s="38"/>
      <c r="BJ50" s="38"/>
      <c r="BK50" s="38">
        <v>28.6</v>
      </c>
      <c r="BL50" s="38"/>
      <c r="BM50" s="38">
        <v>27</v>
      </c>
      <c r="BN50" s="38"/>
      <c r="BO50" s="38"/>
      <c r="BP50" s="38">
        <v>26.2</v>
      </c>
      <c r="BQ50" s="38"/>
      <c r="BR50" s="38">
        <v>21</v>
      </c>
      <c r="BS50" s="38"/>
      <c r="BT50" s="38"/>
      <c r="BU50" s="38">
        <v>18.4</v>
      </c>
      <c r="BV50" s="38"/>
      <c r="BW50" s="38">
        <v>19.9</v>
      </c>
      <c r="BX50" s="38">
        <v>18.3</v>
      </c>
      <c r="BY50" s="38">
        <v>18.8</v>
      </c>
      <c r="BZ50" s="38">
        <v>16.5</v>
      </c>
      <c r="CA50" s="38">
        <v>16.4</v>
      </c>
      <c r="CB50" s="38">
        <v>15.7</v>
      </c>
      <c r="CC50" s="38">
        <v>15</v>
      </c>
      <c r="CD50" s="38"/>
      <c r="CE50" s="38">
        <v>14.8</v>
      </c>
      <c r="CF50" s="38">
        <v>14.8</v>
      </c>
      <c r="CG50" s="38">
        <v>14.8</v>
      </c>
      <c r="CH50" s="38">
        <v>14.5</v>
      </c>
      <c r="CI50" s="38"/>
      <c r="CJ50" s="38">
        <v>20.1</v>
      </c>
      <c r="CK50" s="38"/>
      <c r="CL50" s="38">
        <v>15.5</v>
      </c>
      <c r="CM50" s="38"/>
      <c r="CN50" s="38"/>
      <c r="CO50" s="38">
        <v>21.6</v>
      </c>
      <c r="CP50" s="38"/>
      <c r="CQ50" s="38">
        <v>21.9</v>
      </c>
      <c r="CR50" s="38"/>
      <c r="CS50" s="38"/>
      <c r="CT50" s="38">
        <v>21.1</v>
      </c>
      <c r="CU50" s="38"/>
      <c r="CV50" s="38">
        <v>18.1</v>
      </c>
      <c r="CW50" s="38"/>
      <c r="CX50" s="38"/>
      <c r="CY50" s="38"/>
      <c r="CZ50" s="38"/>
      <c r="DA50" s="38"/>
      <c r="DB50" s="38"/>
      <c r="DC50" s="38"/>
    </row>
    <row r="51" spans="1:107" ht="24.75" thickBot="1" thickTop="1">
      <c r="A51" s="7">
        <v>5</v>
      </c>
      <c r="C51" s="25" t="str">
        <f>INDEX('[2]world'!$D$3:$D$400,MATCH(D51,'[2]world'!$B$3:$B$400,0))</f>
        <v>Arab_W</v>
      </c>
      <c r="D51" s="54" t="s">
        <v>129</v>
      </c>
      <c r="E51" s="28">
        <v>47.51438302776688</v>
      </c>
      <c r="F51" s="28"/>
      <c r="G51" s="28"/>
      <c r="H51" s="28"/>
      <c r="I51" s="28"/>
      <c r="J51" s="28">
        <v>46.5145247975329</v>
      </c>
      <c r="K51" s="28"/>
      <c r="L51" s="28"/>
      <c r="M51" s="28"/>
      <c r="N51" s="28"/>
      <c r="O51" s="28">
        <v>45.0510891832572</v>
      </c>
      <c r="P51" s="28"/>
      <c r="Q51" s="28"/>
      <c r="R51" s="28"/>
      <c r="S51" s="28"/>
      <c r="T51" s="28">
        <v>43.34928861401533</v>
      </c>
      <c r="U51" s="28"/>
      <c r="V51" s="28"/>
      <c r="W51" s="28"/>
      <c r="X51" s="28"/>
      <c r="Y51" s="28">
        <v>41.74535697845435</v>
      </c>
      <c r="Z51" s="28">
        <v>41.31896719266335</v>
      </c>
      <c r="AA51" s="28">
        <v>40.83170756465361</v>
      </c>
      <c r="AB51" s="28">
        <v>40.277382803872094</v>
      </c>
      <c r="AC51" s="28">
        <v>39.65413706659926</v>
      </c>
      <c r="AD51" s="28">
        <v>38.95227045619008</v>
      </c>
      <c r="AE51" s="28">
        <v>38.17464666241601</v>
      </c>
      <c r="AF51" s="28">
        <v>37.339172954311145</v>
      </c>
      <c r="AG51" s="28">
        <v>36.4677956122407</v>
      </c>
      <c r="AH51" s="28">
        <v>35.58324001747661</v>
      </c>
      <c r="AI51" s="28">
        <v>34.718237864142246</v>
      </c>
      <c r="AJ51" s="28">
        <v>33.908140086003336</v>
      </c>
      <c r="AK51" s="28">
        <v>33.26259415314668</v>
      </c>
      <c r="AL51" s="28">
        <v>32.49597748749775</v>
      </c>
      <c r="AM51" s="28">
        <v>31.76225079194263</v>
      </c>
      <c r="AN51" s="28">
        <v>30.99389452920865</v>
      </c>
      <c r="AO51" s="28">
        <v>30.392516539344506</v>
      </c>
      <c r="AP51" s="28">
        <v>29.855608795589628</v>
      </c>
      <c r="AQ51" s="28">
        <v>29.356745840286013</v>
      </c>
      <c r="AR51" s="28">
        <v>28.90212644731485</v>
      </c>
      <c r="AS51" s="28">
        <v>28.535887474891698</v>
      </c>
      <c r="AT51" s="28">
        <v>28.19265332622419</v>
      </c>
      <c r="AU51" s="28">
        <v>27.886006528056566</v>
      </c>
      <c r="AV51" s="28">
        <v>27.62492471527392</v>
      </c>
      <c r="AW51" s="28">
        <v>27.354661567028206</v>
      </c>
      <c r="AX51" s="28">
        <v>27.105879124909507</v>
      </c>
      <c r="AY51" s="28">
        <v>26.845949327820545</v>
      </c>
      <c r="AZ51" s="28">
        <v>26.57895043017395</v>
      </c>
      <c r="BA51" s="28">
        <v>26.281294087799168</v>
      </c>
      <c r="BB51" s="28">
        <v>25.984429278898418</v>
      </c>
      <c r="BC51" s="28">
        <v>25.68054293061479</v>
      </c>
      <c r="BD51" s="58">
        <f t="shared" si="0"/>
        <v>1</v>
      </c>
      <c r="BE51" s="44" t="s">
        <v>129</v>
      </c>
      <c r="BF51" s="38">
        <v>47.61121705286806</v>
      </c>
      <c r="BG51" s="38"/>
      <c r="BH51" s="38"/>
      <c r="BI51" s="38"/>
      <c r="BJ51" s="38"/>
      <c r="BK51" s="38">
        <v>46.57287557761949</v>
      </c>
      <c r="BL51" s="38"/>
      <c r="BM51" s="38"/>
      <c r="BN51" s="38"/>
      <c r="BO51" s="38"/>
      <c r="BP51" s="38">
        <v>45.16096896631157</v>
      </c>
      <c r="BQ51" s="38"/>
      <c r="BR51" s="38"/>
      <c r="BS51" s="38"/>
      <c r="BT51" s="38"/>
      <c r="BU51" s="38">
        <v>43.637501837861244</v>
      </c>
      <c r="BV51" s="38"/>
      <c r="BW51" s="38"/>
      <c r="BX51" s="38"/>
      <c r="BY51" s="38"/>
      <c r="BZ51" s="38">
        <v>42.057755753934956</v>
      </c>
      <c r="CA51" s="38">
        <v>41.92280196390038</v>
      </c>
      <c r="CB51" s="38">
        <v>41.188512943324966</v>
      </c>
      <c r="CC51" s="38">
        <v>40.992066599568815</v>
      </c>
      <c r="CD51" s="38">
        <v>40.46640193624895</v>
      </c>
      <c r="CE51" s="38">
        <v>39.553523237424805</v>
      </c>
      <c r="CF51" s="38">
        <v>39.192015615546595</v>
      </c>
      <c r="CG51" s="38">
        <v>38.07725878667275</v>
      </c>
      <c r="CH51" s="38">
        <v>37.53961834740983</v>
      </c>
      <c r="CI51" s="38">
        <v>36.596644640123976</v>
      </c>
      <c r="CJ51" s="38">
        <v>35.24625528137671</v>
      </c>
      <c r="CK51" s="38">
        <v>34.332908383342705</v>
      </c>
      <c r="CL51" s="38">
        <v>33.59524238102552</v>
      </c>
      <c r="CM51" s="38">
        <v>32.62917509782383</v>
      </c>
      <c r="CN51" s="38">
        <v>31.83305547308296</v>
      </c>
      <c r="CO51" s="38">
        <v>31.150923228742474</v>
      </c>
      <c r="CP51" s="38">
        <v>30.429682683909338</v>
      </c>
      <c r="CQ51" s="38">
        <v>30.0270841807071</v>
      </c>
      <c r="CR51" s="38">
        <v>29.535205741443786</v>
      </c>
      <c r="CS51" s="38">
        <v>29.07313737259318</v>
      </c>
      <c r="CT51" s="38">
        <v>28.682796148416728</v>
      </c>
      <c r="CU51" s="38">
        <v>28.305238280468213</v>
      </c>
      <c r="CV51" s="38">
        <v>27.96243695699445</v>
      </c>
      <c r="CW51" s="38">
        <v>27.670074009855263</v>
      </c>
      <c r="CX51" s="38">
        <v>27.378971301764533</v>
      </c>
      <c r="CY51" s="38">
        <v>27.11886117700797</v>
      </c>
      <c r="CZ51" s="38">
        <v>26.855318362272946</v>
      </c>
      <c r="DA51" s="38">
        <v>26.59351659206493</v>
      </c>
      <c r="DB51" s="38">
        <v>26.324047633536424</v>
      </c>
      <c r="DC51" s="38">
        <v>26.025442585064454</v>
      </c>
    </row>
    <row r="52" spans="1:107" ht="24.75" thickBot="1" thickTop="1">
      <c r="A52" s="7">
        <v>5</v>
      </c>
      <c r="C52" s="25" t="str">
        <f>INDEX('[2]world'!$D$3:$D$400,MATCH(D52,'[2]world'!$B$3:$B$400,0))</f>
        <v>Arg</v>
      </c>
      <c r="D52" s="54" t="s">
        <v>163</v>
      </c>
      <c r="E52" s="28">
        <v>23.731</v>
      </c>
      <c r="F52" s="28">
        <v>23.504</v>
      </c>
      <c r="G52" s="28">
        <v>23.283</v>
      </c>
      <c r="H52" s="28">
        <v>23.074</v>
      </c>
      <c r="I52" s="28">
        <v>22.887</v>
      </c>
      <c r="J52" s="28">
        <v>22.733</v>
      </c>
      <c r="K52" s="28">
        <v>22.62</v>
      </c>
      <c r="L52" s="28">
        <v>22.557</v>
      </c>
      <c r="M52" s="28">
        <v>22.55</v>
      </c>
      <c r="N52" s="28">
        <v>22.607</v>
      </c>
      <c r="O52" s="28">
        <v>22.75</v>
      </c>
      <c r="P52" s="28">
        <v>23.007</v>
      </c>
      <c r="Q52" s="28">
        <v>23.371</v>
      </c>
      <c r="R52" s="28">
        <v>23.816</v>
      </c>
      <c r="S52" s="28">
        <v>24.301</v>
      </c>
      <c r="T52" s="28">
        <v>24.755</v>
      </c>
      <c r="U52" s="28">
        <v>25.094</v>
      </c>
      <c r="V52" s="28">
        <v>25.262</v>
      </c>
      <c r="W52" s="28">
        <v>25.234</v>
      </c>
      <c r="X52" s="28">
        <v>25.009</v>
      </c>
      <c r="Y52" s="28">
        <v>24.622</v>
      </c>
      <c r="Z52" s="28">
        <v>24.134</v>
      </c>
      <c r="AA52" s="28">
        <v>23.629</v>
      </c>
      <c r="AB52" s="28">
        <v>23.174</v>
      </c>
      <c r="AC52" s="28">
        <v>22.8</v>
      </c>
      <c r="AD52" s="28">
        <v>22.52</v>
      </c>
      <c r="AE52" s="28">
        <v>22.325</v>
      </c>
      <c r="AF52" s="28">
        <v>22.173</v>
      </c>
      <c r="AG52" s="28">
        <v>22.031</v>
      </c>
      <c r="AH52" s="28">
        <v>21.883</v>
      </c>
      <c r="AI52" s="28">
        <v>21.717</v>
      </c>
      <c r="AJ52" s="28">
        <v>21.524</v>
      </c>
      <c r="AK52" s="28">
        <v>21.307</v>
      </c>
      <c r="AL52" s="28">
        <v>21.064</v>
      </c>
      <c r="AM52" s="28">
        <v>20.797</v>
      </c>
      <c r="AN52" s="28">
        <v>20.5</v>
      </c>
      <c r="AO52" s="28">
        <v>20.174</v>
      </c>
      <c r="AP52" s="28">
        <v>19.824</v>
      </c>
      <c r="AQ52" s="28">
        <v>19.462</v>
      </c>
      <c r="AR52" s="28">
        <v>19.1</v>
      </c>
      <c r="AS52" s="28">
        <v>18.754</v>
      </c>
      <c r="AT52" s="28">
        <v>18.442</v>
      </c>
      <c r="AU52" s="28">
        <v>18.176</v>
      </c>
      <c r="AV52" s="28">
        <v>17.958</v>
      </c>
      <c r="AW52" s="28">
        <v>17.789</v>
      </c>
      <c r="AX52" s="28">
        <v>17.661</v>
      </c>
      <c r="AY52" s="28">
        <v>17.563</v>
      </c>
      <c r="AZ52" s="28">
        <v>17.476</v>
      </c>
      <c r="BA52" s="28">
        <v>17.385</v>
      </c>
      <c r="BB52" s="28">
        <v>17.279</v>
      </c>
      <c r="BC52" s="28">
        <v>17.154</v>
      </c>
      <c r="BD52" s="58">
        <f t="shared" si="0"/>
        <v>1</v>
      </c>
      <c r="BE52" s="44" t="s">
        <v>163</v>
      </c>
      <c r="BF52" s="38">
        <v>23.809</v>
      </c>
      <c r="BG52" s="38">
        <v>23.577</v>
      </c>
      <c r="BH52" s="38">
        <v>23.349</v>
      </c>
      <c r="BI52" s="38">
        <v>23.13</v>
      </c>
      <c r="BJ52" s="38">
        <v>22.931</v>
      </c>
      <c r="BK52" s="38">
        <v>22.761</v>
      </c>
      <c r="BL52" s="38">
        <v>22.633</v>
      </c>
      <c r="BM52" s="38">
        <v>22.552</v>
      </c>
      <c r="BN52" s="38">
        <v>22.527</v>
      </c>
      <c r="BO52" s="38">
        <v>22.564</v>
      </c>
      <c r="BP52" s="38">
        <v>22.687</v>
      </c>
      <c r="BQ52" s="38">
        <v>22.922</v>
      </c>
      <c r="BR52" s="38">
        <v>23.262</v>
      </c>
      <c r="BS52" s="38">
        <v>23.681</v>
      </c>
      <c r="BT52" s="38">
        <v>24.14</v>
      </c>
      <c r="BU52" s="38">
        <v>24.569</v>
      </c>
      <c r="BV52" s="38">
        <v>24.885</v>
      </c>
      <c r="BW52" s="38">
        <v>25.035</v>
      </c>
      <c r="BX52" s="38">
        <v>24.994</v>
      </c>
      <c r="BY52" s="38">
        <v>24.761</v>
      </c>
      <c r="BZ52" s="38">
        <v>24.37</v>
      </c>
      <c r="CA52" s="38">
        <v>23.884</v>
      </c>
      <c r="CB52" s="38">
        <v>23.384</v>
      </c>
      <c r="CC52" s="38">
        <v>22.935</v>
      </c>
      <c r="CD52" s="38">
        <v>22.568</v>
      </c>
      <c r="CE52" s="38">
        <v>22.295</v>
      </c>
      <c r="CF52" s="38">
        <v>22.106</v>
      </c>
      <c r="CG52" s="38">
        <v>21.961</v>
      </c>
      <c r="CH52" s="38">
        <v>21.825</v>
      </c>
      <c r="CI52" s="38">
        <v>21.683</v>
      </c>
      <c r="CJ52" s="38">
        <v>21.523</v>
      </c>
      <c r="CK52" s="38">
        <v>21.338</v>
      </c>
      <c r="CL52" s="38">
        <v>21.129</v>
      </c>
      <c r="CM52" s="38">
        <v>20.896</v>
      </c>
      <c r="CN52" s="38">
        <v>20.639</v>
      </c>
      <c r="CO52" s="38">
        <v>20.353</v>
      </c>
      <c r="CP52" s="38">
        <v>20.036</v>
      </c>
      <c r="CQ52" s="38">
        <v>19.695</v>
      </c>
      <c r="CR52" s="38">
        <v>19.341</v>
      </c>
      <c r="CS52" s="38">
        <v>18.983</v>
      </c>
      <c r="CT52" s="38">
        <v>18.641</v>
      </c>
      <c r="CU52" s="38">
        <v>18.332</v>
      </c>
      <c r="CV52" s="38">
        <v>18.066</v>
      </c>
      <c r="CW52" s="38">
        <v>17.849</v>
      </c>
      <c r="CX52" s="38">
        <v>17.68</v>
      </c>
      <c r="CY52" s="38">
        <v>17.553</v>
      </c>
      <c r="CZ52" s="38">
        <v>17.454</v>
      </c>
      <c r="DA52" s="38">
        <v>17.364</v>
      </c>
      <c r="DB52" s="38">
        <v>17.269</v>
      </c>
      <c r="DC52" s="38">
        <v>17.158</v>
      </c>
    </row>
    <row r="53" spans="1:107" ht="24.75" thickBot="1" thickTop="1">
      <c r="A53" s="7">
        <v>5</v>
      </c>
      <c r="C53" s="25" t="str">
        <f>INDEX('[2]world'!$D$3:$D$400,MATCH(D53,'[2]world'!$B$3:$B$400,0))</f>
        <v>AR</v>
      </c>
      <c r="D53" s="54" t="s">
        <v>164</v>
      </c>
      <c r="E53" s="28">
        <v>35.408</v>
      </c>
      <c r="F53" s="28">
        <v>34.767</v>
      </c>
      <c r="G53" s="28">
        <v>33.792</v>
      </c>
      <c r="H53" s="28">
        <v>32.495</v>
      </c>
      <c r="I53" s="28">
        <v>30.937</v>
      </c>
      <c r="J53" s="28">
        <v>29.232</v>
      </c>
      <c r="K53" s="28">
        <v>27.515</v>
      </c>
      <c r="L53" s="28">
        <v>25.922</v>
      </c>
      <c r="M53" s="28">
        <v>24.565</v>
      </c>
      <c r="N53" s="28">
        <v>23.504</v>
      </c>
      <c r="O53" s="28">
        <v>22.767</v>
      </c>
      <c r="P53" s="28">
        <v>22.335</v>
      </c>
      <c r="Q53" s="28">
        <v>22.115</v>
      </c>
      <c r="R53" s="28">
        <v>22.026</v>
      </c>
      <c r="S53" s="28">
        <v>22.031</v>
      </c>
      <c r="T53" s="28">
        <v>22.107</v>
      </c>
      <c r="U53" s="28">
        <v>22.245</v>
      </c>
      <c r="V53" s="28">
        <v>22.441</v>
      </c>
      <c r="W53" s="28">
        <v>22.68</v>
      </c>
      <c r="X53" s="28">
        <v>22.931</v>
      </c>
      <c r="Y53" s="28">
        <v>23.167</v>
      </c>
      <c r="Z53" s="28">
        <v>23.366</v>
      </c>
      <c r="AA53" s="28">
        <v>23.515</v>
      </c>
      <c r="AB53" s="28">
        <v>23.595</v>
      </c>
      <c r="AC53" s="28">
        <v>23.586</v>
      </c>
      <c r="AD53" s="28">
        <v>23.471</v>
      </c>
      <c r="AE53" s="28">
        <v>23.239</v>
      </c>
      <c r="AF53" s="28">
        <v>22.898</v>
      </c>
      <c r="AG53" s="28">
        <v>22.451</v>
      </c>
      <c r="AH53" s="28">
        <v>21.898</v>
      </c>
      <c r="AI53" s="28">
        <v>21.215</v>
      </c>
      <c r="AJ53" s="28">
        <v>20.371</v>
      </c>
      <c r="AK53" s="28">
        <v>19.379</v>
      </c>
      <c r="AL53" s="28">
        <v>18.274</v>
      </c>
      <c r="AM53" s="28">
        <v>17.114</v>
      </c>
      <c r="AN53" s="28">
        <v>15.986</v>
      </c>
      <c r="AO53" s="28">
        <v>14.991</v>
      </c>
      <c r="AP53" s="28">
        <v>14.199</v>
      </c>
      <c r="AQ53" s="28">
        <v>13.654</v>
      </c>
      <c r="AR53" s="28">
        <v>13.371</v>
      </c>
      <c r="AS53" s="28">
        <v>13.338</v>
      </c>
      <c r="AT53" s="28">
        <v>13.513</v>
      </c>
      <c r="AU53" s="28">
        <v>13.808</v>
      </c>
      <c r="AV53" s="28">
        <v>14.14</v>
      </c>
      <c r="AW53" s="28">
        <v>14.464</v>
      </c>
      <c r="AX53" s="28">
        <v>14.743</v>
      </c>
      <c r="AY53" s="28">
        <v>14.96</v>
      </c>
      <c r="AZ53" s="28">
        <v>15.125</v>
      </c>
      <c r="BA53" s="28">
        <v>15.243</v>
      </c>
      <c r="BB53" s="28">
        <v>15.302</v>
      </c>
      <c r="BC53" s="28">
        <v>15.291</v>
      </c>
      <c r="BD53" s="58">
        <f t="shared" si="0"/>
        <v>1</v>
      </c>
      <c r="BE53" s="44" t="s">
        <v>164</v>
      </c>
      <c r="BF53" s="38">
        <v>35.408</v>
      </c>
      <c r="BG53" s="38">
        <v>34.767</v>
      </c>
      <c r="BH53" s="38">
        <v>33.792</v>
      </c>
      <c r="BI53" s="38">
        <v>32.495</v>
      </c>
      <c r="BJ53" s="38">
        <v>30.937</v>
      </c>
      <c r="BK53" s="38">
        <v>29.232</v>
      </c>
      <c r="BL53" s="38">
        <v>27.515</v>
      </c>
      <c r="BM53" s="38">
        <v>25.922</v>
      </c>
      <c r="BN53" s="38">
        <v>24.565</v>
      </c>
      <c r="BO53" s="38">
        <v>23.504</v>
      </c>
      <c r="BP53" s="38">
        <v>22.767</v>
      </c>
      <c r="BQ53" s="38">
        <v>22.335</v>
      </c>
      <c r="BR53" s="38">
        <v>22.115</v>
      </c>
      <c r="BS53" s="38">
        <v>22.026</v>
      </c>
      <c r="BT53" s="38">
        <v>22.031</v>
      </c>
      <c r="BU53" s="38">
        <v>22.107</v>
      </c>
      <c r="BV53" s="38">
        <v>22.245</v>
      </c>
      <c r="BW53" s="38">
        <v>22.441</v>
      </c>
      <c r="BX53" s="38">
        <v>22.68</v>
      </c>
      <c r="BY53" s="38">
        <v>22.931</v>
      </c>
      <c r="BZ53" s="38">
        <v>23.167</v>
      </c>
      <c r="CA53" s="38">
        <v>23.366</v>
      </c>
      <c r="CB53" s="38">
        <v>23.515</v>
      </c>
      <c r="CC53" s="38">
        <v>23.595</v>
      </c>
      <c r="CD53" s="38">
        <v>23.586</v>
      </c>
      <c r="CE53" s="38">
        <v>23.471</v>
      </c>
      <c r="CF53" s="38">
        <v>23.239</v>
      </c>
      <c r="CG53" s="38">
        <v>22.898</v>
      </c>
      <c r="CH53" s="38">
        <v>22.451</v>
      </c>
      <c r="CI53" s="38">
        <v>21.898</v>
      </c>
      <c r="CJ53" s="38">
        <v>21.215</v>
      </c>
      <c r="CK53" s="38">
        <v>20.371</v>
      </c>
      <c r="CL53" s="38">
        <v>19.379</v>
      </c>
      <c r="CM53" s="38">
        <v>18.274</v>
      </c>
      <c r="CN53" s="38">
        <v>17.114</v>
      </c>
      <c r="CO53" s="38">
        <v>15.986</v>
      </c>
      <c r="CP53" s="38">
        <v>14.992</v>
      </c>
      <c r="CQ53" s="38">
        <v>14.2</v>
      </c>
      <c r="CR53" s="38">
        <v>13.655</v>
      </c>
      <c r="CS53" s="38">
        <v>13.373</v>
      </c>
      <c r="CT53" s="38">
        <v>13.34</v>
      </c>
      <c r="CU53" s="38">
        <v>13.511</v>
      </c>
      <c r="CV53" s="38">
        <v>13.799</v>
      </c>
      <c r="CW53" s="38">
        <v>14.124</v>
      </c>
      <c r="CX53" s="38">
        <v>14.441</v>
      </c>
      <c r="CY53" s="38">
        <v>14.719</v>
      </c>
      <c r="CZ53" s="38">
        <v>14.947</v>
      </c>
      <c r="DA53" s="38">
        <v>15.138</v>
      </c>
      <c r="DB53" s="38">
        <v>15.299</v>
      </c>
      <c r="DC53" s="38">
        <v>15.416</v>
      </c>
    </row>
    <row r="54" spans="1:107" ht="24.75" thickBot="1" thickTop="1">
      <c r="A54" s="7">
        <v>5</v>
      </c>
      <c r="C54" s="25" t="str">
        <f>INDEX('[2]world'!$D$3:$D$400,MATCH(D54,'[2]world'!$B$3:$B$400,0))</f>
        <v>Aru</v>
      </c>
      <c r="D54" s="54" t="s">
        <v>165</v>
      </c>
      <c r="E54" s="28">
        <v>35.678</v>
      </c>
      <c r="F54" s="28">
        <v>34.528</v>
      </c>
      <c r="G54" s="28">
        <v>33.319</v>
      </c>
      <c r="H54" s="28">
        <v>32.049</v>
      </c>
      <c r="I54" s="28">
        <v>30.736</v>
      </c>
      <c r="J54" s="28">
        <v>29.412</v>
      </c>
      <c r="K54" s="28">
        <v>28.12</v>
      </c>
      <c r="L54" s="28">
        <v>26.907</v>
      </c>
      <c r="M54" s="28">
        <v>25.816</v>
      </c>
      <c r="N54" s="28">
        <v>24.872</v>
      </c>
      <c r="O54" s="28">
        <v>24.098</v>
      </c>
      <c r="P54" s="28">
        <v>23.505</v>
      </c>
      <c r="Q54" s="28">
        <v>23.068</v>
      </c>
      <c r="R54" s="28">
        <v>22.76</v>
      </c>
      <c r="S54" s="28">
        <v>22.561</v>
      </c>
      <c r="T54" s="28">
        <v>22.452</v>
      </c>
      <c r="U54" s="28">
        <v>22.414</v>
      </c>
      <c r="V54" s="28">
        <v>22.424</v>
      </c>
      <c r="W54" s="28">
        <v>22.454</v>
      </c>
      <c r="X54" s="28">
        <v>22.478</v>
      </c>
      <c r="Y54" s="28">
        <v>22.472</v>
      </c>
      <c r="Z54" s="28">
        <v>22.424</v>
      </c>
      <c r="AA54" s="28">
        <v>22.329</v>
      </c>
      <c r="AB54" s="28">
        <v>22.187</v>
      </c>
      <c r="AC54" s="28">
        <v>21.989</v>
      </c>
      <c r="AD54" s="28">
        <v>21.726</v>
      </c>
      <c r="AE54" s="28">
        <v>21.396</v>
      </c>
      <c r="AF54" s="28">
        <v>21.007</v>
      </c>
      <c r="AG54" s="28">
        <v>20.568</v>
      </c>
      <c r="AH54" s="28">
        <v>20.087</v>
      </c>
      <c r="AI54" s="28">
        <v>19.569</v>
      </c>
      <c r="AJ54" s="28">
        <v>19.02</v>
      </c>
      <c r="AK54" s="28">
        <v>18.448</v>
      </c>
      <c r="AL54" s="28">
        <v>17.865</v>
      </c>
      <c r="AM54" s="28">
        <v>17.283</v>
      </c>
      <c r="AN54" s="28">
        <v>16.71</v>
      </c>
      <c r="AO54" s="28">
        <v>16.156</v>
      </c>
      <c r="AP54" s="28">
        <v>15.623</v>
      </c>
      <c r="AQ54" s="28">
        <v>15.116</v>
      </c>
      <c r="AR54" s="28">
        <v>14.64</v>
      </c>
      <c r="AS54" s="28">
        <v>14.2</v>
      </c>
      <c r="AT54" s="28">
        <v>13.799</v>
      </c>
      <c r="AU54" s="28">
        <v>13.435</v>
      </c>
      <c r="AV54" s="28">
        <v>13.103</v>
      </c>
      <c r="AW54" s="28">
        <v>12.802</v>
      </c>
      <c r="AX54" s="28">
        <v>12.529</v>
      </c>
      <c r="AY54" s="28">
        <v>12.28</v>
      </c>
      <c r="AZ54" s="28">
        <v>12.052</v>
      </c>
      <c r="BA54" s="28">
        <v>11.841</v>
      </c>
      <c r="BB54" s="28">
        <v>11.648</v>
      </c>
      <c r="BC54" s="28">
        <v>11.474</v>
      </c>
      <c r="BD54" s="58">
        <f t="shared" si="0"/>
        <v>1</v>
      </c>
      <c r="BE54" s="44" t="s">
        <v>165</v>
      </c>
      <c r="BF54" s="38">
        <v>36.4</v>
      </c>
      <c r="BG54" s="38">
        <v>35.179</v>
      </c>
      <c r="BH54" s="38">
        <v>33.863</v>
      </c>
      <c r="BI54" s="38">
        <v>32.459</v>
      </c>
      <c r="BJ54" s="38">
        <v>30.994</v>
      </c>
      <c r="BK54" s="38">
        <v>29.513</v>
      </c>
      <c r="BL54" s="38">
        <v>28.069</v>
      </c>
      <c r="BM54" s="38">
        <v>26.721</v>
      </c>
      <c r="BN54" s="38">
        <v>25.518</v>
      </c>
      <c r="BO54" s="38">
        <v>24.492</v>
      </c>
      <c r="BP54" s="38">
        <v>23.669</v>
      </c>
      <c r="BQ54" s="38">
        <v>23.058</v>
      </c>
      <c r="BR54" s="38">
        <v>22.627</v>
      </c>
      <c r="BS54" s="38">
        <v>22.342</v>
      </c>
      <c r="BT54" s="38">
        <v>22.177</v>
      </c>
      <c r="BU54" s="38">
        <v>22.111</v>
      </c>
      <c r="BV54" s="38">
        <v>22.125</v>
      </c>
      <c r="BW54" s="38">
        <v>22.192</v>
      </c>
      <c r="BX54" s="38">
        <v>22.281</v>
      </c>
      <c r="BY54" s="38">
        <v>22.362</v>
      </c>
      <c r="BZ54" s="38">
        <v>22.406</v>
      </c>
      <c r="CA54" s="38">
        <v>22.39</v>
      </c>
      <c r="CB54" s="38">
        <v>22.313</v>
      </c>
      <c r="CC54" s="38">
        <v>22.172</v>
      </c>
      <c r="CD54" s="38">
        <v>21.958</v>
      </c>
      <c r="CE54" s="38">
        <v>21.668</v>
      </c>
      <c r="CF54" s="38">
        <v>21.3</v>
      </c>
      <c r="CG54" s="38">
        <v>20.869</v>
      </c>
      <c r="CH54" s="38">
        <v>20.393</v>
      </c>
      <c r="CI54" s="38">
        <v>19.886</v>
      </c>
      <c r="CJ54" s="38">
        <v>19.363</v>
      </c>
      <c r="CK54" s="38">
        <v>18.842</v>
      </c>
      <c r="CL54" s="38">
        <v>18.332</v>
      </c>
      <c r="CM54" s="38">
        <v>17.839</v>
      </c>
      <c r="CN54" s="38">
        <v>17.367</v>
      </c>
      <c r="CO54" s="38">
        <v>16.911</v>
      </c>
      <c r="CP54" s="38">
        <v>16.457</v>
      </c>
      <c r="CQ54" s="38">
        <v>15.994</v>
      </c>
      <c r="CR54" s="38">
        <v>15.515</v>
      </c>
      <c r="CS54" s="38">
        <v>15.024</v>
      </c>
      <c r="CT54" s="38">
        <v>14.528</v>
      </c>
      <c r="CU54" s="38">
        <v>14.041</v>
      </c>
      <c r="CV54" s="38">
        <v>13.579</v>
      </c>
      <c r="CW54" s="38">
        <v>13.153</v>
      </c>
      <c r="CX54" s="38">
        <v>12.772</v>
      </c>
      <c r="CY54" s="38">
        <v>12.441</v>
      </c>
      <c r="CZ54" s="38">
        <v>12.159</v>
      </c>
      <c r="DA54" s="38">
        <v>11.919</v>
      </c>
      <c r="DB54" s="38">
        <v>11.716</v>
      </c>
      <c r="DC54" s="38">
        <v>11.549</v>
      </c>
    </row>
    <row r="55" spans="1:107" ht="24.75" thickBot="1" thickTop="1">
      <c r="A55" s="7">
        <v>5</v>
      </c>
      <c r="C55" s="25" t="str">
        <f>INDEX('[2]world'!$D$3:$D$400,MATCH(D55,'[2]world'!$B$3:$B$400,0))</f>
        <v>Afg</v>
      </c>
      <c r="D55" s="54" t="s">
        <v>156</v>
      </c>
      <c r="E55" s="28">
        <v>52.87</v>
      </c>
      <c r="F55" s="28">
        <v>52.858</v>
      </c>
      <c r="G55" s="28">
        <v>52.843</v>
      </c>
      <c r="H55" s="28">
        <v>52.823</v>
      </c>
      <c r="I55" s="28">
        <v>52.797</v>
      </c>
      <c r="J55" s="28">
        <v>52.762</v>
      </c>
      <c r="K55" s="28">
        <v>52.716</v>
      </c>
      <c r="L55" s="28">
        <v>52.656</v>
      </c>
      <c r="M55" s="28">
        <v>52.584</v>
      </c>
      <c r="N55" s="28">
        <v>52.499</v>
      </c>
      <c r="O55" s="28">
        <v>52.4</v>
      </c>
      <c r="P55" s="28">
        <v>52.285</v>
      </c>
      <c r="Q55" s="28">
        <v>52.156</v>
      </c>
      <c r="R55" s="28">
        <v>52.02</v>
      </c>
      <c r="S55" s="28">
        <v>51.884</v>
      </c>
      <c r="T55" s="28">
        <v>51.759</v>
      </c>
      <c r="U55" s="28">
        <v>51.657</v>
      </c>
      <c r="V55" s="28">
        <v>51.584</v>
      </c>
      <c r="W55" s="28">
        <v>51.545</v>
      </c>
      <c r="X55" s="28">
        <v>51.542</v>
      </c>
      <c r="Y55" s="28">
        <v>51.573</v>
      </c>
      <c r="Z55" s="28">
        <v>51.632</v>
      </c>
      <c r="AA55" s="28">
        <v>51.708</v>
      </c>
      <c r="AB55" s="28">
        <v>51.793</v>
      </c>
      <c r="AC55" s="28">
        <v>51.881</v>
      </c>
      <c r="AD55" s="28">
        <v>51.97</v>
      </c>
      <c r="AE55" s="28">
        <v>52.061</v>
      </c>
      <c r="AF55" s="28">
        <v>52.156</v>
      </c>
      <c r="AG55" s="28">
        <v>52.254</v>
      </c>
      <c r="AH55" s="28">
        <v>52.35</v>
      </c>
      <c r="AI55" s="28">
        <v>52.449</v>
      </c>
      <c r="AJ55" s="28">
        <v>52.559</v>
      </c>
      <c r="AK55" s="28">
        <v>52.675</v>
      </c>
      <c r="AL55" s="28">
        <v>52.781</v>
      </c>
      <c r="AM55" s="28">
        <v>52.851</v>
      </c>
      <c r="AN55" s="28">
        <v>52.844</v>
      </c>
      <c r="AO55" s="28">
        <v>52.709</v>
      </c>
      <c r="AP55" s="28">
        <v>52.421</v>
      </c>
      <c r="AQ55" s="28">
        <v>51.973</v>
      </c>
      <c r="AR55" s="28">
        <v>51.373</v>
      </c>
      <c r="AS55" s="28">
        <v>50.647</v>
      </c>
      <c r="AT55" s="28">
        <v>49.837</v>
      </c>
      <c r="AU55" s="28">
        <v>48.998</v>
      </c>
      <c r="AV55" s="28">
        <v>48.176</v>
      </c>
      <c r="AW55" s="28">
        <v>47.399</v>
      </c>
      <c r="AX55" s="28">
        <v>46.682</v>
      </c>
      <c r="AY55" s="28">
        <v>46.024</v>
      </c>
      <c r="AZ55" s="28">
        <v>45.404</v>
      </c>
      <c r="BA55" s="28">
        <v>44.803</v>
      </c>
      <c r="BB55" s="28">
        <v>44.218</v>
      </c>
      <c r="BC55" s="28">
        <v>43.647</v>
      </c>
      <c r="BD55" s="58">
        <f t="shared" si="0"/>
        <v>1</v>
      </c>
      <c r="BE55" s="44" t="s">
        <v>156</v>
      </c>
      <c r="BF55" s="38">
        <v>52.201</v>
      </c>
      <c r="BG55" s="38">
        <v>52.206</v>
      </c>
      <c r="BH55" s="38">
        <v>52.208</v>
      </c>
      <c r="BI55" s="38">
        <v>52.204</v>
      </c>
      <c r="BJ55" s="38">
        <v>52.192</v>
      </c>
      <c r="BK55" s="38">
        <v>52.168</v>
      </c>
      <c r="BL55" s="38">
        <v>52.13</v>
      </c>
      <c r="BM55" s="38">
        <v>52.076</v>
      </c>
      <c r="BN55" s="38">
        <v>52.006</v>
      </c>
      <c r="BO55" s="38">
        <v>51.92</v>
      </c>
      <c r="BP55" s="38">
        <v>51.816</v>
      </c>
      <c r="BQ55" s="38">
        <v>51.691</v>
      </c>
      <c r="BR55" s="38">
        <v>51.548</v>
      </c>
      <c r="BS55" s="38">
        <v>51.395</v>
      </c>
      <c r="BT55" s="38">
        <v>51.239</v>
      </c>
      <c r="BU55" s="38">
        <v>51.092</v>
      </c>
      <c r="BV55" s="38">
        <v>50.967</v>
      </c>
      <c r="BW55" s="38">
        <v>50.871</v>
      </c>
      <c r="BX55" s="38">
        <v>50.81</v>
      </c>
      <c r="BY55" s="38">
        <v>50.786</v>
      </c>
      <c r="BZ55" s="38">
        <v>50.795</v>
      </c>
      <c r="CA55" s="38">
        <v>50.833</v>
      </c>
      <c r="CB55" s="38">
        <v>50.888</v>
      </c>
      <c r="CC55" s="38">
        <v>50.951</v>
      </c>
      <c r="CD55" s="38">
        <v>51.016</v>
      </c>
      <c r="CE55" s="38">
        <v>51.084</v>
      </c>
      <c r="CF55" s="38">
        <v>51.156</v>
      </c>
      <c r="CG55" s="38">
        <v>51.237</v>
      </c>
      <c r="CH55" s="38">
        <v>51.325</v>
      </c>
      <c r="CI55" s="38">
        <v>51.417</v>
      </c>
      <c r="CJ55" s="38">
        <v>51.51</v>
      </c>
      <c r="CK55" s="38">
        <v>51.603</v>
      </c>
      <c r="CL55" s="38">
        <v>51.69</v>
      </c>
      <c r="CM55" s="38">
        <v>51.76</v>
      </c>
      <c r="CN55" s="38">
        <v>51.802</v>
      </c>
      <c r="CO55" s="38">
        <v>51.804</v>
      </c>
      <c r="CP55" s="38">
        <v>51.754</v>
      </c>
      <c r="CQ55" s="38">
        <v>51.646</v>
      </c>
      <c r="CR55" s="38">
        <v>51.472</v>
      </c>
      <c r="CS55" s="38">
        <v>51.229</v>
      </c>
      <c r="CT55" s="38">
        <v>50.903</v>
      </c>
      <c r="CU55" s="38">
        <v>50.486</v>
      </c>
      <c r="CV55" s="38">
        <v>49.984</v>
      </c>
      <c r="CW55" s="38">
        <v>49.416</v>
      </c>
      <c r="CX55" s="38">
        <v>48.803</v>
      </c>
      <c r="CY55" s="38">
        <v>48.177</v>
      </c>
      <c r="CZ55" s="38">
        <v>47.575</v>
      </c>
      <c r="DA55" s="38">
        <v>47.023</v>
      </c>
      <c r="DB55" s="38">
        <v>46.538</v>
      </c>
      <c r="DC55" s="38">
        <v>46.125</v>
      </c>
    </row>
    <row r="56" spans="1:107" ht="24.75" thickBot="1" thickTop="1">
      <c r="A56" s="7">
        <v>5</v>
      </c>
      <c r="C56" s="25" t="str">
        <f>INDEX('[2]world'!$D$3:$D$400,MATCH(D56,'[2]world'!$B$3:$B$400,0))</f>
        <v>SSAf</v>
      </c>
      <c r="D56" s="54" t="s">
        <v>152</v>
      </c>
      <c r="E56" s="28">
        <v>47.42887700680873</v>
      </c>
      <c r="F56" s="28"/>
      <c r="G56" s="28"/>
      <c r="H56" s="28"/>
      <c r="I56" s="28"/>
      <c r="J56" s="28">
        <v>47.16574479333547</v>
      </c>
      <c r="K56" s="28"/>
      <c r="L56" s="28"/>
      <c r="M56" s="28"/>
      <c r="N56" s="28"/>
      <c r="O56" s="28">
        <v>46.95351449695215</v>
      </c>
      <c r="P56" s="28"/>
      <c r="Q56" s="28"/>
      <c r="R56" s="28"/>
      <c r="S56" s="28"/>
      <c r="T56" s="28">
        <v>46.88946575547585</v>
      </c>
      <c r="U56" s="28"/>
      <c r="V56" s="28"/>
      <c r="W56" s="28"/>
      <c r="X56" s="28"/>
      <c r="Y56" s="28">
        <v>46.343964698078075</v>
      </c>
      <c r="Z56" s="28">
        <v>46.157456467886135</v>
      </c>
      <c r="AA56" s="28">
        <v>45.95306757502595</v>
      </c>
      <c r="AB56" s="28">
        <v>45.74279779664077</v>
      </c>
      <c r="AC56" s="28">
        <v>45.52491691901947</v>
      </c>
      <c r="AD56" s="28">
        <v>45.29447698372649</v>
      </c>
      <c r="AE56" s="28">
        <v>45.04848631835425</v>
      </c>
      <c r="AF56" s="28">
        <v>44.78465478995168</v>
      </c>
      <c r="AG56" s="28">
        <v>44.500234173711085</v>
      </c>
      <c r="AH56" s="28">
        <v>44.197806942547096</v>
      </c>
      <c r="AI56" s="28">
        <v>43.88340920539269</v>
      </c>
      <c r="AJ56" s="28">
        <v>43.56007292086241</v>
      </c>
      <c r="AK56" s="28">
        <v>43.23945450974506</v>
      </c>
      <c r="AL56" s="28">
        <v>42.9212800052943</v>
      </c>
      <c r="AM56" s="28">
        <v>42.608319595946895</v>
      </c>
      <c r="AN56" s="28">
        <v>42.3016602618326</v>
      </c>
      <c r="AO56" s="28">
        <v>42.006863104586266</v>
      </c>
      <c r="AP56" s="28">
        <v>41.71764606354578</v>
      </c>
      <c r="AQ56" s="28">
        <v>41.43560591302782</v>
      </c>
      <c r="AR56" s="28">
        <v>41.16068493040863</v>
      </c>
      <c r="AS56" s="28">
        <v>40.8821914366131</v>
      </c>
      <c r="AT56" s="28">
        <v>40.5973117247811</v>
      </c>
      <c r="AU56" s="28">
        <v>40.30374286474388</v>
      </c>
      <c r="AV56" s="28">
        <v>39.98829189563487</v>
      </c>
      <c r="AW56" s="28">
        <v>39.652077756685586</v>
      </c>
      <c r="AX56" s="28">
        <v>39.297361496833545</v>
      </c>
      <c r="AY56" s="28">
        <v>38.930731661634965</v>
      </c>
      <c r="AZ56" s="28">
        <v>38.56429347813133</v>
      </c>
      <c r="BA56" s="28">
        <v>38.112023156123904</v>
      </c>
      <c r="BB56" s="28">
        <v>37.84967720555092</v>
      </c>
      <c r="BC56" s="28">
        <v>37.50037884385536</v>
      </c>
      <c r="BD56" s="58">
        <f t="shared" si="0"/>
        <v>1</v>
      </c>
      <c r="BE56" s="44" t="s">
        <v>152</v>
      </c>
      <c r="BF56" s="38">
        <v>47.7596311435</v>
      </c>
      <c r="BG56" s="38"/>
      <c r="BH56" s="38"/>
      <c r="BI56" s="38"/>
      <c r="BJ56" s="38"/>
      <c r="BK56" s="38">
        <v>47.4837876424</v>
      </c>
      <c r="BL56" s="38"/>
      <c r="BM56" s="38"/>
      <c r="BN56" s="38"/>
      <c r="BO56" s="38"/>
      <c r="BP56" s="38">
        <v>47.2139540965</v>
      </c>
      <c r="BQ56" s="38"/>
      <c r="BR56" s="38"/>
      <c r="BS56" s="38"/>
      <c r="BT56" s="38"/>
      <c r="BU56" s="38">
        <v>47.1335850517</v>
      </c>
      <c r="BV56" s="38"/>
      <c r="BW56" s="38"/>
      <c r="BX56" s="38"/>
      <c r="BY56" s="38"/>
      <c r="BZ56" s="38">
        <v>46.6965193201</v>
      </c>
      <c r="CA56" s="38">
        <v>46.5261379408</v>
      </c>
      <c r="CB56" s="38">
        <v>46.3347842173</v>
      </c>
      <c r="CC56" s="38">
        <v>46.1352243259</v>
      </c>
      <c r="CD56" s="38">
        <v>45.9264566976</v>
      </c>
      <c r="CE56" s="38">
        <v>45.7036773205</v>
      </c>
      <c r="CF56" s="38">
        <v>45.4655451262</v>
      </c>
      <c r="CG56" s="38">
        <v>45.2101351752</v>
      </c>
      <c r="CH56" s="38">
        <v>44.935586059</v>
      </c>
      <c r="CI56" s="38">
        <v>44.6371773855</v>
      </c>
      <c r="CJ56" s="38">
        <v>44.3177992158</v>
      </c>
      <c r="CK56" s="38">
        <v>43.9861225861</v>
      </c>
      <c r="CL56" s="38">
        <v>43.6407225449</v>
      </c>
      <c r="CM56" s="38">
        <v>43.2927705496</v>
      </c>
      <c r="CN56" s="38">
        <v>42.93743428962908</v>
      </c>
      <c r="CO56" s="38">
        <v>42.57730851625457</v>
      </c>
      <c r="CP56" s="38">
        <v>42.225605375026284</v>
      </c>
      <c r="CQ56" s="38">
        <v>41.8786585762717</v>
      </c>
      <c r="CR56" s="38">
        <v>41.54305403999229</v>
      </c>
      <c r="CS56" s="38">
        <v>41.223042506474286</v>
      </c>
      <c r="CT56" s="38">
        <v>40.91735171297317</v>
      </c>
      <c r="CU56" s="38">
        <v>40.63130228193124</v>
      </c>
      <c r="CV56" s="38">
        <v>40.36085155255088</v>
      </c>
      <c r="CW56" s="38">
        <v>40.09230832308583</v>
      </c>
      <c r="CX56" s="38">
        <v>39.81734940030805</v>
      </c>
      <c r="CY56" s="38">
        <v>39.52350902992436</v>
      </c>
      <c r="CZ56" s="38">
        <v>39.20089417863704</v>
      </c>
      <c r="DA56" s="38">
        <v>38.84635522106619</v>
      </c>
      <c r="DB56" s="38">
        <v>38.45467030374573</v>
      </c>
      <c r="DC56" s="38">
        <v>38.0241022787452</v>
      </c>
    </row>
    <row r="57" spans="1:107" ht="24.75" thickBot="1" thickTop="1">
      <c r="A57" s="7">
        <v>5</v>
      </c>
      <c r="C57" s="25" t="str">
        <f>INDEX('[2]world'!$D$3:$D$400,MATCH(D57,'[2]world'!$B$3:$B$400,0))</f>
        <v>SSAfD</v>
      </c>
      <c r="D57" s="54" t="s">
        <v>153</v>
      </c>
      <c r="E57" s="28">
        <v>47.43686343725107</v>
      </c>
      <c r="F57" s="28"/>
      <c r="G57" s="28"/>
      <c r="H57" s="28"/>
      <c r="I57" s="28"/>
      <c r="J57" s="28">
        <v>47.17256662427798</v>
      </c>
      <c r="K57" s="28"/>
      <c r="L57" s="28"/>
      <c r="M57" s="28"/>
      <c r="N57" s="28"/>
      <c r="O57" s="28">
        <v>46.96145295338676</v>
      </c>
      <c r="P57" s="28"/>
      <c r="Q57" s="28"/>
      <c r="R57" s="28"/>
      <c r="S57" s="28"/>
      <c r="T57" s="28">
        <v>46.89877321914327</v>
      </c>
      <c r="U57" s="28"/>
      <c r="V57" s="28"/>
      <c r="W57" s="28"/>
      <c r="X57" s="28"/>
      <c r="Y57" s="28">
        <v>46.3495854224975</v>
      </c>
      <c r="Z57" s="28">
        <v>46.16202711106942</v>
      </c>
      <c r="AA57" s="28">
        <v>45.95651622642653</v>
      </c>
      <c r="AB57" s="28">
        <v>45.74506293635374</v>
      </c>
      <c r="AC57" s="28">
        <v>45.52597754770416</v>
      </c>
      <c r="AD57" s="28">
        <v>45.294429013421386</v>
      </c>
      <c r="AE57" s="28">
        <v>45.0475422384261</v>
      </c>
      <c r="AF57" s="28">
        <v>44.78305317179324</v>
      </c>
      <c r="AG57" s="28">
        <v>44.49820707009787</v>
      </c>
      <c r="AH57" s="28">
        <v>44.19557712572521</v>
      </c>
      <c r="AI57" s="28">
        <v>43.88117791520193</v>
      </c>
      <c r="AJ57" s="28">
        <v>43.55800823551078</v>
      </c>
      <c r="AK57" s="28">
        <v>43.23767891767576</v>
      </c>
      <c r="AL57" s="28">
        <v>42.9198578464921</v>
      </c>
      <c r="AM57" s="28">
        <v>42.60727705372992</v>
      </c>
      <c r="AN57" s="28">
        <v>42.30099381559293</v>
      </c>
      <c r="AO57" s="28">
        <v>42.0065602696163</v>
      </c>
      <c r="AP57" s="28">
        <v>41.71769452671741</v>
      </c>
      <c r="AQ57" s="28">
        <v>41.4359950306145</v>
      </c>
      <c r="AR57" s="28">
        <v>41.16138872010145</v>
      </c>
      <c r="AS57" s="28">
        <v>40.883157349261076</v>
      </c>
      <c r="AT57" s="28">
        <v>40.59847063082966</v>
      </c>
      <c r="AU57" s="28">
        <v>40.305025833633714</v>
      </c>
      <c r="AV57" s="28">
        <v>39.98962298824184</v>
      </c>
      <c r="AW57" s="28">
        <v>39.65338748465273</v>
      </c>
      <c r="AX57" s="28">
        <v>39.29858899653456</v>
      </c>
      <c r="AY57" s="28">
        <v>38.93183456404628</v>
      </c>
      <c r="AZ57" s="28">
        <v>38.565257135428716</v>
      </c>
      <c r="BA57" s="28">
        <v>38.11277015645403</v>
      </c>
      <c r="BB57" s="28">
        <v>37.85039866448241</v>
      </c>
      <c r="BC57" s="28">
        <v>37.5010228460929</v>
      </c>
      <c r="BD57" s="58">
        <f t="shared" si="0"/>
        <v>1</v>
      </c>
      <c r="BE57" s="44" t="s">
        <v>153</v>
      </c>
      <c r="BF57" s="38">
        <v>47.767956677480356</v>
      </c>
      <c r="BG57" s="38"/>
      <c r="BH57" s="38"/>
      <c r="BI57" s="38"/>
      <c r="BJ57" s="38"/>
      <c r="BK57" s="38">
        <v>47.49091531454326</v>
      </c>
      <c r="BL57" s="38"/>
      <c r="BM57" s="38"/>
      <c r="BN57" s="38"/>
      <c r="BO57" s="38"/>
      <c r="BP57" s="38">
        <v>47.22209852293816</v>
      </c>
      <c r="BQ57" s="38"/>
      <c r="BR57" s="38"/>
      <c r="BS57" s="38"/>
      <c r="BT57" s="38"/>
      <c r="BU57" s="38">
        <v>47.14306716624033</v>
      </c>
      <c r="BV57" s="38"/>
      <c r="BW57" s="38"/>
      <c r="BX57" s="38"/>
      <c r="BY57" s="38"/>
      <c r="BZ57" s="38">
        <v>46.70184208654864</v>
      </c>
      <c r="CA57" s="38">
        <v>46.530241749225326</v>
      </c>
      <c r="CB57" s="38">
        <v>46.33757278061714</v>
      </c>
      <c r="CC57" s="38">
        <v>46.13662516189456</v>
      </c>
      <c r="CD57" s="38">
        <v>45.92646040250317</v>
      </c>
      <c r="CE57" s="38">
        <v>45.70241741864198</v>
      </c>
      <c r="CF57" s="38">
        <v>45.463292529341764</v>
      </c>
      <c r="CG57" s="38">
        <v>45.20718606786329</v>
      </c>
      <c r="CH57" s="38">
        <v>44.932219884516016</v>
      </c>
      <c r="CI57" s="38">
        <v>44.633652426407544</v>
      </c>
      <c r="CJ57" s="38">
        <v>44.31433773041949</v>
      </c>
      <c r="CK57" s="38">
        <v>43.98291071143003</v>
      </c>
      <c r="CL57" s="38">
        <v>43.63788228680415</v>
      </c>
      <c r="CM57" s="38">
        <v>43.290365643177</v>
      </c>
      <c r="CN57" s="38">
        <v>42.935479836759356</v>
      </c>
      <c r="CO57" s="38">
        <v>42.57578562646359</v>
      </c>
      <c r="CP57" s="38">
        <v>42.22448995421018</v>
      </c>
      <c r="CQ57" s="38">
        <v>41.877932892469424</v>
      </c>
      <c r="CR57" s="38">
        <v>41.54270825650689</v>
      </c>
      <c r="CS57" s="38">
        <v>41.223051949676524</v>
      </c>
      <c r="CT57" s="38">
        <v>40.91767082380971</v>
      </c>
      <c r="CU57" s="38">
        <v>40.631876176729385</v>
      </c>
      <c r="CV57" s="38">
        <v>40.36161970668163</v>
      </c>
      <c r="CW57" s="38">
        <v>40.093202621857294</v>
      </c>
      <c r="CX57" s="38">
        <v>39.81829658082734</v>
      </c>
      <c r="CY57" s="38">
        <v>39.52442837307633</v>
      </c>
      <c r="CZ57" s="38">
        <v>39.20170209100154</v>
      </c>
      <c r="DA57" s="38">
        <v>38.84698118542058</v>
      </c>
      <c r="DB57" s="38">
        <v>38.45505941134812</v>
      </c>
      <c r="DC57" s="38">
        <v>38.02421431945597</v>
      </c>
    </row>
    <row r="58" spans="1:107" ht="24.75" thickBot="1" thickTop="1">
      <c r="A58" s="7">
        <v>5</v>
      </c>
      <c r="C58" s="25" t="str">
        <f>INDEX('[2]world'!$D$3:$D$400,MATCH(D58,'[2]world'!$B$3:$B$400,0))</f>
        <v>Bag</v>
      </c>
      <c r="D58" s="54" t="s">
        <v>169</v>
      </c>
      <c r="E58" s="28">
        <v>34.388</v>
      </c>
      <c r="F58" s="28">
        <v>34.035</v>
      </c>
      <c r="G58" s="28">
        <v>33.38</v>
      </c>
      <c r="H58" s="28">
        <v>32.416</v>
      </c>
      <c r="I58" s="28">
        <v>31.198</v>
      </c>
      <c r="J58" s="28">
        <v>29.864</v>
      </c>
      <c r="K58" s="28">
        <v>28.594</v>
      </c>
      <c r="L58" s="28">
        <v>27.546</v>
      </c>
      <c r="M58" s="28">
        <v>26.821</v>
      </c>
      <c r="N58" s="28">
        <v>26.443</v>
      </c>
      <c r="O58" s="28">
        <v>26.35</v>
      </c>
      <c r="P58" s="28">
        <v>26.415</v>
      </c>
      <c r="Q58" s="28">
        <v>26.474</v>
      </c>
      <c r="R58" s="28">
        <v>26.415</v>
      </c>
      <c r="S58" s="28">
        <v>26.215</v>
      </c>
      <c r="T58" s="28">
        <v>25.925</v>
      </c>
      <c r="U58" s="28">
        <v>25.651</v>
      </c>
      <c r="V58" s="28">
        <v>25.507</v>
      </c>
      <c r="W58" s="28">
        <v>25.554</v>
      </c>
      <c r="X58" s="28">
        <v>25.779</v>
      </c>
      <c r="Y58" s="28">
        <v>26.103</v>
      </c>
      <c r="Z58" s="28">
        <v>26.409</v>
      </c>
      <c r="AA58" s="28">
        <v>26.578</v>
      </c>
      <c r="AB58" s="28">
        <v>26.536</v>
      </c>
      <c r="AC58" s="28">
        <v>26.27</v>
      </c>
      <c r="AD58" s="28">
        <v>25.825</v>
      </c>
      <c r="AE58" s="28">
        <v>25.29</v>
      </c>
      <c r="AF58" s="28">
        <v>24.777</v>
      </c>
      <c r="AG58" s="28">
        <v>24.361</v>
      </c>
      <c r="AH58" s="28">
        <v>24.057</v>
      </c>
      <c r="AI58" s="28">
        <v>23.845</v>
      </c>
      <c r="AJ58" s="28">
        <v>23.67</v>
      </c>
      <c r="AK58" s="28">
        <v>23.454</v>
      </c>
      <c r="AL58" s="28">
        <v>23.132</v>
      </c>
      <c r="AM58" s="28">
        <v>22.683</v>
      </c>
      <c r="AN58" s="28">
        <v>22.084</v>
      </c>
      <c r="AO58" s="28">
        <v>21.325</v>
      </c>
      <c r="AP58" s="28">
        <v>20.446</v>
      </c>
      <c r="AQ58" s="28">
        <v>19.5</v>
      </c>
      <c r="AR58" s="28">
        <v>18.533</v>
      </c>
      <c r="AS58" s="28">
        <v>17.613</v>
      </c>
      <c r="AT58" s="28">
        <v>16.814</v>
      </c>
      <c r="AU58" s="28">
        <v>16.177</v>
      </c>
      <c r="AV58" s="28">
        <v>15.723</v>
      </c>
      <c r="AW58" s="28">
        <v>15.455</v>
      </c>
      <c r="AX58" s="28">
        <v>15.351</v>
      </c>
      <c r="AY58" s="28">
        <v>15.366</v>
      </c>
      <c r="AZ58" s="28">
        <v>15.43</v>
      </c>
      <c r="BA58" s="28">
        <v>15.484</v>
      </c>
      <c r="BB58" s="28">
        <v>15.499</v>
      </c>
      <c r="BC58" s="28">
        <v>15.459</v>
      </c>
      <c r="BD58" s="58">
        <f t="shared" si="0"/>
        <v>1</v>
      </c>
      <c r="BE58" s="44" t="s">
        <v>169</v>
      </c>
      <c r="BF58" s="38">
        <v>37.103</v>
      </c>
      <c r="BG58" s="38">
        <v>37.297</v>
      </c>
      <c r="BH58" s="38">
        <v>37.271</v>
      </c>
      <c r="BI58" s="38">
        <v>36.957</v>
      </c>
      <c r="BJ58" s="38">
        <v>36.339</v>
      </c>
      <c r="BK58" s="38">
        <v>35.458</v>
      </c>
      <c r="BL58" s="38">
        <v>34.398</v>
      </c>
      <c r="BM58" s="38">
        <v>33.296</v>
      </c>
      <c r="BN58" s="38">
        <v>32.264</v>
      </c>
      <c r="BO58" s="38">
        <v>31.353</v>
      </c>
      <c r="BP58" s="38">
        <v>30.592</v>
      </c>
      <c r="BQ58" s="38">
        <v>29.973</v>
      </c>
      <c r="BR58" s="38">
        <v>29.447</v>
      </c>
      <c r="BS58" s="38">
        <v>28.975</v>
      </c>
      <c r="BT58" s="38">
        <v>28.551</v>
      </c>
      <c r="BU58" s="38">
        <v>28.19</v>
      </c>
      <c r="BV58" s="38">
        <v>27.912</v>
      </c>
      <c r="BW58" s="38">
        <v>27.722</v>
      </c>
      <c r="BX58" s="38">
        <v>27.607</v>
      </c>
      <c r="BY58" s="38">
        <v>27.539</v>
      </c>
      <c r="BZ58" s="38">
        <v>27.457</v>
      </c>
      <c r="CA58" s="38">
        <v>27.289</v>
      </c>
      <c r="CB58" s="38">
        <v>26.994</v>
      </c>
      <c r="CC58" s="38">
        <v>26.559</v>
      </c>
      <c r="CD58" s="38">
        <v>25.997</v>
      </c>
      <c r="CE58" s="38">
        <v>25.365</v>
      </c>
      <c r="CF58" s="38">
        <v>24.751</v>
      </c>
      <c r="CG58" s="38">
        <v>24.234</v>
      </c>
      <c r="CH58" s="38">
        <v>23.863</v>
      </c>
      <c r="CI58" s="38">
        <v>23.644</v>
      </c>
      <c r="CJ58" s="38">
        <v>23.548</v>
      </c>
      <c r="CK58" s="38">
        <v>23.514</v>
      </c>
      <c r="CL58" s="38">
        <v>23.46</v>
      </c>
      <c r="CM58" s="38">
        <v>23.32</v>
      </c>
      <c r="CN58" s="38">
        <v>23.067</v>
      </c>
      <c r="CO58" s="38">
        <v>22.682</v>
      </c>
      <c r="CP58" s="38">
        <v>22.167</v>
      </c>
      <c r="CQ58" s="38">
        <v>21.563</v>
      </c>
      <c r="CR58" s="38">
        <v>20.913</v>
      </c>
      <c r="CS58" s="38">
        <v>20.245</v>
      </c>
      <c r="CT58" s="38">
        <v>19.593</v>
      </c>
      <c r="CU58" s="38">
        <v>18.989</v>
      </c>
      <c r="CV58" s="38">
        <v>18.45</v>
      </c>
      <c r="CW58" s="38">
        <v>17.987</v>
      </c>
      <c r="CX58" s="38">
        <v>17.608</v>
      </c>
      <c r="CY58" s="38">
        <v>17.308</v>
      </c>
      <c r="CZ58" s="38">
        <v>17.075</v>
      </c>
      <c r="DA58" s="38">
        <v>16.882</v>
      </c>
      <c r="DB58" s="38">
        <v>16.704</v>
      </c>
      <c r="DC58" s="38">
        <v>16.531</v>
      </c>
    </row>
    <row r="59" spans="1:107" ht="24.75" thickBot="1" thickTop="1">
      <c r="A59" s="7">
        <v>5</v>
      </c>
      <c r="C59" s="25" t="str">
        <f>INDEX('[2]world'!$D$3:$D$400,MATCH(D59,'[2]world'!$B$3:$B$400,0))</f>
        <v>Bang</v>
      </c>
      <c r="D59" s="54" t="s">
        <v>171</v>
      </c>
      <c r="E59" s="28">
        <v>47.807</v>
      </c>
      <c r="F59" s="28">
        <v>47.686</v>
      </c>
      <c r="G59" s="28">
        <v>47.582</v>
      </c>
      <c r="H59" s="28">
        <v>47.503</v>
      </c>
      <c r="I59" s="28">
        <v>47.447</v>
      </c>
      <c r="J59" s="28">
        <v>47.408</v>
      </c>
      <c r="K59" s="28">
        <v>47.375</v>
      </c>
      <c r="L59" s="28">
        <v>47.331</v>
      </c>
      <c r="M59" s="28">
        <v>47.263</v>
      </c>
      <c r="N59" s="28">
        <v>47.159</v>
      </c>
      <c r="O59" s="28">
        <v>47.015</v>
      </c>
      <c r="P59" s="28">
        <v>46.826</v>
      </c>
      <c r="Q59" s="28">
        <v>46.598</v>
      </c>
      <c r="R59" s="28">
        <v>46.334</v>
      </c>
      <c r="S59" s="28">
        <v>46.036</v>
      </c>
      <c r="T59" s="28">
        <v>45.71</v>
      </c>
      <c r="U59" s="28">
        <v>45.366</v>
      </c>
      <c r="V59" s="28">
        <v>45.007</v>
      </c>
      <c r="W59" s="28">
        <v>44.631</v>
      </c>
      <c r="X59" s="28">
        <v>44.23</v>
      </c>
      <c r="Y59" s="28">
        <v>43.788</v>
      </c>
      <c r="Z59" s="28">
        <v>43.286</v>
      </c>
      <c r="AA59" s="28">
        <v>42.709</v>
      </c>
      <c r="AB59" s="28">
        <v>42.051</v>
      </c>
      <c r="AC59" s="28">
        <v>41.31</v>
      </c>
      <c r="AD59" s="28">
        <v>40.49</v>
      </c>
      <c r="AE59" s="28">
        <v>39.6</v>
      </c>
      <c r="AF59" s="28">
        <v>38.658</v>
      </c>
      <c r="AG59" s="28">
        <v>37.686</v>
      </c>
      <c r="AH59" s="28">
        <v>36.702</v>
      </c>
      <c r="AI59" s="28">
        <v>35.721</v>
      </c>
      <c r="AJ59" s="28">
        <v>34.755</v>
      </c>
      <c r="AK59" s="28">
        <v>33.808</v>
      </c>
      <c r="AL59" s="28">
        <v>32.885</v>
      </c>
      <c r="AM59" s="28">
        <v>31.992</v>
      </c>
      <c r="AN59" s="28">
        <v>31.133</v>
      </c>
      <c r="AO59" s="28">
        <v>30.311</v>
      </c>
      <c r="AP59" s="28">
        <v>29.518</v>
      </c>
      <c r="AQ59" s="28">
        <v>28.747</v>
      </c>
      <c r="AR59" s="28">
        <v>27.991</v>
      </c>
      <c r="AS59" s="28">
        <v>27.238</v>
      </c>
      <c r="AT59" s="28">
        <v>26.473</v>
      </c>
      <c r="AU59" s="28">
        <v>25.69</v>
      </c>
      <c r="AV59" s="28">
        <v>24.893</v>
      </c>
      <c r="AW59" s="28">
        <v>24.092</v>
      </c>
      <c r="AX59" s="28">
        <v>23.308</v>
      </c>
      <c r="AY59" s="28">
        <v>22.568</v>
      </c>
      <c r="AZ59" s="28">
        <v>21.895</v>
      </c>
      <c r="BA59" s="28">
        <v>21.3</v>
      </c>
      <c r="BB59" s="28">
        <v>20.787</v>
      </c>
      <c r="BC59" s="28">
        <v>20.348</v>
      </c>
      <c r="BD59" s="58">
        <f t="shared" si="0"/>
        <v>1</v>
      </c>
      <c r="BE59" s="44" t="s">
        <v>171</v>
      </c>
      <c r="BF59" s="38">
        <v>47.258</v>
      </c>
      <c r="BG59" s="38">
        <v>47.238</v>
      </c>
      <c r="BH59" s="38">
        <v>47.208</v>
      </c>
      <c r="BI59" s="38">
        <v>47.165</v>
      </c>
      <c r="BJ59" s="38">
        <v>47.111</v>
      </c>
      <c r="BK59" s="38">
        <v>47.055</v>
      </c>
      <c r="BL59" s="38">
        <v>47.011</v>
      </c>
      <c r="BM59" s="38">
        <v>46.989</v>
      </c>
      <c r="BN59" s="38">
        <v>46.991</v>
      </c>
      <c r="BO59" s="38">
        <v>47.014</v>
      </c>
      <c r="BP59" s="38">
        <v>47.053</v>
      </c>
      <c r="BQ59" s="38">
        <v>47.102</v>
      </c>
      <c r="BR59" s="38">
        <v>47.143</v>
      </c>
      <c r="BS59" s="38">
        <v>47.153</v>
      </c>
      <c r="BT59" s="38">
        <v>47.112</v>
      </c>
      <c r="BU59" s="38">
        <v>46.998</v>
      </c>
      <c r="BV59" s="38">
        <v>46.79</v>
      </c>
      <c r="BW59" s="38">
        <v>46.48</v>
      </c>
      <c r="BX59" s="38">
        <v>46.062</v>
      </c>
      <c r="BY59" s="38">
        <v>45.53</v>
      </c>
      <c r="BZ59" s="38">
        <v>44.875</v>
      </c>
      <c r="CA59" s="38">
        <v>44.094</v>
      </c>
      <c r="CB59" s="38">
        <v>43.203</v>
      </c>
      <c r="CC59" s="38">
        <v>42.222</v>
      </c>
      <c r="CD59" s="38">
        <v>41.173</v>
      </c>
      <c r="CE59" s="38">
        <v>40.078</v>
      </c>
      <c r="CF59" s="38">
        <v>38.958</v>
      </c>
      <c r="CG59" s="38">
        <v>37.831</v>
      </c>
      <c r="CH59" s="38">
        <v>36.72</v>
      </c>
      <c r="CI59" s="38">
        <v>35.644</v>
      </c>
      <c r="CJ59" s="38">
        <v>34.624</v>
      </c>
      <c r="CK59" s="38">
        <v>33.669</v>
      </c>
      <c r="CL59" s="38">
        <v>32.777</v>
      </c>
      <c r="CM59" s="38">
        <v>31.939</v>
      </c>
      <c r="CN59" s="38">
        <v>31.155</v>
      </c>
      <c r="CO59" s="38">
        <v>30.418</v>
      </c>
      <c r="CP59" s="38">
        <v>29.723</v>
      </c>
      <c r="CQ59" s="38">
        <v>29.057</v>
      </c>
      <c r="CR59" s="38">
        <v>28.404</v>
      </c>
      <c r="CS59" s="38">
        <v>27.755</v>
      </c>
      <c r="CT59" s="38">
        <v>27.09</v>
      </c>
      <c r="CU59" s="38">
        <v>26.392</v>
      </c>
      <c r="CV59" s="38">
        <v>25.661</v>
      </c>
      <c r="CW59" s="38">
        <v>24.903</v>
      </c>
      <c r="CX59" s="38">
        <v>24.132</v>
      </c>
      <c r="CY59" s="38">
        <v>23.37</v>
      </c>
      <c r="CZ59" s="38">
        <v>22.651</v>
      </c>
      <c r="DA59" s="38">
        <v>21.999</v>
      </c>
      <c r="DB59" s="38">
        <v>21.431</v>
      </c>
      <c r="DC59" s="38">
        <v>20.952</v>
      </c>
    </row>
    <row r="60" spans="1:107" ht="24.75" thickBot="1" thickTop="1">
      <c r="A60" s="7">
        <v>5</v>
      </c>
      <c r="C60" s="25" t="str">
        <f>INDEX('[2]world'!$D$3:$D$400,MATCH(D60,'[2]world'!$B$3:$B$400,0))</f>
        <v>Barb</v>
      </c>
      <c r="D60" s="54" t="s">
        <v>172</v>
      </c>
      <c r="E60" s="28">
        <v>30.598</v>
      </c>
      <c r="F60" s="28">
        <v>30.007</v>
      </c>
      <c r="G60" s="28">
        <v>29.291</v>
      </c>
      <c r="H60" s="28">
        <v>28.436</v>
      </c>
      <c r="I60" s="28">
        <v>27.456</v>
      </c>
      <c r="J60" s="28">
        <v>26.392</v>
      </c>
      <c r="K60" s="28">
        <v>25.305</v>
      </c>
      <c r="L60" s="28">
        <v>24.263</v>
      </c>
      <c r="M60" s="28">
        <v>23.316</v>
      </c>
      <c r="N60" s="28">
        <v>22.489</v>
      </c>
      <c r="O60" s="28">
        <v>21.78</v>
      </c>
      <c r="P60" s="28">
        <v>21.165</v>
      </c>
      <c r="Q60" s="28">
        <v>20.6</v>
      </c>
      <c r="R60" s="28">
        <v>20.055</v>
      </c>
      <c r="S60" s="28">
        <v>19.526</v>
      </c>
      <c r="T60" s="28">
        <v>19.03</v>
      </c>
      <c r="U60" s="28">
        <v>18.59</v>
      </c>
      <c r="V60" s="28">
        <v>18.23</v>
      </c>
      <c r="W60" s="28">
        <v>17.96</v>
      </c>
      <c r="X60" s="28">
        <v>17.773</v>
      </c>
      <c r="Y60" s="28">
        <v>17.649</v>
      </c>
      <c r="Z60" s="28">
        <v>17.561</v>
      </c>
      <c r="AA60" s="28">
        <v>17.479</v>
      </c>
      <c r="AB60" s="28">
        <v>17.374</v>
      </c>
      <c r="AC60" s="28">
        <v>17.235</v>
      </c>
      <c r="AD60" s="28">
        <v>17.06</v>
      </c>
      <c r="AE60" s="28">
        <v>16.858</v>
      </c>
      <c r="AF60" s="28">
        <v>16.647</v>
      </c>
      <c r="AG60" s="28">
        <v>16.437</v>
      </c>
      <c r="AH60" s="28">
        <v>16.223</v>
      </c>
      <c r="AI60" s="28">
        <v>15.993</v>
      </c>
      <c r="AJ60" s="28">
        <v>15.73</v>
      </c>
      <c r="AK60" s="28">
        <v>15.419</v>
      </c>
      <c r="AL60" s="28">
        <v>15.057</v>
      </c>
      <c r="AM60" s="28">
        <v>14.645</v>
      </c>
      <c r="AN60" s="28">
        <v>14.19</v>
      </c>
      <c r="AO60" s="28">
        <v>13.7</v>
      </c>
      <c r="AP60" s="28">
        <v>13.196</v>
      </c>
      <c r="AQ60" s="28">
        <v>12.7</v>
      </c>
      <c r="AR60" s="28">
        <v>12.232</v>
      </c>
      <c r="AS60" s="28">
        <v>11.815</v>
      </c>
      <c r="AT60" s="28">
        <v>11.466</v>
      </c>
      <c r="AU60" s="28">
        <v>11.192</v>
      </c>
      <c r="AV60" s="28">
        <v>10.991</v>
      </c>
      <c r="AW60" s="28">
        <v>10.862</v>
      </c>
      <c r="AX60" s="28">
        <v>10.796</v>
      </c>
      <c r="AY60" s="28">
        <v>10.78</v>
      </c>
      <c r="AZ60" s="28">
        <v>10.794</v>
      </c>
      <c r="BA60" s="28">
        <v>10.819</v>
      </c>
      <c r="BB60" s="28">
        <v>10.842</v>
      </c>
      <c r="BC60" s="28">
        <v>10.857</v>
      </c>
      <c r="BD60" s="58">
        <f t="shared" si="0"/>
        <v>1</v>
      </c>
      <c r="BE60" s="44" t="s">
        <v>172</v>
      </c>
      <c r="BF60" s="38">
        <v>30.782</v>
      </c>
      <c r="BG60" s="38">
        <v>30.141</v>
      </c>
      <c r="BH60" s="38">
        <v>29.374</v>
      </c>
      <c r="BI60" s="38">
        <v>28.488</v>
      </c>
      <c r="BJ60" s="38">
        <v>27.509</v>
      </c>
      <c r="BK60" s="38">
        <v>26.48</v>
      </c>
      <c r="BL60" s="38">
        <v>25.456</v>
      </c>
      <c r="BM60" s="38">
        <v>24.484</v>
      </c>
      <c r="BN60" s="38">
        <v>23.597</v>
      </c>
      <c r="BO60" s="38">
        <v>22.812</v>
      </c>
      <c r="BP60" s="38">
        <v>22.119</v>
      </c>
      <c r="BQ60" s="38">
        <v>21.487</v>
      </c>
      <c r="BR60" s="38">
        <v>20.874</v>
      </c>
      <c r="BS60" s="38">
        <v>20.255</v>
      </c>
      <c r="BT60" s="38">
        <v>19.633</v>
      </c>
      <c r="BU60" s="38">
        <v>19.032</v>
      </c>
      <c r="BV60" s="38">
        <v>18.492</v>
      </c>
      <c r="BW60" s="38">
        <v>18.045</v>
      </c>
      <c r="BX60" s="38">
        <v>17.709</v>
      </c>
      <c r="BY60" s="38">
        <v>17.482</v>
      </c>
      <c r="BZ60" s="38">
        <v>17.348</v>
      </c>
      <c r="CA60" s="38">
        <v>17.278</v>
      </c>
      <c r="CB60" s="38">
        <v>17.231</v>
      </c>
      <c r="CC60" s="38">
        <v>17.171</v>
      </c>
      <c r="CD60" s="38">
        <v>17.075</v>
      </c>
      <c r="CE60" s="38">
        <v>16.928</v>
      </c>
      <c r="CF60" s="38">
        <v>16.722</v>
      </c>
      <c r="CG60" s="38">
        <v>16.469</v>
      </c>
      <c r="CH60" s="38">
        <v>16.182</v>
      </c>
      <c r="CI60" s="38">
        <v>15.862</v>
      </c>
      <c r="CJ60" s="38">
        <v>15.511</v>
      </c>
      <c r="CK60" s="38">
        <v>15.13</v>
      </c>
      <c r="CL60" s="38">
        <v>14.728</v>
      </c>
      <c r="CM60" s="38">
        <v>14.314</v>
      </c>
      <c r="CN60" s="38">
        <v>13.901</v>
      </c>
      <c r="CO60" s="38">
        <v>13.501</v>
      </c>
      <c r="CP60" s="38">
        <v>13.126</v>
      </c>
      <c r="CQ60" s="38">
        <v>12.784</v>
      </c>
      <c r="CR60" s="38">
        <v>12.479</v>
      </c>
      <c r="CS60" s="38">
        <v>12.217</v>
      </c>
      <c r="CT60" s="38">
        <v>11.999</v>
      </c>
      <c r="CU60" s="38">
        <v>11.823</v>
      </c>
      <c r="CV60" s="38">
        <v>11.68</v>
      </c>
      <c r="CW60" s="38">
        <v>11.562</v>
      </c>
      <c r="CX60" s="38">
        <v>11.463</v>
      </c>
      <c r="CY60" s="38">
        <v>11.381</v>
      </c>
      <c r="CZ60" s="38">
        <v>11.312</v>
      </c>
      <c r="DA60" s="38">
        <v>11.256</v>
      </c>
      <c r="DB60" s="38">
        <v>11.208</v>
      </c>
      <c r="DC60" s="38">
        <v>11.165</v>
      </c>
    </row>
    <row r="61" spans="1:107" ht="24.75" thickBot="1" thickTop="1">
      <c r="A61" s="7">
        <v>5</v>
      </c>
      <c r="C61" s="25" t="str">
        <f>INDEX('[2]world'!$D$3:$D$400,MATCH(D61,'[2]world'!$B$3:$B$400,0))</f>
        <v>Bahr</v>
      </c>
      <c r="D61" s="54" t="s">
        <v>170</v>
      </c>
      <c r="E61" s="28">
        <v>46.072</v>
      </c>
      <c r="F61" s="28">
        <v>46.011</v>
      </c>
      <c r="G61" s="28">
        <v>45.81</v>
      </c>
      <c r="H61" s="28">
        <v>45.445</v>
      </c>
      <c r="I61" s="28">
        <v>44.903</v>
      </c>
      <c r="J61" s="28">
        <v>44.165</v>
      </c>
      <c r="K61" s="28">
        <v>43.219</v>
      </c>
      <c r="L61" s="28">
        <v>42.1</v>
      </c>
      <c r="M61" s="28">
        <v>40.858</v>
      </c>
      <c r="N61" s="28">
        <v>39.549</v>
      </c>
      <c r="O61" s="28">
        <v>38.239</v>
      </c>
      <c r="P61" s="28">
        <v>36.998</v>
      </c>
      <c r="Q61" s="28">
        <v>35.877</v>
      </c>
      <c r="R61" s="28">
        <v>34.916</v>
      </c>
      <c r="S61" s="28">
        <v>34.143</v>
      </c>
      <c r="T61" s="28">
        <v>33.577</v>
      </c>
      <c r="U61" s="28">
        <v>33.215</v>
      </c>
      <c r="V61" s="28">
        <v>33.009</v>
      </c>
      <c r="W61" s="28">
        <v>32.906</v>
      </c>
      <c r="X61" s="28">
        <v>32.87</v>
      </c>
      <c r="Y61" s="28">
        <v>32.87</v>
      </c>
      <c r="Z61" s="28">
        <v>32.881</v>
      </c>
      <c r="AA61" s="28">
        <v>32.879</v>
      </c>
      <c r="AB61" s="28">
        <v>32.834</v>
      </c>
      <c r="AC61" s="28">
        <v>32.711</v>
      </c>
      <c r="AD61" s="28">
        <v>32.465</v>
      </c>
      <c r="AE61" s="28">
        <v>32.056</v>
      </c>
      <c r="AF61" s="28">
        <v>31.481</v>
      </c>
      <c r="AG61" s="28">
        <v>30.757</v>
      </c>
      <c r="AH61" s="28">
        <v>29.904</v>
      </c>
      <c r="AI61" s="28">
        <v>28.959</v>
      </c>
      <c r="AJ61" s="28">
        <v>27.969</v>
      </c>
      <c r="AK61" s="28">
        <v>26.99</v>
      </c>
      <c r="AL61" s="28">
        <v>26.068</v>
      </c>
      <c r="AM61" s="28">
        <v>25.233</v>
      </c>
      <c r="AN61" s="28">
        <v>24.497</v>
      </c>
      <c r="AO61" s="28">
        <v>23.856</v>
      </c>
      <c r="AP61" s="28">
        <v>23.282</v>
      </c>
      <c r="AQ61" s="28">
        <v>22.757</v>
      </c>
      <c r="AR61" s="28">
        <v>22.279</v>
      </c>
      <c r="AS61" s="28">
        <v>21.865</v>
      </c>
      <c r="AT61" s="28">
        <v>21.536</v>
      </c>
      <c r="AU61" s="28">
        <v>21.298</v>
      </c>
      <c r="AV61" s="28">
        <v>21.14</v>
      </c>
      <c r="AW61" s="28">
        <v>21.041</v>
      </c>
      <c r="AX61" s="28">
        <v>20.959</v>
      </c>
      <c r="AY61" s="28">
        <v>20.85</v>
      </c>
      <c r="AZ61" s="28">
        <v>20.674</v>
      </c>
      <c r="BA61" s="28">
        <v>20.403</v>
      </c>
      <c r="BB61" s="28">
        <v>20.023</v>
      </c>
      <c r="BC61" s="28">
        <v>19.532</v>
      </c>
      <c r="BD61" s="58">
        <f t="shared" si="0"/>
        <v>1</v>
      </c>
      <c r="BE61" s="44" t="s">
        <v>170</v>
      </c>
      <c r="BF61" s="38">
        <v>46.568</v>
      </c>
      <c r="BG61" s="38">
        <v>46.798</v>
      </c>
      <c r="BH61" s="38">
        <v>46.885</v>
      </c>
      <c r="BI61" s="38">
        <v>46.78</v>
      </c>
      <c r="BJ61" s="38">
        <v>46.453</v>
      </c>
      <c r="BK61" s="38">
        <v>45.861</v>
      </c>
      <c r="BL61" s="38">
        <v>44.971</v>
      </c>
      <c r="BM61" s="38">
        <v>43.826</v>
      </c>
      <c r="BN61" s="38">
        <v>42.491</v>
      </c>
      <c r="BO61" s="38">
        <v>41.036</v>
      </c>
      <c r="BP61" s="38">
        <v>39.562</v>
      </c>
      <c r="BQ61" s="38">
        <v>38.183</v>
      </c>
      <c r="BR61" s="38">
        <v>36.976</v>
      </c>
      <c r="BS61" s="38">
        <v>35.996</v>
      </c>
      <c r="BT61" s="38">
        <v>35.265</v>
      </c>
      <c r="BU61" s="38">
        <v>34.773</v>
      </c>
      <c r="BV61" s="38">
        <v>34.468</v>
      </c>
      <c r="BW61" s="38">
        <v>34.258</v>
      </c>
      <c r="BX61" s="38">
        <v>34.062</v>
      </c>
      <c r="BY61" s="38">
        <v>33.846</v>
      </c>
      <c r="BZ61" s="38">
        <v>33.599</v>
      </c>
      <c r="CA61" s="38">
        <v>33.337</v>
      </c>
      <c r="CB61" s="38">
        <v>33.083</v>
      </c>
      <c r="CC61" s="38">
        <v>32.843</v>
      </c>
      <c r="CD61" s="38">
        <v>32.593</v>
      </c>
      <c r="CE61" s="38">
        <v>32.287</v>
      </c>
      <c r="CF61" s="38">
        <v>31.871</v>
      </c>
      <c r="CG61" s="38">
        <v>31.312</v>
      </c>
      <c r="CH61" s="38">
        <v>30.596</v>
      </c>
      <c r="CI61" s="38">
        <v>29.729</v>
      </c>
      <c r="CJ61" s="38">
        <v>28.726</v>
      </c>
      <c r="CK61" s="38">
        <v>27.619</v>
      </c>
      <c r="CL61" s="38">
        <v>26.468</v>
      </c>
      <c r="CM61" s="38">
        <v>25.329</v>
      </c>
      <c r="CN61" s="38">
        <v>24.246</v>
      </c>
      <c r="CO61" s="38">
        <v>23.26</v>
      </c>
      <c r="CP61" s="38">
        <v>22.405</v>
      </c>
      <c r="CQ61" s="38">
        <v>21.678</v>
      </c>
      <c r="CR61" s="38">
        <v>21.072</v>
      </c>
      <c r="CS61" s="38">
        <v>20.583</v>
      </c>
      <c r="CT61" s="38">
        <v>20.196</v>
      </c>
      <c r="CU61" s="38">
        <v>19.887</v>
      </c>
      <c r="CV61" s="38">
        <v>19.622</v>
      </c>
      <c r="CW61" s="38">
        <v>19.373</v>
      </c>
      <c r="CX61" s="38">
        <v>19.121</v>
      </c>
      <c r="CY61" s="38">
        <v>18.856</v>
      </c>
      <c r="CZ61" s="38">
        <v>18.577</v>
      </c>
      <c r="DA61" s="38">
        <v>18.295</v>
      </c>
      <c r="DB61" s="38">
        <v>18.017</v>
      </c>
      <c r="DC61" s="38">
        <v>17.741</v>
      </c>
    </row>
    <row r="62" spans="1:107" ht="24.75" thickBot="1" thickTop="1">
      <c r="A62" s="7">
        <v>5</v>
      </c>
      <c r="C62" s="25" t="str">
        <f>INDEX('[2]world'!$D$3:$D$400,MATCH(D62,'[2]world'!$B$3:$B$400,0))</f>
        <v>PC_BD</v>
      </c>
      <c r="D62" s="54" t="s">
        <v>136</v>
      </c>
      <c r="E62" s="28">
        <v>48.34543220129637</v>
      </c>
      <c r="F62" s="28"/>
      <c r="G62" s="28"/>
      <c r="H62" s="28"/>
      <c r="I62" s="28"/>
      <c r="J62" s="28">
        <v>48.29694075340571</v>
      </c>
      <c r="K62" s="28"/>
      <c r="L62" s="28"/>
      <c r="M62" s="28"/>
      <c r="N62" s="28"/>
      <c r="O62" s="28">
        <v>48.02098168881422</v>
      </c>
      <c r="P62" s="28"/>
      <c r="Q62" s="28"/>
      <c r="R62" s="28"/>
      <c r="S62" s="28"/>
      <c r="T62" s="28">
        <v>47.619004970565655</v>
      </c>
      <c r="U62" s="28"/>
      <c r="V62" s="28"/>
      <c r="W62" s="28"/>
      <c r="X62" s="28"/>
      <c r="Y62" s="28">
        <v>47.06541103712509</v>
      </c>
      <c r="Z62" s="28">
        <v>46.91982583812723</v>
      </c>
      <c r="AA62" s="28">
        <v>46.77393982936919</v>
      </c>
      <c r="AB62" s="28">
        <v>46.63202026443737</v>
      </c>
      <c r="AC62" s="28">
        <v>46.4939948934261</v>
      </c>
      <c r="AD62" s="28">
        <v>46.35811700124806</v>
      </c>
      <c r="AE62" s="28">
        <v>46.22016992093671</v>
      </c>
      <c r="AF62" s="28">
        <v>46.07525761331099</v>
      </c>
      <c r="AG62" s="28">
        <v>45.91649070452466</v>
      </c>
      <c r="AH62" s="28">
        <v>45.73962748328177</v>
      </c>
      <c r="AI62" s="28">
        <v>45.542059735005466</v>
      </c>
      <c r="AJ62" s="28">
        <v>45.32666754619102</v>
      </c>
      <c r="AK62" s="28">
        <v>45.09075913876127</v>
      </c>
      <c r="AL62" s="28">
        <v>44.83332699505026</v>
      </c>
      <c r="AM62" s="28">
        <v>44.55087134142229</v>
      </c>
      <c r="AN62" s="28">
        <v>44.24323697267506</v>
      </c>
      <c r="AO62" s="28">
        <v>43.909838887739014</v>
      </c>
      <c r="AP62" s="28">
        <v>43.557549044070804</v>
      </c>
      <c r="AQ62" s="28">
        <v>43.19233383519653</v>
      </c>
      <c r="AR62" s="28">
        <v>42.81857842346507</v>
      </c>
      <c r="AS62" s="28">
        <v>42.43574194886695</v>
      </c>
      <c r="AT62" s="28">
        <v>42.04125610479281</v>
      </c>
      <c r="AU62" s="28">
        <v>41.632713899528056</v>
      </c>
      <c r="AV62" s="28">
        <v>41.20962257455777</v>
      </c>
      <c r="AW62" s="28">
        <v>40.77413629131499</v>
      </c>
      <c r="AX62" s="28">
        <v>40.33091855662983</v>
      </c>
      <c r="AY62" s="28">
        <v>39.88646989061871</v>
      </c>
      <c r="AZ62" s="28">
        <v>39.4467084260258</v>
      </c>
      <c r="BA62" s="28">
        <v>39.015166433280534</v>
      </c>
      <c r="BB62" s="28">
        <v>38.59324738042284</v>
      </c>
      <c r="BC62" s="28">
        <v>38.17930695583637</v>
      </c>
      <c r="BD62" s="58">
        <f t="shared" si="0"/>
        <v>1</v>
      </c>
      <c r="BE62" s="44" t="s">
        <v>136</v>
      </c>
      <c r="BF62" s="38">
        <v>48.33551110145561</v>
      </c>
      <c r="BG62" s="38"/>
      <c r="BH62" s="38"/>
      <c r="BI62" s="38"/>
      <c r="BJ62" s="38"/>
      <c r="BK62" s="38">
        <v>48.277399165034964</v>
      </c>
      <c r="BL62" s="38"/>
      <c r="BM62" s="38"/>
      <c r="BN62" s="38"/>
      <c r="BO62" s="38"/>
      <c r="BP62" s="38">
        <v>47.96824464021415</v>
      </c>
      <c r="BQ62" s="38"/>
      <c r="BR62" s="38"/>
      <c r="BS62" s="38"/>
      <c r="BT62" s="38"/>
      <c r="BU62" s="38">
        <v>47.54424278669099</v>
      </c>
      <c r="BV62" s="38"/>
      <c r="BW62" s="38"/>
      <c r="BX62" s="38"/>
      <c r="BY62" s="38"/>
      <c r="BZ62" s="38">
        <v>46.78586785714696</v>
      </c>
      <c r="CA62" s="38">
        <v>46.65730483225775</v>
      </c>
      <c r="CB62" s="38">
        <v>46.517832152219746</v>
      </c>
      <c r="CC62" s="38">
        <v>46.37877747904845</v>
      </c>
      <c r="CD62" s="38">
        <v>46.24898202889677</v>
      </c>
      <c r="CE62" s="38">
        <v>46.11193755311181</v>
      </c>
      <c r="CF62" s="38">
        <v>45.9812548079923</v>
      </c>
      <c r="CG62" s="38">
        <v>45.83497805588857</v>
      </c>
      <c r="CH62" s="38">
        <v>45.659105132551964</v>
      </c>
      <c r="CI62" s="38">
        <v>45.46570447720774</v>
      </c>
      <c r="CJ62" s="38">
        <v>45.24888477329569</v>
      </c>
      <c r="CK62" s="38">
        <v>45.019020115753925</v>
      </c>
      <c r="CL62" s="38">
        <v>44.763899098578314</v>
      </c>
      <c r="CM62" s="38">
        <v>44.465806601381594</v>
      </c>
      <c r="CN62" s="38">
        <v>44.15409277155942</v>
      </c>
      <c r="CO62" s="38">
        <v>43.84620409424778</v>
      </c>
      <c r="CP62" s="38">
        <v>43.47719750722409</v>
      </c>
      <c r="CQ62" s="38">
        <v>43.10431474038997</v>
      </c>
      <c r="CR62" s="38">
        <v>42.74362277285384</v>
      </c>
      <c r="CS62" s="38">
        <v>42.383628510156505</v>
      </c>
      <c r="CT62" s="38">
        <v>42.02077729606856</v>
      </c>
      <c r="CU62" s="38">
        <v>41.68747668568833</v>
      </c>
      <c r="CV62" s="38">
        <v>41.357233121739284</v>
      </c>
      <c r="CW62" s="38">
        <v>41.05184732720089</v>
      </c>
      <c r="CX62" s="38">
        <v>40.73439243216699</v>
      </c>
      <c r="CY62" s="38">
        <v>40.39925129950913</v>
      </c>
      <c r="CZ62" s="38">
        <v>40.06705638734603</v>
      </c>
      <c r="DA62" s="38">
        <v>39.69726673021932</v>
      </c>
      <c r="DB62" s="38">
        <v>39.30640049059276</v>
      </c>
      <c r="DC62" s="38">
        <v>38.88852221054733</v>
      </c>
    </row>
    <row r="63" spans="1:107" ht="24.75" thickBot="1" thickTop="1">
      <c r="A63" s="7">
        <v>5</v>
      </c>
      <c r="C63" s="25" t="str">
        <f>INDEX('[2]world'!$D$3:$D$400,MATCH(D63,'[2]world'!$B$3:$B$400,0))</f>
        <v>Belz</v>
      </c>
      <c r="D63" s="54" t="s">
        <v>175</v>
      </c>
      <c r="E63" s="28">
        <v>44.761</v>
      </c>
      <c r="F63" s="28">
        <v>44.175</v>
      </c>
      <c r="G63" s="28">
        <v>43.663</v>
      </c>
      <c r="H63" s="28">
        <v>43.225</v>
      </c>
      <c r="I63" s="28">
        <v>42.865</v>
      </c>
      <c r="J63" s="28">
        <v>42.583</v>
      </c>
      <c r="K63" s="28">
        <v>42.384</v>
      </c>
      <c r="L63" s="28">
        <v>42.263</v>
      </c>
      <c r="M63" s="28">
        <v>42.212</v>
      </c>
      <c r="N63" s="28">
        <v>42.222</v>
      </c>
      <c r="O63" s="28">
        <v>42.297</v>
      </c>
      <c r="P63" s="28">
        <v>42.445</v>
      </c>
      <c r="Q63" s="28">
        <v>42.656</v>
      </c>
      <c r="R63" s="28">
        <v>42.905</v>
      </c>
      <c r="S63" s="28">
        <v>43.157</v>
      </c>
      <c r="T63" s="28">
        <v>43.359</v>
      </c>
      <c r="U63" s="28">
        <v>43.453</v>
      </c>
      <c r="V63" s="28">
        <v>43.406</v>
      </c>
      <c r="W63" s="28">
        <v>43.202</v>
      </c>
      <c r="X63" s="28">
        <v>42.84</v>
      </c>
      <c r="Y63" s="28">
        <v>42.338</v>
      </c>
      <c r="Z63" s="28">
        <v>41.731</v>
      </c>
      <c r="AA63" s="28">
        <v>41.076</v>
      </c>
      <c r="AB63" s="28">
        <v>40.422</v>
      </c>
      <c r="AC63" s="28">
        <v>39.798</v>
      </c>
      <c r="AD63" s="28">
        <v>39.229</v>
      </c>
      <c r="AE63" s="28">
        <v>38.729</v>
      </c>
      <c r="AF63" s="28">
        <v>38.282</v>
      </c>
      <c r="AG63" s="28">
        <v>37.865</v>
      </c>
      <c r="AH63" s="28">
        <v>37.463</v>
      </c>
      <c r="AI63" s="28">
        <v>37.047</v>
      </c>
      <c r="AJ63" s="28">
        <v>36.582</v>
      </c>
      <c r="AK63" s="28">
        <v>36.046</v>
      </c>
      <c r="AL63" s="28">
        <v>35.424</v>
      </c>
      <c r="AM63" s="28">
        <v>34.715</v>
      </c>
      <c r="AN63" s="28">
        <v>33.927</v>
      </c>
      <c r="AO63" s="28">
        <v>33.078</v>
      </c>
      <c r="AP63" s="28">
        <v>32.202</v>
      </c>
      <c r="AQ63" s="28">
        <v>31.33</v>
      </c>
      <c r="AR63" s="28">
        <v>30.482</v>
      </c>
      <c r="AS63" s="28">
        <v>29.676</v>
      </c>
      <c r="AT63" s="28">
        <v>28.917</v>
      </c>
      <c r="AU63" s="28">
        <v>28.203</v>
      </c>
      <c r="AV63" s="28">
        <v>27.534</v>
      </c>
      <c r="AW63" s="28">
        <v>26.915</v>
      </c>
      <c r="AX63" s="28">
        <v>26.357</v>
      </c>
      <c r="AY63" s="28">
        <v>25.869</v>
      </c>
      <c r="AZ63" s="28">
        <v>25.446</v>
      </c>
      <c r="BA63" s="28">
        <v>25.084</v>
      </c>
      <c r="BB63" s="28">
        <v>24.773</v>
      </c>
      <c r="BC63" s="28">
        <v>24.502</v>
      </c>
      <c r="BD63" s="58">
        <f t="shared" si="0"/>
        <v>1</v>
      </c>
      <c r="BE63" s="44" t="s">
        <v>175</v>
      </c>
      <c r="BF63" s="38">
        <v>43.146</v>
      </c>
      <c r="BG63" s="38">
        <v>42.622</v>
      </c>
      <c r="BH63" s="38">
        <v>42.157</v>
      </c>
      <c r="BI63" s="38">
        <v>41.743</v>
      </c>
      <c r="BJ63" s="38">
        <v>41.377</v>
      </c>
      <c r="BK63" s="38">
        <v>41.055</v>
      </c>
      <c r="BL63" s="38">
        <v>40.779</v>
      </c>
      <c r="BM63" s="38">
        <v>40.552</v>
      </c>
      <c r="BN63" s="38">
        <v>40.375</v>
      </c>
      <c r="BO63" s="38">
        <v>40.247</v>
      </c>
      <c r="BP63" s="38">
        <v>40.176</v>
      </c>
      <c r="BQ63" s="38">
        <v>40.17</v>
      </c>
      <c r="BR63" s="38">
        <v>40.227</v>
      </c>
      <c r="BS63" s="38">
        <v>40.334</v>
      </c>
      <c r="BT63" s="38">
        <v>40.472</v>
      </c>
      <c r="BU63" s="38">
        <v>40.615</v>
      </c>
      <c r="BV63" s="38">
        <v>40.736</v>
      </c>
      <c r="BW63" s="38">
        <v>40.81</v>
      </c>
      <c r="BX63" s="38">
        <v>40.817</v>
      </c>
      <c r="BY63" s="38">
        <v>40.742</v>
      </c>
      <c r="BZ63" s="38">
        <v>40.572</v>
      </c>
      <c r="CA63" s="38">
        <v>40.302</v>
      </c>
      <c r="CB63" s="38">
        <v>39.95</v>
      </c>
      <c r="CC63" s="38">
        <v>39.535</v>
      </c>
      <c r="CD63" s="38">
        <v>39.074</v>
      </c>
      <c r="CE63" s="38">
        <v>38.594</v>
      </c>
      <c r="CF63" s="38">
        <v>38.125</v>
      </c>
      <c r="CG63" s="38">
        <v>37.681</v>
      </c>
      <c r="CH63" s="38">
        <v>37.268</v>
      </c>
      <c r="CI63" s="38">
        <v>36.881</v>
      </c>
      <c r="CJ63" s="38">
        <v>36.498</v>
      </c>
      <c r="CK63" s="38">
        <v>36.086</v>
      </c>
      <c r="CL63" s="38">
        <v>35.613</v>
      </c>
      <c r="CM63" s="38">
        <v>35.056</v>
      </c>
      <c r="CN63" s="38">
        <v>34.414</v>
      </c>
      <c r="CO63" s="38">
        <v>33.69</v>
      </c>
      <c r="CP63" s="38">
        <v>32.899</v>
      </c>
      <c r="CQ63" s="38">
        <v>32.074</v>
      </c>
      <c r="CR63" s="38">
        <v>31.242</v>
      </c>
      <c r="CS63" s="38">
        <v>30.424</v>
      </c>
      <c r="CT63" s="38">
        <v>29.633</v>
      </c>
      <c r="CU63" s="38">
        <v>28.878</v>
      </c>
      <c r="CV63" s="38">
        <v>28.156</v>
      </c>
      <c r="CW63" s="38">
        <v>27.469</v>
      </c>
      <c r="CX63" s="38">
        <v>26.821</v>
      </c>
      <c r="CY63" s="38">
        <v>26.218</v>
      </c>
      <c r="CZ63" s="38">
        <v>25.667</v>
      </c>
      <c r="DA63" s="38">
        <v>25.162</v>
      </c>
      <c r="DB63" s="38">
        <v>24.698</v>
      </c>
      <c r="DC63" s="38">
        <v>24.27</v>
      </c>
    </row>
    <row r="64" spans="1:107" ht="24.75" thickBot="1" thickTop="1">
      <c r="A64" s="7">
        <v>5</v>
      </c>
      <c r="C64" s="25" t="str">
        <f>INDEX('[2]world'!$D$3:$D$400,MATCH(D64,'[2]world'!$B$3:$B$400,0))</f>
        <v>BEL</v>
      </c>
      <c r="D64" s="54" t="s">
        <v>173</v>
      </c>
      <c r="E64" s="28">
        <v>23.215</v>
      </c>
      <c r="F64" s="28">
        <v>22.501</v>
      </c>
      <c r="G64" s="28">
        <v>21.661</v>
      </c>
      <c r="H64" s="28">
        <v>20.737</v>
      </c>
      <c r="I64" s="28">
        <v>19.78</v>
      </c>
      <c r="J64" s="28">
        <v>18.851</v>
      </c>
      <c r="K64" s="28">
        <v>18.013</v>
      </c>
      <c r="L64" s="28">
        <v>17.298</v>
      </c>
      <c r="M64" s="28">
        <v>16.728</v>
      </c>
      <c r="N64" s="28">
        <v>16.314</v>
      </c>
      <c r="O64" s="28">
        <v>16.049</v>
      </c>
      <c r="P64" s="28">
        <v>15.904</v>
      </c>
      <c r="Q64" s="28">
        <v>15.828</v>
      </c>
      <c r="R64" s="28">
        <v>15.782</v>
      </c>
      <c r="S64" s="28">
        <v>15.749</v>
      </c>
      <c r="T64" s="28">
        <v>15.732</v>
      </c>
      <c r="U64" s="28">
        <v>15.746</v>
      </c>
      <c r="V64" s="28">
        <v>15.81</v>
      </c>
      <c r="W64" s="28">
        <v>15.928</v>
      </c>
      <c r="X64" s="28">
        <v>16.085</v>
      </c>
      <c r="Y64" s="28">
        <v>16.265</v>
      </c>
      <c r="Z64" s="28">
        <v>16.3</v>
      </c>
      <c r="AA64" s="28">
        <v>16.3</v>
      </c>
      <c r="AB64" s="28">
        <v>17.6</v>
      </c>
      <c r="AC64" s="28">
        <v>17</v>
      </c>
      <c r="AD64" s="28">
        <v>17.05</v>
      </c>
      <c r="AE64" s="28">
        <v>17.1</v>
      </c>
      <c r="AF64" s="28">
        <v>16.1</v>
      </c>
      <c r="AG64" s="28">
        <v>16.1</v>
      </c>
      <c r="AH64" s="28">
        <v>15</v>
      </c>
      <c r="AI64" s="28">
        <v>13.9</v>
      </c>
      <c r="AJ64" s="28">
        <v>12.9</v>
      </c>
      <c r="AK64" s="28">
        <v>12.4</v>
      </c>
      <c r="AL64" s="28">
        <v>11.3</v>
      </c>
      <c r="AM64" s="28">
        <v>10.7</v>
      </c>
      <c r="AN64" s="28">
        <v>9.8</v>
      </c>
      <c r="AO64" s="28">
        <v>9.3</v>
      </c>
      <c r="AP64" s="28">
        <v>8.8</v>
      </c>
      <c r="AQ64" s="28">
        <v>9.1</v>
      </c>
      <c r="AR64" s="28">
        <v>9.1</v>
      </c>
      <c r="AS64" s="28">
        <v>9.4</v>
      </c>
      <c r="AT64" s="28">
        <v>9.2</v>
      </c>
      <c r="AU64" s="28">
        <v>9.4</v>
      </c>
      <c r="AV64" s="28">
        <v>8.964306237521301</v>
      </c>
      <c r="AW64" s="28">
        <v>9.053121167929275</v>
      </c>
      <c r="AX64" s="28">
        <v>9.25884011923309</v>
      </c>
      <c r="AY64" s="28">
        <v>9.937939381559755</v>
      </c>
      <c r="AZ64" s="28">
        <v>10.68</v>
      </c>
      <c r="BA64" s="28">
        <v>11.14</v>
      </c>
      <c r="BB64" s="28">
        <v>11.5</v>
      </c>
      <c r="BC64" s="28">
        <v>11.4</v>
      </c>
      <c r="BD64" s="58">
        <f t="shared" si="0"/>
        <v>1</v>
      </c>
      <c r="BE64" s="44" t="s">
        <v>173</v>
      </c>
      <c r="BF64" s="38">
        <v>24.08</v>
      </c>
      <c r="BG64" s="38"/>
      <c r="BH64" s="38">
        <v>24</v>
      </c>
      <c r="BI64" s="38"/>
      <c r="BJ64" s="38"/>
      <c r="BK64" s="38">
        <v>20.76</v>
      </c>
      <c r="BL64" s="38"/>
      <c r="BM64" s="38">
        <v>18.6</v>
      </c>
      <c r="BN64" s="38"/>
      <c r="BO64" s="38"/>
      <c r="BP64" s="38">
        <v>17.46</v>
      </c>
      <c r="BQ64" s="38"/>
      <c r="BR64" s="38">
        <v>16.7</v>
      </c>
      <c r="BS64" s="38"/>
      <c r="BT64" s="38"/>
      <c r="BU64" s="38">
        <v>16.16</v>
      </c>
      <c r="BV64" s="38"/>
      <c r="BW64" s="38">
        <v>15.8</v>
      </c>
      <c r="BX64" s="38"/>
      <c r="BY64" s="38"/>
      <c r="BZ64" s="38">
        <v>16.175</v>
      </c>
      <c r="CA64" s="38">
        <v>16.3</v>
      </c>
      <c r="CB64" s="38">
        <v>16.3</v>
      </c>
      <c r="CC64" s="38">
        <v>17.6</v>
      </c>
      <c r="CD64" s="38">
        <v>17</v>
      </c>
      <c r="CE64" s="38">
        <v>17.05</v>
      </c>
      <c r="CF64" s="38">
        <v>17.1</v>
      </c>
      <c r="CG64" s="38">
        <v>16.1</v>
      </c>
      <c r="CH64" s="38">
        <v>16.1</v>
      </c>
      <c r="CI64" s="38">
        <v>15</v>
      </c>
      <c r="CJ64" s="38">
        <v>13.9</v>
      </c>
      <c r="CK64" s="38">
        <v>12.9</v>
      </c>
      <c r="CL64" s="38">
        <v>12.4</v>
      </c>
      <c r="CM64" s="38">
        <v>11.3</v>
      </c>
      <c r="CN64" s="38">
        <v>10.7</v>
      </c>
      <c r="CO64" s="38">
        <v>9.8</v>
      </c>
      <c r="CP64" s="38">
        <v>9.3</v>
      </c>
      <c r="CQ64" s="38">
        <v>8.8</v>
      </c>
      <c r="CR64" s="38">
        <v>9.1</v>
      </c>
      <c r="CS64" s="38">
        <v>9.1</v>
      </c>
      <c r="CT64" s="38">
        <v>9.4</v>
      </c>
      <c r="CU64" s="38">
        <v>9.2</v>
      </c>
      <c r="CV64" s="38">
        <v>9.4</v>
      </c>
      <c r="CW64" s="38">
        <v>8.9643062375</v>
      </c>
      <c r="CX64" s="38">
        <v>9.0531211679</v>
      </c>
      <c r="CY64" s="38">
        <v>9.2588401192</v>
      </c>
      <c r="CZ64" s="38">
        <v>9.9379393816</v>
      </c>
      <c r="DA64" s="38">
        <v>10.68</v>
      </c>
      <c r="DB64" s="38">
        <v>11.14</v>
      </c>
      <c r="DC64" s="38">
        <v>11.5</v>
      </c>
    </row>
    <row r="65" spans="1:107" ht="24.75" thickBot="1" thickTop="1">
      <c r="A65" s="7">
        <v>5</v>
      </c>
      <c r="C65" s="25" t="str">
        <f>INDEX('[2]world'!$D$3:$D$400,MATCH(D65,'[2]world'!$B$3:$B$400,0))</f>
        <v>BG</v>
      </c>
      <c r="D65" s="54" t="s">
        <v>174</v>
      </c>
      <c r="E65" s="28">
        <v>17</v>
      </c>
      <c r="F65" s="28">
        <v>17.3</v>
      </c>
      <c r="G65" s="28">
        <v>16.8</v>
      </c>
      <c r="H65" s="28">
        <v>17.1</v>
      </c>
      <c r="I65" s="28">
        <v>17.2</v>
      </c>
      <c r="J65" s="28">
        <v>16.5</v>
      </c>
      <c r="K65" s="28">
        <v>15.9</v>
      </c>
      <c r="L65" s="28">
        <v>15.3</v>
      </c>
      <c r="M65" s="28">
        <v>14.8</v>
      </c>
      <c r="N65" s="28">
        <v>14.8</v>
      </c>
      <c r="O65" s="28">
        <v>14.8</v>
      </c>
      <c r="P65" s="28">
        <v>14.6</v>
      </c>
      <c r="Q65" s="28">
        <v>14</v>
      </c>
      <c r="R65" s="28">
        <v>13.3</v>
      </c>
      <c r="S65" s="28">
        <v>12.7</v>
      </c>
      <c r="T65" s="28">
        <v>12.2</v>
      </c>
      <c r="U65" s="28">
        <v>12.3</v>
      </c>
      <c r="V65" s="28">
        <v>12.4</v>
      </c>
      <c r="W65" s="28">
        <v>12.5</v>
      </c>
      <c r="X65" s="28">
        <v>12.6</v>
      </c>
      <c r="Y65" s="28">
        <v>12.6</v>
      </c>
      <c r="Z65" s="28">
        <v>12.6</v>
      </c>
      <c r="AA65" s="28">
        <v>12.2</v>
      </c>
      <c r="AB65" s="28">
        <v>11.9</v>
      </c>
      <c r="AC65" s="28">
        <v>11.7</v>
      </c>
      <c r="AD65" s="28">
        <v>11.6</v>
      </c>
      <c r="AE65" s="28">
        <v>11.9</v>
      </c>
      <c r="AF65" s="28">
        <v>11.9</v>
      </c>
      <c r="AG65" s="28">
        <v>12.1</v>
      </c>
      <c r="AH65" s="28">
        <v>12.1</v>
      </c>
      <c r="AI65" s="28">
        <v>12.4</v>
      </c>
      <c r="AJ65" s="28">
        <v>12.6</v>
      </c>
      <c r="AK65" s="28">
        <v>12.4</v>
      </c>
      <c r="AL65" s="28">
        <v>12</v>
      </c>
      <c r="AM65" s="28">
        <v>11.5</v>
      </c>
      <c r="AN65" s="28">
        <v>11.4</v>
      </c>
      <c r="AO65" s="28">
        <v>11.33</v>
      </c>
      <c r="AP65" s="28">
        <v>11.37</v>
      </c>
      <c r="AQ65" s="28">
        <v>11.3</v>
      </c>
      <c r="AR65" s="28">
        <v>11.1</v>
      </c>
      <c r="AS65" s="28">
        <v>11.2</v>
      </c>
      <c r="AT65" s="28">
        <v>11.1</v>
      </c>
      <c r="AU65" s="28">
        <v>10.8</v>
      </c>
      <c r="AV65" s="28">
        <v>11</v>
      </c>
      <c r="AW65" s="28">
        <v>11.3</v>
      </c>
      <c r="AX65" s="28">
        <v>11.4</v>
      </c>
      <c r="AY65" s="28">
        <v>11.6</v>
      </c>
      <c r="AZ65" s="28">
        <v>11.7</v>
      </c>
      <c r="BA65" s="28">
        <v>12</v>
      </c>
      <c r="BB65" s="28">
        <v>11.8</v>
      </c>
      <c r="BC65" s="28">
        <v>11.7</v>
      </c>
      <c r="BD65" s="58">
        <f t="shared" si="0"/>
        <v>1</v>
      </c>
      <c r="BE65" s="44" t="s">
        <v>174</v>
      </c>
      <c r="BF65" s="38">
        <v>17</v>
      </c>
      <c r="BG65" s="38">
        <v>17.3</v>
      </c>
      <c r="BH65" s="38">
        <v>16.8</v>
      </c>
      <c r="BI65" s="38">
        <v>17.1</v>
      </c>
      <c r="BJ65" s="38">
        <v>17.2</v>
      </c>
      <c r="BK65" s="38">
        <v>16.5</v>
      </c>
      <c r="BL65" s="38">
        <v>15.9</v>
      </c>
      <c r="BM65" s="38">
        <v>15.3</v>
      </c>
      <c r="BN65" s="38">
        <v>14.8</v>
      </c>
      <c r="BO65" s="38">
        <v>14.8</v>
      </c>
      <c r="BP65" s="38">
        <v>14.8</v>
      </c>
      <c r="BQ65" s="38">
        <v>14.6</v>
      </c>
      <c r="BR65" s="38">
        <v>14</v>
      </c>
      <c r="BS65" s="38">
        <v>13.3</v>
      </c>
      <c r="BT65" s="38">
        <v>12.7</v>
      </c>
      <c r="BU65" s="38">
        <v>12.2</v>
      </c>
      <c r="BV65" s="38">
        <v>12.3</v>
      </c>
      <c r="BW65" s="38">
        <v>12.4</v>
      </c>
      <c r="BX65" s="38">
        <v>12.5</v>
      </c>
      <c r="BY65" s="38">
        <v>12.6</v>
      </c>
      <c r="BZ65" s="38">
        <v>12.6</v>
      </c>
      <c r="CA65" s="38">
        <v>12.6</v>
      </c>
      <c r="CB65" s="38">
        <v>12.2</v>
      </c>
      <c r="CC65" s="38">
        <v>11.9</v>
      </c>
      <c r="CD65" s="38">
        <v>11.7</v>
      </c>
      <c r="CE65" s="38">
        <v>11.6</v>
      </c>
      <c r="CF65" s="38">
        <v>11.9</v>
      </c>
      <c r="CG65" s="38">
        <v>11.9</v>
      </c>
      <c r="CH65" s="38">
        <v>12.1</v>
      </c>
      <c r="CI65" s="38">
        <v>12.1</v>
      </c>
      <c r="CJ65" s="38">
        <v>12.4</v>
      </c>
      <c r="CK65" s="38">
        <v>12.6</v>
      </c>
      <c r="CL65" s="38">
        <v>12.4</v>
      </c>
      <c r="CM65" s="38">
        <v>12</v>
      </c>
      <c r="CN65" s="38">
        <v>11.5</v>
      </c>
      <c r="CO65" s="38">
        <v>11.4</v>
      </c>
      <c r="CP65" s="38">
        <v>11.33</v>
      </c>
      <c r="CQ65" s="38">
        <v>11.37</v>
      </c>
      <c r="CR65" s="38">
        <v>11.3</v>
      </c>
      <c r="CS65" s="38">
        <v>11.1</v>
      </c>
      <c r="CT65" s="38">
        <v>11.2</v>
      </c>
      <c r="CU65" s="38">
        <v>11.1</v>
      </c>
      <c r="CV65" s="38">
        <v>10.8</v>
      </c>
      <c r="CW65" s="38">
        <v>11</v>
      </c>
      <c r="CX65" s="38">
        <v>11.3</v>
      </c>
      <c r="CY65" s="38">
        <v>11.4</v>
      </c>
      <c r="CZ65" s="38">
        <v>11.6</v>
      </c>
      <c r="DA65" s="38">
        <v>11.7</v>
      </c>
      <c r="DB65" s="38">
        <v>11.7</v>
      </c>
      <c r="DC65" s="38">
        <v>11.7</v>
      </c>
    </row>
    <row r="66" spans="1:107" ht="24.75" thickBot="1" thickTop="1">
      <c r="A66" s="7">
        <v>5</v>
      </c>
      <c r="C66" s="25" t="str">
        <f>INDEX('[2]world'!$D$3:$D$400,MATCH(D66,'[2]world'!$B$3:$B$400,0))</f>
        <v>Ben</v>
      </c>
      <c r="D66" s="54" t="s">
        <v>176</v>
      </c>
      <c r="E66" s="28">
        <v>44.992</v>
      </c>
      <c r="F66" s="28">
        <v>45.482</v>
      </c>
      <c r="G66" s="28">
        <v>45.936</v>
      </c>
      <c r="H66" s="28">
        <v>46.343</v>
      </c>
      <c r="I66" s="28">
        <v>46.698</v>
      </c>
      <c r="J66" s="28">
        <v>46.996</v>
      </c>
      <c r="K66" s="28">
        <v>47.234</v>
      </c>
      <c r="L66" s="28">
        <v>47.419</v>
      </c>
      <c r="M66" s="28">
        <v>47.558</v>
      </c>
      <c r="N66" s="28">
        <v>47.66</v>
      </c>
      <c r="O66" s="28">
        <v>47.732</v>
      </c>
      <c r="P66" s="28">
        <v>47.782</v>
      </c>
      <c r="Q66" s="28">
        <v>47.819</v>
      </c>
      <c r="R66" s="28">
        <v>47.847</v>
      </c>
      <c r="S66" s="28">
        <v>47.871</v>
      </c>
      <c r="T66" s="28">
        <v>47.893</v>
      </c>
      <c r="U66" s="28">
        <v>47.91</v>
      </c>
      <c r="V66" s="28">
        <v>47.916</v>
      </c>
      <c r="W66" s="28">
        <v>47.908</v>
      </c>
      <c r="X66" s="28">
        <v>47.885</v>
      </c>
      <c r="Y66" s="28">
        <v>47.848</v>
      </c>
      <c r="Z66" s="28">
        <v>47.8</v>
      </c>
      <c r="AA66" s="28">
        <v>47.743</v>
      </c>
      <c r="AB66" s="28">
        <v>47.676</v>
      </c>
      <c r="AC66" s="28">
        <v>47.598</v>
      </c>
      <c r="AD66" s="28">
        <v>47.506</v>
      </c>
      <c r="AE66" s="28">
        <v>47.394</v>
      </c>
      <c r="AF66" s="28">
        <v>47.259</v>
      </c>
      <c r="AG66" s="28">
        <v>47.097</v>
      </c>
      <c r="AH66" s="28">
        <v>46.904</v>
      </c>
      <c r="AI66" s="28">
        <v>46.677</v>
      </c>
      <c r="AJ66" s="28">
        <v>46.411</v>
      </c>
      <c r="AK66" s="28">
        <v>46.108</v>
      </c>
      <c r="AL66" s="28">
        <v>45.774</v>
      </c>
      <c r="AM66" s="28">
        <v>45.412</v>
      </c>
      <c r="AN66" s="28">
        <v>45.029</v>
      </c>
      <c r="AO66" s="28">
        <v>44.631</v>
      </c>
      <c r="AP66" s="28">
        <v>44.225</v>
      </c>
      <c r="AQ66" s="28">
        <v>43.819</v>
      </c>
      <c r="AR66" s="28">
        <v>43.421</v>
      </c>
      <c r="AS66" s="28">
        <v>43.042</v>
      </c>
      <c r="AT66" s="28">
        <v>42.691</v>
      </c>
      <c r="AU66" s="28">
        <v>42.367</v>
      </c>
      <c r="AV66" s="28">
        <v>42.066</v>
      </c>
      <c r="AW66" s="28">
        <v>41.779</v>
      </c>
      <c r="AX66" s="28">
        <v>41.491</v>
      </c>
      <c r="AY66" s="28">
        <v>41.185</v>
      </c>
      <c r="AZ66" s="28">
        <v>40.846</v>
      </c>
      <c r="BA66" s="28">
        <v>40.464</v>
      </c>
      <c r="BB66" s="28">
        <v>40.038</v>
      </c>
      <c r="BC66" s="28">
        <v>39.571</v>
      </c>
      <c r="BD66" s="58">
        <f t="shared" si="0"/>
        <v>1</v>
      </c>
      <c r="BE66" s="44" t="s">
        <v>176</v>
      </c>
      <c r="BF66" s="38">
        <v>43.407</v>
      </c>
      <c r="BG66" s="38">
        <v>43.9</v>
      </c>
      <c r="BH66" s="38">
        <v>44.36</v>
      </c>
      <c r="BI66" s="38">
        <v>44.777</v>
      </c>
      <c r="BJ66" s="38">
        <v>45.146</v>
      </c>
      <c r="BK66" s="38">
        <v>45.459</v>
      </c>
      <c r="BL66" s="38">
        <v>45.714</v>
      </c>
      <c r="BM66" s="38">
        <v>45.914</v>
      </c>
      <c r="BN66" s="38">
        <v>46.069</v>
      </c>
      <c r="BO66" s="38">
        <v>46.184</v>
      </c>
      <c r="BP66" s="38">
        <v>46.265</v>
      </c>
      <c r="BQ66" s="38">
        <v>46.321</v>
      </c>
      <c r="BR66" s="38">
        <v>46.359</v>
      </c>
      <c r="BS66" s="38">
        <v>46.388</v>
      </c>
      <c r="BT66" s="38">
        <v>46.412</v>
      </c>
      <c r="BU66" s="38">
        <v>46.439</v>
      </c>
      <c r="BV66" s="38">
        <v>46.473</v>
      </c>
      <c r="BW66" s="38">
        <v>46.512</v>
      </c>
      <c r="BX66" s="38">
        <v>46.55</v>
      </c>
      <c r="BY66" s="38">
        <v>46.586</v>
      </c>
      <c r="BZ66" s="38">
        <v>46.614</v>
      </c>
      <c r="CA66" s="38">
        <v>46.629</v>
      </c>
      <c r="CB66" s="38">
        <v>46.624</v>
      </c>
      <c r="CC66" s="38">
        <v>46.594</v>
      </c>
      <c r="CD66" s="38">
        <v>46.535</v>
      </c>
      <c r="CE66" s="38">
        <v>46.445</v>
      </c>
      <c r="CF66" s="38">
        <v>46.322</v>
      </c>
      <c r="CG66" s="38">
        <v>46.169</v>
      </c>
      <c r="CH66" s="38">
        <v>45.989</v>
      </c>
      <c r="CI66" s="38">
        <v>45.781</v>
      </c>
      <c r="CJ66" s="38">
        <v>45.543</v>
      </c>
      <c r="CK66" s="38">
        <v>45.271</v>
      </c>
      <c r="CL66" s="38">
        <v>44.966</v>
      </c>
      <c r="CM66" s="38">
        <v>44.632</v>
      </c>
      <c r="CN66" s="38">
        <v>44.272</v>
      </c>
      <c r="CO66" s="38">
        <v>43.894</v>
      </c>
      <c r="CP66" s="38">
        <v>43.502</v>
      </c>
      <c r="CQ66" s="38">
        <v>43.103</v>
      </c>
      <c r="CR66" s="38">
        <v>42.706</v>
      </c>
      <c r="CS66" s="38">
        <v>42.316</v>
      </c>
      <c r="CT66" s="38">
        <v>41.942</v>
      </c>
      <c r="CU66" s="38">
        <v>41.592</v>
      </c>
      <c r="CV66" s="38">
        <v>41.265</v>
      </c>
      <c r="CW66" s="38">
        <v>40.956</v>
      </c>
      <c r="CX66" s="38">
        <v>40.659</v>
      </c>
      <c r="CY66" s="38">
        <v>40.366</v>
      </c>
      <c r="CZ66" s="38">
        <v>40.065</v>
      </c>
      <c r="DA66" s="38">
        <v>39.745</v>
      </c>
      <c r="DB66" s="38">
        <v>39.395</v>
      </c>
      <c r="DC66" s="38">
        <v>39.009</v>
      </c>
    </row>
    <row r="67" spans="1:107" ht="24.75" thickBot="1" thickTop="1">
      <c r="A67" s="7">
        <v>5</v>
      </c>
      <c r="C67" s="25" t="str">
        <f>INDEX('[2]world'!$D$3:$D$400,MATCH(D67,'[2]world'!$B$3:$B$400,0))</f>
        <v>Berm</v>
      </c>
      <c r="D67" s="54" t="s">
        <v>177</v>
      </c>
      <c r="E67" s="28">
        <v>28.3</v>
      </c>
      <c r="F67" s="28"/>
      <c r="G67" s="28">
        <v>26</v>
      </c>
      <c r="H67" s="28"/>
      <c r="I67" s="28"/>
      <c r="J67" s="28"/>
      <c r="K67" s="28">
        <v>20.3</v>
      </c>
      <c r="L67" s="28"/>
      <c r="M67" s="28"/>
      <c r="N67" s="28"/>
      <c r="O67" s="28">
        <v>20.3</v>
      </c>
      <c r="P67" s="28"/>
      <c r="Q67" s="28"/>
      <c r="R67" s="28"/>
      <c r="S67" s="28"/>
      <c r="T67" s="28"/>
      <c r="U67" s="28">
        <v>15.2</v>
      </c>
      <c r="V67" s="28">
        <v>14.3</v>
      </c>
      <c r="W67" s="28">
        <v>13</v>
      </c>
      <c r="X67" s="28">
        <v>14.5</v>
      </c>
      <c r="Y67" s="28">
        <v>14.9</v>
      </c>
      <c r="Z67" s="28"/>
      <c r="AA67" s="28"/>
      <c r="AB67" s="28"/>
      <c r="AC67" s="28">
        <v>15.1</v>
      </c>
      <c r="AD67" s="28"/>
      <c r="AE67" s="28"/>
      <c r="AF67" s="28"/>
      <c r="AG67" s="28"/>
      <c r="AH67" s="28">
        <v>15.2</v>
      </c>
      <c r="AI67" s="28">
        <v>14.6</v>
      </c>
      <c r="AJ67" s="28">
        <v>15.4</v>
      </c>
      <c r="AK67" s="28">
        <v>15.5</v>
      </c>
      <c r="AL67" s="28">
        <v>13.7</v>
      </c>
      <c r="AM67" s="28">
        <v>14.5</v>
      </c>
      <c r="AN67" s="28">
        <v>13.3</v>
      </c>
      <c r="AO67" s="28">
        <v>13.9</v>
      </c>
      <c r="AP67" s="28"/>
      <c r="AQ67" s="28"/>
      <c r="AR67" s="28"/>
      <c r="AS67" s="28">
        <v>13.5</v>
      </c>
      <c r="AT67" s="28">
        <v>13.4</v>
      </c>
      <c r="AU67" s="28">
        <v>13.4</v>
      </c>
      <c r="AV67" s="28"/>
      <c r="AW67" s="28">
        <v>13.2</v>
      </c>
      <c r="AX67" s="28">
        <v>13.1</v>
      </c>
      <c r="AY67" s="28">
        <v>12.894</v>
      </c>
      <c r="AZ67" s="28">
        <v>12.688</v>
      </c>
      <c r="BA67" s="28">
        <v>12.482000000000001</v>
      </c>
      <c r="BB67" s="28">
        <v>12.276000000000002</v>
      </c>
      <c r="BC67" s="28">
        <v>12.07</v>
      </c>
      <c r="BD67" s="58">
        <f t="shared" si="0"/>
        <v>1</v>
      </c>
      <c r="BE67" s="44" t="s">
        <v>177</v>
      </c>
      <c r="BF67" s="38">
        <v>28.3</v>
      </c>
      <c r="BG67" s="38"/>
      <c r="BH67" s="38">
        <v>26</v>
      </c>
      <c r="BI67" s="38"/>
      <c r="BJ67" s="38"/>
      <c r="BK67" s="38">
        <v>21.725</v>
      </c>
      <c r="BL67" s="38">
        <v>20.3</v>
      </c>
      <c r="BM67" s="38"/>
      <c r="BN67" s="38"/>
      <c r="BO67" s="38"/>
      <c r="BP67" s="38">
        <v>20.3</v>
      </c>
      <c r="BQ67" s="38"/>
      <c r="BR67" s="38"/>
      <c r="BS67" s="38"/>
      <c r="BT67" s="38"/>
      <c r="BU67" s="38">
        <v>16.05</v>
      </c>
      <c r="BV67" s="38">
        <v>15.2</v>
      </c>
      <c r="BW67" s="38">
        <v>14.3</v>
      </c>
      <c r="BX67" s="38">
        <v>13</v>
      </c>
      <c r="BY67" s="38">
        <v>14.5</v>
      </c>
      <c r="BZ67" s="38">
        <v>14.9</v>
      </c>
      <c r="CA67" s="38"/>
      <c r="CB67" s="38"/>
      <c r="CC67" s="38"/>
      <c r="CD67" s="38">
        <v>15.1</v>
      </c>
      <c r="CE67" s="38">
        <v>15.12</v>
      </c>
      <c r="CF67" s="38"/>
      <c r="CG67" s="38"/>
      <c r="CH67" s="38"/>
      <c r="CI67" s="38">
        <v>15.2</v>
      </c>
      <c r="CJ67" s="38">
        <v>14.6</v>
      </c>
      <c r="CK67" s="38">
        <v>15.4</v>
      </c>
      <c r="CL67" s="38">
        <v>15.5</v>
      </c>
      <c r="CM67" s="38">
        <v>13.7</v>
      </c>
      <c r="CN67" s="38">
        <v>14.5</v>
      </c>
      <c r="CO67" s="38">
        <v>13.3</v>
      </c>
      <c r="CP67" s="38">
        <v>13.9</v>
      </c>
      <c r="CQ67" s="38"/>
      <c r="CR67" s="38"/>
      <c r="CS67" s="38"/>
      <c r="CT67" s="38">
        <v>13.5</v>
      </c>
      <c r="CU67" s="38">
        <v>13.4</v>
      </c>
      <c r="CV67" s="38">
        <v>13.4</v>
      </c>
      <c r="CW67" s="38"/>
      <c r="CX67" s="38">
        <v>13.2</v>
      </c>
      <c r="CY67" s="38">
        <v>13.1</v>
      </c>
      <c r="CZ67" s="38">
        <v>12.894</v>
      </c>
      <c r="DA67" s="38">
        <v>12.688</v>
      </c>
      <c r="DB67" s="38">
        <v>12.482</v>
      </c>
      <c r="DC67" s="38">
        <v>12.276</v>
      </c>
    </row>
    <row r="68" spans="1:107" ht="24.75" thickBot="1" thickTop="1">
      <c r="A68" s="7">
        <v>5</v>
      </c>
      <c r="C68" s="25" t="str">
        <f>INDEX('[2]world'!$D$3:$D$400,MATCH(D68,'[2]world'!$B$3:$B$400,0))</f>
        <v>ME_NA</v>
      </c>
      <c r="D68" s="54" t="s">
        <v>146</v>
      </c>
      <c r="E68" s="28">
        <v>47.06061332931648</v>
      </c>
      <c r="F68" s="28"/>
      <c r="G68" s="28"/>
      <c r="H68" s="28"/>
      <c r="I68" s="28"/>
      <c r="J68" s="28">
        <v>45.51820088851369</v>
      </c>
      <c r="K68" s="28"/>
      <c r="L68" s="28"/>
      <c r="M68" s="28"/>
      <c r="N68" s="28"/>
      <c r="O68" s="28">
        <v>43.618422159359284</v>
      </c>
      <c r="P68" s="28"/>
      <c r="Q68" s="28"/>
      <c r="R68" s="28"/>
      <c r="S68" s="28"/>
      <c r="T68" s="28">
        <v>42.08514725051843</v>
      </c>
      <c r="U68" s="28"/>
      <c r="V68" s="28"/>
      <c r="W68" s="28"/>
      <c r="X68" s="28"/>
      <c r="Y68" s="28">
        <v>41.34112506741518</v>
      </c>
      <c r="Z68" s="28">
        <v>41.092826431847044</v>
      </c>
      <c r="AA68" s="28">
        <v>40.756508382151026</v>
      </c>
      <c r="AB68" s="28">
        <v>40.28186134216164</v>
      </c>
      <c r="AC68" s="28">
        <v>39.658430995398064</v>
      </c>
      <c r="AD68" s="28">
        <v>38.875998387389835</v>
      </c>
      <c r="AE68" s="28">
        <v>37.939403161370464</v>
      </c>
      <c r="AF68" s="28">
        <v>36.88268316503579</v>
      </c>
      <c r="AG68" s="28">
        <v>35.7506670392938</v>
      </c>
      <c r="AH68" s="28">
        <v>34.57062424305071</v>
      </c>
      <c r="AI68" s="28">
        <v>33.40207445350807</v>
      </c>
      <c r="AJ68" s="28">
        <v>32.25440749148132</v>
      </c>
      <c r="AK68" s="28">
        <v>31.26609754163175</v>
      </c>
      <c r="AL68" s="28">
        <v>30.19769244256413</v>
      </c>
      <c r="AM68" s="28">
        <v>29.19051683163728</v>
      </c>
      <c r="AN68" s="28">
        <v>28.208042895588882</v>
      </c>
      <c r="AO68" s="28">
        <v>27.406773815031872</v>
      </c>
      <c r="AP68" s="28">
        <v>26.698499203860482</v>
      </c>
      <c r="AQ68" s="28">
        <v>26.067379369473688</v>
      </c>
      <c r="AR68" s="28">
        <v>25.498032341494255</v>
      </c>
      <c r="AS68" s="28">
        <v>25.066423799747476</v>
      </c>
      <c r="AT68" s="28">
        <v>24.688790844604288</v>
      </c>
      <c r="AU68" s="28">
        <v>24.398418207021674</v>
      </c>
      <c r="AV68" s="28">
        <v>24.194136355217314</v>
      </c>
      <c r="AW68" s="28">
        <v>23.98794874469474</v>
      </c>
      <c r="AX68" s="28">
        <v>23.813526353559173</v>
      </c>
      <c r="AY68" s="28">
        <v>23.6497318089387</v>
      </c>
      <c r="AZ68" s="28">
        <v>23.476022879451914</v>
      </c>
      <c r="BA68" s="28">
        <v>23.270043431775534</v>
      </c>
      <c r="BB68" s="28">
        <v>23.035955777906167</v>
      </c>
      <c r="BC68" s="28">
        <v>22.776861431386386</v>
      </c>
      <c r="BD68" s="58">
        <f t="shared" si="0"/>
        <v>1</v>
      </c>
      <c r="BE68" s="44" t="s">
        <v>146</v>
      </c>
      <c r="BF68" s="38">
        <v>46.7217015776</v>
      </c>
      <c r="BG68" s="38"/>
      <c r="BH68" s="38"/>
      <c r="BI68" s="38"/>
      <c r="BJ68" s="38"/>
      <c r="BK68" s="38">
        <v>45.6644864491</v>
      </c>
      <c r="BL68" s="38"/>
      <c r="BM68" s="38"/>
      <c r="BN68" s="38"/>
      <c r="BO68" s="38"/>
      <c r="BP68" s="38">
        <v>44.0635808982</v>
      </c>
      <c r="BQ68" s="38"/>
      <c r="BR68" s="38"/>
      <c r="BS68" s="38"/>
      <c r="BT68" s="38"/>
      <c r="BU68" s="38">
        <v>42.6693660941</v>
      </c>
      <c r="BV68" s="38"/>
      <c r="BW68" s="38"/>
      <c r="BX68" s="38"/>
      <c r="BY68" s="38"/>
      <c r="BZ68" s="38">
        <v>41.8556848792</v>
      </c>
      <c r="CA68" s="38">
        <v>41.8410203512</v>
      </c>
      <c r="CB68" s="38">
        <v>41.241386478</v>
      </c>
      <c r="CC68" s="38">
        <v>41.0537027174</v>
      </c>
      <c r="CD68" s="38">
        <v>40.4704924788</v>
      </c>
      <c r="CE68" s="38">
        <v>39.4503929451</v>
      </c>
      <c r="CF68" s="38">
        <v>38.837626512</v>
      </c>
      <c r="CG68" s="38">
        <v>37.5012315153</v>
      </c>
      <c r="CH68" s="38">
        <v>36.6158665897</v>
      </c>
      <c r="CI68" s="38">
        <v>35.3586718974</v>
      </c>
      <c r="CJ68" s="38">
        <v>33.7722270178</v>
      </c>
      <c r="CK68" s="38">
        <v>32.5167928727</v>
      </c>
      <c r="CL68" s="38">
        <v>31.4569698448</v>
      </c>
      <c r="CM68" s="38">
        <v>30.1709745066</v>
      </c>
      <c r="CN68" s="38">
        <v>29.084460479784052</v>
      </c>
      <c r="CO68" s="38">
        <v>28.190564982284382</v>
      </c>
      <c r="CP68" s="38">
        <v>27.262520998780126</v>
      </c>
      <c r="CQ68" s="38">
        <v>26.749452245898752</v>
      </c>
      <c r="CR68" s="38">
        <v>26.200818205659097</v>
      </c>
      <c r="CS68" s="38">
        <v>25.729145528671655</v>
      </c>
      <c r="CT68" s="38">
        <v>25.39408632456127</v>
      </c>
      <c r="CU68" s="38">
        <v>25.09818936642589</v>
      </c>
      <c r="CV68" s="38">
        <v>24.86475421088968</v>
      </c>
      <c r="CW68" s="38">
        <v>24.68915828158061</v>
      </c>
      <c r="CX68" s="38">
        <v>24.486485756325575</v>
      </c>
      <c r="CY68" s="38">
        <v>24.296770343036226</v>
      </c>
      <c r="CZ68" s="38">
        <v>24.102908713879902</v>
      </c>
      <c r="DA68" s="38">
        <v>23.905174881923983</v>
      </c>
      <c r="DB68" s="38">
        <v>23.707629855056194</v>
      </c>
      <c r="DC68" s="38">
        <v>23.477441089083843</v>
      </c>
    </row>
    <row r="69" spans="1:107" ht="24.75" thickBot="1" thickTop="1">
      <c r="A69" s="7">
        <v>5</v>
      </c>
      <c r="C69" s="25" t="str">
        <f>INDEX('[2]world'!$D$3:$D$400,MATCH(D69,'[2]world'!$B$3:$B$400,0))</f>
        <v>ME_NAD</v>
      </c>
      <c r="D69" s="54" t="s">
        <v>147</v>
      </c>
      <c r="E69" s="28">
        <v>47.54797705747315</v>
      </c>
      <c r="F69" s="28"/>
      <c r="G69" s="28"/>
      <c r="H69" s="28"/>
      <c r="I69" s="28"/>
      <c r="J69" s="28">
        <v>45.956602043349015</v>
      </c>
      <c r="K69" s="28"/>
      <c r="L69" s="28"/>
      <c r="M69" s="28"/>
      <c r="N69" s="28"/>
      <c r="O69" s="28">
        <v>43.91318408620038</v>
      </c>
      <c r="P69" s="28"/>
      <c r="Q69" s="28"/>
      <c r="R69" s="28"/>
      <c r="S69" s="28"/>
      <c r="T69" s="28">
        <v>42.316366705659135</v>
      </c>
      <c r="U69" s="28"/>
      <c r="V69" s="28"/>
      <c r="W69" s="28"/>
      <c r="X69" s="28"/>
      <c r="Y69" s="28">
        <v>41.70379742176963</v>
      </c>
      <c r="Z69" s="28">
        <v>41.469559248484664</v>
      </c>
      <c r="AA69" s="28">
        <v>41.12126726782666</v>
      </c>
      <c r="AB69" s="28">
        <v>40.638008424776864</v>
      </c>
      <c r="AC69" s="28">
        <v>40.009463197449456</v>
      </c>
      <c r="AD69" s="28">
        <v>39.22003192988304</v>
      </c>
      <c r="AE69" s="28">
        <v>38.274218460618755</v>
      </c>
      <c r="AF69" s="28">
        <v>37.2060189635267</v>
      </c>
      <c r="AG69" s="28">
        <v>36.053518193088266</v>
      </c>
      <c r="AH69" s="28">
        <v>34.85118723195144</v>
      </c>
      <c r="AI69" s="28">
        <v>33.65323231508196</v>
      </c>
      <c r="AJ69" s="28">
        <v>32.48899720109025</v>
      </c>
      <c r="AK69" s="28">
        <v>31.36856449343628</v>
      </c>
      <c r="AL69" s="28">
        <v>30.270714301442986</v>
      </c>
      <c r="AM69" s="28">
        <v>29.234767315798823</v>
      </c>
      <c r="AN69" s="28">
        <v>28.271494329909018</v>
      </c>
      <c r="AO69" s="28">
        <v>27.443620738730722</v>
      </c>
      <c r="AP69" s="28">
        <v>26.726860462360488</v>
      </c>
      <c r="AQ69" s="28">
        <v>26.093634182511135</v>
      </c>
      <c r="AR69" s="28">
        <v>25.553654040729356</v>
      </c>
      <c r="AS69" s="28">
        <v>25.156153478140382</v>
      </c>
      <c r="AT69" s="28">
        <v>24.83423787725245</v>
      </c>
      <c r="AU69" s="28">
        <v>24.593449396804026</v>
      </c>
      <c r="AV69" s="28">
        <v>24.43224828740982</v>
      </c>
      <c r="AW69" s="28">
        <v>24.286303952720203</v>
      </c>
      <c r="AX69" s="28">
        <v>24.17383171991031</v>
      </c>
      <c r="AY69" s="28">
        <v>24.053494546193335</v>
      </c>
      <c r="AZ69" s="28">
        <v>23.921487725110843</v>
      </c>
      <c r="BA69" s="28">
        <v>23.740730264953594</v>
      </c>
      <c r="BB69" s="28">
        <v>23.530111736688397</v>
      </c>
      <c r="BC69" s="28">
        <v>23.27455538374171</v>
      </c>
      <c r="BD69" s="58">
        <f t="shared" si="0"/>
        <v>1</v>
      </c>
      <c r="BE69" s="44" t="s">
        <v>147</v>
      </c>
      <c r="BF69" s="38">
        <v>47.11837758259912</v>
      </c>
      <c r="BG69" s="38"/>
      <c r="BH69" s="38"/>
      <c r="BI69" s="38"/>
      <c r="BJ69" s="38"/>
      <c r="BK69" s="38">
        <v>46.05486881447083</v>
      </c>
      <c r="BL69" s="38"/>
      <c r="BM69" s="38"/>
      <c r="BN69" s="38"/>
      <c r="BO69" s="38"/>
      <c r="BP69" s="38">
        <v>44.35568658120161</v>
      </c>
      <c r="BQ69" s="38"/>
      <c r="BR69" s="38"/>
      <c r="BS69" s="38"/>
      <c r="BT69" s="38"/>
      <c r="BU69" s="38">
        <v>42.894665138131224</v>
      </c>
      <c r="BV69" s="38"/>
      <c r="BW69" s="38"/>
      <c r="BX69" s="38"/>
      <c r="BY69" s="38"/>
      <c r="BZ69" s="38">
        <v>42.33418061393498</v>
      </c>
      <c r="CA69" s="38">
        <v>42.42537833621717</v>
      </c>
      <c r="CB69" s="38">
        <v>41.7968021227244</v>
      </c>
      <c r="CC69" s="38">
        <v>41.67388243248849</v>
      </c>
      <c r="CD69" s="38">
        <v>41.08931168836776</v>
      </c>
      <c r="CE69" s="38">
        <v>39.99128725745779</v>
      </c>
      <c r="CF69" s="38">
        <v>39.39545863068289</v>
      </c>
      <c r="CG69" s="38">
        <v>37.955703579766556</v>
      </c>
      <c r="CH69" s="38">
        <v>37.06045604256126</v>
      </c>
      <c r="CI69" s="38">
        <v>35.7423658454993</v>
      </c>
      <c r="CJ69" s="38">
        <v>34.04938895915033</v>
      </c>
      <c r="CK69" s="38">
        <v>32.73179176779021</v>
      </c>
      <c r="CL69" s="38">
        <v>31.58358715335738</v>
      </c>
      <c r="CM69" s="38">
        <v>30.247052694647984</v>
      </c>
      <c r="CN69" s="38">
        <v>29.12578195918075</v>
      </c>
      <c r="CO69" s="38">
        <v>28.270609367225163</v>
      </c>
      <c r="CP69" s="38">
        <v>27.30333658198045</v>
      </c>
      <c r="CQ69" s="38">
        <v>26.798052077168467</v>
      </c>
      <c r="CR69" s="38">
        <v>26.240289590866062</v>
      </c>
      <c r="CS69" s="38">
        <v>25.787244781817687</v>
      </c>
      <c r="CT69" s="38">
        <v>25.472952010825807</v>
      </c>
      <c r="CU69" s="38">
        <v>25.217396203192386</v>
      </c>
      <c r="CV69" s="38">
        <v>25.018828050247432</v>
      </c>
      <c r="CW69" s="38">
        <v>24.872823898955367</v>
      </c>
      <c r="CX69" s="38">
        <v>24.716832389020116</v>
      </c>
      <c r="CY69" s="38">
        <v>24.575508187324605</v>
      </c>
      <c r="CZ69" s="38">
        <v>24.41064996256272</v>
      </c>
      <c r="DA69" s="38">
        <v>24.239264591170432</v>
      </c>
      <c r="DB69" s="38">
        <v>24.054896887367942</v>
      </c>
      <c r="DC69" s="38">
        <v>23.833437669102977</v>
      </c>
    </row>
    <row r="70" spans="1:107" ht="24.75" thickBot="1" thickTop="1">
      <c r="A70" s="7">
        <v>5</v>
      </c>
      <c r="C70" s="25" t="str">
        <f>INDEX('[2]world'!$D$3:$D$400,MATCH(D70,'[2]world'!$B$3:$B$400,0))</f>
        <v>BUL</v>
      </c>
      <c r="D70" s="54" t="s">
        <v>184</v>
      </c>
      <c r="E70" s="28">
        <v>17.8</v>
      </c>
      <c r="F70" s="28">
        <v>17.4</v>
      </c>
      <c r="G70" s="28">
        <v>16.7</v>
      </c>
      <c r="H70" s="28">
        <v>16.4</v>
      </c>
      <c r="I70" s="28">
        <v>16.1</v>
      </c>
      <c r="J70" s="28">
        <v>15.3</v>
      </c>
      <c r="K70" s="28">
        <v>14.9</v>
      </c>
      <c r="L70" s="28">
        <v>15</v>
      </c>
      <c r="M70" s="28">
        <v>16.9</v>
      </c>
      <c r="N70" s="28">
        <v>17</v>
      </c>
      <c r="O70" s="28">
        <v>16.3</v>
      </c>
      <c r="P70" s="28">
        <v>15.9</v>
      </c>
      <c r="Q70" s="28">
        <v>15.3</v>
      </c>
      <c r="R70" s="28">
        <v>16.2</v>
      </c>
      <c r="S70" s="28">
        <v>17.2</v>
      </c>
      <c r="T70" s="28">
        <v>16.6</v>
      </c>
      <c r="U70" s="28">
        <v>16.5</v>
      </c>
      <c r="V70" s="28">
        <v>16.1</v>
      </c>
      <c r="W70" s="28">
        <v>15.5</v>
      </c>
      <c r="X70" s="28">
        <v>15.3</v>
      </c>
      <c r="Y70" s="28">
        <v>14.5</v>
      </c>
      <c r="Z70" s="28">
        <v>14.1</v>
      </c>
      <c r="AA70" s="28">
        <v>13.9</v>
      </c>
      <c r="AB70" s="28">
        <v>13.6</v>
      </c>
      <c r="AC70" s="28">
        <v>13.7</v>
      </c>
      <c r="AD70" s="28">
        <v>13.3</v>
      </c>
      <c r="AE70" s="28">
        <v>13.2</v>
      </c>
      <c r="AF70" s="28">
        <v>13</v>
      </c>
      <c r="AG70" s="28">
        <v>13.1</v>
      </c>
      <c r="AH70" s="28">
        <v>12.6</v>
      </c>
      <c r="AI70" s="28">
        <v>12.1</v>
      </c>
      <c r="AJ70" s="28">
        <v>11.1</v>
      </c>
      <c r="AK70" s="28">
        <v>10.4</v>
      </c>
      <c r="AL70" s="28">
        <v>10</v>
      </c>
      <c r="AM70" s="28">
        <v>9.4</v>
      </c>
      <c r="AN70" s="28">
        <v>8.6</v>
      </c>
      <c r="AO70" s="28">
        <v>8.7</v>
      </c>
      <c r="AP70" s="28">
        <v>7.7</v>
      </c>
      <c r="AQ70" s="28">
        <v>7.9</v>
      </c>
      <c r="AR70" s="28">
        <v>8.8</v>
      </c>
      <c r="AS70" s="28">
        <v>9</v>
      </c>
      <c r="AT70" s="28">
        <v>8.5</v>
      </c>
      <c r="AU70" s="28">
        <v>8.5</v>
      </c>
      <c r="AV70" s="28">
        <v>8.6</v>
      </c>
      <c r="AW70" s="28">
        <v>9</v>
      </c>
      <c r="AX70" s="28">
        <v>9.2</v>
      </c>
      <c r="AY70" s="28">
        <v>9.6</v>
      </c>
      <c r="AZ70" s="28">
        <v>9.8</v>
      </c>
      <c r="BA70" s="28">
        <v>10.2</v>
      </c>
      <c r="BB70" s="28">
        <v>10.7</v>
      </c>
      <c r="BC70" s="28">
        <v>10</v>
      </c>
      <c r="BD70" s="58">
        <f t="shared" si="0"/>
        <v>1</v>
      </c>
      <c r="BE70" s="44" t="s">
        <v>184</v>
      </c>
      <c r="BF70" s="38">
        <v>17.8</v>
      </c>
      <c r="BG70" s="38">
        <v>17.4</v>
      </c>
      <c r="BH70" s="38">
        <v>16.7</v>
      </c>
      <c r="BI70" s="38">
        <v>16.4</v>
      </c>
      <c r="BJ70" s="38">
        <v>16.1</v>
      </c>
      <c r="BK70" s="38">
        <v>15.3</v>
      </c>
      <c r="BL70" s="38">
        <v>14.9</v>
      </c>
      <c r="BM70" s="38">
        <v>15</v>
      </c>
      <c r="BN70" s="38">
        <v>16.9</v>
      </c>
      <c r="BO70" s="38">
        <v>17</v>
      </c>
      <c r="BP70" s="38">
        <v>16.3</v>
      </c>
      <c r="BQ70" s="38">
        <v>15.9</v>
      </c>
      <c r="BR70" s="38">
        <v>15.3</v>
      </c>
      <c r="BS70" s="38">
        <v>16.2</v>
      </c>
      <c r="BT70" s="38">
        <v>17.2</v>
      </c>
      <c r="BU70" s="38">
        <v>16.6</v>
      </c>
      <c r="BV70" s="38">
        <v>16.5</v>
      </c>
      <c r="BW70" s="38">
        <v>16.1</v>
      </c>
      <c r="BX70" s="38">
        <v>15.5</v>
      </c>
      <c r="BY70" s="38">
        <v>15.3</v>
      </c>
      <c r="BZ70" s="38">
        <v>14.5</v>
      </c>
      <c r="CA70" s="38">
        <v>14.1</v>
      </c>
      <c r="CB70" s="38">
        <v>13.9</v>
      </c>
      <c r="CC70" s="38">
        <v>13.6</v>
      </c>
      <c r="CD70" s="38">
        <v>13.7</v>
      </c>
      <c r="CE70" s="38">
        <v>13.3</v>
      </c>
      <c r="CF70" s="38">
        <v>13.2</v>
      </c>
      <c r="CG70" s="38">
        <v>13</v>
      </c>
      <c r="CH70" s="38">
        <v>13.1</v>
      </c>
      <c r="CI70" s="38">
        <v>12.6</v>
      </c>
      <c r="CJ70" s="38">
        <v>12.1</v>
      </c>
      <c r="CK70" s="38">
        <v>11.1</v>
      </c>
      <c r="CL70" s="38">
        <v>10.4</v>
      </c>
      <c r="CM70" s="38">
        <v>10</v>
      </c>
      <c r="CN70" s="38">
        <v>9.4</v>
      </c>
      <c r="CO70" s="38">
        <v>8.6</v>
      </c>
      <c r="CP70" s="38">
        <v>8.7</v>
      </c>
      <c r="CQ70" s="38">
        <v>7.7</v>
      </c>
      <c r="CR70" s="38">
        <v>7.9</v>
      </c>
      <c r="CS70" s="38">
        <v>8.8</v>
      </c>
      <c r="CT70" s="38">
        <v>9</v>
      </c>
      <c r="CU70" s="38">
        <v>8.5</v>
      </c>
      <c r="CV70" s="38">
        <v>8.5</v>
      </c>
      <c r="CW70" s="38">
        <v>8.6</v>
      </c>
      <c r="CX70" s="38">
        <v>9</v>
      </c>
      <c r="CY70" s="38">
        <v>9.2</v>
      </c>
      <c r="CZ70" s="38">
        <v>9.6</v>
      </c>
      <c r="DA70" s="38">
        <v>9.8</v>
      </c>
      <c r="DB70" s="38">
        <v>10.2</v>
      </c>
      <c r="DC70" s="38">
        <v>10.7</v>
      </c>
    </row>
    <row r="71" spans="1:107" ht="24.75" thickBot="1" thickTop="1">
      <c r="A71" s="7">
        <v>5</v>
      </c>
      <c r="C71" s="25" t="str">
        <f>INDEX('[2]world'!$D$3:$D$400,MATCH(D71,'[2]world'!$B$3:$B$400,0))</f>
        <v>Bol</v>
      </c>
      <c r="D71" s="54" t="s">
        <v>179</v>
      </c>
      <c r="E71" s="28">
        <v>46.514</v>
      </c>
      <c r="F71" s="28">
        <v>46.325</v>
      </c>
      <c r="G71" s="28">
        <v>46.137</v>
      </c>
      <c r="H71" s="28">
        <v>45.961</v>
      </c>
      <c r="I71" s="28">
        <v>45.805</v>
      </c>
      <c r="J71" s="28">
        <v>45.685</v>
      </c>
      <c r="K71" s="28">
        <v>45.62</v>
      </c>
      <c r="L71" s="28">
        <v>45.602</v>
      </c>
      <c r="M71" s="28">
        <v>45.611</v>
      </c>
      <c r="N71" s="28">
        <v>45.619</v>
      </c>
      <c r="O71" s="28">
        <v>45.573</v>
      </c>
      <c r="P71" s="28">
        <v>45.412</v>
      </c>
      <c r="Q71" s="28">
        <v>45.098</v>
      </c>
      <c r="R71" s="28">
        <v>44.618</v>
      </c>
      <c r="S71" s="28">
        <v>43.981</v>
      </c>
      <c r="T71" s="28">
        <v>43.217</v>
      </c>
      <c r="U71" s="28">
        <v>42.38</v>
      </c>
      <c r="V71" s="28">
        <v>41.537</v>
      </c>
      <c r="W71" s="28">
        <v>40.746</v>
      </c>
      <c r="X71" s="28">
        <v>40.038</v>
      </c>
      <c r="Y71" s="28">
        <v>39.431</v>
      </c>
      <c r="Z71" s="28">
        <v>38.924</v>
      </c>
      <c r="AA71" s="28">
        <v>38.487</v>
      </c>
      <c r="AB71" s="28">
        <v>38.097</v>
      </c>
      <c r="AC71" s="28">
        <v>37.745</v>
      </c>
      <c r="AD71" s="28">
        <v>37.434</v>
      </c>
      <c r="AE71" s="28">
        <v>37.171</v>
      </c>
      <c r="AF71" s="28">
        <v>36.953</v>
      </c>
      <c r="AG71" s="28">
        <v>36.767</v>
      </c>
      <c r="AH71" s="28">
        <v>36.594</v>
      </c>
      <c r="AI71" s="28">
        <v>36.399</v>
      </c>
      <c r="AJ71" s="28">
        <v>36.145</v>
      </c>
      <c r="AK71" s="28">
        <v>35.813</v>
      </c>
      <c r="AL71" s="28">
        <v>35.392</v>
      </c>
      <c r="AM71" s="28">
        <v>34.883</v>
      </c>
      <c r="AN71" s="28">
        <v>34.308</v>
      </c>
      <c r="AO71" s="28">
        <v>33.698</v>
      </c>
      <c r="AP71" s="28">
        <v>33.092</v>
      </c>
      <c r="AQ71" s="28">
        <v>32.516</v>
      </c>
      <c r="AR71" s="28">
        <v>31.981</v>
      </c>
      <c r="AS71" s="28">
        <v>31.477</v>
      </c>
      <c r="AT71" s="28">
        <v>30.984</v>
      </c>
      <c r="AU71" s="28">
        <v>30.476</v>
      </c>
      <c r="AV71" s="28">
        <v>29.937</v>
      </c>
      <c r="AW71" s="28">
        <v>29.371</v>
      </c>
      <c r="AX71" s="28">
        <v>28.795</v>
      </c>
      <c r="AY71" s="28">
        <v>28.23</v>
      </c>
      <c r="AZ71" s="28">
        <v>27.703</v>
      </c>
      <c r="BA71" s="28">
        <v>27.229</v>
      </c>
      <c r="BB71" s="28">
        <v>26.815</v>
      </c>
      <c r="BC71" s="28">
        <v>26.457</v>
      </c>
      <c r="BD71" s="58">
        <f t="shared" si="0"/>
        <v>1</v>
      </c>
      <c r="BE71" s="44" t="s">
        <v>179</v>
      </c>
      <c r="BF71" s="38">
        <v>46.359</v>
      </c>
      <c r="BG71" s="38">
        <v>46.167</v>
      </c>
      <c r="BH71" s="38">
        <v>45.981</v>
      </c>
      <c r="BI71" s="38">
        <v>45.812</v>
      </c>
      <c r="BJ71" s="38">
        <v>45.667</v>
      </c>
      <c r="BK71" s="38">
        <v>45.564</v>
      </c>
      <c r="BL71" s="38">
        <v>45.519</v>
      </c>
      <c r="BM71" s="38">
        <v>45.524</v>
      </c>
      <c r="BN71" s="38">
        <v>45.557</v>
      </c>
      <c r="BO71" s="38">
        <v>45.589</v>
      </c>
      <c r="BP71" s="38">
        <v>45.566</v>
      </c>
      <c r="BQ71" s="38">
        <v>45.425</v>
      </c>
      <c r="BR71" s="38">
        <v>45.129</v>
      </c>
      <c r="BS71" s="38">
        <v>44.664</v>
      </c>
      <c r="BT71" s="38">
        <v>44.037</v>
      </c>
      <c r="BU71" s="38">
        <v>43.281</v>
      </c>
      <c r="BV71" s="38">
        <v>42.449</v>
      </c>
      <c r="BW71" s="38">
        <v>41.609</v>
      </c>
      <c r="BX71" s="38">
        <v>40.82</v>
      </c>
      <c r="BY71" s="38">
        <v>40.113</v>
      </c>
      <c r="BZ71" s="38">
        <v>39.507</v>
      </c>
      <c r="CA71" s="38">
        <v>38.999</v>
      </c>
      <c r="CB71" s="38">
        <v>38.562</v>
      </c>
      <c r="CC71" s="38">
        <v>38.17</v>
      </c>
      <c r="CD71" s="38">
        <v>37.816</v>
      </c>
      <c r="CE71" s="38">
        <v>37.502</v>
      </c>
      <c r="CF71" s="38">
        <v>37.234</v>
      </c>
      <c r="CG71" s="38">
        <v>37.01</v>
      </c>
      <c r="CH71" s="38">
        <v>36.817</v>
      </c>
      <c r="CI71" s="38">
        <v>36.635</v>
      </c>
      <c r="CJ71" s="38">
        <v>36.431</v>
      </c>
      <c r="CK71" s="38">
        <v>36.167</v>
      </c>
      <c r="CL71" s="38">
        <v>35.823</v>
      </c>
      <c r="CM71" s="38">
        <v>35.39</v>
      </c>
      <c r="CN71" s="38">
        <v>34.87</v>
      </c>
      <c r="CO71" s="38">
        <v>34.282</v>
      </c>
      <c r="CP71" s="38">
        <v>33.66</v>
      </c>
      <c r="CQ71" s="38">
        <v>33.041</v>
      </c>
      <c r="CR71" s="38">
        <v>32.453</v>
      </c>
      <c r="CS71" s="38">
        <v>31.906</v>
      </c>
      <c r="CT71" s="38">
        <v>31.396</v>
      </c>
      <c r="CU71" s="38">
        <v>30.909</v>
      </c>
      <c r="CV71" s="38">
        <v>30.418</v>
      </c>
      <c r="CW71" s="38">
        <v>29.905</v>
      </c>
      <c r="CX71" s="38">
        <v>29.367</v>
      </c>
      <c r="CY71" s="38">
        <v>28.808</v>
      </c>
      <c r="CZ71" s="38">
        <v>28.235</v>
      </c>
      <c r="DA71" s="38">
        <v>27.663</v>
      </c>
      <c r="DB71" s="38">
        <v>27.104</v>
      </c>
      <c r="DC71" s="38">
        <v>26.563</v>
      </c>
    </row>
    <row r="72" spans="1:107" ht="24.75" thickBot="1" thickTop="1">
      <c r="A72" s="7">
        <v>5</v>
      </c>
      <c r="C72" s="25" t="str">
        <f>INDEX('[2]world'!$D$3:$D$400,MATCH(D72,'[2]world'!$B$3:$B$400,0))</f>
        <v>Bos</v>
      </c>
      <c r="D72" s="54" t="s">
        <v>180</v>
      </c>
      <c r="E72" s="28">
        <v>33.222</v>
      </c>
      <c r="F72" s="28">
        <v>32.41</v>
      </c>
      <c r="G72" s="28">
        <v>31.484</v>
      </c>
      <c r="H72" s="28">
        <v>30.449</v>
      </c>
      <c r="I72" s="28">
        <v>29.325</v>
      </c>
      <c r="J72" s="28">
        <v>28.146</v>
      </c>
      <c r="K72" s="28">
        <v>26.954</v>
      </c>
      <c r="L72" s="28">
        <v>25.794</v>
      </c>
      <c r="M72" s="28">
        <v>24.708</v>
      </c>
      <c r="N72" s="28">
        <v>23.725</v>
      </c>
      <c r="O72" s="28">
        <v>22.868</v>
      </c>
      <c r="P72" s="28">
        <v>22.147</v>
      </c>
      <c r="Q72" s="28">
        <v>21.542</v>
      </c>
      <c r="R72" s="28">
        <v>21.03</v>
      </c>
      <c r="S72" s="28">
        <v>20.6</v>
      </c>
      <c r="T72" s="28">
        <v>20.238</v>
      </c>
      <c r="U72" s="28">
        <v>19.925</v>
      </c>
      <c r="V72" s="28">
        <v>19.645</v>
      </c>
      <c r="W72" s="28">
        <v>19.383</v>
      </c>
      <c r="X72" s="28">
        <v>19.125</v>
      </c>
      <c r="Y72" s="28">
        <v>18.874</v>
      </c>
      <c r="Z72" s="28">
        <v>18.643</v>
      </c>
      <c r="AA72" s="28">
        <v>18.438</v>
      </c>
      <c r="AB72" s="28">
        <v>18.252</v>
      </c>
      <c r="AC72" s="28">
        <v>18.066</v>
      </c>
      <c r="AD72" s="28">
        <v>17.832</v>
      </c>
      <c r="AE72" s="28">
        <v>17.495</v>
      </c>
      <c r="AF72" s="28">
        <v>17.027</v>
      </c>
      <c r="AG72" s="28">
        <v>16.427</v>
      </c>
      <c r="AH72" s="28">
        <v>15.716</v>
      </c>
      <c r="AI72" s="28">
        <v>14.953</v>
      </c>
      <c r="AJ72" s="28">
        <v>14.22</v>
      </c>
      <c r="AK72" s="28">
        <v>13.586</v>
      </c>
      <c r="AL72" s="28">
        <v>13.095</v>
      </c>
      <c r="AM72" s="28">
        <v>12.753</v>
      </c>
      <c r="AN72" s="28">
        <v>12.527</v>
      </c>
      <c r="AO72" s="28">
        <v>12.355</v>
      </c>
      <c r="AP72" s="28">
        <v>12.16</v>
      </c>
      <c r="AQ72" s="28">
        <v>11.89</v>
      </c>
      <c r="AR72" s="28">
        <v>11.533</v>
      </c>
      <c r="AS72" s="28">
        <v>11.101</v>
      </c>
      <c r="AT72" s="28">
        <v>10.632</v>
      </c>
      <c r="AU72" s="28">
        <v>10.18</v>
      </c>
      <c r="AV72" s="28">
        <v>9.787</v>
      </c>
      <c r="AW72" s="28">
        <v>9.467</v>
      </c>
      <c r="AX72" s="28">
        <v>9.223</v>
      </c>
      <c r="AY72" s="28">
        <v>9.043</v>
      </c>
      <c r="AZ72" s="28">
        <v>8.901</v>
      </c>
      <c r="BA72" s="28">
        <v>8.774</v>
      </c>
      <c r="BB72" s="28">
        <v>8.652</v>
      </c>
      <c r="BC72" s="28">
        <v>8.53</v>
      </c>
      <c r="BD72" s="58">
        <f t="shared" si="0"/>
        <v>1</v>
      </c>
      <c r="BE72" s="44" t="s">
        <v>180</v>
      </c>
      <c r="BF72" s="38">
        <v>33.222</v>
      </c>
      <c r="BG72" s="38">
        <v>32.41</v>
      </c>
      <c r="BH72" s="38">
        <v>31.484</v>
      </c>
      <c r="BI72" s="38">
        <v>30.449</v>
      </c>
      <c r="BJ72" s="38">
        <v>29.325</v>
      </c>
      <c r="BK72" s="38">
        <v>28.146</v>
      </c>
      <c r="BL72" s="38">
        <v>26.954</v>
      </c>
      <c r="BM72" s="38">
        <v>25.794</v>
      </c>
      <c r="BN72" s="38">
        <v>24.708</v>
      </c>
      <c r="BO72" s="38">
        <v>23.725</v>
      </c>
      <c r="BP72" s="38">
        <v>22.868</v>
      </c>
      <c r="BQ72" s="38">
        <v>22.147</v>
      </c>
      <c r="BR72" s="38">
        <v>21.542</v>
      </c>
      <c r="BS72" s="38">
        <v>21.03</v>
      </c>
      <c r="BT72" s="38">
        <v>20.6</v>
      </c>
      <c r="BU72" s="38">
        <v>20.238</v>
      </c>
      <c r="BV72" s="38">
        <v>19.925</v>
      </c>
      <c r="BW72" s="38">
        <v>19.645</v>
      </c>
      <c r="BX72" s="38">
        <v>19.383</v>
      </c>
      <c r="BY72" s="38">
        <v>19.125</v>
      </c>
      <c r="BZ72" s="38">
        <v>18.874</v>
      </c>
      <c r="CA72" s="38">
        <v>18.643</v>
      </c>
      <c r="CB72" s="38">
        <v>18.438</v>
      </c>
      <c r="CC72" s="38">
        <v>18.252</v>
      </c>
      <c r="CD72" s="38">
        <v>18.066</v>
      </c>
      <c r="CE72" s="38">
        <v>17.833</v>
      </c>
      <c r="CF72" s="38">
        <v>17.495</v>
      </c>
      <c r="CG72" s="38">
        <v>17.027</v>
      </c>
      <c r="CH72" s="38">
        <v>16.427</v>
      </c>
      <c r="CI72" s="38">
        <v>15.716</v>
      </c>
      <c r="CJ72" s="38">
        <v>14.954</v>
      </c>
      <c r="CK72" s="38">
        <v>14.22</v>
      </c>
      <c r="CL72" s="38">
        <v>13.585</v>
      </c>
      <c r="CM72" s="38">
        <v>13.093</v>
      </c>
      <c r="CN72" s="38">
        <v>12.75</v>
      </c>
      <c r="CO72" s="38">
        <v>12.522</v>
      </c>
      <c r="CP72" s="38">
        <v>12.346</v>
      </c>
      <c r="CQ72" s="38">
        <v>12.145</v>
      </c>
      <c r="CR72" s="38">
        <v>11.869</v>
      </c>
      <c r="CS72" s="38">
        <v>11.507</v>
      </c>
      <c r="CT72" s="38">
        <v>11.074</v>
      </c>
      <c r="CU72" s="38">
        <v>10.609</v>
      </c>
      <c r="CV72" s="38">
        <v>10.17</v>
      </c>
      <c r="CW72" s="38">
        <v>9.8</v>
      </c>
      <c r="CX72" s="38">
        <v>9.515</v>
      </c>
      <c r="CY72" s="38">
        <v>9.319</v>
      </c>
      <c r="CZ72" s="38">
        <v>9.203</v>
      </c>
      <c r="DA72" s="38">
        <v>9.138</v>
      </c>
      <c r="DB72" s="38">
        <v>9.097</v>
      </c>
      <c r="DC72" s="38">
        <v>9.069</v>
      </c>
    </row>
    <row r="73" spans="1:107" ht="24.75" thickBot="1" thickTop="1">
      <c r="A73" s="7">
        <v>5</v>
      </c>
      <c r="C73" s="25" t="str">
        <f>INDEX('[2]world'!$D$3:$D$400,MATCH(D73,'[2]world'!$B$3:$B$400,0))</f>
        <v>Bots</v>
      </c>
      <c r="D73" s="54" t="s">
        <v>181</v>
      </c>
      <c r="E73" s="28">
        <v>46.993</v>
      </c>
      <c r="F73" s="28">
        <v>46.856</v>
      </c>
      <c r="G73" s="28">
        <v>46.714</v>
      </c>
      <c r="H73" s="28">
        <v>46.578</v>
      </c>
      <c r="I73" s="28">
        <v>46.453</v>
      </c>
      <c r="J73" s="28">
        <v>46.338</v>
      </c>
      <c r="K73" s="28">
        <v>46.23</v>
      </c>
      <c r="L73" s="28">
        <v>46.122</v>
      </c>
      <c r="M73" s="28">
        <v>46.008</v>
      </c>
      <c r="N73" s="28">
        <v>45.888</v>
      </c>
      <c r="O73" s="28">
        <v>45.771</v>
      </c>
      <c r="P73" s="28">
        <v>45.67</v>
      </c>
      <c r="Q73" s="28">
        <v>45.588</v>
      </c>
      <c r="R73" s="28">
        <v>45.52</v>
      </c>
      <c r="S73" s="28">
        <v>45.455</v>
      </c>
      <c r="T73" s="28">
        <v>45.377</v>
      </c>
      <c r="U73" s="28">
        <v>45.269</v>
      </c>
      <c r="V73" s="28">
        <v>45.11</v>
      </c>
      <c r="W73" s="28">
        <v>44.878</v>
      </c>
      <c r="X73" s="28">
        <v>44.554</v>
      </c>
      <c r="Y73" s="28">
        <v>44.114</v>
      </c>
      <c r="Z73" s="28">
        <v>43.54</v>
      </c>
      <c r="AA73" s="28">
        <v>42.834</v>
      </c>
      <c r="AB73" s="28">
        <v>42.01</v>
      </c>
      <c r="AC73" s="28">
        <v>41.081</v>
      </c>
      <c r="AD73" s="28">
        <v>40.065</v>
      </c>
      <c r="AE73" s="28">
        <v>38.982</v>
      </c>
      <c r="AF73" s="28">
        <v>37.862</v>
      </c>
      <c r="AG73" s="28">
        <v>36.737</v>
      </c>
      <c r="AH73" s="28">
        <v>35.633</v>
      </c>
      <c r="AI73" s="28">
        <v>34.576</v>
      </c>
      <c r="AJ73" s="28">
        <v>33.586</v>
      </c>
      <c r="AK73" s="28">
        <v>32.661</v>
      </c>
      <c r="AL73" s="28">
        <v>31.798</v>
      </c>
      <c r="AM73" s="28">
        <v>30.999</v>
      </c>
      <c r="AN73" s="28">
        <v>30.254</v>
      </c>
      <c r="AO73" s="28">
        <v>29.545</v>
      </c>
      <c r="AP73" s="28">
        <v>28.857</v>
      </c>
      <c r="AQ73" s="28">
        <v>28.181</v>
      </c>
      <c r="AR73" s="28">
        <v>27.519</v>
      </c>
      <c r="AS73" s="28">
        <v>26.887</v>
      </c>
      <c r="AT73" s="28">
        <v>26.306</v>
      </c>
      <c r="AU73" s="28">
        <v>25.797</v>
      </c>
      <c r="AV73" s="28">
        <v>25.367</v>
      </c>
      <c r="AW73" s="28">
        <v>25.014</v>
      </c>
      <c r="AX73" s="28">
        <v>24.726</v>
      </c>
      <c r="AY73" s="28">
        <v>24.485</v>
      </c>
      <c r="AZ73" s="28">
        <v>24.266</v>
      </c>
      <c r="BA73" s="28">
        <v>24.047</v>
      </c>
      <c r="BB73" s="28">
        <v>23.814</v>
      </c>
      <c r="BC73" s="28">
        <v>23.561</v>
      </c>
      <c r="BD73" s="58">
        <f t="shared" si="0"/>
        <v>1</v>
      </c>
      <c r="BE73" s="44" t="s">
        <v>181</v>
      </c>
      <c r="BF73" s="38">
        <v>46.996</v>
      </c>
      <c r="BG73" s="38">
        <v>46.859</v>
      </c>
      <c r="BH73" s="38">
        <v>46.718</v>
      </c>
      <c r="BI73" s="38">
        <v>46.583</v>
      </c>
      <c r="BJ73" s="38">
        <v>46.458</v>
      </c>
      <c r="BK73" s="38">
        <v>46.343</v>
      </c>
      <c r="BL73" s="38">
        <v>46.235</v>
      </c>
      <c r="BM73" s="38">
        <v>46.126</v>
      </c>
      <c r="BN73" s="38">
        <v>46.009</v>
      </c>
      <c r="BO73" s="38">
        <v>45.884</v>
      </c>
      <c r="BP73" s="38">
        <v>45.761</v>
      </c>
      <c r="BQ73" s="38">
        <v>45.65</v>
      </c>
      <c r="BR73" s="38">
        <v>45.557</v>
      </c>
      <c r="BS73" s="38">
        <v>45.477</v>
      </c>
      <c r="BT73" s="38">
        <v>45.399</v>
      </c>
      <c r="BU73" s="38">
        <v>45.31</v>
      </c>
      <c r="BV73" s="38">
        <v>45.196</v>
      </c>
      <c r="BW73" s="38">
        <v>45.034</v>
      </c>
      <c r="BX73" s="38">
        <v>44.805</v>
      </c>
      <c r="BY73" s="38">
        <v>44.489</v>
      </c>
      <c r="BZ73" s="38">
        <v>44.064</v>
      </c>
      <c r="CA73" s="38">
        <v>43.509</v>
      </c>
      <c r="CB73" s="38">
        <v>42.827</v>
      </c>
      <c r="CC73" s="38">
        <v>42.029</v>
      </c>
      <c r="CD73" s="38">
        <v>41.127</v>
      </c>
      <c r="CE73" s="38">
        <v>40.138</v>
      </c>
      <c r="CF73" s="38">
        <v>39.081</v>
      </c>
      <c r="CG73" s="38">
        <v>37.986</v>
      </c>
      <c r="CH73" s="38">
        <v>36.884</v>
      </c>
      <c r="CI73" s="38">
        <v>35.801</v>
      </c>
      <c r="CJ73" s="38">
        <v>34.766</v>
      </c>
      <c r="CK73" s="38">
        <v>33.797</v>
      </c>
      <c r="CL73" s="38">
        <v>32.895</v>
      </c>
      <c r="CM73" s="38">
        <v>32.058</v>
      </c>
      <c r="CN73" s="38">
        <v>31.286</v>
      </c>
      <c r="CO73" s="38">
        <v>30.569</v>
      </c>
      <c r="CP73" s="38">
        <v>29.889</v>
      </c>
      <c r="CQ73" s="38">
        <v>29.228</v>
      </c>
      <c r="CR73" s="38">
        <v>28.576</v>
      </c>
      <c r="CS73" s="38">
        <v>27.935</v>
      </c>
      <c r="CT73" s="38">
        <v>27.318</v>
      </c>
      <c r="CU73" s="38">
        <v>26.745</v>
      </c>
      <c r="CV73" s="38">
        <v>26.235</v>
      </c>
      <c r="CW73" s="38">
        <v>25.8</v>
      </c>
      <c r="CX73" s="38">
        <v>25.438</v>
      </c>
      <c r="CY73" s="38">
        <v>25.147</v>
      </c>
      <c r="CZ73" s="38">
        <v>24.914</v>
      </c>
      <c r="DA73" s="38">
        <v>24.718</v>
      </c>
      <c r="DB73" s="38">
        <v>24.54</v>
      </c>
      <c r="DC73" s="38">
        <v>24.365</v>
      </c>
    </row>
    <row r="74" spans="1:107" ht="24.75" thickBot="1" thickTop="1">
      <c r="A74" s="7">
        <v>5</v>
      </c>
      <c r="C74" s="25" t="str">
        <f>INDEX('[2]world'!$D$3:$D$400,MATCH(D74,'[2]world'!$B$3:$B$400,0))</f>
        <v>Bra</v>
      </c>
      <c r="D74" s="54" t="s">
        <v>182</v>
      </c>
      <c r="E74" s="28">
        <v>43.005</v>
      </c>
      <c r="F74" s="28">
        <v>42.688</v>
      </c>
      <c r="G74" s="28">
        <v>42.208</v>
      </c>
      <c r="H74" s="28">
        <v>41.549</v>
      </c>
      <c r="I74" s="28">
        <v>40.722</v>
      </c>
      <c r="J74" s="28">
        <v>39.762</v>
      </c>
      <c r="K74" s="28">
        <v>38.722</v>
      </c>
      <c r="L74" s="28">
        <v>37.677</v>
      </c>
      <c r="M74" s="28">
        <v>36.691</v>
      </c>
      <c r="N74" s="28">
        <v>35.804</v>
      </c>
      <c r="O74" s="28">
        <v>35.048</v>
      </c>
      <c r="P74" s="28">
        <v>34.44</v>
      </c>
      <c r="Q74" s="28">
        <v>33.953</v>
      </c>
      <c r="R74" s="28">
        <v>33.558</v>
      </c>
      <c r="S74" s="28">
        <v>33.241</v>
      </c>
      <c r="T74" s="28">
        <v>32.988</v>
      </c>
      <c r="U74" s="28">
        <v>32.783</v>
      </c>
      <c r="V74" s="28">
        <v>32.602</v>
      </c>
      <c r="W74" s="28">
        <v>32.414</v>
      </c>
      <c r="X74" s="28">
        <v>32.188</v>
      </c>
      <c r="Y74" s="28">
        <v>31.885</v>
      </c>
      <c r="Z74" s="28">
        <v>31.468</v>
      </c>
      <c r="AA74" s="28">
        <v>30.93</v>
      </c>
      <c r="AB74" s="28">
        <v>30.275</v>
      </c>
      <c r="AC74" s="28">
        <v>29.511</v>
      </c>
      <c r="AD74" s="28">
        <v>28.654</v>
      </c>
      <c r="AE74" s="28">
        <v>27.728</v>
      </c>
      <c r="AF74" s="28">
        <v>26.775</v>
      </c>
      <c r="AG74" s="28">
        <v>25.84</v>
      </c>
      <c r="AH74" s="28">
        <v>24.956</v>
      </c>
      <c r="AI74" s="28">
        <v>24.163</v>
      </c>
      <c r="AJ74" s="28">
        <v>23.491</v>
      </c>
      <c r="AK74" s="28">
        <v>22.942</v>
      </c>
      <c r="AL74" s="28">
        <v>22.505</v>
      </c>
      <c r="AM74" s="28">
        <v>22.171</v>
      </c>
      <c r="AN74" s="28">
        <v>21.921</v>
      </c>
      <c r="AO74" s="28">
        <v>21.73</v>
      </c>
      <c r="AP74" s="28">
        <v>21.56</v>
      </c>
      <c r="AQ74" s="28">
        <v>21.373</v>
      </c>
      <c r="AR74" s="28">
        <v>21.143</v>
      </c>
      <c r="AS74" s="28">
        <v>20.836</v>
      </c>
      <c r="AT74" s="28">
        <v>20.428</v>
      </c>
      <c r="AU74" s="28">
        <v>19.926</v>
      </c>
      <c r="AV74" s="28">
        <v>19.347</v>
      </c>
      <c r="AW74" s="28">
        <v>18.707</v>
      </c>
      <c r="AX74" s="28">
        <v>18.041</v>
      </c>
      <c r="AY74" s="28">
        <v>17.389</v>
      </c>
      <c r="AZ74" s="28">
        <v>16.788</v>
      </c>
      <c r="BA74" s="28">
        <v>16.265</v>
      </c>
      <c r="BB74" s="28">
        <v>15.831</v>
      </c>
      <c r="BC74" s="28">
        <v>15.486</v>
      </c>
      <c r="BD74" s="58">
        <f t="shared" si="0"/>
        <v>1</v>
      </c>
      <c r="BE74" s="44" t="s">
        <v>182</v>
      </c>
      <c r="BF74" s="38">
        <v>42.865</v>
      </c>
      <c r="BG74" s="38">
        <v>42.549</v>
      </c>
      <c r="BH74" s="38">
        <v>42.074</v>
      </c>
      <c r="BI74" s="38">
        <v>41.422</v>
      </c>
      <c r="BJ74" s="38">
        <v>40.606</v>
      </c>
      <c r="BK74" s="38">
        <v>39.66</v>
      </c>
      <c r="BL74" s="38">
        <v>38.637</v>
      </c>
      <c r="BM74" s="38">
        <v>37.61</v>
      </c>
      <c r="BN74" s="38">
        <v>36.642</v>
      </c>
      <c r="BO74" s="38">
        <v>35.773</v>
      </c>
      <c r="BP74" s="38">
        <v>35.034</v>
      </c>
      <c r="BQ74" s="38">
        <v>34.441</v>
      </c>
      <c r="BR74" s="38">
        <v>33.968</v>
      </c>
      <c r="BS74" s="38">
        <v>33.586</v>
      </c>
      <c r="BT74" s="38">
        <v>33.279</v>
      </c>
      <c r="BU74" s="38">
        <v>33.034</v>
      </c>
      <c r="BV74" s="38">
        <v>32.836</v>
      </c>
      <c r="BW74" s="38">
        <v>32.659</v>
      </c>
      <c r="BX74" s="38">
        <v>32.475</v>
      </c>
      <c r="BY74" s="38">
        <v>32.251</v>
      </c>
      <c r="BZ74" s="38">
        <v>31.949</v>
      </c>
      <c r="CA74" s="38">
        <v>31.533</v>
      </c>
      <c r="CB74" s="38">
        <v>30.994</v>
      </c>
      <c r="CC74" s="38">
        <v>30.336</v>
      </c>
      <c r="CD74" s="38">
        <v>29.569</v>
      </c>
      <c r="CE74" s="38">
        <v>28.709</v>
      </c>
      <c r="CF74" s="38">
        <v>27.779</v>
      </c>
      <c r="CG74" s="38">
        <v>26.822</v>
      </c>
      <c r="CH74" s="38">
        <v>25.883</v>
      </c>
      <c r="CI74" s="38">
        <v>24.995</v>
      </c>
      <c r="CJ74" s="38">
        <v>24.198</v>
      </c>
      <c r="CK74" s="38">
        <v>23.524</v>
      </c>
      <c r="CL74" s="38">
        <v>22.972</v>
      </c>
      <c r="CM74" s="38">
        <v>22.534</v>
      </c>
      <c r="CN74" s="38">
        <v>22.199</v>
      </c>
      <c r="CO74" s="38">
        <v>21.95</v>
      </c>
      <c r="CP74" s="38">
        <v>21.76</v>
      </c>
      <c r="CQ74" s="38">
        <v>21.592</v>
      </c>
      <c r="CR74" s="38">
        <v>21.407</v>
      </c>
      <c r="CS74" s="38">
        <v>21.179</v>
      </c>
      <c r="CT74" s="38">
        <v>20.878</v>
      </c>
      <c r="CU74" s="38">
        <v>20.482</v>
      </c>
      <c r="CV74" s="38">
        <v>19.998</v>
      </c>
      <c r="CW74" s="38">
        <v>19.439</v>
      </c>
      <c r="CX74" s="38">
        <v>18.817</v>
      </c>
      <c r="CY74" s="38">
        <v>18.153</v>
      </c>
      <c r="CZ74" s="38">
        <v>17.476</v>
      </c>
      <c r="DA74" s="38">
        <v>16.814</v>
      </c>
      <c r="DB74" s="38">
        <v>16.194</v>
      </c>
      <c r="DC74" s="38">
        <v>15.632</v>
      </c>
    </row>
    <row r="75" spans="1:107" ht="24.75" thickBot="1" thickTop="1">
      <c r="A75" s="7">
        <v>5</v>
      </c>
      <c r="C75" s="25" t="str">
        <f>INDEX('[2]world'!$D$3:$D$400,MATCH(D75,'[2]world'!$B$3:$B$400,0))</f>
        <v>Bru</v>
      </c>
      <c r="D75" s="54" t="s">
        <v>183</v>
      </c>
      <c r="E75" s="28">
        <v>42.7</v>
      </c>
      <c r="F75" s="28">
        <v>42.182</v>
      </c>
      <c r="G75" s="28">
        <v>41.471</v>
      </c>
      <c r="H75" s="28">
        <v>40.527</v>
      </c>
      <c r="I75" s="28">
        <v>39.381</v>
      </c>
      <c r="J75" s="28">
        <v>38.161</v>
      </c>
      <c r="K75" s="28">
        <v>37.056</v>
      </c>
      <c r="L75" s="28">
        <v>36.235</v>
      </c>
      <c r="M75" s="28">
        <v>35.793</v>
      </c>
      <c r="N75" s="28">
        <v>35.729</v>
      </c>
      <c r="O75" s="28">
        <v>35.964</v>
      </c>
      <c r="P75" s="28">
        <v>36.355</v>
      </c>
      <c r="Q75" s="28">
        <v>36.71</v>
      </c>
      <c r="R75" s="28">
        <v>36.877</v>
      </c>
      <c r="S75" s="28">
        <v>36.789</v>
      </c>
      <c r="T75" s="28">
        <v>36.404</v>
      </c>
      <c r="U75" s="28">
        <v>35.728</v>
      </c>
      <c r="V75" s="28">
        <v>34.861</v>
      </c>
      <c r="W75" s="28">
        <v>33.902</v>
      </c>
      <c r="X75" s="28">
        <v>32.913</v>
      </c>
      <c r="Y75" s="28">
        <v>31.976</v>
      </c>
      <c r="Z75" s="28">
        <v>31.169</v>
      </c>
      <c r="AA75" s="28">
        <v>30.529</v>
      </c>
      <c r="AB75" s="28">
        <v>30.067</v>
      </c>
      <c r="AC75" s="28">
        <v>29.784</v>
      </c>
      <c r="AD75" s="28">
        <v>29.655</v>
      </c>
      <c r="AE75" s="28">
        <v>29.634</v>
      </c>
      <c r="AF75" s="28">
        <v>29.641</v>
      </c>
      <c r="AG75" s="28">
        <v>29.605</v>
      </c>
      <c r="AH75" s="28">
        <v>29.483</v>
      </c>
      <c r="AI75" s="28">
        <v>29.23</v>
      </c>
      <c r="AJ75" s="28">
        <v>28.816</v>
      </c>
      <c r="AK75" s="28">
        <v>28.26</v>
      </c>
      <c r="AL75" s="28">
        <v>27.591</v>
      </c>
      <c r="AM75" s="28">
        <v>26.831</v>
      </c>
      <c r="AN75" s="28">
        <v>26.022</v>
      </c>
      <c r="AO75" s="28">
        <v>25.214</v>
      </c>
      <c r="AP75" s="28">
        <v>24.452</v>
      </c>
      <c r="AQ75" s="28">
        <v>23.77</v>
      </c>
      <c r="AR75" s="28">
        <v>23.186</v>
      </c>
      <c r="AS75" s="28">
        <v>22.703</v>
      </c>
      <c r="AT75" s="28">
        <v>22.306</v>
      </c>
      <c r="AU75" s="28">
        <v>21.958</v>
      </c>
      <c r="AV75" s="28">
        <v>21.627</v>
      </c>
      <c r="AW75" s="28">
        <v>21.299</v>
      </c>
      <c r="AX75" s="28">
        <v>20.963</v>
      </c>
      <c r="AY75" s="28">
        <v>20.614</v>
      </c>
      <c r="AZ75" s="28">
        <v>20.258</v>
      </c>
      <c r="BA75" s="28">
        <v>19.899</v>
      </c>
      <c r="BB75" s="28">
        <v>19.535</v>
      </c>
      <c r="BC75" s="28">
        <v>19.167</v>
      </c>
      <c r="BD75" s="58">
        <f t="shared" si="0"/>
        <v>1</v>
      </c>
      <c r="BE75" s="44" t="s">
        <v>183</v>
      </c>
      <c r="BF75" s="38">
        <v>45.555</v>
      </c>
      <c r="BG75" s="38">
        <v>44.552</v>
      </c>
      <c r="BH75" s="38">
        <v>43.44</v>
      </c>
      <c r="BI75" s="38">
        <v>42.249</v>
      </c>
      <c r="BJ75" s="38">
        <v>41.024</v>
      </c>
      <c r="BK75" s="38">
        <v>39.835</v>
      </c>
      <c r="BL75" s="38">
        <v>38.756</v>
      </c>
      <c r="BM75" s="38">
        <v>37.828</v>
      </c>
      <c r="BN75" s="38">
        <v>37.064</v>
      </c>
      <c r="BO75" s="38">
        <v>36.46</v>
      </c>
      <c r="BP75" s="38">
        <v>35.964</v>
      </c>
      <c r="BQ75" s="38">
        <v>35.498</v>
      </c>
      <c r="BR75" s="38">
        <v>34.982</v>
      </c>
      <c r="BS75" s="38">
        <v>34.372</v>
      </c>
      <c r="BT75" s="38">
        <v>33.665</v>
      </c>
      <c r="BU75" s="38">
        <v>32.908</v>
      </c>
      <c r="BV75" s="38">
        <v>32.18</v>
      </c>
      <c r="BW75" s="38">
        <v>31.558</v>
      </c>
      <c r="BX75" s="38">
        <v>31.089</v>
      </c>
      <c r="BY75" s="38">
        <v>30.771</v>
      </c>
      <c r="BZ75" s="38">
        <v>30.553</v>
      </c>
      <c r="CA75" s="38">
        <v>30.35</v>
      </c>
      <c r="CB75" s="38">
        <v>30.081</v>
      </c>
      <c r="CC75" s="38">
        <v>29.702</v>
      </c>
      <c r="CD75" s="38">
        <v>29.215</v>
      </c>
      <c r="CE75" s="38">
        <v>28.677</v>
      </c>
      <c r="CF75" s="38">
        <v>28.182</v>
      </c>
      <c r="CG75" s="38">
        <v>27.816</v>
      </c>
      <c r="CH75" s="38">
        <v>27.623</v>
      </c>
      <c r="CI75" s="38">
        <v>27.596</v>
      </c>
      <c r="CJ75" s="38">
        <v>27.681</v>
      </c>
      <c r="CK75" s="38">
        <v>27.793</v>
      </c>
      <c r="CL75" s="38">
        <v>27.832</v>
      </c>
      <c r="CM75" s="38">
        <v>27.722</v>
      </c>
      <c r="CN75" s="38">
        <v>27.435</v>
      </c>
      <c r="CO75" s="38">
        <v>26.96</v>
      </c>
      <c r="CP75" s="38">
        <v>26.315</v>
      </c>
      <c r="CQ75" s="38">
        <v>25.568</v>
      </c>
      <c r="CR75" s="38">
        <v>24.782</v>
      </c>
      <c r="CS75" s="38">
        <v>23.995</v>
      </c>
      <c r="CT75" s="38">
        <v>23.247</v>
      </c>
      <c r="CU75" s="38">
        <v>22.572</v>
      </c>
      <c r="CV75" s="38">
        <v>21.977</v>
      </c>
      <c r="CW75" s="38">
        <v>21.464</v>
      </c>
      <c r="CX75" s="38">
        <v>21.034</v>
      </c>
      <c r="CY75" s="38">
        <v>20.678</v>
      </c>
      <c r="CZ75" s="38">
        <v>20.373</v>
      </c>
      <c r="DA75" s="38">
        <v>20.089</v>
      </c>
      <c r="DB75" s="38">
        <v>19.802</v>
      </c>
      <c r="DC75" s="38">
        <v>19.503</v>
      </c>
    </row>
    <row r="76" spans="1:107" ht="24.75" thickBot="1" thickTop="1">
      <c r="A76" s="7">
        <v>5</v>
      </c>
      <c r="C76" s="25" t="str">
        <f>INDEX('[2]world'!$D$3:$D$400,MATCH(D76,'[2]world'!$B$3:$B$400,0))</f>
        <v>BuFa</v>
      </c>
      <c r="D76" s="54" t="s">
        <v>185</v>
      </c>
      <c r="E76" s="28">
        <v>47.802</v>
      </c>
      <c r="F76" s="28">
        <v>47.85</v>
      </c>
      <c r="G76" s="28">
        <v>47.914</v>
      </c>
      <c r="H76" s="28">
        <v>47.997</v>
      </c>
      <c r="I76" s="28">
        <v>48.096</v>
      </c>
      <c r="J76" s="28">
        <v>48.194</v>
      </c>
      <c r="K76" s="28">
        <v>48.271</v>
      </c>
      <c r="L76" s="28">
        <v>48.312</v>
      </c>
      <c r="M76" s="28">
        <v>48.313</v>
      </c>
      <c r="N76" s="28">
        <v>48.28</v>
      </c>
      <c r="O76" s="28">
        <v>48.235</v>
      </c>
      <c r="P76" s="28">
        <v>48.211</v>
      </c>
      <c r="Q76" s="28">
        <v>48.233</v>
      </c>
      <c r="R76" s="28">
        <v>48.314</v>
      </c>
      <c r="S76" s="28">
        <v>48.447</v>
      </c>
      <c r="T76" s="28">
        <v>48.615</v>
      </c>
      <c r="U76" s="28">
        <v>48.785</v>
      </c>
      <c r="V76" s="28">
        <v>48.922</v>
      </c>
      <c r="W76" s="28">
        <v>49</v>
      </c>
      <c r="X76" s="28">
        <v>49.008</v>
      </c>
      <c r="Y76" s="28">
        <v>48.945</v>
      </c>
      <c r="Z76" s="28">
        <v>48.822</v>
      </c>
      <c r="AA76" s="28">
        <v>48.662</v>
      </c>
      <c r="AB76" s="28">
        <v>48.487</v>
      </c>
      <c r="AC76" s="28">
        <v>48.306</v>
      </c>
      <c r="AD76" s="28">
        <v>48.127</v>
      </c>
      <c r="AE76" s="28">
        <v>47.952</v>
      </c>
      <c r="AF76" s="28">
        <v>47.78</v>
      </c>
      <c r="AG76" s="28">
        <v>47.606</v>
      </c>
      <c r="AH76" s="28">
        <v>47.433</v>
      </c>
      <c r="AI76" s="28">
        <v>47.259</v>
      </c>
      <c r="AJ76" s="28">
        <v>47.083</v>
      </c>
      <c r="AK76" s="28">
        <v>46.902</v>
      </c>
      <c r="AL76" s="28">
        <v>46.715</v>
      </c>
      <c r="AM76" s="28">
        <v>46.523</v>
      </c>
      <c r="AN76" s="28">
        <v>46.327</v>
      </c>
      <c r="AO76" s="28">
        <v>46.129</v>
      </c>
      <c r="AP76" s="28">
        <v>45.932</v>
      </c>
      <c r="AQ76" s="28">
        <v>45.737</v>
      </c>
      <c r="AR76" s="28">
        <v>45.544</v>
      </c>
      <c r="AS76" s="28">
        <v>45.354</v>
      </c>
      <c r="AT76" s="28">
        <v>45.168</v>
      </c>
      <c r="AU76" s="28">
        <v>44.983</v>
      </c>
      <c r="AV76" s="28">
        <v>44.796</v>
      </c>
      <c r="AW76" s="28">
        <v>44.604</v>
      </c>
      <c r="AX76" s="28">
        <v>44.405</v>
      </c>
      <c r="AY76" s="28">
        <v>44.194</v>
      </c>
      <c r="AZ76" s="28">
        <v>43.969</v>
      </c>
      <c r="BA76" s="28">
        <v>43.729</v>
      </c>
      <c r="BB76" s="28">
        <v>43.472</v>
      </c>
      <c r="BC76" s="28">
        <v>43.199</v>
      </c>
      <c r="BD76" s="58">
        <f t="shared" si="0"/>
        <v>1</v>
      </c>
      <c r="BE76" s="44" t="s">
        <v>185</v>
      </c>
      <c r="BF76" s="38">
        <v>47.531</v>
      </c>
      <c r="BG76" s="38">
        <v>47.496</v>
      </c>
      <c r="BH76" s="38">
        <v>47.466</v>
      </c>
      <c r="BI76" s="38">
        <v>47.448</v>
      </c>
      <c r="BJ76" s="38">
        <v>47.442</v>
      </c>
      <c r="BK76" s="38">
        <v>47.441</v>
      </c>
      <c r="BL76" s="38">
        <v>47.428</v>
      </c>
      <c r="BM76" s="38">
        <v>47.396</v>
      </c>
      <c r="BN76" s="38">
        <v>47.343</v>
      </c>
      <c r="BO76" s="38">
        <v>47.278</v>
      </c>
      <c r="BP76" s="38">
        <v>47.227</v>
      </c>
      <c r="BQ76" s="38">
        <v>47.22</v>
      </c>
      <c r="BR76" s="38">
        <v>47.28</v>
      </c>
      <c r="BS76" s="38">
        <v>47.414</v>
      </c>
      <c r="BT76" s="38">
        <v>47.614</v>
      </c>
      <c r="BU76" s="38">
        <v>47.858</v>
      </c>
      <c r="BV76" s="38">
        <v>48.112</v>
      </c>
      <c r="BW76" s="38">
        <v>48.34</v>
      </c>
      <c r="BX76" s="38">
        <v>48.512</v>
      </c>
      <c r="BY76" s="38">
        <v>48.615</v>
      </c>
      <c r="BZ76" s="38">
        <v>48.648</v>
      </c>
      <c r="CA76" s="38">
        <v>48.621</v>
      </c>
      <c r="CB76" s="38">
        <v>48.558</v>
      </c>
      <c r="CC76" s="38">
        <v>48.479</v>
      </c>
      <c r="CD76" s="38">
        <v>48.392</v>
      </c>
      <c r="CE76" s="38">
        <v>48.302</v>
      </c>
      <c r="CF76" s="38">
        <v>48.21</v>
      </c>
      <c r="CG76" s="38">
        <v>48.111</v>
      </c>
      <c r="CH76" s="38">
        <v>48</v>
      </c>
      <c r="CI76" s="38">
        <v>47.876</v>
      </c>
      <c r="CJ76" s="38">
        <v>47.736</v>
      </c>
      <c r="CK76" s="38">
        <v>47.574</v>
      </c>
      <c r="CL76" s="38">
        <v>47.39</v>
      </c>
      <c r="CM76" s="38">
        <v>47.183</v>
      </c>
      <c r="CN76" s="38">
        <v>46.958</v>
      </c>
      <c r="CO76" s="38">
        <v>46.707</v>
      </c>
      <c r="CP76" s="38">
        <v>46.42</v>
      </c>
      <c r="CQ76" s="38">
        <v>46.105</v>
      </c>
      <c r="CR76" s="38">
        <v>45.781</v>
      </c>
      <c r="CS76" s="38">
        <v>45.477</v>
      </c>
      <c r="CT76" s="38">
        <v>45.261</v>
      </c>
      <c r="CU76" s="38">
        <v>45.213</v>
      </c>
      <c r="CV76" s="38">
        <v>45.362</v>
      </c>
      <c r="CW76" s="38">
        <v>45.695</v>
      </c>
      <c r="CX76" s="38">
        <v>46.164</v>
      </c>
      <c r="CY76" s="38">
        <v>46.67</v>
      </c>
      <c r="CZ76" s="38">
        <v>47.083</v>
      </c>
      <c r="DA76" s="38">
        <v>47.289</v>
      </c>
      <c r="DB76" s="38">
        <v>47.212</v>
      </c>
      <c r="DC76" s="38">
        <v>46.829</v>
      </c>
    </row>
    <row r="77" spans="1:107" ht="24.75" thickBot="1" thickTop="1">
      <c r="A77" s="7">
        <v>5</v>
      </c>
      <c r="C77" s="25" t="str">
        <f>INDEX('[2]world'!$D$3:$D$400,MATCH(D77,'[2]world'!$B$3:$B$400,0))</f>
        <v>Buru</v>
      </c>
      <c r="D77" s="54" t="s">
        <v>186</v>
      </c>
      <c r="E77" s="28">
        <v>45.866</v>
      </c>
      <c r="F77" s="28">
        <v>45.605</v>
      </c>
      <c r="G77" s="28">
        <v>45.366</v>
      </c>
      <c r="H77" s="28">
        <v>45.151</v>
      </c>
      <c r="I77" s="28">
        <v>44.958</v>
      </c>
      <c r="J77" s="28">
        <v>44.782</v>
      </c>
      <c r="K77" s="28">
        <v>44.619</v>
      </c>
      <c r="L77" s="28">
        <v>44.465</v>
      </c>
      <c r="M77" s="28">
        <v>44.321</v>
      </c>
      <c r="N77" s="28">
        <v>44.192</v>
      </c>
      <c r="O77" s="28">
        <v>44.087</v>
      </c>
      <c r="P77" s="28">
        <v>44.02</v>
      </c>
      <c r="Q77" s="28">
        <v>43.999</v>
      </c>
      <c r="R77" s="28">
        <v>44.027</v>
      </c>
      <c r="S77" s="28">
        <v>44.103</v>
      </c>
      <c r="T77" s="28">
        <v>44.218</v>
      </c>
      <c r="U77" s="28">
        <v>44.36</v>
      </c>
      <c r="V77" s="28">
        <v>44.516</v>
      </c>
      <c r="W77" s="28">
        <v>44.674</v>
      </c>
      <c r="X77" s="28">
        <v>44.828</v>
      </c>
      <c r="Y77" s="28">
        <v>44.985</v>
      </c>
      <c r="Z77" s="28">
        <v>45.162</v>
      </c>
      <c r="AA77" s="28">
        <v>45.365</v>
      </c>
      <c r="AB77" s="28">
        <v>45.589</v>
      </c>
      <c r="AC77" s="28">
        <v>45.819</v>
      </c>
      <c r="AD77" s="28">
        <v>46.032</v>
      </c>
      <c r="AE77" s="28">
        <v>46.203</v>
      </c>
      <c r="AF77" s="28">
        <v>46.305</v>
      </c>
      <c r="AG77" s="28">
        <v>46.311</v>
      </c>
      <c r="AH77" s="28">
        <v>46.2</v>
      </c>
      <c r="AI77" s="28">
        <v>45.945</v>
      </c>
      <c r="AJ77" s="28">
        <v>45.525</v>
      </c>
      <c r="AK77" s="28">
        <v>44.952</v>
      </c>
      <c r="AL77" s="28">
        <v>44.245</v>
      </c>
      <c r="AM77" s="28">
        <v>43.425</v>
      </c>
      <c r="AN77" s="28">
        <v>42.516</v>
      </c>
      <c r="AO77" s="28">
        <v>41.545</v>
      </c>
      <c r="AP77" s="28">
        <v>40.546</v>
      </c>
      <c r="AQ77" s="28">
        <v>39.56</v>
      </c>
      <c r="AR77" s="28">
        <v>38.618</v>
      </c>
      <c r="AS77" s="28">
        <v>37.755</v>
      </c>
      <c r="AT77" s="28">
        <v>36.993</v>
      </c>
      <c r="AU77" s="28">
        <v>36.332</v>
      </c>
      <c r="AV77" s="28">
        <v>35.766</v>
      </c>
      <c r="AW77" s="28">
        <v>35.295</v>
      </c>
      <c r="AX77" s="28">
        <v>34.922</v>
      </c>
      <c r="AY77" s="28">
        <v>34.643</v>
      </c>
      <c r="AZ77" s="28">
        <v>34.438</v>
      </c>
      <c r="BA77" s="28">
        <v>34.274</v>
      </c>
      <c r="BB77" s="28">
        <v>34.123</v>
      </c>
      <c r="BC77" s="28">
        <v>33.951</v>
      </c>
      <c r="BD77" s="58">
        <f t="shared" si="0"/>
        <v>1</v>
      </c>
      <c r="BE77" s="44" t="s">
        <v>186</v>
      </c>
      <c r="BF77" s="38">
        <v>45.866</v>
      </c>
      <c r="BG77" s="38">
        <v>45.605</v>
      </c>
      <c r="BH77" s="38">
        <v>45.366</v>
      </c>
      <c r="BI77" s="38">
        <v>45.151</v>
      </c>
      <c r="BJ77" s="38">
        <v>44.958</v>
      </c>
      <c r="BK77" s="38">
        <v>44.782</v>
      </c>
      <c r="BL77" s="38">
        <v>44.619</v>
      </c>
      <c r="BM77" s="38">
        <v>44.465</v>
      </c>
      <c r="BN77" s="38">
        <v>44.321</v>
      </c>
      <c r="BO77" s="38">
        <v>44.192</v>
      </c>
      <c r="BP77" s="38">
        <v>44.081</v>
      </c>
      <c r="BQ77" s="38">
        <v>43.994</v>
      </c>
      <c r="BR77" s="38">
        <v>43.939</v>
      </c>
      <c r="BS77" s="38">
        <v>43.927</v>
      </c>
      <c r="BT77" s="38">
        <v>43.968</v>
      </c>
      <c r="BU77" s="38">
        <v>44.081</v>
      </c>
      <c r="BV77" s="38">
        <v>44.29</v>
      </c>
      <c r="BW77" s="38">
        <v>44.595</v>
      </c>
      <c r="BX77" s="38">
        <v>44.986</v>
      </c>
      <c r="BY77" s="38">
        <v>45.443</v>
      </c>
      <c r="BZ77" s="38">
        <v>45.946</v>
      </c>
      <c r="CA77" s="38">
        <v>46.475</v>
      </c>
      <c r="CB77" s="38">
        <v>46.991</v>
      </c>
      <c r="CC77" s="38">
        <v>47.453</v>
      </c>
      <c r="CD77" s="38">
        <v>47.821</v>
      </c>
      <c r="CE77" s="38">
        <v>48.049</v>
      </c>
      <c r="CF77" s="38">
        <v>48.099</v>
      </c>
      <c r="CG77" s="38">
        <v>47.963</v>
      </c>
      <c r="CH77" s="38">
        <v>47.646</v>
      </c>
      <c r="CI77" s="38">
        <v>47.155</v>
      </c>
      <c r="CJ77" s="38">
        <v>46.502</v>
      </c>
      <c r="CK77" s="38">
        <v>45.712</v>
      </c>
      <c r="CL77" s="38">
        <v>44.829</v>
      </c>
      <c r="CM77" s="38">
        <v>43.896</v>
      </c>
      <c r="CN77" s="38">
        <v>42.946</v>
      </c>
      <c r="CO77" s="38">
        <v>42.002</v>
      </c>
      <c r="CP77" s="38">
        <v>41.077</v>
      </c>
      <c r="CQ77" s="38">
        <v>40.17</v>
      </c>
      <c r="CR77" s="38">
        <v>39.289</v>
      </c>
      <c r="CS77" s="38">
        <v>38.453</v>
      </c>
      <c r="CT77" s="38">
        <v>37.685</v>
      </c>
      <c r="CU77" s="38">
        <v>37.003</v>
      </c>
      <c r="CV77" s="38">
        <v>36.413</v>
      </c>
      <c r="CW77" s="38">
        <v>35.91</v>
      </c>
      <c r="CX77" s="38">
        <v>35.493</v>
      </c>
      <c r="CY77" s="38">
        <v>35.154</v>
      </c>
      <c r="CZ77" s="38">
        <v>34.886</v>
      </c>
      <c r="DA77" s="38">
        <v>34.665</v>
      </c>
      <c r="DB77" s="38">
        <v>34.465</v>
      </c>
      <c r="DC77" s="38">
        <v>34.265</v>
      </c>
    </row>
    <row r="78" spans="1:107" ht="24.75" thickBot="1" thickTop="1">
      <c r="A78" s="7">
        <v>5</v>
      </c>
      <c r="C78" s="25" t="str">
        <f>INDEX('[2]world'!$D$3:$D$400,MATCH(D78,'[2]world'!$B$3:$B$400,0))</f>
        <v>But</v>
      </c>
      <c r="D78" s="54" t="s">
        <v>178</v>
      </c>
      <c r="E78" s="28">
        <v>48.902</v>
      </c>
      <c r="F78" s="28">
        <v>48.781</v>
      </c>
      <c r="G78" s="28">
        <v>48.639</v>
      </c>
      <c r="H78" s="28">
        <v>48.488</v>
      </c>
      <c r="I78" s="28">
        <v>48.339</v>
      </c>
      <c r="J78" s="28">
        <v>48.197</v>
      </c>
      <c r="K78" s="28">
        <v>48.063</v>
      </c>
      <c r="L78" s="28">
        <v>47.931</v>
      </c>
      <c r="M78" s="28">
        <v>47.793</v>
      </c>
      <c r="N78" s="28">
        <v>47.648</v>
      </c>
      <c r="O78" s="28">
        <v>47.498</v>
      </c>
      <c r="P78" s="28">
        <v>47.347</v>
      </c>
      <c r="Q78" s="28">
        <v>47.191</v>
      </c>
      <c r="R78" s="28">
        <v>47.024</v>
      </c>
      <c r="S78" s="28">
        <v>46.834</v>
      </c>
      <c r="T78" s="28">
        <v>46.6</v>
      </c>
      <c r="U78" s="28">
        <v>46.297</v>
      </c>
      <c r="V78" s="28">
        <v>45.915</v>
      </c>
      <c r="W78" s="28">
        <v>45.451</v>
      </c>
      <c r="X78" s="28">
        <v>44.914</v>
      </c>
      <c r="Y78" s="28">
        <v>44.333</v>
      </c>
      <c r="Z78" s="28">
        <v>43.748</v>
      </c>
      <c r="AA78" s="28">
        <v>43.187</v>
      </c>
      <c r="AB78" s="28">
        <v>42.664</v>
      </c>
      <c r="AC78" s="28">
        <v>42.174</v>
      </c>
      <c r="AD78" s="28">
        <v>41.688</v>
      </c>
      <c r="AE78" s="28">
        <v>41.166</v>
      </c>
      <c r="AF78" s="28">
        <v>40.563</v>
      </c>
      <c r="AG78" s="28">
        <v>39.849</v>
      </c>
      <c r="AH78" s="28">
        <v>39.012</v>
      </c>
      <c r="AI78" s="28">
        <v>38.048</v>
      </c>
      <c r="AJ78" s="28">
        <v>36.963</v>
      </c>
      <c r="AK78" s="28">
        <v>35.793</v>
      </c>
      <c r="AL78" s="28">
        <v>34.576</v>
      </c>
      <c r="AM78" s="28">
        <v>33.343</v>
      </c>
      <c r="AN78" s="28">
        <v>32.128</v>
      </c>
      <c r="AO78" s="28">
        <v>30.962</v>
      </c>
      <c r="AP78" s="28">
        <v>29.859</v>
      </c>
      <c r="AQ78" s="28">
        <v>28.829</v>
      </c>
      <c r="AR78" s="28">
        <v>27.881</v>
      </c>
      <c r="AS78" s="28">
        <v>27.009</v>
      </c>
      <c r="AT78" s="28">
        <v>26.194</v>
      </c>
      <c r="AU78" s="28">
        <v>25.413</v>
      </c>
      <c r="AV78" s="28">
        <v>24.65</v>
      </c>
      <c r="AW78" s="28">
        <v>23.903</v>
      </c>
      <c r="AX78" s="28">
        <v>23.183</v>
      </c>
      <c r="AY78" s="28">
        <v>22.507</v>
      </c>
      <c r="AZ78" s="28">
        <v>21.892</v>
      </c>
      <c r="BA78" s="28">
        <v>21.345</v>
      </c>
      <c r="BB78" s="28">
        <v>20.865</v>
      </c>
      <c r="BC78" s="28">
        <v>20.442</v>
      </c>
      <c r="BD78" s="58">
        <f t="shared" si="0"/>
        <v>1</v>
      </c>
      <c r="BE78" s="44" t="s">
        <v>178</v>
      </c>
      <c r="BF78" s="38">
        <v>47.945</v>
      </c>
      <c r="BG78" s="38">
        <v>47.885</v>
      </c>
      <c r="BH78" s="38">
        <v>47.801</v>
      </c>
      <c r="BI78" s="38">
        <v>47.706</v>
      </c>
      <c r="BJ78" s="38">
        <v>47.606</v>
      </c>
      <c r="BK78" s="38">
        <v>47.504</v>
      </c>
      <c r="BL78" s="38">
        <v>47.399</v>
      </c>
      <c r="BM78" s="38">
        <v>47.286</v>
      </c>
      <c r="BN78" s="38">
        <v>47.158</v>
      </c>
      <c r="BO78" s="38">
        <v>47.014</v>
      </c>
      <c r="BP78" s="38">
        <v>46.856</v>
      </c>
      <c r="BQ78" s="38">
        <v>46.686</v>
      </c>
      <c r="BR78" s="38">
        <v>46.505</v>
      </c>
      <c r="BS78" s="38">
        <v>46.31</v>
      </c>
      <c r="BT78" s="38">
        <v>46.096</v>
      </c>
      <c r="BU78" s="38">
        <v>45.847</v>
      </c>
      <c r="BV78" s="38">
        <v>45.546</v>
      </c>
      <c r="BW78" s="38">
        <v>45.187</v>
      </c>
      <c r="BX78" s="38">
        <v>44.771</v>
      </c>
      <c r="BY78" s="38">
        <v>44.308</v>
      </c>
      <c r="BZ78" s="38">
        <v>43.827</v>
      </c>
      <c r="CA78" s="38">
        <v>43.37</v>
      </c>
      <c r="CB78" s="38">
        <v>42.958</v>
      </c>
      <c r="CC78" s="38">
        <v>42.597</v>
      </c>
      <c r="CD78" s="38">
        <v>42.27</v>
      </c>
      <c r="CE78" s="38">
        <v>41.939</v>
      </c>
      <c r="CF78" s="38">
        <v>41.55</v>
      </c>
      <c r="CG78" s="38">
        <v>41.051</v>
      </c>
      <c r="CH78" s="38">
        <v>40.408</v>
      </c>
      <c r="CI78" s="38">
        <v>39.608</v>
      </c>
      <c r="CJ78" s="38">
        <v>38.648</v>
      </c>
      <c r="CK78" s="38">
        <v>37.539</v>
      </c>
      <c r="CL78" s="38">
        <v>36.326</v>
      </c>
      <c r="CM78" s="38">
        <v>35.061</v>
      </c>
      <c r="CN78" s="38">
        <v>33.779</v>
      </c>
      <c r="CO78" s="38">
        <v>32.527</v>
      </c>
      <c r="CP78" s="38">
        <v>31.343</v>
      </c>
      <c r="CQ78" s="38">
        <v>30.243</v>
      </c>
      <c r="CR78" s="38">
        <v>29.234</v>
      </c>
      <c r="CS78" s="38">
        <v>28.319</v>
      </c>
      <c r="CT78" s="38">
        <v>27.477</v>
      </c>
      <c r="CU78" s="38">
        <v>26.669</v>
      </c>
      <c r="CV78" s="38">
        <v>25.861</v>
      </c>
      <c r="CW78" s="38">
        <v>25.034</v>
      </c>
      <c r="CX78" s="38">
        <v>24.195</v>
      </c>
      <c r="CY78" s="38">
        <v>23.377</v>
      </c>
      <c r="CZ78" s="38">
        <v>22.629</v>
      </c>
      <c r="DA78" s="38">
        <v>21.993</v>
      </c>
      <c r="DB78" s="38">
        <v>21.494</v>
      </c>
      <c r="DC78" s="38">
        <v>21.13</v>
      </c>
    </row>
    <row r="79" spans="1:107" ht="24.75" thickBot="1" thickTop="1">
      <c r="A79" s="7">
        <v>5</v>
      </c>
      <c r="C79" s="25" t="str">
        <f>INDEX('[2]world'!$D$3:$D$400,MATCH(D79,'[2]world'!$B$3:$B$400,0))</f>
        <v>Vanu</v>
      </c>
      <c r="D79" s="54" t="s">
        <v>352</v>
      </c>
      <c r="E79" s="28">
        <v>48.146</v>
      </c>
      <c r="F79" s="28">
        <v>47.666</v>
      </c>
      <c r="G79" s="28">
        <v>47.113</v>
      </c>
      <c r="H79" s="28">
        <v>46.491</v>
      </c>
      <c r="I79" s="28">
        <v>45.815</v>
      </c>
      <c r="J79" s="28">
        <v>45.11</v>
      </c>
      <c r="K79" s="28">
        <v>44.41</v>
      </c>
      <c r="L79" s="28">
        <v>43.746</v>
      </c>
      <c r="M79" s="28">
        <v>43.141</v>
      </c>
      <c r="N79" s="28">
        <v>42.607</v>
      </c>
      <c r="O79" s="28">
        <v>42.147</v>
      </c>
      <c r="P79" s="28">
        <v>41.753</v>
      </c>
      <c r="Q79" s="28">
        <v>41.399</v>
      </c>
      <c r="R79" s="28">
        <v>41.066</v>
      </c>
      <c r="S79" s="28">
        <v>40.745</v>
      </c>
      <c r="T79" s="28">
        <v>40.429</v>
      </c>
      <c r="U79" s="28">
        <v>40.118</v>
      </c>
      <c r="V79" s="28">
        <v>39.815</v>
      </c>
      <c r="W79" s="28">
        <v>39.52</v>
      </c>
      <c r="X79" s="28">
        <v>39.228</v>
      </c>
      <c r="Y79" s="28">
        <v>38.934</v>
      </c>
      <c r="Z79" s="28">
        <v>38.628</v>
      </c>
      <c r="AA79" s="28">
        <v>38.309</v>
      </c>
      <c r="AB79" s="28">
        <v>37.977</v>
      </c>
      <c r="AC79" s="28">
        <v>37.636</v>
      </c>
      <c r="AD79" s="28">
        <v>37.295</v>
      </c>
      <c r="AE79" s="28">
        <v>36.966</v>
      </c>
      <c r="AF79" s="28">
        <v>36.659</v>
      </c>
      <c r="AG79" s="28">
        <v>36.38</v>
      </c>
      <c r="AH79" s="28">
        <v>36.126</v>
      </c>
      <c r="AI79" s="28">
        <v>35.891</v>
      </c>
      <c r="AJ79" s="28">
        <v>35.665</v>
      </c>
      <c r="AK79" s="28">
        <v>35.434</v>
      </c>
      <c r="AL79" s="28">
        <v>35.188</v>
      </c>
      <c r="AM79" s="28">
        <v>34.921</v>
      </c>
      <c r="AN79" s="28">
        <v>34.631</v>
      </c>
      <c r="AO79" s="28">
        <v>34.321</v>
      </c>
      <c r="AP79" s="28">
        <v>33.998</v>
      </c>
      <c r="AQ79" s="28">
        <v>33.667</v>
      </c>
      <c r="AR79" s="28">
        <v>33.331</v>
      </c>
      <c r="AS79" s="28">
        <v>32.992</v>
      </c>
      <c r="AT79" s="28">
        <v>32.648</v>
      </c>
      <c r="AU79" s="28">
        <v>32.299</v>
      </c>
      <c r="AV79" s="28">
        <v>31.946</v>
      </c>
      <c r="AW79" s="28">
        <v>31.591</v>
      </c>
      <c r="AX79" s="28">
        <v>31.235</v>
      </c>
      <c r="AY79" s="28">
        <v>30.883</v>
      </c>
      <c r="AZ79" s="28">
        <v>30.534</v>
      </c>
      <c r="BA79" s="28">
        <v>30.191</v>
      </c>
      <c r="BB79" s="28">
        <v>29.853</v>
      </c>
      <c r="BC79" s="28">
        <v>29.52</v>
      </c>
      <c r="BD79" s="58">
        <f t="shared" si="0"/>
        <v>1</v>
      </c>
      <c r="BE79" s="44" t="s">
        <v>352</v>
      </c>
      <c r="BF79" s="38">
        <v>48.386</v>
      </c>
      <c r="BG79" s="38">
        <v>47.971</v>
      </c>
      <c r="BH79" s="38">
        <v>47.497</v>
      </c>
      <c r="BI79" s="38">
        <v>46.967</v>
      </c>
      <c r="BJ79" s="38">
        <v>46.392</v>
      </c>
      <c r="BK79" s="38">
        <v>45.793</v>
      </c>
      <c r="BL79" s="38">
        <v>45.197</v>
      </c>
      <c r="BM79" s="38">
        <v>44.63</v>
      </c>
      <c r="BN79" s="38">
        <v>44.11</v>
      </c>
      <c r="BO79" s="38">
        <v>43.648</v>
      </c>
      <c r="BP79" s="38">
        <v>43.248</v>
      </c>
      <c r="BQ79" s="38">
        <v>42.907</v>
      </c>
      <c r="BR79" s="38">
        <v>42.606</v>
      </c>
      <c r="BS79" s="38">
        <v>42.324</v>
      </c>
      <c r="BT79" s="38">
        <v>42.05</v>
      </c>
      <c r="BU79" s="38">
        <v>41.766</v>
      </c>
      <c r="BV79" s="38">
        <v>41.458</v>
      </c>
      <c r="BW79" s="38">
        <v>41.121</v>
      </c>
      <c r="BX79" s="38">
        <v>40.752</v>
      </c>
      <c r="BY79" s="38">
        <v>40.354</v>
      </c>
      <c r="BZ79" s="38">
        <v>39.929</v>
      </c>
      <c r="CA79" s="38">
        <v>39.484</v>
      </c>
      <c r="CB79" s="38">
        <v>39.034</v>
      </c>
      <c r="CC79" s="38">
        <v>38.595</v>
      </c>
      <c r="CD79" s="38">
        <v>38.18</v>
      </c>
      <c r="CE79" s="38">
        <v>37.809</v>
      </c>
      <c r="CF79" s="38">
        <v>37.503</v>
      </c>
      <c r="CG79" s="38">
        <v>37.263</v>
      </c>
      <c r="CH79" s="38">
        <v>37.079</v>
      </c>
      <c r="CI79" s="38">
        <v>36.936</v>
      </c>
      <c r="CJ79" s="38">
        <v>36.804</v>
      </c>
      <c r="CK79" s="38">
        <v>36.644</v>
      </c>
      <c r="CL79" s="38">
        <v>36.423</v>
      </c>
      <c r="CM79" s="38">
        <v>36.125</v>
      </c>
      <c r="CN79" s="38">
        <v>35.746</v>
      </c>
      <c r="CO79" s="38">
        <v>35.295</v>
      </c>
      <c r="CP79" s="38">
        <v>34.798</v>
      </c>
      <c r="CQ79" s="38">
        <v>34.289</v>
      </c>
      <c r="CR79" s="38">
        <v>33.801</v>
      </c>
      <c r="CS79" s="38">
        <v>33.345</v>
      </c>
      <c r="CT79" s="38">
        <v>32.933</v>
      </c>
      <c r="CU79" s="38">
        <v>32.567</v>
      </c>
      <c r="CV79" s="38">
        <v>32.231</v>
      </c>
      <c r="CW79" s="38">
        <v>31.911</v>
      </c>
      <c r="CX79" s="38">
        <v>31.599</v>
      </c>
      <c r="CY79" s="38">
        <v>31.282</v>
      </c>
      <c r="CZ79" s="38">
        <v>30.947</v>
      </c>
      <c r="DA79" s="38">
        <v>30.587</v>
      </c>
      <c r="DB79" s="38">
        <v>30.198</v>
      </c>
      <c r="DC79" s="38">
        <v>29.776</v>
      </c>
    </row>
    <row r="80" spans="1:107" ht="24.75" thickBot="1" thickTop="1">
      <c r="A80" s="7">
        <v>5</v>
      </c>
      <c r="C80" s="25" t="str">
        <f>INDEX('[2]world'!$D$3:$D$400,MATCH(D80,'[2]world'!$B$3:$B$400,0))</f>
        <v>UK</v>
      </c>
      <c r="D80" s="54" t="s">
        <v>348</v>
      </c>
      <c r="E80" s="28">
        <v>17.5</v>
      </c>
      <c r="F80" s="28">
        <v>17.9</v>
      </c>
      <c r="G80" s="28">
        <v>18.3</v>
      </c>
      <c r="H80" s="28">
        <v>18.5</v>
      </c>
      <c r="I80" s="28">
        <v>18.8</v>
      </c>
      <c r="J80" s="28">
        <v>18.3</v>
      </c>
      <c r="K80" s="28">
        <v>17.9</v>
      </c>
      <c r="L80" s="28">
        <v>17.5</v>
      </c>
      <c r="M80" s="28">
        <v>17.2</v>
      </c>
      <c r="N80" s="28">
        <v>16.6</v>
      </c>
      <c r="O80" s="28">
        <v>16.2</v>
      </c>
      <c r="P80" s="28">
        <v>16.1</v>
      </c>
      <c r="Q80" s="28">
        <v>14.9</v>
      </c>
      <c r="R80" s="28">
        <v>13.9</v>
      </c>
      <c r="S80" s="28">
        <v>13.1</v>
      </c>
      <c r="T80" s="28">
        <v>12.4</v>
      </c>
      <c r="U80" s="28">
        <v>12</v>
      </c>
      <c r="V80" s="28">
        <v>11.7</v>
      </c>
      <c r="W80" s="28">
        <v>12.2</v>
      </c>
      <c r="X80" s="28">
        <v>13.1</v>
      </c>
      <c r="Y80" s="28">
        <v>13.4</v>
      </c>
      <c r="Z80" s="28">
        <v>13</v>
      </c>
      <c r="AA80" s="28">
        <v>12.8</v>
      </c>
      <c r="AB80" s="28">
        <v>12.8</v>
      </c>
      <c r="AC80" s="28">
        <v>12.9</v>
      </c>
      <c r="AD80" s="28">
        <v>13.3</v>
      </c>
      <c r="AE80" s="28">
        <v>13.3</v>
      </c>
      <c r="AF80" s="28">
        <v>13.6</v>
      </c>
      <c r="AG80" s="28">
        <v>13.8</v>
      </c>
      <c r="AH80" s="28">
        <v>13.6</v>
      </c>
      <c r="AI80" s="28">
        <v>13.9</v>
      </c>
      <c r="AJ80" s="28">
        <v>13.7</v>
      </c>
      <c r="AK80" s="28">
        <v>13.5</v>
      </c>
      <c r="AL80" s="28">
        <v>13.1</v>
      </c>
      <c r="AM80" s="28">
        <v>12.9</v>
      </c>
      <c r="AN80" s="28">
        <v>12.5</v>
      </c>
      <c r="AO80" s="28">
        <v>12.5</v>
      </c>
      <c r="AP80" s="28">
        <v>12.3</v>
      </c>
      <c r="AQ80" s="28">
        <v>12</v>
      </c>
      <c r="AR80" s="28">
        <v>11.8</v>
      </c>
      <c r="AS80" s="28">
        <v>11.4</v>
      </c>
      <c r="AT80" s="28">
        <v>11.3</v>
      </c>
      <c r="AU80" s="28">
        <v>11.3</v>
      </c>
      <c r="AV80" s="28">
        <v>11.7</v>
      </c>
      <c r="AW80" s="28">
        <v>12</v>
      </c>
      <c r="AX80" s="28">
        <v>12</v>
      </c>
      <c r="AY80" s="28">
        <v>12.4</v>
      </c>
      <c r="AZ80" s="28">
        <v>12.7</v>
      </c>
      <c r="BA80" s="28">
        <v>12.9</v>
      </c>
      <c r="BB80" s="28">
        <v>12.8</v>
      </c>
      <c r="BC80" s="28">
        <v>13</v>
      </c>
      <c r="BD80" s="58">
        <f t="shared" si="0"/>
        <v>1</v>
      </c>
      <c r="BE80" s="44" t="s">
        <v>348</v>
      </c>
      <c r="BF80" s="38">
        <v>17.5</v>
      </c>
      <c r="BG80" s="38">
        <v>17.9</v>
      </c>
      <c r="BH80" s="38">
        <v>18.3</v>
      </c>
      <c r="BI80" s="38">
        <v>18.5</v>
      </c>
      <c r="BJ80" s="38">
        <v>18.8</v>
      </c>
      <c r="BK80" s="38">
        <v>18.3</v>
      </c>
      <c r="BL80" s="38">
        <v>17.9</v>
      </c>
      <c r="BM80" s="38">
        <v>17.5</v>
      </c>
      <c r="BN80" s="38">
        <v>17.2</v>
      </c>
      <c r="BO80" s="38">
        <v>16.6</v>
      </c>
      <c r="BP80" s="38">
        <v>16.2</v>
      </c>
      <c r="BQ80" s="38">
        <v>16.1</v>
      </c>
      <c r="BR80" s="38">
        <v>14.9</v>
      </c>
      <c r="BS80" s="38">
        <v>13.9</v>
      </c>
      <c r="BT80" s="38">
        <v>13.1</v>
      </c>
      <c r="BU80" s="38">
        <v>12.4</v>
      </c>
      <c r="BV80" s="38">
        <v>12</v>
      </c>
      <c r="BW80" s="38">
        <v>11.7</v>
      </c>
      <c r="BX80" s="38">
        <v>12.2</v>
      </c>
      <c r="BY80" s="38">
        <v>13.1</v>
      </c>
      <c r="BZ80" s="38">
        <v>13.4</v>
      </c>
      <c r="CA80" s="38">
        <v>13</v>
      </c>
      <c r="CB80" s="38">
        <v>12.8</v>
      </c>
      <c r="CC80" s="38">
        <v>12.8</v>
      </c>
      <c r="CD80" s="38">
        <v>12.9</v>
      </c>
      <c r="CE80" s="38">
        <v>13.3</v>
      </c>
      <c r="CF80" s="38">
        <v>13.3</v>
      </c>
      <c r="CG80" s="38">
        <v>13.6</v>
      </c>
      <c r="CH80" s="38">
        <v>13.8</v>
      </c>
      <c r="CI80" s="38">
        <v>13.6</v>
      </c>
      <c r="CJ80" s="38">
        <v>13.9</v>
      </c>
      <c r="CK80" s="38">
        <v>13.7</v>
      </c>
      <c r="CL80" s="38">
        <v>13.5</v>
      </c>
      <c r="CM80" s="38">
        <v>13.1</v>
      </c>
      <c r="CN80" s="38">
        <v>12.9</v>
      </c>
      <c r="CO80" s="38">
        <v>12.5</v>
      </c>
      <c r="CP80" s="38">
        <v>12.5</v>
      </c>
      <c r="CQ80" s="38">
        <v>12.3</v>
      </c>
      <c r="CR80" s="38">
        <v>12</v>
      </c>
      <c r="CS80" s="38">
        <v>11.8</v>
      </c>
      <c r="CT80" s="38">
        <v>11.4</v>
      </c>
      <c r="CU80" s="38">
        <v>11.3</v>
      </c>
      <c r="CV80" s="38">
        <v>11.3</v>
      </c>
      <c r="CW80" s="38">
        <v>11.7</v>
      </c>
      <c r="CX80" s="38">
        <v>12</v>
      </c>
      <c r="CY80" s="38">
        <v>12</v>
      </c>
      <c r="CZ80" s="38">
        <v>12.4</v>
      </c>
      <c r="DA80" s="38">
        <v>12.7</v>
      </c>
      <c r="DB80" s="38">
        <v>12.9</v>
      </c>
      <c r="DC80" s="38">
        <v>12.8</v>
      </c>
    </row>
    <row r="81" spans="1:107" ht="24.75" thickBot="1" thickTop="1">
      <c r="A81" s="7">
        <v>5</v>
      </c>
      <c r="C81" s="25" t="str">
        <f>INDEX('[2]world'!$D$3:$D$400,MATCH(D81,'[2]world'!$B$3:$B$400,0))</f>
        <v>HUN</v>
      </c>
      <c r="D81" s="54" t="s">
        <v>239</v>
      </c>
      <c r="E81" s="28">
        <v>14.7</v>
      </c>
      <c r="F81" s="28">
        <v>14</v>
      </c>
      <c r="G81" s="28">
        <v>12.9</v>
      </c>
      <c r="H81" s="28">
        <v>13.1</v>
      </c>
      <c r="I81" s="28">
        <v>13.1</v>
      </c>
      <c r="J81" s="28">
        <v>13.1</v>
      </c>
      <c r="K81" s="28">
        <v>13.6</v>
      </c>
      <c r="L81" s="28">
        <v>14.6</v>
      </c>
      <c r="M81" s="28">
        <v>15.1</v>
      </c>
      <c r="N81" s="28">
        <v>15</v>
      </c>
      <c r="O81" s="28">
        <v>14.7</v>
      </c>
      <c r="P81" s="28">
        <v>14.5</v>
      </c>
      <c r="Q81" s="28">
        <v>14.7</v>
      </c>
      <c r="R81" s="28">
        <v>15</v>
      </c>
      <c r="S81" s="28">
        <v>17.8</v>
      </c>
      <c r="T81" s="28">
        <v>18.4</v>
      </c>
      <c r="U81" s="28">
        <v>17.5</v>
      </c>
      <c r="V81" s="28">
        <v>16.7</v>
      </c>
      <c r="W81" s="28">
        <v>15.8</v>
      </c>
      <c r="X81" s="28">
        <v>15</v>
      </c>
      <c r="Y81" s="28">
        <v>13.9</v>
      </c>
      <c r="Z81" s="28">
        <v>13.3</v>
      </c>
      <c r="AA81" s="28">
        <v>12.5</v>
      </c>
      <c r="AB81" s="28">
        <v>11.9</v>
      </c>
      <c r="AC81" s="28">
        <v>11.8</v>
      </c>
      <c r="AD81" s="28">
        <v>12.2</v>
      </c>
      <c r="AE81" s="28">
        <v>12.1</v>
      </c>
      <c r="AF81" s="28">
        <v>11.6</v>
      </c>
      <c r="AG81" s="28">
        <v>11.7</v>
      </c>
      <c r="AH81" s="28">
        <v>11.9</v>
      </c>
      <c r="AI81" s="28">
        <v>12.1</v>
      </c>
      <c r="AJ81" s="28">
        <v>12.3</v>
      </c>
      <c r="AK81" s="28">
        <v>11.8</v>
      </c>
      <c r="AL81" s="28">
        <v>11.4</v>
      </c>
      <c r="AM81" s="28">
        <v>11.3</v>
      </c>
      <c r="AN81" s="28">
        <v>11</v>
      </c>
      <c r="AO81" s="28">
        <v>10.4</v>
      </c>
      <c r="AP81" s="28">
        <v>9.9</v>
      </c>
      <c r="AQ81" s="28">
        <v>9.7</v>
      </c>
      <c r="AR81" s="28">
        <v>9.4</v>
      </c>
      <c r="AS81" s="28">
        <v>9.6</v>
      </c>
      <c r="AT81" s="28">
        <v>9.5</v>
      </c>
      <c r="AU81" s="28">
        <v>9.5</v>
      </c>
      <c r="AV81" s="28">
        <v>9.3</v>
      </c>
      <c r="AW81" s="28">
        <v>9.4</v>
      </c>
      <c r="AX81" s="28">
        <v>9.7</v>
      </c>
      <c r="AY81" s="28">
        <v>9.9</v>
      </c>
      <c r="AZ81" s="28">
        <v>9.7</v>
      </c>
      <c r="BA81" s="28">
        <v>9.9</v>
      </c>
      <c r="BB81" s="28">
        <v>9.6</v>
      </c>
      <c r="BC81" s="28">
        <v>9</v>
      </c>
      <c r="BD81" s="58">
        <f t="shared" si="0"/>
        <v>1</v>
      </c>
      <c r="BE81" s="44" t="s">
        <v>239</v>
      </c>
      <c r="BF81" s="38">
        <v>14.7</v>
      </c>
      <c r="BG81" s="38">
        <v>14</v>
      </c>
      <c r="BH81" s="38">
        <v>12.9</v>
      </c>
      <c r="BI81" s="38">
        <v>13.1</v>
      </c>
      <c r="BJ81" s="38">
        <v>13.1</v>
      </c>
      <c r="BK81" s="38">
        <v>13.1</v>
      </c>
      <c r="BL81" s="38">
        <v>13.6</v>
      </c>
      <c r="BM81" s="38">
        <v>14.6</v>
      </c>
      <c r="BN81" s="38">
        <v>15.1</v>
      </c>
      <c r="BO81" s="38">
        <v>15</v>
      </c>
      <c r="BP81" s="38">
        <v>14.7</v>
      </c>
      <c r="BQ81" s="38">
        <v>14.5</v>
      </c>
      <c r="BR81" s="38">
        <v>14.7</v>
      </c>
      <c r="BS81" s="38">
        <v>15</v>
      </c>
      <c r="BT81" s="38">
        <v>17.8</v>
      </c>
      <c r="BU81" s="38">
        <v>18.4</v>
      </c>
      <c r="BV81" s="38">
        <v>17.5</v>
      </c>
      <c r="BW81" s="38">
        <v>16.7</v>
      </c>
      <c r="BX81" s="38">
        <v>15.8</v>
      </c>
      <c r="BY81" s="38">
        <v>15</v>
      </c>
      <c r="BZ81" s="38">
        <v>13.9</v>
      </c>
      <c r="CA81" s="38">
        <v>13.3</v>
      </c>
      <c r="CB81" s="38">
        <v>12.5</v>
      </c>
      <c r="CC81" s="38">
        <v>11.9</v>
      </c>
      <c r="CD81" s="38">
        <v>11.8</v>
      </c>
      <c r="CE81" s="38">
        <v>12.2</v>
      </c>
      <c r="CF81" s="38">
        <v>12.1</v>
      </c>
      <c r="CG81" s="38">
        <v>11.6</v>
      </c>
      <c r="CH81" s="38">
        <v>11.7</v>
      </c>
      <c r="CI81" s="38">
        <v>11.9</v>
      </c>
      <c r="CJ81" s="38">
        <v>12.1</v>
      </c>
      <c r="CK81" s="38">
        <v>12.3</v>
      </c>
      <c r="CL81" s="38">
        <v>11.8</v>
      </c>
      <c r="CM81" s="38">
        <v>11.4</v>
      </c>
      <c r="CN81" s="38">
        <v>11.3</v>
      </c>
      <c r="CO81" s="38">
        <v>11</v>
      </c>
      <c r="CP81" s="38">
        <v>10.4</v>
      </c>
      <c r="CQ81" s="38">
        <v>9.9</v>
      </c>
      <c r="CR81" s="38">
        <v>9.7</v>
      </c>
      <c r="CS81" s="38">
        <v>9.4</v>
      </c>
      <c r="CT81" s="38">
        <v>9.6</v>
      </c>
      <c r="CU81" s="38">
        <v>9.5</v>
      </c>
      <c r="CV81" s="38">
        <v>9.5</v>
      </c>
      <c r="CW81" s="38">
        <v>9.3</v>
      </c>
      <c r="CX81" s="38">
        <v>9.4</v>
      </c>
      <c r="CY81" s="38">
        <v>9.7</v>
      </c>
      <c r="CZ81" s="38">
        <v>9.9</v>
      </c>
      <c r="DA81" s="38">
        <v>9.7</v>
      </c>
      <c r="DB81" s="38">
        <v>9.9</v>
      </c>
      <c r="DC81" s="38">
        <v>9.6</v>
      </c>
    </row>
    <row r="82" spans="1:107" ht="24.75" thickBot="1" thickTop="1">
      <c r="A82" s="7">
        <v>5</v>
      </c>
      <c r="C82" s="25" t="str">
        <f>INDEX('[2]world'!$D$3:$D$400,MATCH(D82,'[2]world'!$B$3:$B$400,0))</f>
        <v>Ven</v>
      </c>
      <c r="D82" s="54" t="s">
        <v>353</v>
      </c>
      <c r="E82" s="28">
        <v>45.268</v>
      </c>
      <c r="F82" s="28">
        <v>45.2</v>
      </c>
      <c r="G82" s="28">
        <v>44.97</v>
      </c>
      <c r="H82" s="28">
        <v>44.533</v>
      </c>
      <c r="I82" s="28">
        <v>43.879</v>
      </c>
      <c r="J82" s="28">
        <v>43.009</v>
      </c>
      <c r="K82" s="28">
        <v>41.95</v>
      </c>
      <c r="L82" s="28">
        <v>40.779</v>
      </c>
      <c r="M82" s="28">
        <v>39.576</v>
      </c>
      <c r="N82" s="28">
        <v>38.4</v>
      </c>
      <c r="O82" s="28">
        <v>37.322</v>
      </c>
      <c r="P82" s="28">
        <v>36.405</v>
      </c>
      <c r="Q82" s="28">
        <v>35.664</v>
      </c>
      <c r="R82" s="28">
        <v>35.096</v>
      </c>
      <c r="S82" s="28">
        <v>34.695</v>
      </c>
      <c r="T82" s="28">
        <v>34.425</v>
      </c>
      <c r="U82" s="28">
        <v>34.232</v>
      </c>
      <c r="V82" s="28">
        <v>34.049</v>
      </c>
      <c r="W82" s="28">
        <v>33.825</v>
      </c>
      <c r="X82" s="28">
        <v>33.535</v>
      </c>
      <c r="Y82" s="28">
        <v>33.18</v>
      </c>
      <c r="Z82" s="28">
        <v>32.781</v>
      </c>
      <c r="AA82" s="28">
        <v>32.375</v>
      </c>
      <c r="AB82" s="28">
        <v>31.987</v>
      </c>
      <c r="AC82" s="28">
        <v>31.616</v>
      </c>
      <c r="AD82" s="28">
        <v>31.242</v>
      </c>
      <c r="AE82" s="28">
        <v>30.84</v>
      </c>
      <c r="AF82" s="28">
        <v>30.386</v>
      </c>
      <c r="AG82" s="28">
        <v>29.866</v>
      </c>
      <c r="AH82" s="28">
        <v>29.284</v>
      </c>
      <c r="AI82" s="28">
        <v>28.653</v>
      </c>
      <c r="AJ82" s="28">
        <v>27.993</v>
      </c>
      <c r="AK82" s="28">
        <v>27.336</v>
      </c>
      <c r="AL82" s="28">
        <v>26.706</v>
      </c>
      <c r="AM82" s="28">
        <v>26.119</v>
      </c>
      <c r="AN82" s="28">
        <v>25.585</v>
      </c>
      <c r="AO82" s="28">
        <v>25.3</v>
      </c>
      <c r="AP82" s="28">
        <v>25.3</v>
      </c>
      <c r="AQ82" s="28">
        <v>23.9</v>
      </c>
      <c r="AR82" s="28">
        <v>23.7</v>
      </c>
      <c r="AS82" s="28">
        <v>23.4</v>
      </c>
      <c r="AT82" s="28">
        <v>23.2</v>
      </c>
      <c r="AU82" s="28">
        <v>22.9</v>
      </c>
      <c r="AV82" s="28">
        <v>22.6</v>
      </c>
      <c r="AW82" s="28">
        <v>22.31</v>
      </c>
      <c r="AX82" s="28">
        <v>22.04</v>
      </c>
      <c r="AY82" s="28">
        <v>21.77</v>
      </c>
      <c r="AZ82" s="28">
        <v>21.52</v>
      </c>
      <c r="BA82" s="28">
        <v>21.27</v>
      </c>
      <c r="BB82" s="28">
        <v>20.94</v>
      </c>
      <c r="BC82" s="28">
        <v>20.610000000000003</v>
      </c>
      <c r="BD82" s="58">
        <f t="shared" si="0"/>
        <v>1</v>
      </c>
      <c r="BE82" s="44" t="s">
        <v>353</v>
      </c>
      <c r="BF82" s="38">
        <v>44.92</v>
      </c>
      <c r="BG82" s="38"/>
      <c r="BH82" s="38">
        <v>45</v>
      </c>
      <c r="BI82" s="38"/>
      <c r="BJ82" s="38"/>
      <c r="BK82" s="38">
        <v>42.06</v>
      </c>
      <c r="BL82" s="38"/>
      <c r="BM82" s="38">
        <v>40.1</v>
      </c>
      <c r="BN82" s="38"/>
      <c r="BO82" s="38"/>
      <c r="BP82" s="38">
        <v>37.1</v>
      </c>
      <c r="BQ82" s="38"/>
      <c r="BR82" s="38">
        <v>35.1</v>
      </c>
      <c r="BS82" s="38"/>
      <c r="BT82" s="38"/>
      <c r="BU82" s="38">
        <v>34.56</v>
      </c>
      <c r="BV82" s="38"/>
      <c r="BW82" s="38">
        <v>34.2</v>
      </c>
      <c r="BX82" s="38"/>
      <c r="BY82" s="38"/>
      <c r="BZ82" s="38">
        <v>32.88</v>
      </c>
      <c r="CA82" s="38"/>
      <c r="CB82" s="38">
        <v>32</v>
      </c>
      <c r="CC82" s="38"/>
      <c r="CD82" s="38"/>
      <c r="CE82" s="38">
        <v>30.98</v>
      </c>
      <c r="CF82" s="38"/>
      <c r="CG82" s="38">
        <v>30.3</v>
      </c>
      <c r="CH82" s="38"/>
      <c r="CI82" s="38"/>
      <c r="CJ82" s="38">
        <v>28.56</v>
      </c>
      <c r="CK82" s="38"/>
      <c r="CL82" s="38">
        <v>27.4</v>
      </c>
      <c r="CM82" s="38"/>
      <c r="CN82" s="38">
        <v>25.6</v>
      </c>
      <c r="CO82" s="38">
        <v>25.45</v>
      </c>
      <c r="CP82" s="38">
        <v>25.3</v>
      </c>
      <c r="CQ82" s="38">
        <v>25.3</v>
      </c>
      <c r="CR82" s="38">
        <v>23.9</v>
      </c>
      <c r="CS82" s="38">
        <v>23.7</v>
      </c>
      <c r="CT82" s="38">
        <v>23.4</v>
      </c>
      <c r="CU82" s="38">
        <v>23.2</v>
      </c>
      <c r="CV82" s="38">
        <v>22.9</v>
      </c>
      <c r="CW82" s="38">
        <v>22.6</v>
      </c>
      <c r="CX82" s="38">
        <v>22.31</v>
      </c>
      <c r="CY82" s="38">
        <v>22.04</v>
      </c>
      <c r="CZ82" s="38">
        <v>21.77</v>
      </c>
      <c r="DA82" s="38">
        <v>21.52</v>
      </c>
      <c r="DB82" s="38">
        <v>21.244</v>
      </c>
      <c r="DC82" s="38">
        <v>20.984</v>
      </c>
    </row>
    <row r="83" spans="1:107" ht="24.75" thickBot="1" thickTop="1">
      <c r="A83" s="7">
        <v>5</v>
      </c>
      <c r="C83" s="25" t="str">
        <f>INDEX('[2]world'!$D$3:$D$400,MATCH(D83,'[2]world'!$B$3:$B$400,0))</f>
        <v>EA_P</v>
      </c>
      <c r="D83" s="54" t="s">
        <v>130</v>
      </c>
      <c r="E83" s="28">
        <v>26.516546052756556</v>
      </c>
      <c r="F83" s="28"/>
      <c r="G83" s="28"/>
      <c r="H83" s="28"/>
      <c r="I83" s="28"/>
      <c r="J83" s="28">
        <v>36.83454244954687</v>
      </c>
      <c r="K83" s="28"/>
      <c r="L83" s="28"/>
      <c r="M83" s="28"/>
      <c r="N83" s="28"/>
      <c r="O83" s="28">
        <v>33.28087192340094</v>
      </c>
      <c r="P83" s="28"/>
      <c r="Q83" s="28"/>
      <c r="R83" s="28"/>
      <c r="S83" s="28"/>
      <c r="T83" s="28">
        <v>25.417901775996864</v>
      </c>
      <c r="U83" s="28"/>
      <c r="V83" s="28"/>
      <c r="W83" s="28"/>
      <c r="X83" s="28"/>
      <c r="Y83" s="28">
        <v>21.487300860115766</v>
      </c>
      <c r="Z83" s="28">
        <v>23.072489060010792</v>
      </c>
      <c r="AA83" s="28">
        <v>23.804212942583998</v>
      </c>
      <c r="AB83" s="28">
        <v>22.317281897693498</v>
      </c>
      <c r="AC83" s="28">
        <v>21.930652145158607</v>
      </c>
      <c r="AD83" s="28">
        <v>22.448236863321757</v>
      </c>
      <c r="AE83" s="28">
        <v>23.102350091392193</v>
      </c>
      <c r="AF83" s="28">
        <v>23.492364568668496</v>
      </c>
      <c r="AG83" s="28">
        <v>22.754028824380267</v>
      </c>
      <c r="AH83" s="28">
        <v>22.061791275886833</v>
      </c>
      <c r="AI83" s="28">
        <v>21.60988583128325</v>
      </c>
      <c r="AJ83" s="28">
        <v>20.617905496912083</v>
      </c>
      <c r="AK83" s="28">
        <v>19.597513943825973</v>
      </c>
      <c r="AL83" s="28">
        <v>19.304317606946604</v>
      </c>
      <c r="AM83" s="28">
        <v>18.91968584689459</v>
      </c>
      <c r="AN83" s="28">
        <v>18.358524620194345</v>
      </c>
      <c r="AO83" s="28">
        <v>18.095464325621535</v>
      </c>
      <c r="AP83" s="28">
        <v>17.667969764676812</v>
      </c>
      <c r="AQ83" s="28">
        <v>16.921044284727007</v>
      </c>
      <c r="AR83" s="28">
        <v>16.170684969462062</v>
      </c>
      <c r="AS83" s="28">
        <v>15.728668726212883</v>
      </c>
      <c r="AT83" s="28">
        <v>15.180013683231602</v>
      </c>
      <c r="AU83" s="28">
        <v>14.757705948061766</v>
      </c>
      <c r="AV83" s="28">
        <v>14.395223818108871</v>
      </c>
      <c r="AW83" s="28">
        <v>14.20905775309182</v>
      </c>
      <c r="AX83" s="28">
        <v>14.171955033916099</v>
      </c>
      <c r="AY83" s="28">
        <v>13.932354105790067</v>
      </c>
      <c r="AZ83" s="28">
        <v>13.885547682841816</v>
      </c>
      <c r="BA83" s="28">
        <v>13.827111859915414</v>
      </c>
      <c r="BB83" s="28">
        <v>13.721763302394788</v>
      </c>
      <c r="BC83" s="28">
        <v>13.638569818159576</v>
      </c>
      <c r="BD83" s="58">
        <f t="shared" si="0"/>
        <v>1</v>
      </c>
      <c r="BE83" s="44" t="s">
        <v>130</v>
      </c>
      <c r="BF83" s="38">
        <v>26.5643853962</v>
      </c>
      <c r="BG83" s="38"/>
      <c r="BH83" s="38"/>
      <c r="BI83" s="38"/>
      <c r="BJ83" s="38"/>
      <c r="BK83" s="38">
        <v>36.8877541811</v>
      </c>
      <c r="BL83" s="38"/>
      <c r="BM83" s="38"/>
      <c r="BN83" s="38"/>
      <c r="BO83" s="38"/>
      <c r="BP83" s="38">
        <v>33.3750999712</v>
      </c>
      <c r="BQ83" s="38"/>
      <c r="BR83" s="38"/>
      <c r="BS83" s="38"/>
      <c r="BT83" s="38"/>
      <c r="BU83" s="38">
        <v>25.5379044253</v>
      </c>
      <c r="BV83" s="38"/>
      <c r="BW83" s="38"/>
      <c r="BX83" s="38"/>
      <c r="BY83" s="38"/>
      <c r="BZ83" s="38">
        <v>21.5944136176</v>
      </c>
      <c r="CA83" s="38">
        <v>23.1734222333</v>
      </c>
      <c r="CB83" s="38">
        <v>23.8983422151</v>
      </c>
      <c r="CC83" s="38">
        <v>22.4026481998</v>
      </c>
      <c r="CD83" s="38">
        <v>22.0118765323</v>
      </c>
      <c r="CE83" s="38">
        <v>22.5299753606</v>
      </c>
      <c r="CF83" s="38">
        <v>23.186262744</v>
      </c>
      <c r="CG83" s="38">
        <v>23.5781073306</v>
      </c>
      <c r="CH83" s="38">
        <v>22.8374237835</v>
      </c>
      <c r="CI83" s="38">
        <v>22.140704227</v>
      </c>
      <c r="CJ83" s="38">
        <v>21.6848121865</v>
      </c>
      <c r="CK83" s="38">
        <v>20.6855569393</v>
      </c>
      <c r="CL83" s="38">
        <v>19.659593583</v>
      </c>
      <c r="CM83" s="38">
        <v>19.3637078472</v>
      </c>
      <c r="CN83" s="38">
        <v>18.97858311556865</v>
      </c>
      <c r="CO83" s="38">
        <v>18.416981577120023</v>
      </c>
      <c r="CP83" s="38">
        <v>18.153223147816234</v>
      </c>
      <c r="CQ83" s="38">
        <v>17.723081785760222</v>
      </c>
      <c r="CR83" s="38">
        <v>16.96928418143176</v>
      </c>
      <c r="CS83" s="38">
        <v>16.209534584316362</v>
      </c>
      <c r="CT83" s="38">
        <v>15.755639090302989</v>
      </c>
      <c r="CU83" s="38">
        <v>15.194971657435984</v>
      </c>
      <c r="CV83" s="38">
        <v>14.764280546078883</v>
      </c>
      <c r="CW83" s="38">
        <v>14.397549563066919</v>
      </c>
      <c r="CX83" s="38">
        <v>14.214740303682264</v>
      </c>
      <c r="CY83" s="38">
        <v>14.181382153902677</v>
      </c>
      <c r="CZ83" s="38">
        <v>13.946670851862903</v>
      </c>
      <c r="DA83" s="38">
        <v>13.910134810376215</v>
      </c>
      <c r="DB83" s="38">
        <v>13.860940695110672</v>
      </c>
      <c r="DC83" s="38">
        <v>13.694156345776236</v>
      </c>
    </row>
    <row r="84" spans="1:107" ht="24.75" thickBot="1" thickTop="1">
      <c r="A84" s="7">
        <v>5</v>
      </c>
      <c r="C84" s="25" t="str">
        <f>INDEX('[2]world'!$D$3:$D$400,MATCH(D84,'[2]world'!$B$3:$B$400,0))</f>
        <v>EA_PD</v>
      </c>
      <c r="D84" s="54" t="s">
        <v>131</v>
      </c>
      <c r="E84" s="28">
        <v>26.812755647127293</v>
      </c>
      <c r="F84" s="28"/>
      <c r="G84" s="28"/>
      <c r="H84" s="28"/>
      <c r="I84" s="28"/>
      <c r="J84" s="28">
        <v>39.02230399406201</v>
      </c>
      <c r="K84" s="28"/>
      <c r="L84" s="28"/>
      <c r="M84" s="28"/>
      <c r="N84" s="28"/>
      <c r="O84" s="28">
        <v>35.020054685717014</v>
      </c>
      <c r="P84" s="28"/>
      <c r="Q84" s="28"/>
      <c r="R84" s="28"/>
      <c r="S84" s="28"/>
      <c r="T84" s="28">
        <v>26.370862309243588</v>
      </c>
      <c r="U84" s="28"/>
      <c r="V84" s="28"/>
      <c r="W84" s="28"/>
      <c r="X84" s="28"/>
      <c r="Y84" s="28">
        <v>22.215063604438967</v>
      </c>
      <c r="Z84" s="28">
        <v>24.070972400030904</v>
      </c>
      <c r="AA84" s="28">
        <v>24.95334144552014</v>
      </c>
      <c r="AB84" s="28">
        <v>23.340096017283656</v>
      </c>
      <c r="AC84" s="28">
        <v>23.00420333962661</v>
      </c>
      <c r="AD84" s="28">
        <v>23.669319775355824</v>
      </c>
      <c r="AE84" s="28">
        <v>24.493312796391052</v>
      </c>
      <c r="AF84" s="28">
        <v>24.960131195860306</v>
      </c>
      <c r="AG84" s="28">
        <v>24.105689479475235</v>
      </c>
      <c r="AH84" s="28">
        <v>23.378960614615572</v>
      </c>
      <c r="AI84" s="28">
        <v>22.846014248387135</v>
      </c>
      <c r="AJ84" s="28">
        <v>21.704127557487023</v>
      </c>
      <c r="AK84" s="28">
        <v>20.538274966118504</v>
      </c>
      <c r="AL84" s="28">
        <v>20.232364750121523</v>
      </c>
      <c r="AM84" s="28">
        <v>19.772380073388053</v>
      </c>
      <c r="AN84" s="28">
        <v>19.17965330221724</v>
      </c>
      <c r="AO84" s="28">
        <v>18.903369262092852</v>
      </c>
      <c r="AP84" s="28">
        <v>18.453884303421724</v>
      </c>
      <c r="AQ84" s="28">
        <v>17.660976413418226</v>
      </c>
      <c r="AR84" s="28">
        <v>16.844814855777997</v>
      </c>
      <c r="AS84" s="28">
        <v>16.32125152937259</v>
      </c>
      <c r="AT84" s="28">
        <v>15.787034607101857</v>
      </c>
      <c r="AU84" s="28">
        <v>15.352251507103412</v>
      </c>
      <c r="AV84" s="28">
        <v>14.966278027943474</v>
      </c>
      <c r="AW84" s="28">
        <v>14.806273859078898</v>
      </c>
      <c r="AX84" s="28">
        <v>14.800073020032308</v>
      </c>
      <c r="AY84" s="28">
        <v>14.499172257620629</v>
      </c>
      <c r="AZ84" s="28">
        <v>14.417478479567933</v>
      </c>
      <c r="BA84" s="28">
        <v>14.357142833112995</v>
      </c>
      <c r="BB84" s="28">
        <v>14.264759110613312</v>
      </c>
      <c r="BC84" s="28">
        <v>14.174314674575708</v>
      </c>
      <c r="BD84" s="58">
        <f t="shared" si="0"/>
        <v>1</v>
      </c>
      <c r="BE84" s="44" t="s">
        <v>131</v>
      </c>
      <c r="BF84" s="38">
        <v>26.938013834642927</v>
      </c>
      <c r="BG84" s="38"/>
      <c r="BH84" s="38"/>
      <c r="BI84" s="38"/>
      <c r="BJ84" s="38"/>
      <c r="BK84" s="38">
        <v>39.11678423582081</v>
      </c>
      <c r="BL84" s="38"/>
      <c r="BM84" s="38"/>
      <c r="BN84" s="38"/>
      <c r="BO84" s="38"/>
      <c r="BP84" s="38">
        <v>35.126562563037915</v>
      </c>
      <c r="BQ84" s="38"/>
      <c r="BR84" s="38"/>
      <c r="BS84" s="38"/>
      <c r="BT84" s="38"/>
      <c r="BU84" s="38">
        <v>26.5085971304976</v>
      </c>
      <c r="BV84" s="38"/>
      <c r="BW84" s="38"/>
      <c r="BX84" s="38"/>
      <c r="BY84" s="38"/>
      <c r="BZ84" s="38">
        <v>22.338307259599524</v>
      </c>
      <c r="CA84" s="38">
        <v>24.18766429425577</v>
      </c>
      <c r="CB84" s="38">
        <v>25.062540836217217</v>
      </c>
      <c r="CC84" s="38">
        <v>23.439059300990333</v>
      </c>
      <c r="CD84" s="38">
        <v>23.098933938736796</v>
      </c>
      <c r="CE84" s="38">
        <v>23.764983955055857</v>
      </c>
      <c r="CF84" s="38">
        <v>24.592247818994114</v>
      </c>
      <c r="CG84" s="38">
        <v>25.06168557706138</v>
      </c>
      <c r="CH84" s="38">
        <v>24.20472485254498</v>
      </c>
      <c r="CI84" s="38">
        <v>23.473089825994045</v>
      </c>
      <c r="CJ84" s="38">
        <v>22.934850564674097</v>
      </c>
      <c r="CK84" s="38">
        <v>21.784441797846053</v>
      </c>
      <c r="CL84" s="38">
        <v>20.61106387056751</v>
      </c>
      <c r="CM84" s="38">
        <v>20.302208751720457</v>
      </c>
      <c r="CN84" s="38">
        <v>19.84078905020515</v>
      </c>
      <c r="CO84" s="38">
        <v>19.24740322387585</v>
      </c>
      <c r="CP84" s="38">
        <v>18.970744483046886</v>
      </c>
      <c r="CQ84" s="38">
        <v>18.51793002183675</v>
      </c>
      <c r="CR84" s="38">
        <v>17.717352351458228</v>
      </c>
      <c r="CS84" s="38">
        <v>16.891215095390667</v>
      </c>
      <c r="CT84" s="38">
        <v>16.353773581149404</v>
      </c>
      <c r="CU84" s="38">
        <v>15.806170896965625</v>
      </c>
      <c r="CV84" s="38">
        <v>15.36190418870489</v>
      </c>
      <c r="CW84" s="38">
        <v>14.971001881375075</v>
      </c>
      <c r="CX84" s="38">
        <v>14.811578590727818</v>
      </c>
      <c r="CY84" s="38">
        <v>14.811349805322797</v>
      </c>
      <c r="CZ84" s="38">
        <v>14.518005182265444</v>
      </c>
      <c r="DA84" s="38">
        <v>14.445331530470863</v>
      </c>
      <c r="DB84" s="38">
        <v>14.392480410039955</v>
      </c>
      <c r="DC84" s="38">
        <v>14.210224490514399</v>
      </c>
    </row>
    <row r="85" spans="1:107" ht="24.75" thickBot="1" thickTop="1">
      <c r="A85" s="7">
        <v>5</v>
      </c>
      <c r="C85" s="25" t="str">
        <f>INDEX('[2]world'!$D$3:$D$400,MATCH(D85,'[2]world'!$B$3:$B$400,0))</f>
        <v>Tim_E</v>
      </c>
      <c r="D85" s="54" t="s">
        <v>338</v>
      </c>
      <c r="E85" s="28">
        <v>46.023</v>
      </c>
      <c r="F85" s="28">
        <v>45.994</v>
      </c>
      <c r="G85" s="28">
        <v>45.93</v>
      </c>
      <c r="H85" s="28">
        <v>45.811</v>
      </c>
      <c r="I85" s="28">
        <v>45.62</v>
      </c>
      <c r="J85" s="28">
        <v>45.341</v>
      </c>
      <c r="K85" s="28">
        <v>44.968</v>
      </c>
      <c r="L85" s="28">
        <v>44.501</v>
      </c>
      <c r="M85" s="28">
        <v>43.937</v>
      </c>
      <c r="N85" s="28">
        <v>43.269</v>
      </c>
      <c r="O85" s="28">
        <v>42.425</v>
      </c>
      <c r="P85" s="28">
        <v>41.314</v>
      </c>
      <c r="Q85" s="28">
        <v>39.942</v>
      </c>
      <c r="R85" s="28">
        <v>38.389</v>
      </c>
      <c r="S85" s="28">
        <v>36.781</v>
      </c>
      <c r="T85" s="28">
        <v>35.389</v>
      </c>
      <c r="U85" s="28">
        <v>34.53</v>
      </c>
      <c r="V85" s="28">
        <v>34.382</v>
      </c>
      <c r="W85" s="28">
        <v>35.003</v>
      </c>
      <c r="X85" s="28">
        <v>36.328</v>
      </c>
      <c r="Y85" s="28">
        <v>38.125</v>
      </c>
      <c r="Z85" s="28">
        <v>40.047</v>
      </c>
      <c r="AA85" s="28">
        <v>41.734</v>
      </c>
      <c r="AB85" s="28">
        <v>42.929</v>
      </c>
      <c r="AC85" s="28">
        <v>43.546</v>
      </c>
      <c r="AD85" s="28">
        <v>43.63</v>
      </c>
      <c r="AE85" s="28">
        <v>43.351</v>
      </c>
      <c r="AF85" s="28">
        <v>42.994</v>
      </c>
      <c r="AG85" s="28">
        <v>42.782</v>
      </c>
      <c r="AH85" s="28">
        <v>42.79</v>
      </c>
      <c r="AI85" s="28">
        <v>43.063</v>
      </c>
      <c r="AJ85" s="28">
        <v>43.583</v>
      </c>
      <c r="AK85" s="28">
        <v>44.231</v>
      </c>
      <c r="AL85" s="28">
        <v>44.882</v>
      </c>
      <c r="AM85" s="28">
        <v>45.464</v>
      </c>
      <c r="AN85" s="28">
        <v>45.865</v>
      </c>
      <c r="AO85" s="28">
        <v>45.978</v>
      </c>
      <c r="AP85" s="28">
        <v>45.767</v>
      </c>
      <c r="AQ85" s="28">
        <v>45.243</v>
      </c>
      <c r="AR85" s="28">
        <v>44.439</v>
      </c>
      <c r="AS85" s="28">
        <v>43.447</v>
      </c>
      <c r="AT85" s="28">
        <v>42.397</v>
      </c>
      <c r="AU85" s="28">
        <v>41.422</v>
      </c>
      <c r="AV85" s="28">
        <v>40.619</v>
      </c>
      <c r="AW85" s="28">
        <v>40.029</v>
      </c>
      <c r="AX85" s="28">
        <v>39.645</v>
      </c>
      <c r="AY85" s="28">
        <v>39.409</v>
      </c>
      <c r="AZ85" s="28">
        <v>39.222</v>
      </c>
      <c r="BA85" s="28">
        <v>39.01</v>
      </c>
      <c r="BB85" s="28">
        <v>38.751</v>
      </c>
      <c r="BC85" s="28">
        <v>38.454</v>
      </c>
      <c r="BD85" s="58">
        <f t="shared" si="0"/>
        <v>1</v>
      </c>
      <c r="BE85" s="44" t="s">
        <v>338</v>
      </c>
      <c r="BF85" s="38">
        <v>47.009</v>
      </c>
      <c r="BG85" s="38">
        <v>46.897</v>
      </c>
      <c r="BH85" s="38">
        <v>46.711</v>
      </c>
      <c r="BI85" s="38">
        <v>46.445</v>
      </c>
      <c r="BJ85" s="38">
        <v>46.108</v>
      </c>
      <c r="BK85" s="38">
        <v>45.79</v>
      </c>
      <c r="BL85" s="38">
        <v>45.609</v>
      </c>
      <c r="BM85" s="38">
        <v>45.601</v>
      </c>
      <c r="BN85" s="38">
        <v>45.724</v>
      </c>
      <c r="BO85" s="38">
        <v>45.871</v>
      </c>
      <c r="BP85" s="38">
        <v>45.698</v>
      </c>
      <c r="BQ85" s="38">
        <v>44.778</v>
      </c>
      <c r="BR85" s="38">
        <v>42.922</v>
      </c>
      <c r="BS85" s="38">
        <v>40.165</v>
      </c>
      <c r="BT85" s="38">
        <v>36.735</v>
      </c>
      <c r="BU85" s="38">
        <v>33.219</v>
      </c>
      <c r="BV85" s="38">
        <v>30.375</v>
      </c>
      <c r="BW85" s="38">
        <v>28.793</v>
      </c>
      <c r="BX85" s="38">
        <v>28.794</v>
      </c>
      <c r="BY85" s="38">
        <v>30.372</v>
      </c>
      <c r="BZ85" s="38">
        <v>33.195</v>
      </c>
      <c r="CA85" s="38">
        <v>36.664</v>
      </c>
      <c r="CB85" s="38">
        <v>40.015</v>
      </c>
      <c r="CC85" s="38">
        <v>42.659</v>
      </c>
      <c r="CD85" s="38">
        <v>44.358</v>
      </c>
      <c r="CE85" s="38">
        <v>45.055</v>
      </c>
      <c r="CF85" s="38">
        <v>44.909</v>
      </c>
      <c r="CG85" s="38">
        <v>44.355</v>
      </c>
      <c r="CH85" s="38">
        <v>43.758</v>
      </c>
      <c r="CI85" s="38">
        <v>43.263</v>
      </c>
      <c r="CJ85" s="38">
        <v>43.004</v>
      </c>
      <c r="CK85" s="38">
        <v>43.056</v>
      </c>
      <c r="CL85" s="38">
        <v>43.351</v>
      </c>
      <c r="CM85" s="38">
        <v>43.798</v>
      </c>
      <c r="CN85" s="38">
        <v>44.341</v>
      </c>
      <c r="CO85" s="38">
        <v>44.847</v>
      </c>
      <c r="CP85" s="38">
        <v>45.151</v>
      </c>
      <c r="CQ85" s="38">
        <v>45.142</v>
      </c>
      <c r="CR85" s="38">
        <v>44.773</v>
      </c>
      <c r="CS85" s="38">
        <v>44.061</v>
      </c>
      <c r="CT85" s="38">
        <v>43.106</v>
      </c>
      <c r="CU85" s="38">
        <v>42.063</v>
      </c>
      <c r="CV85" s="38">
        <v>41.11</v>
      </c>
      <c r="CW85" s="38">
        <v>40.38</v>
      </c>
      <c r="CX85" s="38">
        <v>39.921</v>
      </c>
      <c r="CY85" s="38">
        <v>39.733</v>
      </c>
      <c r="CZ85" s="38">
        <v>39.761</v>
      </c>
      <c r="DA85" s="38">
        <v>39.883</v>
      </c>
      <c r="DB85" s="38">
        <v>39.998</v>
      </c>
      <c r="DC85" s="38">
        <v>40.062</v>
      </c>
    </row>
    <row r="86" spans="1:107" ht="24.75" thickBot="1" thickTop="1">
      <c r="A86" s="7">
        <v>5</v>
      </c>
      <c r="C86" s="25" t="str">
        <f>INDEX('[2]world'!$D$3:$D$400,MATCH(D86,'[2]world'!$B$3:$B$400,0))</f>
        <v>Viet</v>
      </c>
      <c r="D86" s="54" t="s">
        <v>354</v>
      </c>
      <c r="E86" s="28">
        <v>46.53</v>
      </c>
      <c r="F86" s="28">
        <v>46.434</v>
      </c>
      <c r="G86" s="28">
        <v>46.187</v>
      </c>
      <c r="H86" s="28">
        <v>45.781</v>
      </c>
      <c r="I86" s="28">
        <v>45.224</v>
      </c>
      <c r="J86" s="28">
        <v>44.549</v>
      </c>
      <c r="K86" s="28">
        <v>43.8</v>
      </c>
      <c r="L86" s="28">
        <v>43.024</v>
      </c>
      <c r="M86" s="28">
        <v>42.26</v>
      </c>
      <c r="N86" s="28">
        <v>41.524</v>
      </c>
      <c r="O86" s="28">
        <v>40.801</v>
      </c>
      <c r="P86" s="28">
        <v>40.055</v>
      </c>
      <c r="Q86" s="28">
        <v>39.255</v>
      </c>
      <c r="R86" s="28">
        <v>38.394</v>
      </c>
      <c r="S86" s="28">
        <v>37.495</v>
      </c>
      <c r="T86" s="28">
        <v>36.615</v>
      </c>
      <c r="U86" s="28">
        <v>35.828</v>
      </c>
      <c r="V86" s="28">
        <v>35.187</v>
      </c>
      <c r="W86" s="28">
        <v>34.717</v>
      </c>
      <c r="X86" s="28">
        <v>34.411</v>
      </c>
      <c r="Y86" s="28">
        <v>34.231</v>
      </c>
      <c r="Z86" s="28">
        <v>34.119</v>
      </c>
      <c r="AA86" s="28">
        <v>33.994</v>
      </c>
      <c r="AB86" s="28">
        <v>33.791</v>
      </c>
      <c r="AC86" s="28">
        <v>33.475</v>
      </c>
      <c r="AD86" s="28">
        <v>33.042</v>
      </c>
      <c r="AE86" s="28">
        <v>32.511</v>
      </c>
      <c r="AF86" s="28">
        <v>31.918</v>
      </c>
      <c r="AG86" s="28">
        <v>31.281</v>
      </c>
      <c r="AH86" s="28">
        <v>30.587</v>
      </c>
      <c r="AI86" s="28">
        <v>29.78</v>
      </c>
      <c r="AJ86" s="28">
        <v>28.785</v>
      </c>
      <c r="AK86" s="28">
        <v>27.576</v>
      </c>
      <c r="AL86" s="28">
        <v>26.163</v>
      </c>
      <c r="AM86" s="28">
        <v>24.597</v>
      </c>
      <c r="AN86" s="28">
        <v>22.972</v>
      </c>
      <c r="AO86" s="28">
        <v>21.407</v>
      </c>
      <c r="AP86" s="28">
        <v>20.011</v>
      </c>
      <c r="AQ86" s="28">
        <v>18.866</v>
      </c>
      <c r="AR86" s="28">
        <v>18.011</v>
      </c>
      <c r="AS86" s="28">
        <v>17.456</v>
      </c>
      <c r="AT86" s="28">
        <v>17.174</v>
      </c>
      <c r="AU86" s="28">
        <v>17.075</v>
      </c>
      <c r="AV86" s="28">
        <v>17.071</v>
      </c>
      <c r="AW86" s="28">
        <v>17.112</v>
      </c>
      <c r="AX86" s="28">
        <v>17.153</v>
      </c>
      <c r="AY86" s="28">
        <v>17.16</v>
      </c>
      <c r="AZ86" s="28">
        <v>17.127</v>
      </c>
      <c r="BA86" s="28">
        <v>17.047</v>
      </c>
      <c r="BB86" s="28">
        <v>16.905</v>
      </c>
      <c r="BC86" s="28">
        <v>16.695</v>
      </c>
      <c r="BD86" s="58">
        <f t="shared" si="0"/>
        <v>1</v>
      </c>
      <c r="BE86" s="44" t="s">
        <v>354</v>
      </c>
      <c r="BF86" s="38">
        <v>46.222</v>
      </c>
      <c r="BG86" s="38">
        <v>46.196</v>
      </c>
      <c r="BH86" s="38">
        <v>46.006</v>
      </c>
      <c r="BI86" s="38">
        <v>45.651</v>
      </c>
      <c r="BJ86" s="38">
        <v>45.145</v>
      </c>
      <c r="BK86" s="38">
        <v>44.51</v>
      </c>
      <c r="BL86" s="38">
        <v>43.774</v>
      </c>
      <c r="BM86" s="38">
        <v>42.977</v>
      </c>
      <c r="BN86" s="38">
        <v>42.161</v>
      </c>
      <c r="BO86" s="38">
        <v>41.359</v>
      </c>
      <c r="BP86" s="38">
        <v>40.601</v>
      </c>
      <c r="BQ86" s="38">
        <v>39.905</v>
      </c>
      <c r="BR86" s="38">
        <v>39.268</v>
      </c>
      <c r="BS86" s="38">
        <v>38.685</v>
      </c>
      <c r="BT86" s="38">
        <v>38.158</v>
      </c>
      <c r="BU86" s="38">
        <v>37.685</v>
      </c>
      <c r="BV86" s="38">
        <v>37.256</v>
      </c>
      <c r="BW86" s="38">
        <v>36.855</v>
      </c>
      <c r="BX86" s="38">
        <v>36.469</v>
      </c>
      <c r="BY86" s="38">
        <v>36.091</v>
      </c>
      <c r="BZ86" s="38">
        <v>35.731</v>
      </c>
      <c r="CA86" s="38">
        <v>35.405</v>
      </c>
      <c r="CB86" s="38">
        <v>35.116</v>
      </c>
      <c r="CC86" s="38">
        <v>34.855</v>
      </c>
      <c r="CD86" s="38">
        <v>34.599</v>
      </c>
      <c r="CE86" s="38">
        <v>34.316</v>
      </c>
      <c r="CF86" s="38">
        <v>33.969</v>
      </c>
      <c r="CG86" s="38">
        <v>33.524</v>
      </c>
      <c r="CH86" s="38">
        <v>32.956</v>
      </c>
      <c r="CI86" s="38">
        <v>32.244</v>
      </c>
      <c r="CJ86" s="38">
        <v>31.36</v>
      </c>
      <c r="CK86" s="38">
        <v>30.277</v>
      </c>
      <c r="CL86" s="38">
        <v>29.019</v>
      </c>
      <c r="CM86" s="38">
        <v>27.635</v>
      </c>
      <c r="CN86" s="38">
        <v>26.177</v>
      </c>
      <c r="CO86" s="38">
        <v>24.725</v>
      </c>
      <c r="CP86" s="38">
        <v>23.368</v>
      </c>
      <c r="CQ86" s="38">
        <v>22.168</v>
      </c>
      <c r="CR86" s="38">
        <v>21.167</v>
      </c>
      <c r="CS86" s="38">
        <v>20.383</v>
      </c>
      <c r="CT86" s="38">
        <v>19.805</v>
      </c>
      <c r="CU86" s="38">
        <v>19.39</v>
      </c>
      <c r="CV86" s="38">
        <v>19.063</v>
      </c>
      <c r="CW86" s="38">
        <v>18.763</v>
      </c>
      <c r="CX86" s="38">
        <v>18.461</v>
      </c>
      <c r="CY86" s="38">
        <v>18.139</v>
      </c>
      <c r="CZ86" s="38">
        <v>17.801</v>
      </c>
      <c r="DA86" s="38">
        <v>17.466</v>
      </c>
      <c r="DB86" s="38">
        <v>17.152</v>
      </c>
      <c r="DC86" s="38">
        <v>16.859</v>
      </c>
    </row>
    <row r="87" spans="1:107" ht="24.75" thickBot="1" thickTop="1">
      <c r="A87" s="7">
        <v>5</v>
      </c>
      <c r="C87" s="25" t="str">
        <f>INDEX('[2]world'!$D$3:$D$400,MATCH(D87,'[2]world'!$B$3:$B$400,0))</f>
        <v>Gab</v>
      </c>
      <c r="D87" s="54" t="s">
        <v>223</v>
      </c>
      <c r="E87" s="28">
        <v>30.614</v>
      </c>
      <c r="F87" s="28">
        <v>30.848</v>
      </c>
      <c r="G87" s="28">
        <v>31.083</v>
      </c>
      <c r="H87" s="28">
        <v>31.312</v>
      </c>
      <c r="I87" s="28">
        <v>31.535</v>
      </c>
      <c r="J87" s="28">
        <v>31.772</v>
      </c>
      <c r="K87" s="28">
        <v>32.051</v>
      </c>
      <c r="L87" s="28">
        <v>32.396</v>
      </c>
      <c r="M87" s="28">
        <v>32.819</v>
      </c>
      <c r="N87" s="28">
        <v>33.316</v>
      </c>
      <c r="O87" s="28">
        <v>33.871</v>
      </c>
      <c r="P87" s="28">
        <v>34.46</v>
      </c>
      <c r="Q87" s="28">
        <v>35.051</v>
      </c>
      <c r="R87" s="28">
        <v>35.614</v>
      </c>
      <c r="S87" s="28">
        <v>36.13</v>
      </c>
      <c r="T87" s="28">
        <v>36.588</v>
      </c>
      <c r="U87" s="28">
        <v>36.986</v>
      </c>
      <c r="V87" s="28">
        <v>37.333</v>
      </c>
      <c r="W87" s="28">
        <v>37.637</v>
      </c>
      <c r="X87" s="28">
        <v>37.895</v>
      </c>
      <c r="Y87" s="28">
        <v>38.102</v>
      </c>
      <c r="Z87" s="28">
        <v>38.247</v>
      </c>
      <c r="AA87" s="28">
        <v>38.333</v>
      </c>
      <c r="AB87" s="28">
        <v>38.364</v>
      </c>
      <c r="AC87" s="28">
        <v>38.348</v>
      </c>
      <c r="AD87" s="28">
        <v>38.312</v>
      </c>
      <c r="AE87" s="28">
        <v>38.293</v>
      </c>
      <c r="AF87" s="28">
        <v>38.302</v>
      </c>
      <c r="AG87" s="28">
        <v>38.333</v>
      </c>
      <c r="AH87" s="28">
        <v>38.366</v>
      </c>
      <c r="AI87" s="28">
        <v>38.346</v>
      </c>
      <c r="AJ87" s="28">
        <v>38.206</v>
      </c>
      <c r="AK87" s="28">
        <v>37.895</v>
      </c>
      <c r="AL87" s="28">
        <v>37.39</v>
      </c>
      <c r="AM87" s="28">
        <v>36.699</v>
      </c>
      <c r="AN87" s="28">
        <v>35.851</v>
      </c>
      <c r="AO87" s="28">
        <v>34.899</v>
      </c>
      <c r="AP87" s="28">
        <v>33.918</v>
      </c>
      <c r="AQ87" s="28">
        <v>32.972</v>
      </c>
      <c r="AR87" s="28">
        <v>32.096</v>
      </c>
      <c r="AS87" s="28">
        <v>31.31</v>
      </c>
      <c r="AT87" s="28">
        <v>30.61</v>
      </c>
      <c r="AU87" s="28">
        <v>29.971</v>
      </c>
      <c r="AV87" s="28">
        <v>29.375</v>
      </c>
      <c r="AW87" s="28">
        <v>28.826</v>
      </c>
      <c r="AX87" s="28">
        <v>28.34</v>
      </c>
      <c r="AY87" s="28">
        <v>27.934</v>
      </c>
      <c r="AZ87" s="28">
        <v>27.615</v>
      </c>
      <c r="BA87" s="28">
        <v>27.382</v>
      </c>
      <c r="BB87" s="28">
        <v>27.223</v>
      </c>
      <c r="BC87" s="28">
        <v>27.12</v>
      </c>
      <c r="BD87" s="58">
        <f t="shared" si="0"/>
        <v>1</v>
      </c>
      <c r="BE87" s="44" t="s">
        <v>223</v>
      </c>
      <c r="BF87" s="38">
        <v>30.595</v>
      </c>
      <c r="BG87" s="38">
        <v>30.827</v>
      </c>
      <c r="BH87" s="38">
        <v>31.062</v>
      </c>
      <c r="BI87" s="38">
        <v>31.29</v>
      </c>
      <c r="BJ87" s="38">
        <v>31.514</v>
      </c>
      <c r="BK87" s="38">
        <v>31.751</v>
      </c>
      <c r="BL87" s="38">
        <v>32.03</v>
      </c>
      <c r="BM87" s="38">
        <v>32.376</v>
      </c>
      <c r="BN87" s="38">
        <v>32.801</v>
      </c>
      <c r="BO87" s="38">
        <v>33.299</v>
      </c>
      <c r="BP87" s="38">
        <v>33.855</v>
      </c>
      <c r="BQ87" s="38">
        <v>34.447</v>
      </c>
      <c r="BR87" s="38">
        <v>35.04</v>
      </c>
      <c r="BS87" s="38">
        <v>35.605</v>
      </c>
      <c r="BT87" s="38">
        <v>36.125</v>
      </c>
      <c r="BU87" s="38">
        <v>36.586</v>
      </c>
      <c r="BV87" s="38">
        <v>36.989</v>
      </c>
      <c r="BW87" s="38">
        <v>37.342</v>
      </c>
      <c r="BX87" s="38">
        <v>37.652</v>
      </c>
      <c r="BY87" s="38">
        <v>37.918</v>
      </c>
      <c r="BZ87" s="38">
        <v>38.131</v>
      </c>
      <c r="CA87" s="38">
        <v>38.285</v>
      </c>
      <c r="CB87" s="38">
        <v>38.378</v>
      </c>
      <c r="CC87" s="38">
        <v>38.415</v>
      </c>
      <c r="CD87" s="38">
        <v>38.405</v>
      </c>
      <c r="CE87" s="38">
        <v>38.376</v>
      </c>
      <c r="CF87" s="38">
        <v>38.361</v>
      </c>
      <c r="CG87" s="38">
        <v>38.375</v>
      </c>
      <c r="CH87" s="38">
        <v>38.41</v>
      </c>
      <c r="CI87" s="38">
        <v>38.447</v>
      </c>
      <c r="CJ87" s="38">
        <v>38.432</v>
      </c>
      <c r="CK87" s="38">
        <v>38.295</v>
      </c>
      <c r="CL87" s="38">
        <v>37.987</v>
      </c>
      <c r="CM87" s="38">
        <v>37.487</v>
      </c>
      <c r="CN87" s="38">
        <v>36.799</v>
      </c>
      <c r="CO87" s="38">
        <v>35.955</v>
      </c>
      <c r="CP87" s="38">
        <v>35.007</v>
      </c>
      <c r="CQ87" s="38">
        <v>34.029</v>
      </c>
      <c r="CR87" s="38">
        <v>33.086</v>
      </c>
      <c r="CS87" s="38">
        <v>32.212</v>
      </c>
      <c r="CT87" s="38">
        <v>31.432</v>
      </c>
      <c r="CU87" s="38">
        <v>30.745</v>
      </c>
      <c r="CV87" s="38">
        <v>30.127</v>
      </c>
      <c r="CW87" s="38">
        <v>29.555</v>
      </c>
      <c r="CX87" s="38">
        <v>29.025</v>
      </c>
      <c r="CY87" s="38">
        <v>28.535</v>
      </c>
      <c r="CZ87" s="38">
        <v>28.082</v>
      </c>
      <c r="DA87" s="38">
        <v>27.663</v>
      </c>
      <c r="DB87" s="38">
        <v>27.273</v>
      </c>
      <c r="DC87" s="38">
        <v>26.906</v>
      </c>
    </row>
    <row r="88" spans="1:107" ht="24.75" thickBot="1" thickTop="1">
      <c r="A88" s="7">
        <v>5</v>
      </c>
      <c r="C88" s="25" t="str">
        <f>INDEX('[2]world'!$D$3:$D$400,MATCH(D88,'[2]world'!$B$3:$B$400,0))</f>
        <v>Hai</v>
      </c>
      <c r="D88" s="54" t="s">
        <v>236</v>
      </c>
      <c r="E88" s="28">
        <v>44.178</v>
      </c>
      <c r="F88" s="28">
        <v>43.923</v>
      </c>
      <c r="G88" s="28">
        <v>43.605</v>
      </c>
      <c r="H88" s="28">
        <v>43.217</v>
      </c>
      <c r="I88" s="28">
        <v>42.758</v>
      </c>
      <c r="J88" s="28">
        <v>42.226</v>
      </c>
      <c r="K88" s="28">
        <v>41.622</v>
      </c>
      <c r="L88" s="28">
        <v>40.972</v>
      </c>
      <c r="M88" s="28">
        <v>40.314</v>
      </c>
      <c r="N88" s="28">
        <v>39.686</v>
      </c>
      <c r="O88" s="28">
        <v>39.139</v>
      </c>
      <c r="P88" s="28">
        <v>38.724</v>
      </c>
      <c r="Q88" s="28">
        <v>38.467</v>
      </c>
      <c r="R88" s="28">
        <v>38.384</v>
      </c>
      <c r="S88" s="28">
        <v>38.478</v>
      </c>
      <c r="T88" s="28">
        <v>38.761</v>
      </c>
      <c r="U88" s="28">
        <v>39.236</v>
      </c>
      <c r="V88" s="28">
        <v>39.854</v>
      </c>
      <c r="W88" s="28">
        <v>40.545</v>
      </c>
      <c r="X88" s="28">
        <v>41.244</v>
      </c>
      <c r="Y88" s="28">
        <v>41.856</v>
      </c>
      <c r="Z88" s="28">
        <v>42.285</v>
      </c>
      <c r="AA88" s="28">
        <v>42.481</v>
      </c>
      <c r="AB88" s="28">
        <v>42.418</v>
      </c>
      <c r="AC88" s="28">
        <v>42.089</v>
      </c>
      <c r="AD88" s="28">
        <v>41.517</v>
      </c>
      <c r="AE88" s="28">
        <v>40.757</v>
      </c>
      <c r="AF88" s="28">
        <v>39.898</v>
      </c>
      <c r="AG88" s="28">
        <v>39.02</v>
      </c>
      <c r="AH88" s="28">
        <v>38.165</v>
      </c>
      <c r="AI88" s="28">
        <v>37.366</v>
      </c>
      <c r="AJ88" s="28">
        <v>36.63</v>
      </c>
      <c r="AK88" s="28">
        <v>35.936</v>
      </c>
      <c r="AL88" s="28">
        <v>35.265</v>
      </c>
      <c r="AM88" s="28">
        <v>34.617</v>
      </c>
      <c r="AN88" s="28">
        <v>33.987</v>
      </c>
      <c r="AO88" s="28">
        <v>33.364</v>
      </c>
      <c r="AP88" s="28">
        <v>32.741</v>
      </c>
      <c r="AQ88" s="28">
        <v>32.117</v>
      </c>
      <c r="AR88" s="28">
        <v>31.495</v>
      </c>
      <c r="AS88" s="28">
        <v>30.885</v>
      </c>
      <c r="AT88" s="28">
        <v>30.304</v>
      </c>
      <c r="AU88" s="28">
        <v>29.763</v>
      </c>
      <c r="AV88" s="28">
        <v>29.269</v>
      </c>
      <c r="AW88" s="28">
        <v>28.822</v>
      </c>
      <c r="AX88" s="28">
        <v>28.418</v>
      </c>
      <c r="AY88" s="28">
        <v>28.047</v>
      </c>
      <c r="AZ88" s="28">
        <v>27.694</v>
      </c>
      <c r="BA88" s="28">
        <v>27.346</v>
      </c>
      <c r="BB88" s="28">
        <v>26.996</v>
      </c>
      <c r="BC88" s="28">
        <v>26.639</v>
      </c>
      <c r="BD88" s="58">
        <f t="shared" si="0"/>
        <v>1</v>
      </c>
      <c r="BE88" s="44" t="s">
        <v>236</v>
      </c>
      <c r="BF88" s="38">
        <v>44.156</v>
      </c>
      <c r="BG88" s="38">
        <v>43.9</v>
      </c>
      <c r="BH88" s="38">
        <v>43.582</v>
      </c>
      <c r="BI88" s="38">
        <v>43.193</v>
      </c>
      <c r="BJ88" s="38">
        <v>42.733</v>
      </c>
      <c r="BK88" s="38">
        <v>42.201</v>
      </c>
      <c r="BL88" s="38">
        <v>41.596</v>
      </c>
      <c r="BM88" s="38">
        <v>40.946</v>
      </c>
      <c r="BN88" s="38">
        <v>40.288</v>
      </c>
      <c r="BO88" s="38">
        <v>39.66</v>
      </c>
      <c r="BP88" s="38">
        <v>39.114</v>
      </c>
      <c r="BQ88" s="38">
        <v>38.699</v>
      </c>
      <c r="BR88" s="38">
        <v>38.444</v>
      </c>
      <c r="BS88" s="38">
        <v>38.361</v>
      </c>
      <c r="BT88" s="38">
        <v>38.456</v>
      </c>
      <c r="BU88" s="38">
        <v>38.739</v>
      </c>
      <c r="BV88" s="38">
        <v>39.214</v>
      </c>
      <c r="BW88" s="38">
        <v>39.831</v>
      </c>
      <c r="BX88" s="38">
        <v>40.522</v>
      </c>
      <c r="BY88" s="38">
        <v>41.221</v>
      </c>
      <c r="BZ88" s="38">
        <v>41.832</v>
      </c>
      <c r="CA88" s="38">
        <v>42.259</v>
      </c>
      <c r="CB88" s="38">
        <v>42.453</v>
      </c>
      <c r="CC88" s="38">
        <v>42.387</v>
      </c>
      <c r="CD88" s="38">
        <v>42.054</v>
      </c>
      <c r="CE88" s="38">
        <v>41.481</v>
      </c>
      <c r="CF88" s="38">
        <v>40.719</v>
      </c>
      <c r="CG88" s="38">
        <v>39.86</v>
      </c>
      <c r="CH88" s="38">
        <v>38.984</v>
      </c>
      <c r="CI88" s="38">
        <v>38.135</v>
      </c>
      <c r="CJ88" s="38">
        <v>37.345</v>
      </c>
      <c r="CK88" s="38">
        <v>36.625</v>
      </c>
      <c r="CL88" s="38">
        <v>35.951</v>
      </c>
      <c r="CM88" s="38">
        <v>35.305</v>
      </c>
      <c r="CN88" s="38">
        <v>34.687</v>
      </c>
      <c r="CO88" s="38">
        <v>34.089</v>
      </c>
      <c r="CP88" s="38">
        <v>33.501</v>
      </c>
      <c r="CQ88" s="38">
        <v>32.914</v>
      </c>
      <c r="CR88" s="38">
        <v>32.325</v>
      </c>
      <c r="CS88" s="38">
        <v>31.735</v>
      </c>
      <c r="CT88" s="38">
        <v>31.153</v>
      </c>
      <c r="CU88" s="38">
        <v>30.592</v>
      </c>
      <c r="CV88" s="38">
        <v>30.064</v>
      </c>
      <c r="CW88" s="38">
        <v>29.576</v>
      </c>
      <c r="CX88" s="38">
        <v>29.13</v>
      </c>
      <c r="CY88" s="38">
        <v>28.722</v>
      </c>
      <c r="CZ88" s="38">
        <v>28.347</v>
      </c>
      <c r="DA88" s="38">
        <v>27.99</v>
      </c>
      <c r="DB88" s="38">
        <v>27.643</v>
      </c>
      <c r="DC88" s="38">
        <v>27.297</v>
      </c>
    </row>
    <row r="89" spans="1:107" ht="24.75" thickBot="1" thickTop="1">
      <c r="A89" s="7">
        <v>5</v>
      </c>
      <c r="C89" s="25" t="str">
        <f>INDEX('[2]world'!$D$3:$D$400,MATCH(D89,'[2]world'!$B$3:$B$400,0))</f>
        <v>Gai</v>
      </c>
      <c r="D89" s="54" t="s">
        <v>235</v>
      </c>
      <c r="E89" s="28">
        <v>44.494</v>
      </c>
      <c r="F89" s="28">
        <v>43.424</v>
      </c>
      <c r="G89" s="28">
        <v>42.493</v>
      </c>
      <c r="H89" s="28">
        <v>41.747</v>
      </c>
      <c r="I89" s="28">
        <v>41.185</v>
      </c>
      <c r="J89" s="28">
        <v>40.744</v>
      </c>
      <c r="K89" s="28">
        <v>40.314</v>
      </c>
      <c r="L89" s="28">
        <v>39.785</v>
      </c>
      <c r="M89" s="28">
        <v>39.081</v>
      </c>
      <c r="N89" s="28">
        <v>38.193</v>
      </c>
      <c r="O89" s="28">
        <v>37.154</v>
      </c>
      <c r="P89" s="28">
        <v>36.034</v>
      </c>
      <c r="Q89" s="28">
        <v>34.934</v>
      </c>
      <c r="R89" s="28">
        <v>33.933</v>
      </c>
      <c r="S89" s="28">
        <v>33.063</v>
      </c>
      <c r="T89" s="28">
        <v>32.337</v>
      </c>
      <c r="U89" s="28">
        <v>31.74</v>
      </c>
      <c r="V89" s="28">
        <v>31.223</v>
      </c>
      <c r="W89" s="28">
        <v>30.743</v>
      </c>
      <c r="X89" s="28">
        <v>30.283</v>
      </c>
      <c r="Y89" s="28">
        <v>29.831</v>
      </c>
      <c r="Z89" s="28">
        <v>29.383</v>
      </c>
      <c r="AA89" s="28">
        <v>28.942</v>
      </c>
      <c r="AB89" s="28">
        <v>28.505</v>
      </c>
      <c r="AC89" s="28">
        <v>28.065</v>
      </c>
      <c r="AD89" s="28">
        <v>27.607</v>
      </c>
      <c r="AE89" s="28">
        <v>27.118</v>
      </c>
      <c r="AF89" s="28">
        <v>26.596</v>
      </c>
      <c r="AG89" s="28">
        <v>26.044</v>
      </c>
      <c r="AH89" s="28">
        <v>25.472</v>
      </c>
      <c r="AI89" s="28">
        <v>24.899</v>
      </c>
      <c r="AJ89" s="28">
        <v>24.35</v>
      </c>
      <c r="AK89" s="28">
        <v>23.845</v>
      </c>
      <c r="AL89" s="28">
        <v>23.395</v>
      </c>
      <c r="AM89" s="28">
        <v>23.001</v>
      </c>
      <c r="AN89" s="28">
        <v>22.654</v>
      </c>
      <c r="AO89" s="28">
        <v>22.335</v>
      </c>
      <c r="AP89" s="28">
        <v>22.019</v>
      </c>
      <c r="AQ89" s="28">
        <v>21.689</v>
      </c>
      <c r="AR89" s="28">
        <v>21.342</v>
      </c>
      <c r="AS89" s="28">
        <v>20.981</v>
      </c>
      <c r="AT89" s="28">
        <v>20.618</v>
      </c>
      <c r="AU89" s="28">
        <v>20.27</v>
      </c>
      <c r="AV89" s="28">
        <v>19.948</v>
      </c>
      <c r="AW89" s="28">
        <v>19.653</v>
      </c>
      <c r="AX89" s="28">
        <v>19.38</v>
      </c>
      <c r="AY89" s="28">
        <v>19.118</v>
      </c>
      <c r="AZ89" s="28">
        <v>18.856</v>
      </c>
      <c r="BA89" s="28">
        <v>18.589</v>
      </c>
      <c r="BB89" s="28">
        <v>18.319</v>
      </c>
      <c r="BC89" s="28">
        <v>18.054</v>
      </c>
      <c r="BD89" s="58">
        <f t="shared" si="0"/>
        <v>1</v>
      </c>
      <c r="BE89" s="44" t="s">
        <v>235</v>
      </c>
      <c r="BF89" s="38">
        <v>42.62</v>
      </c>
      <c r="BG89" s="38">
        <v>42.141</v>
      </c>
      <c r="BH89" s="38">
        <v>41.736</v>
      </c>
      <c r="BI89" s="38">
        <v>41.431</v>
      </c>
      <c r="BJ89" s="38">
        <v>41.221</v>
      </c>
      <c r="BK89" s="38">
        <v>41.041</v>
      </c>
      <c r="BL89" s="38">
        <v>40.799</v>
      </c>
      <c r="BM89" s="38">
        <v>40.403</v>
      </c>
      <c r="BN89" s="38">
        <v>39.801</v>
      </c>
      <c r="BO89" s="38">
        <v>38.989</v>
      </c>
      <c r="BP89" s="38">
        <v>38.002</v>
      </c>
      <c r="BQ89" s="38">
        <v>36.902</v>
      </c>
      <c r="BR89" s="38">
        <v>35.786</v>
      </c>
      <c r="BS89" s="38">
        <v>34.735</v>
      </c>
      <c r="BT89" s="38">
        <v>33.79</v>
      </c>
      <c r="BU89" s="38">
        <v>32.989</v>
      </c>
      <c r="BV89" s="38">
        <v>32.346</v>
      </c>
      <c r="BW89" s="38">
        <v>31.826</v>
      </c>
      <c r="BX89" s="38">
        <v>31.389</v>
      </c>
      <c r="BY89" s="38">
        <v>31.004</v>
      </c>
      <c r="BZ89" s="38">
        <v>30.619</v>
      </c>
      <c r="CA89" s="38">
        <v>30.171</v>
      </c>
      <c r="CB89" s="38">
        <v>29.626</v>
      </c>
      <c r="CC89" s="38">
        <v>28.975</v>
      </c>
      <c r="CD89" s="38">
        <v>28.228</v>
      </c>
      <c r="CE89" s="38">
        <v>27.428</v>
      </c>
      <c r="CF89" s="38">
        <v>26.64</v>
      </c>
      <c r="CG89" s="38">
        <v>25.934</v>
      </c>
      <c r="CH89" s="38">
        <v>25.36</v>
      </c>
      <c r="CI89" s="38">
        <v>24.936</v>
      </c>
      <c r="CJ89" s="38">
        <v>24.669</v>
      </c>
      <c r="CK89" s="38">
        <v>24.546</v>
      </c>
      <c r="CL89" s="38">
        <v>24.515</v>
      </c>
      <c r="CM89" s="38">
        <v>24.52</v>
      </c>
      <c r="CN89" s="38">
        <v>24.525</v>
      </c>
      <c r="CO89" s="38">
        <v>24.488</v>
      </c>
      <c r="CP89" s="38">
        <v>24.375</v>
      </c>
      <c r="CQ89" s="38">
        <v>24.171</v>
      </c>
      <c r="CR89" s="38">
        <v>23.87</v>
      </c>
      <c r="CS89" s="38">
        <v>23.467</v>
      </c>
      <c r="CT89" s="38">
        <v>22.959</v>
      </c>
      <c r="CU89" s="38">
        <v>22.355</v>
      </c>
      <c r="CV89" s="38">
        <v>21.683</v>
      </c>
      <c r="CW89" s="38">
        <v>20.98</v>
      </c>
      <c r="CX89" s="38">
        <v>20.272</v>
      </c>
      <c r="CY89" s="38">
        <v>19.587</v>
      </c>
      <c r="CZ89" s="38">
        <v>18.951</v>
      </c>
      <c r="DA89" s="38">
        <v>18.375</v>
      </c>
      <c r="DB89" s="38">
        <v>17.869</v>
      </c>
      <c r="DC89" s="38">
        <v>17.442</v>
      </c>
    </row>
    <row r="90" spans="1:107" ht="24.75" thickBot="1" thickTop="1">
      <c r="A90" s="7">
        <v>5</v>
      </c>
      <c r="C90" s="25" t="str">
        <f>INDEX('[2]world'!$D$3:$D$400,MATCH(D90,'[2]world'!$B$3:$B$400,0))</f>
        <v>Gam</v>
      </c>
      <c r="D90" s="54" t="s">
        <v>224</v>
      </c>
      <c r="E90" s="28">
        <v>49.579</v>
      </c>
      <c r="F90" s="28">
        <v>49.893</v>
      </c>
      <c r="G90" s="28">
        <v>50.126</v>
      </c>
      <c r="H90" s="28">
        <v>50.299</v>
      </c>
      <c r="I90" s="28">
        <v>50.431</v>
      </c>
      <c r="J90" s="28">
        <v>50.548</v>
      </c>
      <c r="K90" s="28">
        <v>50.674</v>
      </c>
      <c r="L90" s="28">
        <v>50.818</v>
      </c>
      <c r="M90" s="28">
        <v>50.987</v>
      </c>
      <c r="N90" s="28">
        <v>51.184</v>
      </c>
      <c r="O90" s="28">
        <v>51.414</v>
      </c>
      <c r="P90" s="28">
        <v>51.674</v>
      </c>
      <c r="Q90" s="28">
        <v>51.944</v>
      </c>
      <c r="R90" s="28">
        <v>52.202</v>
      </c>
      <c r="S90" s="28">
        <v>52.424</v>
      </c>
      <c r="T90" s="28">
        <v>52.581</v>
      </c>
      <c r="U90" s="28">
        <v>52.643</v>
      </c>
      <c r="V90" s="28">
        <v>52.597</v>
      </c>
      <c r="W90" s="28">
        <v>52.439</v>
      </c>
      <c r="X90" s="28">
        <v>52.17</v>
      </c>
      <c r="Y90" s="28">
        <v>51.8</v>
      </c>
      <c r="Z90" s="28">
        <v>51.344</v>
      </c>
      <c r="AA90" s="28">
        <v>50.836</v>
      </c>
      <c r="AB90" s="28">
        <v>50.305</v>
      </c>
      <c r="AC90" s="28">
        <v>49.775</v>
      </c>
      <c r="AD90" s="28">
        <v>49.267</v>
      </c>
      <c r="AE90" s="28">
        <v>48.797</v>
      </c>
      <c r="AF90" s="28">
        <v>48.365</v>
      </c>
      <c r="AG90" s="28">
        <v>47.967</v>
      </c>
      <c r="AH90" s="28">
        <v>47.604</v>
      </c>
      <c r="AI90" s="28">
        <v>47.273</v>
      </c>
      <c r="AJ90" s="28">
        <v>46.964</v>
      </c>
      <c r="AK90" s="28">
        <v>46.663</v>
      </c>
      <c r="AL90" s="28">
        <v>46.358</v>
      </c>
      <c r="AM90" s="28">
        <v>46.038</v>
      </c>
      <c r="AN90" s="28">
        <v>45.698</v>
      </c>
      <c r="AO90" s="28">
        <v>45.337</v>
      </c>
      <c r="AP90" s="28">
        <v>44.956</v>
      </c>
      <c r="AQ90" s="28">
        <v>44.555</v>
      </c>
      <c r="AR90" s="28">
        <v>44.132</v>
      </c>
      <c r="AS90" s="28">
        <v>43.677</v>
      </c>
      <c r="AT90" s="28">
        <v>43.183</v>
      </c>
      <c r="AU90" s="28">
        <v>42.648</v>
      </c>
      <c r="AV90" s="28">
        <v>42.077</v>
      </c>
      <c r="AW90" s="28">
        <v>41.479</v>
      </c>
      <c r="AX90" s="28">
        <v>40.867</v>
      </c>
      <c r="AY90" s="28">
        <v>40.257</v>
      </c>
      <c r="AZ90" s="28">
        <v>39.665</v>
      </c>
      <c r="BA90" s="28">
        <v>39.101</v>
      </c>
      <c r="BB90" s="28">
        <v>38.569</v>
      </c>
      <c r="BC90" s="28">
        <v>38.068</v>
      </c>
      <c r="BD90" s="58">
        <f t="shared" si="0"/>
        <v>1</v>
      </c>
      <c r="BE90" s="44" t="s">
        <v>224</v>
      </c>
      <c r="BF90" s="38">
        <v>47.326</v>
      </c>
      <c r="BG90" s="38">
        <v>47.712</v>
      </c>
      <c r="BH90" s="38">
        <v>48.052</v>
      </c>
      <c r="BI90" s="38">
        <v>48.332</v>
      </c>
      <c r="BJ90" s="38">
        <v>48.547</v>
      </c>
      <c r="BK90" s="38">
        <v>48.691</v>
      </c>
      <c r="BL90" s="38">
        <v>48.768</v>
      </c>
      <c r="BM90" s="38">
        <v>48.79</v>
      </c>
      <c r="BN90" s="38">
        <v>48.77</v>
      </c>
      <c r="BO90" s="38">
        <v>48.715</v>
      </c>
      <c r="BP90" s="38">
        <v>48.635</v>
      </c>
      <c r="BQ90" s="38">
        <v>48.539</v>
      </c>
      <c r="BR90" s="38">
        <v>48.43</v>
      </c>
      <c r="BS90" s="38">
        <v>48.309</v>
      </c>
      <c r="BT90" s="38">
        <v>48.173</v>
      </c>
      <c r="BU90" s="38">
        <v>48.014</v>
      </c>
      <c r="BV90" s="38">
        <v>47.82</v>
      </c>
      <c r="BW90" s="38">
        <v>47.58</v>
      </c>
      <c r="BX90" s="38">
        <v>47.292</v>
      </c>
      <c r="BY90" s="38">
        <v>46.961</v>
      </c>
      <c r="BZ90" s="38">
        <v>46.595</v>
      </c>
      <c r="CA90" s="38">
        <v>46.205</v>
      </c>
      <c r="CB90" s="38">
        <v>45.807</v>
      </c>
      <c r="CC90" s="38">
        <v>45.42</v>
      </c>
      <c r="CD90" s="38">
        <v>45.057</v>
      </c>
      <c r="CE90" s="38">
        <v>44.736</v>
      </c>
      <c r="CF90" s="38">
        <v>44.472</v>
      </c>
      <c r="CG90" s="38">
        <v>44.262</v>
      </c>
      <c r="CH90" s="38">
        <v>44.1</v>
      </c>
      <c r="CI90" s="38">
        <v>43.977</v>
      </c>
      <c r="CJ90" s="38">
        <v>43.879</v>
      </c>
      <c r="CK90" s="38">
        <v>43.788</v>
      </c>
      <c r="CL90" s="38">
        <v>43.683</v>
      </c>
      <c r="CM90" s="38">
        <v>43.544</v>
      </c>
      <c r="CN90" s="38">
        <v>43.358</v>
      </c>
      <c r="CO90" s="38">
        <v>43.112</v>
      </c>
      <c r="CP90" s="38">
        <v>42.801</v>
      </c>
      <c r="CQ90" s="38">
        <v>42.432</v>
      </c>
      <c r="CR90" s="38">
        <v>42.015</v>
      </c>
      <c r="CS90" s="38">
        <v>41.554</v>
      </c>
      <c r="CT90" s="38">
        <v>41.056</v>
      </c>
      <c r="CU90" s="38">
        <v>40.529</v>
      </c>
      <c r="CV90" s="38">
        <v>39.983</v>
      </c>
      <c r="CW90" s="38">
        <v>39.428</v>
      </c>
      <c r="CX90" s="38">
        <v>38.872</v>
      </c>
      <c r="CY90" s="38">
        <v>38.325</v>
      </c>
      <c r="CZ90" s="38">
        <v>37.791</v>
      </c>
      <c r="DA90" s="38">
        <v>37.27</v>
      </c>
      <c r="DB90" s="38">
        <v>36.761</v>
      </c>
      <c r="DC90" s="38">
        <v>36.265</v>
      </c>
    </row>
    <row r="91" spans="1:107" ht="24.75" thickBot="1" thickTop="1">
      <c r="A91" s="7">
        <v>5</v>
      </c>
      <c r="C91" s="25" t="str">
        <f>INDEX('[2]world'!$D$3:$D$400,MATCH(D91,'[2]world'!$B$3:$B$400,0))</f>
        <v>Gan</v>
      </c>
      <c r="D91" s="54" t="s">
        <v>227</v>
      </c>
      <c r="E91" s="28">
        <v>47.001</v>
      </c>
      <c r="F91" s="28">
        <v>47.214</v>
      </c>
      <c r="G91" s="28">
        <v>47.39</v>
      </c>
      <c r="H91" s="28">
        <v>47.521</v>
      </c>
      <c r="I91" s="28">
        <v>47.602</v>
      </c>
      <c r="J91" s="28">
        <v>47.626</v>
      </c>
      <c r="K91" s="28">
        <v>47.587</v>
      </c>
      <c r="L91" s="28">
        <v>47.489</v>
      </c>
      <c r="M91" s="28">
        <v>47.334</v>
      </c>
      <c r="N91" s="28">
        <v>47.128</v>
      </c>
      <c r="O91" s="28">
        <v>46.875</v>
      </c>
      <c r="P91" s="28">
        <v>46.582</v>
      </c>
      <c r="Q91" s="28">
        <v>46.256</v>
      </c>
      <c r="R91" s="28">
        <v>45.907</v>
      </c>
      <c r="S91" s="28">
        <v>45.544</v>
      </c>
      <c r="T91" s="28">
        <v>45.174</v>
      </c>
      <c r="U91" s="28">
        <v>44.803</v>
      </c>
      <c r="V91" s="28">
        <v>44.433</v>
      </c>
      <c r="W91" s="28">
        <v>44.063</v>
      </c>
      <c r="X91" s="28">
        <v>43.693</v>
      </c>
      <c r="Y91" s="28">
        <v>43.325</v>
      </c>
      <c r="Z91" s="28">
        <v>42.954</v>
      </c>
      <c r="AA91" s="28">
        <v>42.577</v>
      </c>
      <c r="AB91" s="28">
        <v>42.189</v>
      </c>
      <c r="AC91" s="28">
        <v>41.788</v>
      </c>
      <c r="AD91" s="28">
        <v>41.37</v>
      </c>
      <c r="AE91" s="28">
        <v>40.932</v>
      </c>
      <c r="AF91" s="28">
        <v>40.477</v>
      </c>
      <c r="AG91" s="28">
        <v>40.004</v>
      </c>
      <c r="AH91" s="28">
        <v>39.515</v>
      </c>
      <c r="AI91" s="28">
        <v>39.006</v>
      </c>
      <c r="AJ91" s="28">
        <v>38.473</v>
      </c>
      <c r="AK91" s="28">
        <v>37.918</v>
      </c>
      <c r="AL91" s="28">
        <v>37.351</v>
      </c>
      <c r="AM91" s="28">
        <v>36.783</v>
      </c>
      <c r="AN91" s="28">
        <v>36.234</v>
      </c>
      <c r="AO91" s="28">
        <v>35.726</v>
      </c>
      <c r="AP91" s="28">
        <v>35.27</v>
      </c>
      <c r="AQ91" s="28">
        <v>34.876</v>
      </c>
      <c r="AR91" s="28">
        <v>34.544</v>
      </c>
      <c r="AS91" s="28">
        <v>34.271</v>
      </c>
      <c r="AT91" s="28">
        <v>34.051</v>
      </c>
      <c r="AU91" s="28">
        <v>33.862</v>
      </c>
      <c r="AV91" s="28">
        <v>33.683</v>
      </c>
      <c r="AW91" s="28">
        <v>33.496</v>
      </c>
      <c r="AX91" s="28">
        <v>33.284</v>
      </c>
      <c r="AY91" s="28">
        <v>33.028</v>
      </c>
      <c r="AZ91" s="28">
        <v>32.724</v>
      </c>
      <c r="BA91" s="28">
        <v>32.373</v>
      </c>
      <c r="BB91" s="28">
        <v>31.975</v>
      </c>
      <c r="BC91" s="28">
        <v>31.537</v>
      </c>
      <c r="BD91" s="58">
        <f t="shared" si="0"/>
        <v>1</v>
      </c>
      <c r="BE91" s="44" t="s">
        <v>227</v>
      </c>
      <c r="BF91" s="38">
        <v>46.925</v>
      </c>
      <c r="BG91" s="38">
        <v>47.152</v>
      </c>
      <c r="BH91" s="38">
        <v>47.345</v>
      </c>
      <c r="BI91" s="38">
        <v>47.497</v>
      </c>
      <c r="BJ91" s="38">
        <v>47.603</v>
      </c>
      <c r="BK91" s="38">
        <v>47.654</v>
      </c>
      <c r="BL91" s="38">
        <v>47.645</v>
      </c>
      <c r="BM91" s="38">
        <v>47.577</v>
      </c>
      <c r="BN91" s="38">
        <v>47.452</v>
      </c>
      <c r="BO91" s="38">
        <v>47.274</v>
      </c>
      <c r="BP91" s="38">
        <v>47.046</v>
      </c>
      <c r="BQ91" s="38">
        <v>46.773</v>
      </c>
      <c r="BR91" s="38">
        <v>46.464</v>
      </c>
      <c r="BS91" s="38">
        <v>46.128</v>
      </c>
      <c r="BT91" s="38">
        <v>45.773</v>
      </c>
      <c r="BU91" s="38">
        <v>45.409</v>
      </c>
      <c r="BV91" s="38">
        <v>45.04</v>
      </c>
      <c r="BW91" s="38">
        <v>44.669</v>
      </c>
      <c r="BX91" s="38">
        <v>44.296</v>
      </c>
      <c r="BY91" s="38">
        <v>43.923</v>
      </c>
      <c r="BZ91" s="38">
        <v>43.55</v>
      </c>
      <c r="CA91" s="38">
        <v>43.175</v>
      </c>
      <c r="CB91" s="38">
        <v>42.793</v>
      </c>
      <c r="CC91" s="38">
        <v>42.4</v>
      </c>
      <c r="CD91" s="38">
        <v>41.994</v>
      </c>
      <c r="CE91" s="38">
        <v>41.569</v>
      </c>
      <c r="CF91" s="38">
        <v>41.123</v>
      </c>
      <c r="CG91" s="38">
        <v>40.655</v>
      </c>
      <c r="CH91" s="38">
        <v>40.168</v>
      </c>
      <c r="CI91" s="38">
        <v>39.664</v>
      </c>
      <c r="CJ91" s="38">
        <v>39.147</v>
      </c>
      <c r="CK91" s="38">
        <v>38.62</v>
      </c>
      <c r="CL91" s="38">
        <v>38.089</v>
      </c>
      <c r="CM91" s="38">
        <v>37.561</v>
      </c>
      <c r="CN91" s="38">
        <v>37.045</v>
      </c>
      <c r="CO91" s="38">
        <v>36.546</v>
      </c>
      <c r="CP91" s="38">
        <v>36.072</v>
      </c>
      <c r="CQ91" s="38">
        <v>35.623</v>
      </c>
      <c r="CR91" s="38">
        <v>35.203</v>
      </c>
      <c r="CS91" s="38">
        <v>34.812</v>
      </c>
      <c r="CT91" s="38">
        <v>34.455</v>
      </c>
      <c r="CU91" s="38">
        <v>34.134</v>
      </c>
      <c r="CV91" s="38">
        <v>33.845</v>
      </c>
      <c r="CW91" s="38">
        <v>33.581</v>
      </c>
      <c r="CX91" s="38">
        <v>33.334</v>
      </c>
      <c r="CY91" s="38">
        <v>33.096</v>
      </c>
      <c r="CZ91" s="38">
        <v>32.859</v>
      </c>
      <c r="DA91" s="38">
        <v>32.615</v>
      </c>
      <c r="DB91" s="38">
        <v>32.355</v>
      </c>
      <c r="DC91" s="38">
        <v>32.073</v>
      </c>
    </row>
    <row r="92" spans="1:107" ht="24.75" thickBot="1" thickTop="1">
      <c r="A92" s="7">
        <v>5</v>
      </c>
      <c r="C92" s="25" t="str">
        <f>INDEX('[2]world'!$D$3:$D$400,MATCH(D92,'[2]world'!$B$3:$B$400,0))</f>
        <v>Gvt</v>
      </c>
      <c r="D92" s="54" t="s">
        <v>232</v>
      </c>
      <c r="E92" s="28">
        <v>46.648</v>
      </c>
      <c r="F92" s="28">
        <v>46.426</v>
      </c>
      <c r="G92" s="28">
        <v>46.209</v>
      </c>
      <c r="H92" s="28">
        <v>45.981</v>
      </c>
      <c r="I92" s="28">
        <v>45.733</v>
      </c>
      <c r="J92" s="28">
        <v>45.465</v>
      </c>
      <c r="K92" s="28">
        <v>45.189</v>
      </c>
      <c r="L92" s="28">
        <v>44.924</v>
      </c>
      <c r="M92" s="28">
        <v>44.684</v>
      </c>
      <c r="N92" s="28">
        <v>44.474</v>
      </c>
      <c r="O92" s="28">
        <v>44.296</v>
      </c>
      <c r="P92" s="28">
        <v>44.153</v>
      </c>
      <c r="Q92" s="28">
        <v>44.035</v>
      </c>
      <c r="R92" s="28">
        <v>43.932</v>
      </c>
      <c r="S92" s="28">
        <v>43.835</v>
      </c>
      <c r="T92" s="28">
        <v>43.738</v>
      </c>
      <c r="U92" s="28">
        <v>43.632</v>
      </c>
      <c r="V92" s="28">
        <v>43.512</v>
      </c>
      <c r="W92" s="28">
        <v>43.367</v>
      </c>
      <c r="X92" s="28">
        <v>43.188</v>
      </c>
      <c r="Y92" s="28">
        <v>42.955</v>
      </c>
      <c r="Z92" s="28">
        <v>42.647</v>
      </c>
      <c r="AA92" s="28">
        <v>42.265</v>
      </c>
      <c r="AB92" s="28">
        <v>41.817</v>
      </c>
      <c r="AC92" s="28">
        <v>41.322</v>
      </c>
      <c r="AD92" s="28">
        <v>40.813</v>
      </c>
      <c r="AE92" s="28">
        <v>40.332</v>
      </c>
      <c r="AF92" s="28">
        <v>39.911</v>
      </c>
      <c r="AG92" s="28">
        <v>39.568</v>
      </c>
      <c r="AH92" s="28">
        <v>39.307</v>
      </c>
      <c r="AI92" s="28">
        <v>39.114</v>
      </c>
      <c r="AJ92" s="28">
        <v>38.962</v>
      </c>
      <c r="AK92" s="28">
        <v>38.811</v>
      </c>
      <c r="AL92" s="28">
        <v>38.63</v>
      </c>
      <c r="AM92" s="28">
        <v>38.408</v>
      </c>
      <c r="AN92" s="28">
        <v>38.143</v>
      </c>
      <c r="AO92" s="28">
        <v>37.848</v>
      </c>
      <c r="AP92" s="28">
        <v>37.541</v>
      </c>
      <c r="AQ92" s="28">
        <v>37.235</v>
      </c>
      <c r="AR92" s="28">
        <v>36.93</v>
      </c>
      <c r="AS92" s="28">
        <v>36.614</v>
      </c>
      <c r="AT92" s="28">
        <v>36.272</v>
      </c>
      <c r="AU92" s="28">
        <v>35.892</v>
      </c>
      <c r="AV92" s="28">
        <v>35.47</v>
      </c>
      <c r="AW92" s="28">
        <v>35.01</v>
      </c>
      <c r="AX92" s="28">
        <v>34.526</v>
      </c>
      <c r="AY92" s="28">
        <v>34.037</v>
      </c>
      <c r="AZ92" s="28">
        <v>33.562</v>
      </c>
      <c r="BA92" s="28">
        <v>33.116</v>
      </c>
      <c r="BB92" s="28">
        <v>32.704</v>
      </c>
      <c r="BC92" s="28">
        <v>32.327</v>
      </c>
      <c r="BD92" s="58">
        <f t="shared" si="0"/>
        <v>1</v>
      </c>
      <c r="BE92" s="44" t="s">
        <v>232</v>
      </c>
      <c r="BF92" s="38">
        <v>46.362</v>
      </c>
      <c r="BG92" s="38">
        <v>46.156</v>
      </c>
      <c r="BH92" s="38">
        <v>45.961</v>
      </c>
      <c r="BI92" s="38">
        <v>45.759</v>
      </c>
      <c r="BJ92" s="38">
        <v>45.54</v>
      </c>
      <c r="BK92" s="38">
        <v>45.303</v>
      </c>
      <c r="BL92" s="38">
        <v>45.059</v>
      </c>
      <c r="BM92" s="38">
        <v>44.824</v>
      </c>
      <c r="BN92" s="38">
        <v>44.614</v>
      </c>
      <c r="BO92" s="38">
        <v>44.43</v>
      </c>
      <c r="BP92" s="38">
        <v>44.277</v>
      </c>
      <c r="BQ92" s="38">
        <v>44.153</v>
      </c>
      <c r="BR92" s="38">
        <v>44.051</v>
      </c>
      <c r="BS92" s="38">
        <v>43.962</v>
      </c>
      <c r="BT92" s="38">
        <v>43.876</v>
      </c>
      <c r="BU92" s="38">
        <v>43.785</v>
      </c>
      <c r="BV92" s="38">
        <v>43.685</v>
      </c>
      <c r="BW92" s="38">
        <v>43.568</v>
      </c>
      <c r="BX92" s="38">
        <v>43.425</v>
      </c>
      <c r="BY92" s="38">
        <v>43.247</v>
      </c>
      <c r="BZ92" s="38">
        <v>43.014</v>
      </c>
      <c r="CA92" s="38">
        <v>42.706</v>
      </c>
      <c r="CB92" s="38">
        <v>42.322</v>
      </c>
      <c r="CC92" s="38">
        <v>41.874</v>
      </c>
      <c r="CD92" s="38">
        <v>41.378</v>
      </c>
      <c r="CE92" s="38">
        <v>40.868</v>
      </c>
      <c r="CF92" s="38">
        <v>40.385</v>
      </c>
      <c r="CG92" s="38">
        <v>39.963</v>
      </c>
      <c r="CH92" s="38">
        <v>39.618</v>
      </c>
      <c r="CI92" s="38">
        <v>39.355</v>
      </c>
      <c r="CJ92" s="38">
        <v>39.161</v>
      </c>
      <c r="CK92" s="38">
        <v>39.006</v>
      </c>
      <c r="CL92" s="38">
        <v>38.852</v>
      </c>
      <c r="CM92" s="38">
        <v>38.668</v>
      </c>
      <c r="CN92" s="38">
        <v>38.443</v>
      </c>
      <c r="CO92" s="38">
        <v>38.175</v>
      </c>
      <c r="CP92" s="38">
        <v>37.876</v>
      </c>
      <c r="CQ92" s="38">
        <v>37.566</v>
      </c>
      <c r="CR92" s="38">
        <v>37.257</v>
      </c>
      <c r="CS92" s="38">
        <v>36.948</v>
      </c>
      <c r="CT92" s="38">
        <v>36.632</v>
      </c>
      <c r="CU92" s="38">
        <v>36.298</v>
      </c>
      <c r="CV92" s="38">
        <v>35.933</v>
      </c>
      <c r="CW92" s="38">
        <v>35.529</v>
      </c>
      <c r="CX92" s="38">
        <v>35.085</v>
      </c>
      <c r="CY92" s="38">
        <v>34.603</v>
      </c>
      <c r="CZ92" s="38">
        <v>34.09</v>
      </c>
      <c r="DA92" s="38">
        <v>33.555</v>
      </c>
      <c r="DB92" s="38">
        <v>33.009</v>
      </c>
      <c r="DC92" s="38">
        <v>32.458</v>
      </c>
    </row>
    <row r="93" spans="1:107" ht="24.75" thickBot="1" thickTop="1">
      <c r="A93" s="7">
        <v>5</v>
      </c>
      <c r="C93" s="25" t="str">
        <f>INDEX('[2]world'!$D$3:$D$400,MATCH(D93,'[2]world'!$B$3:$B$400,0))</f>
        <v>Gvn</v>
      </c>
      <c r="D93" s="54" t="s">
        <v>233</v>
      </c>
      <c r="E93" s="28">
        <v>48.344</v>
      </c>
      <c r="F93" s="28">
        <v>48.429</v>
      </c>
      <c r="G93" s="28">
        <v>48.522</v>
      </c>
      <c r="H93" s="28">
        <v>48.625</v>
      </c>
      <c r="I93" s="28">
        <v>48.734</v>
      </c>
      <c r="J93" s="28">
        <v>48.838</v>
      </c>
      <c r="K93" s="28">
        <v>48.917</v>
      </c>
      <c r="L93" s="28">
        <v>48.956</v>
      </c>
      <c r="M93" s="28">
        <v>48.949</v>
      </c>
      <c r="N93" s="28">
        <v>48.896</v>
      </c>
      <c r="O93" s="28">
        <v>48.805</v>
      </c>
      <c r="P93" s="28">
        <v>48.693</v>
      </c>
      <c r="Q93" s="28">
        <v>48.579</v>
      </c>
      <c r="R93" s="28">
        <v>48.477</v>
      </c>
      <c r="S93" s="28">
        <v>48.394</v>
      </c>
      <c r="T93" s="28">
        <v>48.333</v>
      </c>
      <c r="U93" s="28">
        <v>48.293</v>
      </c>
      <c r="V93" s="28">
        <v>48.263</v>
      </c>
      <c r="W93" s="28">
        <v>48.233</v>
      </c>
      <c r="X93" s="28">
        <v>48.197</v>
      </c>
      <c r="Y93" s="28">
        <v>48.151</v>
      </c>
      <c r="Z93" s="28">
        <v>48.095</v>
      </c>
      <c r="AA93" s="28">
        <v>48.025</v>
      </c>
      <c r="AB93" s="28">
        <v>47.939</v>
      </c>
      <c r="AC93" s="28">
        <v>47.831</v>
      </c>
      <c r="AD93" s="28">
        <v>47.695</v>
      </c>
      <c r="AE93" s="28">
        <v>47.525</v>
      </c>
      <c r="AF93" s="28">
        <v>47.318</v>
      </c>
      <c r="AG93" s="28">
        <v>47.074</v>
      </c>
      <c r="AH93" s="28">
        <v>46.793</v>
      </c>
      <c r="AI93" s="28">
        <v>46.475</v>
      </c>
      <c r="AJ93" s="28">
        <v>46.12</v>
      </c>
      <c r="AK93" s="28">
        <v>45.735</v>
      </c>
      <c r="AL93" s="28">
        <v>45.327</v>
      </c>
      <c r="AM93" s="28">
        <v>44.904</v>
      </c>
      <c r="AN93" s="28">
        <v>44.473</v>
      </c>
      <c r="AO93" s="28">
        <v>44.04</v>
      </c>
      <c r="AP93" s="28">
        <v>43.61</v>
      </c>
      <c r="AQ93" s="28">
        <v>43.186</v>
      </c>
      <c r="AR93" s="28">
        <v>42.775</v>
      </c>
      <c r="AS93" s="28">
        <v>42.384</v>
      </c>
      <c r="AT93" s="28">
        <v>42.019</v>
      </c>
      <c r="AU93" s="28">
        <v>41.677</v>
      </c>
      <c r="AV93" s="28">
        <v>41.353</v>
      </c>
      <c r="AW93" s="28">
        <v>41.041</v>
      </c>
      <c r="AX93" s="28">
        <v>40.729</v>
      </c>
      <c r="AY93" s="28">
        <v>40.406</v>
      </c>
      <c r="AZ93" s="28">
        <v>40.059</v>
      </c>
      <c r="BA93" s="28">
        <v>39.683</v>
      </c>
      <c r="BB93" s="28">
        <v>39.276</v>
      </c>
      <c r="BC93" s="28">
        <v>38.838</v>
      </c>
      <c r="BD93" s="58">
        <f t="shared" si="0"/>
        <v>1</v>
      </c>
      <c r="BE93" s="44" t="s">
        <v>233</v>
      </c>
      <c r="BF93" s="38">
        <v>49.165</v>
      </c>
      <c r="BG93" s="38">
        <v>49.197</v>
      </c>
      <c r="BH93" s="38">
        <v>49.209</v>
      </c>
      <c r="BI93" s="38">
        <v>49.2</v>
      </c>
      <c r="BJ93" s="38">
        <v>49.172</v>
      </c>
      <c r="BK93" s="38">
        <v>49.128</v>
      </c>
      <c r="BL93" s="38">
        <v>49.071</v>
      </c>
      <c r="BM93" s="38">
        <v>49.007</v>
      </c>
      <c r="BN93" s="38">
        <v>48.938</v>
      </c>
      <c r="BO93" s="38">
        <v>48.871</v>
      </c>
      <c r="BP93" s="38">
        <v>48.808</v>
      </c>
      <c r="BQ93" s="38">
        <v>48.751</v>
      </c>
      <c r="BR93" s="38">
        <v>48.701</v>
      </c>
      <c r="BS93" s="38">
        <v>48.655</v>
      </c>
      <c r="BT93" s="38">
        <v>48.615</v>
      </c>
      <c r="BU93" s="38">
        <v>48.58</v>
      </c>
      <c r="BV93" s="38">
        <v>48.552</v>
      </c>
      <c r="BW93" s="38">
        <v>48.527</v>
      </c>
      <c r="BX93" s="38">
        <v>48.501</v>
      </c>
      <c r="BY93" s="38">
        <v>48.47</v>
      </c>
      <c r="BZ93" s="38">
        <v>48.429</v>
      </c>
      <c r="CA93" s="38">
        <v>48.374</v>
      </c>
      <c r="CB93" s="38">
        <v>48.301</v>
      </c>
      <c r="CC93" s="38">
        <v>48.206</v>
      </c>
      <c r="CD93" s="38">
        <v>48.083</v>
      </c>
      <c r="CE93" s="38">
        <v>47.926</v>
      </c>
      <c r="CF93" s="38">
        <v>47.731</v>
      </c>
      <c r="CG93" s="38">
        <v>47.499</v>
      </c>
      <c r="CH93" s="38">
        <v>47.23</v>
      </c>
      <c r="CI93" s="38">
        <v>46.926</v>
      </c>
      <c r="CJ93" s="38">
        <v>46.589</v>
      </c>
      <c r="CK93" s="38">
        <v>46.221</v>
      </c>
      <c r="CL93" s="38">
        <v>45.828</v>
      </c>
      <c r="CM93" s="38">
        <v>45.418</v>
      </c>
      <c r="CN93" s="38">
        <v>44.996</v>
      </c>
      <c r="CO93" s="38">
        <v>44.57</v>
      </c>
      <c r="CP93" s="38">
        <v>44.144</v>
      </c>
      <c r="CQ93" s="38">
        <v>43.72</v>
      </c>
      <c r="CR93" s="38">
        <v>43.302</v>
      </c>
      <c r="CS93" s="38">
        <v>42.894</v>
      </c>
      <c r="CT93" s="38">
        <v>42.502</v>
      </c>
      <c r="CU93" s="38">
        <v>42.131</v>
      </c>
      <c r="CV93" s="38">
        <v>41.779</v>
      </c>
      <c r="CW93" s="38">
        <v>41.44</v>
      </c>
      <c r="CX93" s="38">
        <v>41.108</v>
      </c>
      <c r="CY93" s="38">
        <v>40.773</v>
      </c>
      <c r="CZ93" s="38">
        <v>40.422</v>
      </c>
      <c r="DA93" s="38">
        <v>40.045</v>
      </c>
      <c r="DB93" s="38">
        <v>39.633</v>
      </c>
      <c r="DC93" s="38">
        <v>39.184</v>
      </c>
    </row>
    <row r="94" spans="1:107" ht="24.75" thickBot="1" thickTop="1">
      <c r="A94" s="7">
        <v>5</v>
      </c>
      <c r="C94" s="25" t="str">
        <f>INDEX('[2]world'!$D$3:$D$400,MATCH(D94,'[2]world'!$B$3:$B$400,0))</f>
        <v>GvBi</v>
      </c>
      <c r="D94" s="54" t="s">
        <v>234</v>
      </c>
      <c r="E94" s="28">
        <v>41.748</v>
      </c>
      <c r="F94" s="28">
        <v>41.364</v>
      </c>
      <c r="G94" s="28">
        <v>40.713</v>
      </c>
      <c r="H94" s="28">
        <v>39.734</v>
      </c>
      <c r="I94" s="28">
        <v>38.517</v>
      </c>
      <c r="J94" s="28">
        <v>37.448</v>
      </c>
      <c r="K94" s="28">
        <v>37.067</v>
      </c>
      <c r="L94" s="28">
        <v>37.74</v>
      </c>
      <c r="M94" s="28">
        <v>39.59</v>
      </c>
      <c r="N94" s="28">
        <v>42.47</v>
      </c>
      <c r="O94" s="28">
        <v>45.896</v>
      </c>
      <c r="P94" s="28">
        <v>49.181</v>
      </c>
      <c r="Q94" s="28">
        <v>51.68</v>
      </c>
      <c r="R94" s="28">
        <v>52.978</v>
      </c>
      <c r="S94" s="28">
        <v>52.983</v>
      </c>
      <c r="T94" s="28">
        <v>51.893</v>
      </c>
      <c r="U94" s="28">
        <v>50.151</v>
      </c>
      <c r="V94" s="28">
        <v>48.381</v>
      </c>
      <c r="W94" s="28">
        <v>47.055</v>
      </c>
      <c r="X94" s="28">
        <v>46.336</v>
      </c>
      <c r="Y94" s="28">
        <v>46.22</v>
      </c>
      <c r="Z94" s="28">
        <v>46.538</v>
      </c>
      <c r="AA94" s="28">
        <v>46.955</v>
      </c>
      <c r="AB94" s="28">
        <v>47.214</v>
      </c>
      <c r="AC94" s="28">
        <v>47.245</v>
      </c>
      <c r="AD94" s="28">
        <v>47.049</v>
      </c>
      <c r="AE94" s="28">
        <v>46.692</v>
      </c>
      <c r="AF94" s="28">
        <v>46.302</v>
      </c>
      <c r="AG94" s="28">
        <v>45.974</v>
      </c>
      <c r="AH94" s="28">
        <v>45.725</v>
      </c>
      <c r="AI94" s="28">
        <v>45.539</v>
      </c>
      <c r="AJ94" s="28">
        <v>45.375</v>
      </c>
      <c r="AK94" s="28">
        <v>45.175</v>
      </c>
      <c r="AL94" s="28">
        <v>44.9</v>
      </c>
      <c r="AM94" s="28">
        <v>44.542</v>
      </c>
      <c r="AN94" s="28">
        <v>44.114</v>
      </c>
      <c r="AO94" s="28">
        <v>43.64</v>
      </c>
      <c r="AP94" s="28">
        <v>43.159</v>
      </c>
      <c r="AQ94" s="28">
        <v>42.702</v>
      </c>
      <c r="AR94" s="28">
        <v>42.281</v>
      </c>
      <c r="AS94" s="28">
        <v>41.9</v>
      </c>
      <c r="AT94" s="28">
        <v>41.552</v>
      </c>
      <c r="AU94" s="28">
        <v>41.222</v>
      </c>
      <c r="AV94" s="28">
        <v>40.893</v>
      </c>
      <c r="AW94" s="28">
        <v>40.559</v>
      </c>
      <c r="AX94" s="28">
        <v>40.215</v>
      </c>
      <c r="AY94" s="28">
        <v>39.856</v>
      </c>
      <c r="AZ94" s="28">
        <v>39.486</v>
      </c>
      <c r="BA94" s="28">
        <v>39.106</v>
      </c>
      <c r="BB94" s="28">
        <v>38.719</v>
      </c>
      <c r="BC94" s="28">
        <v>38.331</v>
      </c>
      <c r="BD94" s="58">
        <f t="shared" si="0"/>
        <v>1</v>
      </c>
      <c r="BE94" s="44" t="s">
        <v>234</v>
      </c>
      <c r="BF94" s="38">
        <v>41.727</v>
      </c>
      <c r="BG94" s="38">
        <v>41.332</v>
      </c>
      <c r="BH94" s="38">
        <v>40.673</v>
      </c>
      <c r="BI94" s="38">
        <v>39.687</v>
      </c>
      <c r="BJ94" s="38">
        <v>38.463</v>
      </c>
      <c r="BK94" s="38">
        <v>37.393</v>
      </c>
      <c r="BL94" s="38">
        <v>37.017</v>
      </c>
      <c r="BM94" s="38">
        <v>37.703</v>
      </c>
      <c r="BN94" s="38">
        <v>39.576</v>
      </c>
      <c r="BO94" s="38">
        <v>42.486</v>
      </c>
      <c r="BP94" s="38">
        <v>45.965</v>
      </c>
      <c r="BQ94" s="38">
        <v>49.35</v>
      </c>
      <c r="BR94" s="38">
        <v>51.99</v>
      </c>
      <c r="BS94" s="38">
        <v>53.439</v>
      </c>
      <c r="BT94" s="38">
        <v>53.566</v>
      </c>
      <c r="BU94" s="38">
        <v>52.461</v>
      </c>
      <c r="BV94" s="38">
        <v>50.442</v>
      </c>
      <c r="BW94" s="38">
        <v>48.081</v>
      </c>
      <c r="BX94" s="38">
        <v>45.862</v>
      </c>
      <c r="BY94" s="38">
        <v>44.004</v>
      </c>
      <c r="BZ94" s="38">
        <v>42.644</v>
      </c>
      <c r="CA94" s="38">
        <v>41.795</v>
      </c>
      <c r="CB94" s="38">
        <v>41.288</v>
      </c>
      <c r="CC94" s="38">
        <v>40.983</v>
      </c>
      <c r="CD94" s="38">
        <v>40.847</v>
      </c>
      <c r="CE94" s="38">
        <v>40.854</v>
      </c>
      <c r="CF94" s="38">
        <v>40.98</v>
      </c>
      <c r="CG94" s="38">
        <v>41.197</v>
      </c>
      <c r="CH94" s="38">
        <v>41.475</v>
      </c>
      <c r="CI94" s="38">
        <v>41.78</v>
      </c>
      <c r="CJ94" s="38">
        <v>42.086</v>
      </c>
      <c r="CK94" s="38">
        <v>42.38</v>
      </c>
      <c r="CL94" s="38">
        <v>42.66</v>
      </c>
      <c r="CM94" s="38">
        <v>42.919</v>
      </c>
      <c r="CN94" s="38">
        <v>43.141</v>
      </c>
      <c r="CO94" s="38">
        <v>43.308</v>
      </c>
      <c r="CP94" s="38">
        <v>43.408</v>
      </c>
      <c r="CQ94" s="38">
        <v>43.443</v>
      </c>
      <c r="CR94" s="38">
        <v>43.415</v>
      </c>
      <c r="CS94" s="38">
        <v>43.327</v>
      </c>
      <c r="CT94" s="38">
        <v>43.186</v>
      </c>
      <c r="CU94" s="38">
        <v>43.004</v>
      </c>
      <c r="CV94" s="38">
        <v>42.793</v>
      </c>
      <c r="CW94" s="38">
        <v>42.565</v>
      </c>
      <c r="CX94" s="38">
        <v>42.324</v>
      </c>
      <c r="CY94" s="38">
        <v>42.072</v>
      </c>
      <c r="CZ94" s="38">
        <v>41.803</v>
      </c>
      <c r="DA94" s="38">
        <v>41.51</v>
      </c>
      <c r="DB94" s="38">
        <v>41.188</v>
      </c>
      <c r="DC94" s="38">
        <v>40.838</v>
      </c>
    </row>
    <row r="95" spans="1:107" ht="24.75" thickBot="1" thickTop="1">
      <c r="A95" s="7">
        <v>5</v>
      </c>
      <c r="C95" s="25" t="str">
        <f>INDEX('[2]world'!$D$3:$D$400,MATCH(D95,'[2]world'!$B$3:$B$400,0))</f>
        <v>GER</v>
      </c>
      <c r="D95" s="54" t="s">
        <v>226</v>
      </c>
      <c r="E95" s="28">
        <v>17.3</v>
      </c>
      <c r="F95" s="28">
        <v>17.9</v>
      </c>
      <c r="G95" s="28">
        <v>17.8</v>
      </c>
      <c r="H95" s="28">
        <v>18.1</v>
      </c>
      <c r="I95" s="28">
        <v>18</v>
      </c>
      <c r="J95" s="28">
        <v>17.4</v>
      </c>
      <c r="K95" s="28">
        <v>17.2</v>
      </c>
      <c r="L95" s="28">
        <v>16.5</v>
      </c>
      <c r="M95" s="28">
        <v>15.7</v>
      </c>
      <c r="N95" s="28">
        <v>14.7</v>
      </c>
      <c r="O95" s="28">
        <v>13.4</v>
      </c>
      <c r="P95" s="28">
        <v>12.9</v>
      </c>
      <c r="Q95" s="28">
        <v>11.5</v>
      </c>
      <c r="R95" s="28">
        <v>10.3</v>
      </c>
      <c r="S95" s="28">
        <v>10.2</v>
      </c>
      <c r="T95" s="28">
        <v>9.9</v>
      </c>
      <c r="U95" s="28">
        <v>10.2</v>
      </c>
      <c r="V95" s="28">
        <v>10.3</v>
      </c>
      <c r="W95" s="28">
        <v>10.4</v>
      </c>
      <c r="X95" s="28">
        <v>10.5</v>
      </c>
      <c r="Y95" s="28">
        <v>11.1</v>
      </c>
      <c r="Z95" s="28">
        <v>11</v>
      </c>
      <c r="AA95" s="28">
        <v>11</v>
      </c>
      <c r="AB95" s="28">
        <v>10.6</v>
      </c>
      <c r="AC95" s="28">
        <v>10.4</v>
      </c>
      <c r="AD95" s="28">
        <v>10.5</v>
      </c>
      <c r="AE95" s="28">
        <v>10.9</v>
      </c>
      <c r="AF95" s="28">
        <v>11.2</v>
      </c>
      <c r="AG95" s="28">
        <v>11.4</v>
      </c>
      <c r="AH95" s="28">
        <v>11.2</v>
      </c>
      <c r="AI95" s="28">
        <v>11.4</v>
      </c>
      <c r="AJ95" s="28">
        <v>10.4</v>
      </c>
      <c r="AK95" s="28">
        <v>10</v>
      </c>
      <c r="AL95" s="28">
        <v>9.8</v>
      </c>
      <c r="AM95" s="28">
        <v>9.5</v>
      </c>
      <c r="AN95" s="28">
        <v>9.4</v>
      </c>
      <c r="AO95" s="28">
        <v>9.7</v>
      </c>
      <c r="AP95" s="28">
        <v>9.9</v>
      </c>
      <c r="AQ95" s="28">
        <v>9.6</v>
      </c>
      <c r="AR95" s="28">
        <v>9.4</v>
      </c>
      <c r="AS95" s="28">
        <v>9.3</v>
      </c>
      <c r="AT95" s="28">
        <v>8.9</v>
      </c>
      <c r="AU95" s="28">
        <v>8.7</v>
      </c>
      <c r="AV95" s="28">
        <v>8.6</v>
      </c>
      <c r="AW95" s="28">
        <v>8.6</v>
      </c>
      <c r="AX95" s="28">
        <v>8.3</v>
      </c>
      <c r="AY95" s="28">
        <v>8.2</v>
      </c>
      <c r="AZ95" s="28">
        <v>8.3</v>
      </c>
      <c r="BA95" s="28">
        <v>8.3</v>
      </c>
      <c r="BB95" s="28">
        <v>8.1</v>
      </c>
      <c r="BC95" s="28">
        <v>8.3</v>
      </c>
      <c r="BD95" s="58">
        <f t="shared" si="0"/>
        <v>1</v>
      </c>
      <c r="BE95" s="44" t="s">
        <v>226</v>
      </c>
      <c r="BF95" s="38">
        <v>17.3</v>
      </c>
      <c r="BG95" s="38"/>
      <c r="BH95" s="38">
        <v>17.805846711478377</v>
      </c>
      <c r="BI95" s="38"/>
      <c r="BJ95" s="38"/>
      <c r="BK95" s="38">
        <v>17.4</v>
      </c>
      <c r="BL95" s="38"/>
      <c r="BM95" s="38">
        <v>16.286585480829668</v>
      </c>
      <c r="BN95" s="38"/>
      <c r="BO95" s="38"/>
      <c r="BP95" s="38">
        <v>13.5</v>
      </c>
      <c r="BQ95" s="38"/>
      <c r="BR95" s="38">
        <v>11.681248554913296</v>
      </c>
      <c r="BS95" s="38"/>
      <c r="BT95" s="38"/>
      <c r="BU95" s="38">
        <v>9.9</v>
      </c>
      <c r="BV95" s="38"/>
      <c r="BW95" s="38">
        <v>10.244886267686718</v>
      </c>
      <c r="BX95" s="38"/>
      <c r="BY95" s="38"/>
      <c r="BZ95" s="38">
        <v>11</v>
      </c>
      <c r="CA95" s="38"/>
      <c r="CB95" s="38">
        <v>10.795224356928577</v>
      </c>
      <c r="CC95" s="38"/>
      <c r="CD95" s="38"/>
      <c r="CE95" s="38">
        <v>10.5</v>
      </c>
      <c r="CF95" s="38">
        <v>10.9</v>
      </c>
      <c r="CG95" s="38">
        <v>11.2</v>
      </c>
      <c r="CH95" s="38">
        <v>11.4</v>
      </c>
      <c r="CI95" s="38">
        <v>11.2</v>
      </c>
      <c r="CJ95" s="38">
        <v>11.4</v>
      </c>
      <c r="CK95" s="38">
        <v>10.4</v>
      </c>
      <c r="CL95" s="38">
        <v>10.1</v>
      </c>
      <c r="CM95" s="38">
        <v>9.9</v>
      </c>
      <c r="CN95" s="38">
        <v>9.5</v>
      </c>
      <c r="CO95" s="38">
        <v>9.3</v>
      </c>
      <c r="CP95" s="38">
        <v>9.9</v>
      </c>
      <c r="CQ95" s="38">
        <v>9.6</v>
      </c>
      <c r="CR95" s="38">
        <v>9.7</v>
      </c>
      <c r="CS95" s="38">
        <v>9.4</v>
      </c>
      <c r="CT95" s="38">
        <v>9.3</v>
      </c>
      <c r="CU95" s="38">
        <v>8.9</v>
      </c>
      <c r="CV95" s="38">
        <v>8.7</v>
      </c>
      <c r="CW95" s="38">
        <v>8.6</v>
      </c>
      <c r="CX95" s="38">
        <v>8.6</v>
      </c>
      <c r="CY95" s="38">
        <v>8.3</v>
      </c>
      <c r="CZ95" s="38">
        <v>8.2</v>
      </c>
      <c r="DA95" s="38">
        <v>8.3</v>
      </c>
      <c r="DB95" s="38">
        <v>8.3</v>
      </c>
      <c r="DC95" s="38">
        <v>8.1</v>
      </c>
    </row>
    <row r="96" spans="1:107" ht="24.75" thickBot="1" thickTop="1">
      <c r="A96" s="7">
        <v>5</v>
      </c>
      <c r="C96" s="25" t="str">
        <f>INDEX('[2]world'!$D$3:$D$400,MATCH(D96,'[2]world'!$B$3:$B$400,0))</f>
        <v>Gon</v>
      </c>
      <c r="D96" s="54" t="s">
        <v>237</v>
      </c>
      <c r="E96" s="28">
        <v>50.595</v>
      </c>
      <c r="F96" s="28">
        <v>50.296</v>
      </c>
      <c r="G96" s="28">
        <v>50.015</v>
      </c>
      <c r="H96" s="28">
        <v>49.754</v>
      </c>
      <c r="I96" s="28">
        <v>49.51</v>
      </c>
      <c r="J96" s="28">
        <v>49.262</v>
      </c>
      <c r="K96" s="28">
        <v>48.982</v>
      </c>
      <c r="L96" s="28">
        <v>48.647</v>
      </c>
      <c r="M96" s="28">
        <v>48.247</v>
      </c>
      <c r="N96" s="28">
        <v>47.788</v>
      </c>
      <c r="O96" s="28">
        <v>47.289</v>
      </c>
      <c r="P96" s="28">
        <v>46.782</v>
      </c>
      <c r="Q96" s="28">
        <v>46.299</v>
      </c>
      <c r="R96" s="28">
        <v>45.861</v>
      </c>
      <c r="S96" s="28">
        <v>45.474</v>
      </c>
      <c r="T96" s="28">
        <v>45.132</v>
      </c>
      <c r="U96" s="28">
        <v>44.821</v>
      </c>
      <c r="V96" s="28">
        <v>44.511</v>
      </c>
      <c r="W96" s="28">
        <v>44.181</v>
      </c>
      <c r="X96" s="28">
        <v>43.819</v>
      </c>
      <c r="Y96" s="28">
        <v>43.416</v>
      </c>
      <c r="Z96" s="28">
        <v>42.966</v>
      </c>
      <c r="AA96" s="28">
        <v>42.48</v>
      </c>
      <c r="AB96" s="28">
        <v>41.966</v>
      </c>
      <c r="AC96" s="28">
        <v>41.431</v>
      </c>
      <c r="AD96" s="28">
        <v>40.889</v>
      </c>
      <c r="AE96" s="28">
        <v>40.359</v>
      </c>
      <c r="AF96" s="28">
        <v>39.847</v>
      </c>
      <c r="AG96" s="28">
        <v>39.356</v>
      </c>
      <c r="AH96" s="28">
        <v>38.88</v>
      </c>
      <c r="AI96" s="28">
        <v>38.403</v>
      </c>
      <c r="AJ96" s="28">
        <v>37.9</v>
      </c>
      <c r="AK96" s="28">
        <v>37.353</v>
      </c>
      <c r="AL96" s="28">
        <v>36.748</v>
      </c>
      <c r="AM96" s="28">
        <v>36.085</v>
      </c>
      <c r="AN96" s="28">
        <v>35.369</v>
      </c>
      <c r="AO96" s="28">
        <v>34.613</v>
      </c>
      <c r="AP96" s="28">
        <v>33.838</v>
      </c>
      <c r="AQ96" s="28">
        <v>33.07</v>
      </c>
      <c r="AR96" s="28">
        <v>32.323</v>
      </c>
      <c r="AS96" s="28">
        <v>31.612</v>
      </c>
      <c r="AT96" s="28">
        <v>30.949</v>
      </c>
      <c r="AU96" s="28">
        <v>30.331</v>
      </c>
      <c r="AV96" s="28">
        <v>29.758</v>
      </c>
      <c r="AW96" s="28">
        <v>29.23</v>
      </c>
      <c r="AX96" s="28">
        <v>28.745</v>
      </c>
      <c r="AY96" s="28">
        <v>28.299</v>
      </c>
      <c r="AZ96" s="28">
        <v>27.881</v>
      </c>
      <c r="BA96" s="28">
        <v>27.483</v>
      </c>
      <c r="BB96" s="28">
        <v>27.095</v>
      </c>
      <c r="BC96" s="28">
        <v>26.711</v>
      </c>
      <c r="BD96" s="58">
        <f t="shared" si="0"/>
        <v>1</v>
      </c>
      <c r="BE96" s="44" t="s">
        <v>237</v>
      </c>
      <c r="BF96" s="38">
        <v>50.278</v>
      </c>
      <c r="BG96" s="38">
        <v>49.979</v>
      </c>
      <c r="BH96" s="38">
        <v>49.704</v>
      </c>
      <c r="BI96" s="38">
        <v>49.456</v>
      </c>
      <c r="BJ96" s="38">
        <v>49.229</v>
      </c>
      <c r="BK96" s="38">
        <v>49.004</v>
      </c>
      <c r="BL96" s="38">
        <v>48.752</v>
      </c>
      <c r="BM96" s="38">
        <v>48.449</v>
      </c>
      <c r="BN96" s="38">
        <v>48.084</v>
      </c>
      <c r="BO96" s="38">
        <v>47.66</v>
      </c>
      <c r="BP96" s="38">
        <v>47.197</v>
      </c>
      <c r="BQ96" s="38">
        <v>46.724</v>
      </c>
      <c r="BR96" s="38">
        <v>46.273</v>
      </c>
      <c r="BS96" s="38">
        <v>45.864</v>
      </c>
      <c r="BT96" s="38">
        <v>45.502</v>
      </c>
      <c r="BU96" s="38">
        <v>45.18</v>
      </c>
      <c r="BV96" s="38">
        <v>44.883</v>
      </c>
      <c r="BW96" s="38">
        <v>44.584</v>
      </c>
      <c r="BX96" s="38">
        <v>44.259</v>
      </c>
      <c r="BY96" s="38">
        <v>43.899</v>
      </c>
      <c r="BZ96" s="38">
        <v>43.493</v>
      </c>
      <c r="CA96" s="38">
        <v>43.038</v>
      </c>
      <c r="CB96" s="38">
        <v>42.544</v>
      </c>
      <c r="CC96" s="38">
        <v>42.02</v>
      </c>
      <c r="CD96" s="38">
        <v>41.475</v>
      </c>
      <c r="CE96" s="38">
        <v>40.923</v>
      </c>
      <c r="CF96" s="38">
        <v>40.383</v>
      </c>
      <c r="CG96" s="38">
        <v>39.863</v>
      </c>
      <c r="CH96" s="38">
        <v>39.364</v>
      </c>
      <c r="CI96" s="38">
        <v>38.881</v>
      </c>
      <c r="CJ96" s="38">
        <v>38.4</v>
      </c>
      <c r="CK96" s="38">
        <v>37.895</v>
      </c>
      <c r="CL96" s="38">
        <v>37.347</v>
      </c>
      <c r="CM96" s="38">
        <v>36.743</v>
      </c>
      <c r="CN96" s="38">
        <v>36.082</v>
      </c>
      <c r="CO96" s="38">
        <v>35.37</v>
      </c>
      <c r="CP96" s="38">
        <v>34.619</v>
      </c>
      <c r="CQ96" s="38">
        <v>33.85</v>
      </c>
      <c r="CR96" s="38">
        <v>33.088</v>
      </c>
      <c r="CS96" s="38">
        <v>32.347</v>
      </c>
      <c r="CT96" s="38">
        <v>31.643</v>
      </c>
      <c r="CU96" s="38">
        <v>30.989</v>
      </c>
      <c r="CV96" s="38">
        <v>30.383</v>
      </c>
      <c r="CW96" s="38">
        <v>29.821</v>
      </c>
      <c r="CX96" s="38">
        <v>29.302</v>
      </c>
      <c r="CY96" s="38">
        <v>28.819</v>
      </c>
      <c r="CZ96" s="38">
        <v>28.364</v>
      </c>
      <c r="DA96" s="38">
        <v>27.923</v>
      </c>
      <c r="DB96" s="38">
        <v>27.484</v>
      </c>
      <c r="DC96" s="38">
        <v>27.041</v>
      </c>
    </row>
    <row r="97" spans="1:107" ht="24.75" thickBot="1" thickTop="1">
      <c r="A97" s="7">
        <v>5</v>
      </c>
      <c r="C97" s="25" t="str">
        <f>INDEX('[2]world'!$D$3:$D$400,MATCH(D97,'[2]world'!$B$3:$B$400,0))</f>
        <v>Gre</v>
      </c>
      <c r="D97" s="54" t="s">
        <v>230</v>
      </c>
      <c r="E97" s="28">
        <v>44.853</v>
      </c>
      <c r="F97" s="28">
        <v>43.464</v>
      </c>
      <c r="G97" s="28">
        <v>41.622</v>
      </c>
      <c r="H97" s="28">
        <v>39.42</v>
      </c>
      <c r="I97" s="28">
        <v>37.004</v>
      </c>
      <c r="J97" s="28">
        <v>34.584</v>
      </c>
      <c r="K97" s="28">
        <v>32.385</v>
      </c>
      <c r="L97" s="28">
        <v>30.56</v>
      </c>
      <c r="M97" s="28">
        <v>29.211</v>
      </c>
      <c r="N97" s="28">
        <v>28.386</v>
      </c>
      <c r="O97" s="28">
        <v>28.055</v>
      </c>
      <c r="P97" s="28">
        <v>28.113</v>
      </c>
      <c r="Q97" s="28">
        <v>28.373</v>
      </c>
      <c r="R97" s="28">
        <v>28.681</v>
      </c>
      <c r="S97" s="28">
        <v>28.974</v>
      </c>
      <c r="T97" s="28">
        <v>29.239</v>
      </c>
      <c r="U97" s="28">
        <v>29.508</v>
      </c>
      <c r="V97" s="28">
        <v>29.844</v>
      </c>
      <c r="W97" s="28">
        <v>30.274</v>
      </c>
      <c r="X97" s="28">
        <v>30.773</v>
      </c>
      <c r="Y97" s="28">
        <v>31.307</v>
      </c>
      <c r="Z97" s="28">
        <v>31.836</v>
      </c>
      <c r="AA97" s="28">
        <v>32.301</v>
      </c>
      <c r="AB97" s="28">
        <v>32.644</v>
      </c>
      <c r="AC97" s="28">
        <v>32.817</v>
      </c>
      <c r="AD97" s="28">
        <v>32.751</v>
      </c>
      <c r="AE97" s="28">
        <v>32.389</v>
      </c>
      <c r="AF97" s="28">
        <v>31.737</v>
      </c>
      <c r="AG97" s="28">
        <v>30.827</v>
      </c>
      <c r="AH97" s="28">
        <v>29.699</v>
      </c>
      <c r="AI97" s="28">
        <v>28.418</v>
      </c>
      <c r="AJ97" s="28">
        <v>27.063</v>
      </c>
      <c r="AK97" s="28">
        <v>25.72</v>
      </c>
      <c r="AL97" s="28">
        <v>24.466</v>
      </c>
      <c r="AM97" s="28">
        <v>23.349</v>
      </c>
      <c r="AN97" s="28">
        <v>22.396</v>
      </c>
      <c r="AO97" s="28">
        <v>21.601</v>
      </c>
      <c r="AP97" s="28">
        <v>20.922</v>
      </c>
      <c r="AQ97" s="28">
        <v>20.329</v>
      </c>
      <c r="AR97" s="28">
        <v>19.818</v>
      </c>
      <c r="AS97" s="28">
        <v>19.4</v>
      </c>
      <c r="AT97" s="28">
        <v>19.091</v>
      </c>
      <c r="AU97" s="28">
        <v>18.896</v>
      </c>
      <c r="AV97" s="28">
        <v>18.809</v>
      </c>
      <c r="AW97" s="28">
        <v>18.813</v>
      </c>
      <c r="AX97" s="28">
        <v>18.888</v>
      </c>
      <c r="AY97" s="28">
        <v>19.01</v>
      </c>
      <c r="AZ97" s="28">
        <v>19.15</v>
      </c>
      <c r="BA97" s="28">
        <v>19.281</v>
      </c>
      <c r="BB97" s="28">
        <v>19.378</v>
      </c>
      <c r="BC97" s="28">
        <v>19.424</v>
      </c>
      <c r="BD97" s="58">
        <f t="shared" si="0"/>
        <v>1</v>
      </c>
      <c r="BE97" s="44" t="s">
        <v>230</v>
      </c>
      <c r="BF97" s="38">
        <v>44.854</v>
      </c>
      <c r="BG97" s="38">
        <v>43.464</v>
      </c>
      <c r="BH97" s="38">
        <v>41.622</v>
      </c>
      <c r="BI97" s="38">
        <v>39.42</v>
      </c>
      <c r="BJ97" s="38">
        <v>37.002</v>
      </c>
      <c r="BK97" s="38">
        <v>34.581</v>
      </c>
      <c r="BL97" s="38">
        <v>32.381</v>
      </c>
      <c r="BM97" s="38">
        <v>30.556</v>
      </c>
      <c r="BN97" s="38">
        <v>29.206</v>
      </c>
      <c r="BO97" s="38">
        <v>28.381</v>
      </c>
      <c r="BP97" s="38">
        <v>28.05</v>
      </c>
      <c r="BQ97" s="38">
        <v>28.108</v>
      </c>
      <c r="BR97" s="38">
        <v>28.368</v>
      </c>
      <c r="BS97" s="38">
        <v>28.677</v>
      </c>
      <c r="BT97" s="38">
        <v>28.97</v>
      </c>
      <c r="BU97" s="38">
        <v>29.234</v>
      </c>
      <c r="BV97" s="38">
        <v>29.504</v>
      </c>
      <c r="BW97" s="38">
        <v>29.839</v>
      </c>
      <c r="BX97" s="38">
        <v>30.269</v>
      </c>
      <c r="BY97" s="38">
        <v>30.768</v>
      </c>
      <c r="BZ97" s="38">
        <v>31.302</v>
      </c>
      <c r="CA97" s="38">
        <v>31.832</v>
      </c>
      <c r="CB97" s="38">
        <v>32.299</v>
      </c>
      <c r="CC97" s="38">
        <v>32.644</v>
      </c>
      <c r="CD97" s="38">
        <v>32.818</v>
      </c>
      <c r="CE97" s="38">
        <v>32.753</v>
      </c>
      <c r="CF97" s="38">
        <v>32.387</v>
      </c>
      <c r="CG97" s="38">
        <v>31.728</v>
      </c>
      <c r="CH97" s="38">
        <v>30.807</v>
      </c>
      <c r="CI97" s="38">
        <v>29.665</v>
      </c>
      <c r="CJ97" s="38">
        <v>28.368</v>
      </c>
      <c r="CK97" s="38">
        <v>26.999</v>
      </c>
      <c r="CL97" s="38">
        <v>25.646</v>
      </c>
      <c r="CM97" s="38">
        <v>24.388</v>
      </c>
      <c r="CN97" s="38">
        <v>23.273</v>
      </c>
      <c r="CO97" s="38">
        <v>22.33</v>
      </c>
      <c r="CP97" s="38">
        <v>21.552</v>
      </c>
      <c r="CQ97" s="38">
        <v>20.896</v>
      </c>
      <c r="CR97" s="38">
        <v>20.327</v>
      </c>
      <c r="CS97" s="38">
        <v>19.842</v>
      </c>
      <c r="CT97" s="38">
        <v>19.449</v>
      </c>
      <c r="CU97" s="38">
        <v>19.162</v>
      </c>
      <c r="CV97" s="38">
        <v>18.983</v>
      </c>
      <c r="CW97" s="38">
        <v>18.907</v>
      </c>
      <c r="CX97" s="38">
        <v>18.919</v>
      </c>
      <c r="CY97" s="38">
        <v>18.999</v>
      </c>
      <c r="CZ97" s="38">
        <v>19.126</v>
      </c>
      <c r="DA97" s="38">
        <v>19.275</v>
      </c>
      <c r="DB97" s="38">
        <v>19.419</v>
      </c>
      <c r="DC97" s="38">
        <v>19.534</v>
      </c>
    </row>
    <row r="98" spans="1:107" ht="24.75" thickBot="1" thickTop="1">
      <c r="A98" s="7">
        <v>5</v>
      </c>
      <c r="C98" s="25" t="str">
        <f>INDEX('[2]world'!$D$3:$D$400,MATCH(D98,'[2]world'!$B$3:$B$400,0))</f>
        <v>GreLa</v>
      </c>
      <c r="D98" s="54" t="s">
        <v>229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>
        <v>21</v>
      </c>
      <c r="AA98" s="28"/>
      <c r="AB98" s="28"/>
      <c r="AC98" s="28"/>
      <c r="AD98" s="28">
        <v>21.6</v>
      </c>
      <c r="AE98" s="28"/>
      <c r="AF98" s="28"/>
      <c r="AG98" s="28"/>
      <c r="AH98" s="28">
        <v>21.8</v>
      </c>
      <c r="AI98" s="28">
        <v>22.6</v>
      </c>
      <c r="AJ98" s="28">
        <v>21.4</v>
      </c>
      <c r="AK98" s="28">
        <v>21.6</v>
      </c>
      <c r="AL98" s="28">
        <v>21.4</v>
      </c>
      <c r="AM98" s="28">
        <v>20.7</v>
      </c>
      <c r="AN98" s="28">
        <v>20.1</v>
      </c>
      <c r="AO98" s="28">
        <v>19</v>
      </c>
      <c r="AP98" s="28">
        <v>19.6</v>
      </c>
      <c r="AQ98" s="28">
        <v>17.6</v>
      </c>
      <c r="AR98" s="28">
        <v>16.880570409982173</v>
      </c>
      <c r="AS98" s="28">
        <v>15.747330960854091</v>
      </c>
      <c r="AT98" s="28">
        <v>16.628216503992903</v>
      </c>
      <c r="AU98" s="28">
        <v>16.607773851590107</v>
      </c>
      <c r="AV98" s="28">
        <v>15.76675768519334</v>
      </c>
      <c r="AW98" s="28"/>
      <c r="AX98" s="28"/>
      <c r="AY98" s="28">
        <v>14.8</v>
      </c>
      <c r="AZ98" s="28">
        <v>15.1</v>
      </c>
      <c r="BA98" s="28">
        <v>14.8</v>
      </c>
      <c r="BB98" s="28">
        <v>15.9</v>
      </c>
      <c r="BC98" s="28">
        <v>15.353592528389996</v>
      </c>
      <c r="BD98" s="58">
        <f t="shared" si="0"/>
        <v>1</v>
      </c>
      <c r="BE98" s="44" t="s">
        <v>229</v>
      </c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>
        <v>21</v>
      </c>
      <c r="CB98" s="38"/>
      <c r="CC98" s="38"/>
      <c r="CD98" s="38"/>
      <c r="CE98" s="38">
        <v>21.6</v>
      </c>
      <c r="CF98" s="38"/>
      <c r="CG98" s="38"/>
      <c r="CH98" s="38"/>
      <c r="CI98" s="38">
        <v>21.8</v>
      </c>
      <c r="CJ98" s="38">
        <v>22.6</v>
      </c>
      <c r="CK98" s="38">
        <v>21.4</v>
      </c>
      <c r="CL98" s="38">
        <v>21.6</v>
      </c>
      <c r="CM98" s="38">
        <v>21.4</v>
      </c>
      <c r="CN98" s="38">
        <v>20.7</v>
      </c>
      <c r="CO98" s="38">
        <v>20.1</v>
      </c>
      <c r="CP98" s="38">
        <v>19</v>
      </c>
      <c r="CQ98" s="38">
        <v>19.6</v>
      </c>
      <c r="CR98" s="38">
        <v>17.6</v>
      </c>
      <c r="CS98" s="38">
        <v>16.880570409982173</v>
      </c>
      <c r="CT98" s="38">
        <v>15.7473309609</v>
      </c>
      <c r="CU98" s="38">
        <v>16.628216504</v>
      </c>
      <c r="CV98" s="38">
        <v>16.6077738516</v>
      </c>
      <c r="CW98" s="38">
        <v>15.7667576852</v>
      </c>
      <c r="CX98" s="38"/>
      <c r="CY98" s="38">
        <v>15.1222525617</v>
      </c>
      <c r="CZ98" s="38">
        <v>14.8</v>
      </c>
      <c r="DA98" s="38">
        <v>15.1</v>
      </c>
      <c r="DB98" s="38">
        <v>14.7984452297</v>
      </c>
      <c r="DC98" s="38">
        <v>14.7873189489</v>
      </c>
    </row>
    <row r="99" spans="1:107" ht="24.75" thickBot="1" thickTop="1">
      <c r="A99" s="7">
        <v>5</v>
      </c>
      <c r="C99" s="25" t="str">
        <f>INDEX('[2]world'!$D$3:$D$400,MATCH(D99,'[2]world'!$B$3:$B$400,0))</f>
        <v>GR</v>
      </c>
      <c r="D99" s="54" t="s">
        <v>228</v>
      </c>
      <c r="E99" s="28">
        <v>18.9</v>
      </c>
      <c r="F99" s="28">
        <v>17.9</v>
      </c>
      <c r="G99" s="28">
        <v>18</v>
      </c>
      <c r="H99" s="28">
        <v>17.5</v>
      </c>
      <c r="I99" s="28">
        <v>18</v>
      </c>
      <c r="J99" s="28">
        <v>17.7</v>
      </c>
      <c r="K99" s="28">
        <v>17.9</v>
      </c>
      <c r="L99" s="28">
        <v>18.7</v>
      </c>
      <c r="M99" s="28">
        <v>18.2</v>
      </c>
      <c r="N99" s="28">
        <v>17.4</v>
      </c>
      <c r="O99" s="28">
        <v>16.5</v>
      </c>
      <c r="P99" s="28">
        <v>16</v>
      </c>
      <c r="Q99" s="28">
        <v>15.9</v>
      </c>
      <c r="R99" s="28">
        <v>15.4</v>
      </c>
      <c r="S99" s="28">
        <v>16.1</v>
      </c>
      <c r="T99" s="28">
        <v>15.7</v>
      </c>
      <c r="U99" s="28">
        <v>16</v>
      </c>
      <c r="V99" s="28">
        <v>15.4</v>
      </c>
      <c r="W99" s="28">
        <v>15.5</v>
      </c>
      <c r="X99" s="28">
        <v>15.5</v>
      </c>
      <c r="Y99" s="28">
        <v>15.4</v>
      </c>
      <c r="Z99" s="28">
        <v>14.5</v>
      </c>
      <c r="AA99" s="28">
        <v>14</v>
      </c>
      <c r="AB99" s="28">
        <v>13.5</v>
      </c>
      <c r="AC99" s="28">
        <v>12.7</v>
      </c>
      <c r="AD99" s="28">
        <v>11.7</v>
      </c>
      <c r="AE99" s="28">
        <v>11.3</v>
      </c>
      <c r="AF99" s="28">
        <v>10.7</v>
      </c>
      <c r="AG99" s="28">
        <v>10.7</v>
      </c>
      <c r="AH99" s="28">
        <v>10.1</v>
      </c>
      <c r="AI99" s="28">
        <v>10.1</v>
      </c>
      <c r="AJ99" s="28">
        <v>10.1</v>
      </c>
      <c r="AK99" s="28">
        <v>10.1</v>
      </c>
      <c r="AL99" s="28">
        <v>9.8</v>
      </c>
      <c r="AM99" s="28">
        <v>10</v>
      </c>
      <c r="AN99" s="28">
        <v>9.9</v>
      </c>
      <c r="AO99" s="28">
        <v>9.6</v>
      </c>
      <c r="AP99" s="28">
        <v>9.8</v>
      </c>
      <c r="AQ99" s="28">
        <v>9.4</v>
      </c>
      <c r="AR99" s="28">
        <v>9.2</v>
      </c>
      <c r="AS99" s="28">
        <v>11.7</v>
      </c>
      <c r="AT99" s="28">
        <v>9.3</v>
      </c>
      <c r="AU99" s="28">
        <v>9.4</v>
      </c>
      <c r="AV99" s="28">
        <v>9.5</v>
      </c>
      <c r="AW99" s="28">
        <v>9.6</v>
      </c>
      <c r="AX99" s="28">
        <v>9.7</v>
      </c>
      <c r="AY99" s="28">
        <v>10</v>
      </c>
      <c r="AZ99" s="28">
        <v>10</v>
      </c>
      <c r="BA99" s="28">
        <v>10.5</v>
      </c>
      <c r="BB99" s="28">
        <v>10.5</v>
      </c>
      <c r="BC99" s="28">
        <v>9.7</v>
      </c>
      <c r="BD99" s="58">
        <f t="shared" si="0"/>
        <v>1</v>
      </c>
      <c r="BE99" s="44" t="s">
        <v>228</v>
      </c>
      <c r="BF99" s="38">
        <v>18.9</v>
      </c>
      <c r="BG99" s="38">
        <v>17.9</v>
      </c>
      <c r="BH99" s="38">
        <v>18</v>
      </c>
      <c r="BI99" s="38">
        <v>17.5</v>
      </c>
      <c r="BJ99" s="38">
        <v>18</v>
      </c>
      <c r="BK99" s="38">
        <v>17.7</v>
      </c>
      <c r="BL99" s="38">
        <v>17.9</v>
      </c>
      <c r="BM99" s="38">
        <v>18.7</v>
      </c>
      <c r="BN99" s="38">
        <v>18.2</v>
      </c>
      <c r="BO99" s="38">
        <v>17.4</v>
      </c>
      <c r="BP99" s="38">
        <v>16.5</v>
      </c>
      <c r="BQ99" s="38">
        <v>16</v>
      </c>
      <c r="BR99" s="38">
        <v>15.9</v>
      </c>
      <c r="BS99" s="38">
        <v>15.4</v>
      </c>
      <c r="BT99" s="38">
        <v>16.1</v>
      </c>
      <c r="BU99" s="38">
        <v>15.7</v>
      </c>
      <c r="BV99" s="38">
        <v>16</v>
      </c>
      <c r="BW99" s="38">
        <v>15.4</v>
      </c>
      <c r="BX99" s="38">
        <v>15.5</v>
      </c>
      <c r="BY99" s="38">
        <v>15.5</v>
      </c>
      <c r="BZ99" s="38">
        <v>15.4</v>
      </c>
      <c r="CA99" s="38">
        <v>14.5</v>
      </c>
      <c r="CB99" s="38">
        <v>14</v>
      </c>
      <c r="CC99" s="38">
        <v>13.5</v>
      </c>
      <c r="CD99" s="38">
        <v>12.7</v>
      </c>
      <c r="CE99" s="38">
        <v>11.7</v>
      </c>
      <c r="CF99" s="38">
        <v>11.3</v>
      </c>
      <c r="CG99" s="38">
        <v>10.7</v>
      </c>
      <c r="CH99" s="38">
        <v>10.7</v>
      </c>
      <c r="CI99" s="38">
        <v>10.1</v>
      </c>
      <c r="CJ99" s="38">
        <v>10.1</v>
      </c>
      <c r="CK99" s="38">
        <v>10.1</v>
      </c>
      <c r="CL99" s="38">
        <v>10.1</v>
      </c>
      <c r="CM99" s="38">
        <v>9.8</v>
      </c>
      <c r="CN99" s="38">
        <v>10</v>
      </c>
      <c r="CO99" s="38">
        <v>9.9</v>
      </c>
      <c r="CP99" s="38">
        <v>9.6</v>
      </c>
      <c r="CQ99" s="38">
        <v>9.8</v>
      </c>
      <c r="CR99" s="38">
        <v>9.4</v>
      </c>
      <c r="CS99" s="38">
        <v>9.2</v>
      </c>
      <c r="CT99" s="38">
        <v>11.7</v>
      </c>
      <c r="CU99" s="38">
        <v>9.3</v>
      </c>
      <c r="CV99" s="38">
        <v>9.4</v>
      </c>
      <c r="CW99" s="38">
        <v>9.5</v>
      </c>
      <c r="CX99" s="38">
        <v>9.6</v>
      </c>
      <c r="CY99" s="38">
        <v>9.7</v>
      </c>
      <c r="CZ99" s="38">
        <v>10</v>
      </c>
      <c r="DA99" s="38">
        <v>10</v>
      </c>
      <c r="DB99" s="38">
        <v>10.5</v>
      </c>
      <c r="DC99" s="38">
        <v>10.5</v>
      </c>
    </row>
    <row r="100" spans="1:107" ht="24.75" thickBot="1" thickTop="1">
      <c r="A100" s="7">
        <v>5</v>
      </c>
      <c r="C100" s="25" t="str">
        <f>INDEX('[2]world'!$D$3:$D$400,MATCH(D100,'[2]world'!$B$3:$B$400,0))</f>
        <v>Gru</v>
      </c>
      <c r="D100" s="54" t="s">
        <v>225</v>
      </c>
      <c r="E100" s="28">
        <v>24.253</v>
      </c>
      <c r="F100" s="28">
        <v>23.891</v>
      </c>
      <c r="G100" s="28">
        <v>23.412</v>
      </c>
      <c r="H100" s="28">
        <v>22.824</v>
      </c>
      <c r="I100" s="28">
        <v>22.155</v>
      </c>
      <c r="J100" s="28">
        <v>21.446</v>
      </c>
      <c r="K100" s="28">
        <v>20.752</v>
      </c>
      <c r="L100" s="28">
        <v>20.117</v>
      </c>
      <c r="M100" s="28">
        <v>19.579</v>
      </c>
      <c r="N100" s="28">
        <v>19.154</v>
      </c>
      <c r="O100" s="28">
        <v>18.843</v>
      </c>
      <c r="P100" s="28">
        <v>18.631</v>
      </c>
      <c r="Q100" s="28">
        <v>18.477</v>
      </c>
      <c r="R100" s="28">
        <v>18.351</v>
      </c>
      <c r="S100" s="28">
        <v>18.239</v>
      </c>
      <c r="T100" s="28">
        <v>18.139</v>
      </c>
      <c r="U100" s="28">
        <v>18.056</v>
      </c>
      <c r="V100" s="28">
        <v>17.999</v>
      </c>
      <c r="W100" s="28">
        <v>17.971</v>
      </c>
      <c r="X100" s="28">
        <v>17.966</v>
      </c>
      <c r="Y100" s="28">
        <v>17.976</v>
      </c>
      <c r="Z100" s="28">
        <v>17.997</v>
      </c>
      <c r="AA100" s="28">
        <v>18.016</v>
      </c>
      <c r="AB100" s="28">
        <v>18.021</v>
      </c>
      <c r="AC100" s="28">
        <v>17.997</v>
      </c>
      <c r="AD100" s="28">
        <v>17.93</v>
      </c>
      <c r="AE100" s="28">
        <v>17.807</v>
      </c>
      <c r="AF100" s="28">
        <v>17.624</v>
      </c>
      <c r="AG100" s="28">
        <v>17.379</v>
      </c>
      <c r="AH100" s="28">
        <v>17.072</v>
      </c>
      <c r="AI100" s="28">
        <v>16.696</v>
      </c>
      <c r="AJ100" s="28">
        <v>16.245</v>
      </c>
      <c r="AK100" s="28">
        <v>15.73</v>
      </c>
      <c r="AL100" s="28">
        <v>15.172</v>
      </c>
      <c r="AM100" s="28">
        <v>14.593</v>
      </c>
      <c r="AN100" s="28">
        <v>14.022</v>
      </c>
      <c r="AO100" s="28">
        <v>13.487</v>
      </c>
      <c r="AP100" s="28">
        <v>13.012</v>
      </c>
      <c r="AQ100" s="28">
        <v>12.611</v>
      </c>
      <c r="AR100" s="28">
        <v>12.298</v>
      </c>
      <c r="AS100" s="28">
        <v>12.081</v>
      </c>
      <c r="AT100" s="28">
        <v>11.962</v>
      </c>
      <c r="AU100" s="28">
        <v>11.919</v>
      </c>
      <c r="AV100" s="28">
        <v>11.928</v>
      </c>
      <c r="AW100" s="28">
        <v>11.97</v>
      </c>
      <c r="AX100" s="28">
        <v>12.025</v>
      </c>
      <c r="AY100" s="28">
        <v>12.07</v>
      </c>
      <c r="AZ100" s="28">
        <v>12.091</v>
      </c>
      <c r="BA100" s="28">
        <v>12.078</v>
      </c>
      <c r="BB100" s="28">
        <v>12.021</v>
      </c>
      <c r="BC100" s="28">
        <v>11.916</v>
      </c>
      <c r="BD100" s="58">
        <f t="shared" si="0"/>
        <v>1</v>
      </c>
      <c r="BE100" s="44" t="s">
        <v>225</v>
      </c>
      <c r="BF100" s="38">
        <v>24.253</v>
      </c>
      <c r="BG100" s="38">
        <v>23.891</v>
      </c>
      <c r="BH100" s="38">
        <v>23.412</v>
      </c>
      <c r="BI100" s="38">
        <v>22.824</v>
      </c>
      <c r="BJ100" s="38">
        <v>22.155</v>
      </c>
      <c r="BK100" s="38">
        <v>21.446</v>
      </c>
      <c r="BL100" s="38">
        <v>20.752</v>
      </c>
      <c r="BM100" s="38">
        <v>20.117</v>
      </c>
      <c r="BN100" s="38">
        <v>19.579</v>
      </c>
      <c r="BO100" s="38">
        <v>19.154</v>
      </c>
      <c r="BP100" s="38">
        <v>18.843</v>
      </c>
      <c r="BQ100" s="38">
        <v>18.631</v>
      </c>
      <c r="BR100" s="38">
        <v>18.477</v>
      </c>
      <c r="BS100" s="38">
        <v>18.351</v>
      </c>
      <c r="BT100" s="38">
        <v>18.239</v>
      </c>
      <c r="BU100" s="38">
        <v>18.139</v>
      </c>
      <c r="BV100" s="38">
        <v>18.056</v>
      </c>
      <c r="BW100" s="38">
        <v>17.999</v>
      </c>
      <c r="BX100" s="38">
        <v>17.971</v>
      </c>
      <c r="BY100" s="38">
        <v>17.966</v>
      </c>
      <c r="BZ100" s="38">
        <v>17.976</v>
      </c>
      <c r="CA100" s="38">
        <v>17.997</v>
      </c>
      <c r="CB100" s="38">
        <v>18.016</v>
      </c>
      <c r="CC100" s="38">
        <v>18.021</v>
      </c>
      <c r="CD100" s="38">
        <v>17.997</v>
      </c>
      <c r="CE100" s="38">
        <v>17.93</v>
      </c>
      <c r="CF100" s="38">
        <v>17.807</v>
      </c>
      <c r="CG100" s="38">
        <v>17.624</v>
      </c>
      <c r="CH100" s="38">
        <v>17.379</v>
      </c>
      <c r="CI100" s="38">
        <v>17.072</v>
      </c>
      <c r="CJ100" s="38">
        <v>16.696</v>
      </c>
      <c r="CK100" s="38">
        <v>16.244</v>
      </c>
      <c r="CL100" s="38">
        <v>15.73</v>
      </c>
      <c r="CM100" s="38">
        <v>15.172</v>
      </c>
      <c r="CN100" s="38">
        <v>14.593</v>
      </c>
      <c r="CO100" s="38">
        <v>14.023</v>
      </c>
      <c r="CP100" s="38">
        <v>13.49</v>
      </c>
      <c r="CQ100" s="38">
        <v>13.017</v>
      </c>
      <c r="CR100" s="38">
        <v>12.62</v>
      </c>
      <c r="CS100" s="38">
        <v>12.311</v>
      </c>
      <c r="CT100" s="38">
        <v>12.095</v>
      </c>
      <c r="CU100" s="38">
        <v>11.97</v>
      </c>
      <c r="CV100" s="38">
        <v>11.915</v>
      </c>
      <c r="CW100" s="38">
        <v>11.905</v>
      </c>
      <c r="CX100" s="38">
        <v>11.928</v>
      </c>
      <c r="CY100" s="38">
        <v>11.968</v>
      </c>
      <c r="CZ100" s="38">
        <v>12.012</v>
      </c>
      <c r="DA100" s="38">
        <v>12.055</v>
      </c>
      <c r="DB100" s="38">
        <v>12.087</v>
      </c>
      <c r="DC100" s="38">
        <v>12.101</v>
      </c>
    </row>
    <row r="101" spans="1:107" ht="24.75" thickBot="1" thickTop="1">
      <c r="A101" s="7">
        <v>5</v>
      </c>
      <c r="C101" s="25" t="str">
        <f>INDEX('[2]world'!$D$3:$D$400,MATCH(D101,'[2]world'!$B$3:$B$400,0))</f>
        <v>Guam</v>
      </c>
      <c r="D101" s="54" t="s">
        <v>231</v>
      </c>
      <c r="E101" s="28">
        <v>35.765</v>
      </c>
      <c r="F101" s="28">
        <v>35.883</v>
      </c>
      <c r="G101" s="28">
        <v>35.772</v>
      </c>
      <c r="H101" s="28">
        <v>35.421</v>
      </c>
      <c r="I101" s="28">
        <v>34.86</v>
      </c>
      <c r="J101" s="28">
        <v>34.164</v>
      </c>
      <c r="K101" s="28">
        <v>33.437</v>
      </c>
      <c r="L101" s="28">
        <v>32.778</v>
      </c>
      <c r="M101" s="28">
        <v>32.252</v>
      </c>
      <c r="N101" s="28">
        <v>31.883</v>
      </c>
      <c r="O101" s="28">
        <v>31.652</v>
      </c>
      <c r="P101" s="28">
        <v>31.5</v>
      </c>
      <c r="Q101" s="28">
        <v>31.34</v>
      </c>
      <c r="R101" s="28">
        <v>31.108</v>
      </c>
      <c r="S101" s="28">
        <v>30.782</v>
      </c>
      <c r="T101" s="28">
        <v>30.36</v>
      </c>
      <c r="U101" s="28">
        <v>29.858</v>
      </c>
      <c r="V101" s="28">
        <v>29.32</v>
      </c>
      <c r="W101" s="28">
        <v>28.786</v>
      </c>
      <c r="X101" s="28">
        <v>28.278</v>
      </c>
      <c r="Y101" s="28">
        <v>27.812</v>
      </c>
      <c r="Z101" s="28">
        <v>27.397</v>
      </c>
      <c r="AA101" s="28">
        <v>27.032</v>
      </c>
      <c r="AB101" s="28">
        <v>26.715</v>
      </c>
      <c r="AC101" s="28">
        <v>26.45</v>
      </c>
      <c r="AD101" s="28">
        <v>26.246</v>
      </c>
      <c r="AE101" s="28">
        <v>26.114</v>
      </c>
      <c r="AF101" s="28">
        <v>26.046</v>
      </c>
      <c r="AG101" s="28">
        <v>26.026</v>
      </c>
      <c r="AH101" s="28">
        <v>26.033</v>
      </c>
      <c r="AI101" s="28">
        <v>26.039</v>
      </c>
      <c r="AJ101" s="28">
        <v>26.013</v>
      </c>
      <c r="AK101" s="28">
        <v>25.93</v>
      </c>
      <c r="AL101" s="28">
        <v>25.77</v>
      </c>
      <c r="AM101" s="28">
        <v>25.52</v>
      </c>
      <c r="AN101" s="28">
        <v>25.168</v>
      </c>
      <c r="AO101" s="28">
        <v>24.712</v>
      </c>
      <c r="AP101" s="28">
        <v>24.174</v>
      </c>
      <c r="AQ101" s="28">
        <v>23.579</v>
      </c>
      <c r="AR101" s="28">
        <v>22.945</v>
      </c>
      <c r="AS101" s="28">
        <v>22.294</v>
      </c>
      <c r="AT101" s="28">
        <v>21.645</v>
      </c>
      <c r="AU101" s="28">
        <v>21.013</v>
      </c>
      <c r="AV101" s="28">
        <v>20.415</v>
      </c>
      <c r="AW101" s="28">
        <v>19.866</v>
      </c>
      <c r="AX101" s="28">
        <v>19.382</v>
      </c>
      <c r="AY101" s="28">
        <v>18.969</v>
      </c>
      <c r="AZ101" s="28">
        <v>18.621</v>
      </c>
      <c r="BA101" s="28">
        <v>18.329</v>
      </c>
      <c r="BB101" s="28">
        <v>18.089</v>
      </c>
      <c r="BC101" s="28">
        <v>17.894</v>
      </c>
      <c r="BD101" s="58">
        <f t="shared" si="0"/>
        <v>1</v>
      </c>
      <c r="BE101" s="44" t="s">
        <v>231</v>
      </c>
      <c r="BF101" s="38">
        <v>35.765</v>
      </c>
      <c r="BG101" s="38">
        <v>35.883</v>
      </c>
      <c r="BH101" s="38">
        <v>35.772</v>
      </c>
      <c r="BI101" s="38">
        <v>35.421</v>
      </c>
      <c r="BJ101" s="38">
        <v>34.86</v>
      </c>
      <c r="BK101" s="38">
        <v>34.164</v>
      </c>
      <c r="BL101" s="38">
        <v>33.437</v>
      </c>
      <c r="BM101" s="38">
        <v>32.778</v>
      </c>
      <c r="BN101" s="38">
        <v>32.252</v>
      </c>
      <c r="BO101" s="38">
        <v>31.883</v>
      </c>
      <c r="BP101" s="38">
        <v>31.652</v>
      </c>
      <c r="BQ101" s="38">
        <v>31.5</v>
      </c>
      <c r="BR101" s="38">
        <v>31.34</v>
      </c>
      <c r="BS101" s="38">
        <v>31.108</v>
      </c>
      <c r="BT101" s="38">
        <v>30.782</v>
      </c>
      <c r="BU101" s="38">
        <v>30.36</v>
      </c>
      <c r="BV101" s="38">
        <v>29.858</v>
      </c>
      <c r="BW101" s="38">
        <v>29.32</v>
      </c>
      <c r="BX101" s="38">
        <v>28.786</v>
      </c>
      <c r="BY101" s="38">
        <v>28.278</v>
      </c>
      <c r="BZ101" s="38">
        <v>27.812</v>
      </c>
      <c r="CA101" s="38">
        <v>27.397</v>
      </c>
      <c r="CB101" s="38">
        <v>27.032</v>
      </c>
      <c r="CC101" s="38">
        <v>26.715</v>
      </c>
      <c r="CD101" s="38">
        <v>26.45</v>
      </c>
      <c r="CE101" s="38">
        <v>26.246</v>
      </c>
      <c r="CF101" s="38">
        <v>26.114</v>
      </c>
      <c r="CG101" s="38">
        <v>26.046</v>
      </c>
      <c r="CH101" s="38">
        <v>26.026</v>
      </c>
      <c r="CI101" s="38">
        <v>26.033</v>
      </c>
      <c r="CJ101" s="38">
        <v>26.039</v>
      </c>
      <c r="CK101" s="38">
        <v>26.013</v>
      </c>
      <c r="CL101" s="38">
        <v>25.93</v>
      </c>
      <c r="CM101" s="38">
        <v>25.77</v>
      </c>
      <c r="CN101" s="38">
        <v>25.52</v>
      </c>
      <c r="CO101" s="38">
        <v>25.168</v>
      </c>
      <c r="CP101" s="38">
        <v>24.712</v>
      </c>
      <c r="CQ101" s="38">
        <v>24.174</v>
      </c>
      <c r="CR101" s="38">
        <v>23.578</v>
      </c>
      <c r="CS101" s="38">
        <v>22.945</v>
      </c>
      <c r="CT101" s="38">
        <v>22.294</v>
      </c>
      <c r="CU101" s="38">
        <v>21.646</v>
      </c>
      <c r="CV101" s="38">
        <v>21.016</v>
      </c>
      <c r="CW101" s="38">
        <v>20.421</v>
      </c>
      <c r="CX101" s="38">
        <v>19.876</v>
      </c>
      <c r="CY101" s="38">
        <v>19.392</v>
      </c>
      <c r="CZ101" s="38">
        <v>18.976</v>
      </c>
      <c r="DA101" s="38">
        <v>18.618</v>
      </c>
      <c r="DB101" s="38">
        <v>18.311</v>
      </c>
      <c r="DC101" s="38">
        <v>18.049</v>
      </c>
    </row>
    <row r="102" spans="1:107" ht="24.75" thickBot="1" thickTop="1">
      <c r="A102" s="7">
        <v>5</v>
      </c>
      <c r="C102" s="25" t="str">
        <f>INDEX('[2]world'!$D$3:$D$400,MATCH(D102,'[2]world'!$B$3:$B$400,0))</f>
        <v>DK</v>
      </c>
      <c r="D102" s="54" t="s">
        <v>207</v>
      </c>
      <c r="E102" s="28">
        <v>16.6</v>
      </c>
      <c r="F102" s="28">
        <v>16.6</v>
      </c>
      <c r="G102" s="28">
        <v>16.7</v>
      </c>
      <c r="H102" s="28">
        <v>17.6</v>
      </c>
      <c r="I102" s="28">
        <v>17.7</v>
      </c>
      <c r="J102" s="28">
        <v>18</v>
      </c>
      <c r="K102" s="28">
        <v>18.4</v>
      </c>
      <c r="L102" s="28">
        <v>16.8</v>
      </c>
      <c r="M102" s="28">
        <v>15.3</v>
      </c>
      <c r="N102" s="28">
        <v>14.6</v>
      </c>
      <c r="O102" s="28">
        <v>14.4</v>
      </c>
      <c r="P102" s="28">
        <v>15.2</v>
      </c>
      <c r="Q102" s="28">
        <v>15.1</v>
      </c>
      <c r="R102" s="28">
        <v>14.3</v>
      </c>
      <c r="S102" s="28">
        <v>14.1</v>
      </c>
      <c r="T102" s="28">
        <v>14.2</v>
      </c>
      <c r="U102" s="28">
        <v>12.9</v>
      </c>
      <c r="V102" s="28">
        <v>12.2</v>
      </c>
      <c r="W102" s="28">
        <v>12.2</v>
      </c>
      <c r="X102" s="28">
        <v>11.6</v>
      </c>
      <c r="Y102" s="28">
        <v>11.2</v>
      </c>
      <c r="Z102" s="28">
        <v>10.4</v>
      </c>
      <c r="AA102" s="28">
        <v>10.3</v>
      </c>
      <c r="AB102" s="28">
        <v>9.9</v>
      </c>
      <c r="AC102" s="28">
        <v>10.1</v>
      </c>
      <c r="AD102" s="28">
        <v>10.5</v>
      </c>
      <c r="AE102" s="28">
        <v>10.8</v>
      </c>
      <c r="AF102" s="28">
        <v>11</v>
      </c>
      <c r="AG102" s="28">
        <v>11.5</v>
      </c>
      <c r="AH102" s="28">
        <v>12</v>
      </c>
      <c r="AI102" s="28">
        <v>12.3</v>
      </c>
      <c r="AJ102" s="28">
        <v>12.5</v>
      </c>
      <c r="AK102" s="28">
        <v>13.1</v>
      </c>
      <c r="AL102" s="28">
        <v>13</v>
      </c>
      <c r="AM102" s="28">
        <v>13.4</v>
      </c>
      <c r="AN102" s="28">
        <v>13.3</v>
      </c>
      <c r="AO102" s="28">
        <v>12.9</v>
      </c>
      <c r="AP102" s="28">
        <v>12.8</v>
      </c>
      <c r="AQ102" s="28">
        <v>12.5</v>
      </c>
      <c r="AR102" s="28">
        <v>12.4</v>
      </c>
      <c r="AS102" s="28">
        <v>12.6</v>
      </c>
      <c r="AT102" s="28">
        <v>12.2</v>
      </c>
      <c r="AU102" s="28">
        <v>11.9</v>
      </c>
      <c r="AV102" s="28">
        <v>12</v>
      </c>
      <c r="AW102" s="28">
        <v>12</v>
      </c>
      <c r="AX102" s="28">
        <v>11.9</v>
      </c>
      <c r="AY102" s="28">
        <v>12</v>
      </c>
      <c r="AZ102" s="28">
        <v>11.7</v>
      </c>
      <c r="BA102" s="28">
        <v>11.8</v>
      </c>
      <c r="BB102" s="28">
        <v>11.4</v>
      </c>
      <c r="BC102" s="28">
        <v>11.4</v>
      </c>
      <c r="BD102" s="58">
        <f t="shared" si="0"/>
        <v>1</v>
      </c>
      <c r="BE102" s="44" t="s">
        <v>207</v>
      </c>
      <c r="BF102" s="38">
        <v>16.6</v>
      </c>
      <c r="BG102" s="38">
        <v>16.6</v>
      </c>
      <c r="BH102" s="38">
        <v>16.7</v>
      </c>
      <c r="BI102" s="38">
        <v>17.6</v>
      </c>
      <c r="BJ102" s="38">
        <v>17.7</v>
      </c>
      <c r="BK102" s="38">
        <v>18</v>
      </c>
      <c r="BL102" s="38">
        <v>18.4</v>
      </c>
      <c r="BM102" s="38">
        <v>16.8</v>
      </c>
      <c r="BN102" s="38">
        <v>15.3</v>
      </c>
      <c r="BO102" s="38">
        <v>14.6</v>
      </c>
      <c r="BP102" s="38">
        <v>14.4</v>
      </c>
      <c r="BQ102" s="38">
        <v>15.2</v>
      </c>
      <c r="BR102" s="38">
        <v>15.1</v>
      </c>
      <c r="BS102" s="38">
        <v>14.3</v>
      </c>
      <c r="BT102" s="38">
        <v>14.1</v>
      </c>
      <c r="BU102" s="38">
        <v>14.2</v>
      </c>
      <c r="BV102" s="38">
        <v>12.9</v>
      </c>
      <c r="BW102" s="38">
        <v>12.2</v>
      </c>
      <c r="BX102" s="38">
        <v>12.2</v>
      </c>
      <c r="BY102" s="38">
        <v>11.6</v>
      </c>
      <c r="BZ102" s="38">
        <v>11.2</v>
      </c>
      <c r="CA102" s="38">
        <v>10.4</v>
      </c>
      <c r="CB102" s="38">
        <v>10.3</v>
      </c>
      <c r="CC102" s="38">
        <v>9.9</v>
      </c>
      <c r="CD102" s="38">
        <v>10.1</v>
      </c>
      <c r="CE102" s="38">
        <v>10.5</v>
      </c>
      <c r="CF102" s="38">
        <v>10.8</v>
      </c>
      <c r="CG102" s="38">
        <v>11</v>
      </c>
      <c r="CH102" s="38">
        <v>11.5</v>
      </c>
      <c r="CI102" s="38">
        <v>12</v>
      </c>
      <c r="CJ102" s="38">
        <v>12.3</v>
      </c>
      <c r="CK102" s="38">
        <v>12.5</v>
      </c>
      <c r="CL102" s="38">
        <v>13.1</v>
      </c>
      <c r="CM102" s="38">
        <v>13</v>
      </c>
      <c r="CN102" s="38">
        <v>13.4</v>
      </c>
      <c r="CO102" s="38">
        <v>13.3</v>
      </c>
      <c r="CP102" s="38">
        <v>12.9</v>
      </c>
      <c r="CQ102" s="38">
        <v>12.8</v>
      </c>
      <c r="CR102" s="38">
        <v>12.5</v>
      </c>
      <c r="CS102" s="38">
        <v>12.4</v>
      </c>
      <c r="CT102" s="38">
        <v>12.6</v>
      </c>
      <c r="CU102" s="38">
        <v>12.2</v>
      </c>
      <c r="CV102" s="38">
        <v>11.9</v>
      </c>
      <c r="CW102" s="38">
        <v>12</v>
      </c>
      <c r="CX102" s="38">
        <v>12</v>
      </c>
      <c r="CY102" s="38">
        <v>11.9</v>
      </c>
      <c r="CZ102" s="38">
        <v>12</v>
      </c>
      <c r="DA102" s="38">
        <v>11.7</v>
      </c>
      <c r="DB102" s="38">
        <v>11.8</v>
      </c>
      <c r="DC102" s="38">
        <v>11.4</v>
      </c>
    </row>
    <row r="103" spans="1:107" ht="24.75" thickBot="1" thickTop="1">
      <c r="A103" s="7">
        <v>5</v>
      </c>
      <c r="C103" s="25" t="str">
        <f>INDEX('[2]world'!$D$3:$D$400,MATCH(D103,'[2]world'!$B$3:$B$400,0))</f>
        <v>Dji</v>
      </c>
      <c r="D103" s="54" t="s">
        <v>208</v>
      </c>
      <c r="E103" s="28">
        <v>51.118</v>
      </c>
      <c r="F103" s="28">
        <v>51.194</v>
      </c>
      <c r="G103" s="28">
        <v>51.227</v>
      </c>
      <c r="H103" s="28">
        <v>51.206</v>
      </c>
      <c r="I103" s="28">
        <v>51.123</v>
      </c>
      <c r="J103" s="28">
        <v>50.968</v>
      </c>
      <c r="K103" s="28">
        <v>50.733</v>
      </c>
      <c r="L103" s="28">
        <v>50.423</v>
      </c>
      <c r="M103" s="28">
        <v>50.046</v>
      </c>
      <c r="N103" s="28">
        <v>49.612</v>
      </c>
      <c r="O103" s="28">
        <v>49.127</v>
      </c>
      <c r="P103" s="28">
        <v>48.598</v>
      </c>
      <c r="Q103" s="28">
        <v>48.04</v>
      </c>
      <c r="R103" s="28">
        <v>47.469</v>
      </c>
      <c r="S103" s="28">
        <v>46.906</v>
      </c>
      <c r="T103" s="28">
        <v>46.371</v>
      </c>
      <c r="U103" s="28">
        <v>45.882</v>
      </c>
      <c r="V103" s="28">
        <v>45.446</v>
      </c>
      <c r="W103" s="28">
        <v>45.066</v>
      </c>
      <c r="X103" s="28">
        <v>44.745</v>
      </c>
      <c r="Y103" s="28">
        <v>44.484</v>
      </c>
      <c r="Z103" s="28">
        <v>44.285</v>
      </c>
      <c r="AA103" s="28">
        <v>44.129</v>
      </c>
      <c r="AB103" s="28">
        <v>43.994</v>
      </c>
      <c r="AC103" s="28">
        <v>43.858</v>
      </c>
      <c r="AD103" s="28">
        <v>43.699</v>
      </c>
      <c r="AE103" s="28">
        <v>43.499</v>
      </c>
      <c r="AF103" s="28">
        <v>43.241</v>
      </c>
      <c r="AG103" s="28">
        <v>42.908</v>
      </c>
      <c r="AH103" s="28">
        <v>42.482</v>
      </c>
      <c r="AI103" s="28">
        <v>41.932</v>
      </c>
      <c r="AJ103" s="28">
        <v>41.231</v>
      </c>
      <c r="AK103" s="28">
        <v>40.385</v>
      </c>
      <c r="AL103" s="28">
        <v>39.415</v>
      </c>
      <c r="AM103" s="28">
        <v>38.35</v>
      </c>
      <c r="AN103" s="28">
        <v>37.235</v>
      </c>
      <c r="AO103" s="28">
        <v>36.121</v>
      </c>
      <c r="AP103" s="28">
        <v>35.056</v>
      </c>
      <c r="AQ103" s="28">
        <v>34.081</v>
      </c>
      <c r="AR103" s="28">
        <v>33.222</v>
      </c>
      <c r="AS103" s="28">
        <v>32.491</v>
      </c>
      <c r="AT103" s="28">
        <v>31.881</v>
      </c>
      <c r="AU103" s="28">
        <v>31.36</v>
      </c>
      <c r="AV103" s="28">
        <v>30.9</v>
      </c>
      <c r="AW103" s="28">
        <v>30.491</v>
      </c>
      <c r="AX103" s="28">
        <v>30.127</v>
      </c>
      <c r="AY103" s="28">
        <v>29.809</v>
      </c>
      <c r="AZ103" s="28">
        <v>29.536</v>
      </c>
      <c r="BA103" s="28">
        <v>29.301</v>
      </c>
      <c r="BB103" s="28">
        <v>29.092</v>
      </c>
      <c r="BC103" s="28">
        <v>28.896</v>
      </c>
      <c r="BD103" s="58">
        <f t="shared" si="0"/>
        <v>1</v>
      </c>
      <c r="BE103" s="44" t="s">
        <v>208</v>
      </c>
      <c r="BF103" s="38">
        <v>51.109</v>
      </c>
      <c r="BG103" s="38">
        <v>51.184</v>
      </c>
      <c r="BH103" s="38">
        <v>51.216</v>
      </c>
      <c r="BI103" s="38">
        <v>51.195</v>
      </c>
      <c r="BJ103" s="38">
        <v>51.112</v>
      </c>
      <c r="BK103" s="38">
        <v>50.957</v>
      </c>
      <c r="BL103" s="38">
        <v>50.723</v>
      </c>
      <c r="BM103" s="38">
        <v>50.414</v>
      </c>
      <c r="BN103" s="38">
        <v>50.039</v>
      </c>
      <c r="BO103" s="38">
        <v>49.606</v>
      </c>
      <c r="BP103" s="38">
        <v>49.122</v>
      </c>
      <c r="BQ103" s="38">
        <v>48.595</v>
      </c>
      <c r="BR103" s="38">
        <v>48.037</v>
      </c>
      <c r="BS103" s="38">
        <v>47.468</v>
      </c>
      <c r="BT103" s="38">
        <v>46.905</v>
      </c>
      <c r="BU103" s="38">
        <v>46.371</v>
      </c>
      <c r="BV103" s="38">
        <v>45.883</v>
      </c>
      <c r="BW103" s="38">
        <v>45.449</v>
      </c>
      <c r="BX103" s="38">
        <v>45.072</v>
      </c>
      <c r="BY103" s="38">
        <v>44.753</v>
      </c>
      <c r="BZ103" s="38">
        <v>44.497</v>
      </c>
      <c r="CA103" s="38">
        <v>44.303</v>
      </c>
      <c r="CB103" s="38">
        <v>44.154</v>
      </c>
      <c r="CC103" s="38">
        <v>44.027</v>
      </c>
      <c r="CD103" s="38">
        <v>43.899</v>
      </c>
      <c r="CE103" s="38">
        <v>43.75</v>
      </c>
      <c r="CF103" s="38">
        <v>43.56</v>
      </c>
      <c r="CG103" s="38">
        <v>43.314</v>
      </c>
      <c r="CH103" s="38">
        <v>42.994</v>
      </c>
      <c r="CI103" s="38">
        <v>42.581</v>
      </c>
      <c r="CJ103" s="38">
        <v>42.045</v>
      </c>
      <c r="CK103" s="38">
        <v>41.359</v>
      </c>
      <c r="CL103" s="38">
        <v>40.528</v>
      </c>
      <c r="CM103" s="38">
        <v>39.574</v>
      </c>
      <c r="CN103" s="38">
        <v>38.526</v>
      </c>
      <c r="CO103" s="38">
        <v>37.429</v>
      </c>
      <c r="CP103" s="38">
        <v>36.336</v>
      </c>
      <c r="CQ103" s="38">
        <v>35.297</v>
      </c>
      <c r="CR103" s="38">
        <v>34.348</v>
      </c>
      <c r="CS103" s="38">
        <v>33.508</v>
      </c>
      <c r="CT103" s="38">
        <v>32.78</v>
      </c>
      <c r="CU103" s="38">
        <v>32.147</v>
      </c>
      <c r="CV103" s="38">
        <v>31.572</v>
      </c>
      <c r="CW103" s="38">
        <v>31.021</v>
      </c>
      <c r="CX103" s="38">
        <v>30.483</v>
      </c>
      <c r="CY103" s="38">
        <v>29.952</v>
      </c>
      <c r="CZ103" s="38">
        <v>29.428</v>
      </c>
      <c r="DA103" s="38">
        <v>28.92</v>
      </c>
      <c r="DB103" s="38">
        <v>28.435</v>
      </c>
      <c r="DC103" s="38">
        <v>27.973</v>
      </c>
    </row>
    <row r="104" spans="1:107" ht="24.75" thickBot="1" thickTop="1">
      <c r="A104" s="7">
        <v>5</v>
      </c>
      <c r="C104" s="25" t="str">
        <f>INDEX('[2]world'!$D$3:$D$400,MATCH(D104,'[2]world'!$B$3:$B$400,0))</f>
        <v>Dom</v>
      </c>
      <c r="D104" s="54" t="s">
        <v>209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>
        <v>25.8</v>
      </c>
      <c r="P104" s="28"/>
      <c r="Q104" s="28">
        <v>37</v>
      </c>
      <c r="R104" s="28">
        <v>32.7</v>
      </c>
      <c r="S104" s="28">
        <v>29.2</v>
      </c>
      <c r="T104" s="28">
        <v>25.1</v>
      </c>
      <c r="U104" s="28">
        <v>24.7</v>
      </c>
      <c r="V104" s="28">
        <v>24</v>
      </c>
      <c r="W104" s="28">
        <v>24</v>
      </c>
      <c r="X104" s="28">
        <v>21</v>
      </c>
      <c r="Y104" s="28">
        <v>24.8</v>
      </c>
      <c r="Z104" s="28">
        <v>22.5</v>
      </c>
      <c r="AA104" s="28">
        <v>23.3</v>
      </c>
      <c r="AB104" s="28">
        <v>24.3</v>
      </c>
      <c r="AC104" s="28">
        <v>20.8</v>
      </c>
      <c r="AD104" s="28"/>
      <c r="AE104" s="28"/>
      <c r="AF104" s="28">
        <v>23.6</v>
      </c>
      <c r="AG104" s="28"/>
      <c r="AH104" s="28"/>
      <c r="AI104" s="28">
        <v>23</v>
      </c>
      <c r="AJ104" s="28"/>
      <c r="AK104" s="28">
        <v>24</v>
      </c>
      <c r="AL104" s="28"/>
      <c r="AM104" s="28">
        <v>21.6</v>
      </c>
      <c r="AN104" s="28"/>
      <c r="AO104" s="28">
        <v>19.1</v>
      </c>
      <c r="AP104" s="28">
        <v>21.5</v>
      </c>
      <c r="AQ104" s="28">
        <v>16.2</v>
      </c>
      <c r="AR104" s="28"/>
      <c r="AS104" s="28"/>
      <c r="AT104" s="28"/>
      <c r="AU104" s="28">
        <v>15.4</v>
      </c>
      <c r="AV104" s="28"/>
      <c r="AW104" s="28"/>
      <c r="AX104" s="28"/>
      <c r="AY104" s="28">
        <v>14.9</v>
      </c>
      <c r="AZ104" s="28"/>
      <c r="BA104" s="28"/>
      <c r="BB104" s="28"/>
      <c r="BC104" s="28"/>
      <c r="BD104" s="58">
        <f t="shared" si="0"/>
        <v>1</v>
      </c>
      <c r="BE104" s="44" t="s">
        <v>209</v>
      </c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>
        <v>25.8</v>
      </c>
      <c r="BQ104" s="38"/>
      <c r="BR104" s="38">
        <v>37</v>
      </c>
      <c r="BS104" s="38">
        <v>32.7</v>
      </c>
      <c r="BT104" s="38">
        <v>29.2</v>
      </c>
      <c r="BU104" s="38">
        <v>25.1</v>
      </c>
      <c r="BV104" s="38">
        <v>24.7</v>
      </c>
      <c r="BW104" s="38">
        <v>24</v>
      </c>
      <c r="BX104" s="38">
        <v>24</v>
      </c>
      <c r="BY104" s="38">
        <v>21</v>
      </c>
      <c r="BZ104" s="38">
        <v>24.8</v>
      </c>
      <c r="CA104" s="38">
        <v>22.5</v>
      </c>
      <c r="CB104" s="38">
        <v>23.3</v>
      </c>
      <c r="CC104" s="38">
        <v>24.3</v>
      </c>
      <c r="CD104" s="38">
        <v>20.8</v>
      </c>
      <c r="CE104" s="38">
        <v>21.733333333333334</v>
      </c>
      <c r="CF104" s="38"/>
      <c r="CG104" s="38">
        <v>23.6</v>
      </c>
      <c r="CH104" s="38"/>
      <c r="CI104" s="38"/>
      <c r="CJ104" s="38">
        <v>23</v>
      </c>
      <c r="CK104" s="38"/>
      <c r="CL104" s="38">
        <v>24</v>
      </c>
      <c r="CM104" s="38"/>
      <c r="CN104" s="38">
        <v>21.6</v>
      </c>
      <c r="CO104" s="38">
        <v>20.35</v>
      </c>
      <c r="CP104" s="38">
        <v>19.1</v>
      </c>
      <c r="CQ104" s="38">
        <v>21.5</v>
      </c>
      <c r="CR104" s="38">
        <v>16.2</v>
      </c>
      <c r="CS104" s="38"/>
      <c r="CT104" s="38">
        <v>15.8</v>
      </c>
      <c r="CU104" s="38"/>
      <c r="CV104" s="38">
        <v>15.4</v>
      </c>
      <c r="CW104" s="38"/>
      <c r="CX104" s="38"/>
      <c r="CY104" s="38"/>
      <c r="CZ104" s="38">
        <v>14.9</v>
      </c>
      <c r="DA104" s="38"/>
      <c r="DB104" s="38"/>
      <c r="DC104" s="38"/>
    </row>
    <row r="105" spans="1:107" ht="24.75" thickBot="1" thickTop="1">
      <c r="A105" s="7">
        <v>5</v>
      </c>
      <c r="C105" s="25" t="str">
        <f>INDEX('[2]world'!$D$3:$D$400,MATCH(D105,'[2]world'!$B$3:$B$400,0))</f>
        <v>DomR</v>
      </c>
      <c r="D105" s="54" t="s">
        <v>210</v>
      </c>
      <c r="E105" s="28">
        <v>51.982</v>
      </c>
      <c r="F105" s="28">
        <v>51.129</v>
      </c>
      <c r="G105" s="28">
        <v>50.184</v>
      </c>
      <c r="H105" s="28">
        <v>49.165</v>
      </c>
      <c r="I105" s="28">
        <v>48.096</v>
      </c>
      <c r="J105" s="28">
        <v>46.996</v>
      </c>
      <c r="K105" s="28">
        <v>45.88</v>
      </c>
      <c r="L105" s="28">
        <v>44.758</v>
      </c>
      <c r="M105" s="28">
        <v>43.645</v>
      </c>
      <c r="N105" s="28">
        <v>42.558</v>
      </c>
      <c r="O105" s="28">
        <v>41.509</v>
      </c>
      <c r="P105" s="28">
        <v>40.502</v>
      </c>
      <c r="Q105" s="28">
        <v>39.536</v>
      </c>
      <c r="R105" s="28">
        <v>38.615</v>
      </c>
      <c r="S105" s="28">
        <v>37.747</v>
      </c>
      <c r="T105" s="28">
        <v>36.95</v>
      </c>
      <c r="U105" s="28">
        <v>36.238</v>
      </c>
      <c r="V105" s="28">
        <v>35.616</v>
      </c>
      <c r="W105" s="28">
        <v>35.076</v>
      </c>
      <c r="X105" s="28">
        <v>34.608</v>
      </c>
      <c r="Y105" s="28">
        <v>34.195</v>
      </c>
      <c r="Z105" s="28">
        <v>33.812</v>
      </c>
      <c r="AA105" s="28">
        <v>33.436</v>
      </c>
      <c r="AB105" s="28">
        <v>33.046</v>
      </c>
      <c r="AC105" s="28">
        <v>32.632</v>
      </c>
      <c r="AD105" s="28">
        <v>32.19</v>
      </c>
      <c r="AE105" s="28">
        <v>31.727</v>
      </c>
      <c r="AF105" s="28">
        <v>31.257</v>
      </c>
      <c r="AG105" s="28">
        <v>30.788</v>
      </c>
      <c r="AH105" s="28">
        <v>30.322</v>
      </c>
      <c r="AI105" s="28">
        <v>29.846</v>
      </c>
      <c r="AJ105" s="28">
        <v>29.347</v>
      </c>
      <c r="AK105" s="28">
        <v>28.818</v>
      </c>
      <c r="AL105" s="28">
        <v>28.26</v>
      </c>
      <c r="AM105" s="28">
        <v>27.682</v>
      </c>
      <c r="AN105" s="28">
        <v>27.103</v>
      </c>
      <c r="AO105" s="28">
        <v>26.549</v>
      </c>
      <c r="AP105" s="28">
        <v>26.041</v>
      </c>
      <c r="AQ105" s="28">
        <v>25.592</v>
      </c>
      <c r="AR105" s="28">
        <v>25.206</v>
      </c>
      <c r="AS105" s="28">
        <v>24.876</v>
      </c>
      <c r="AT105" s="28">
        <v>24.59</v>
      </c>
      <c r="AU105" s="28">
        <v>24.324</v>
      </c>
      <c r="AV105" s="28">
        <v>24.059</v>
      </c>
      <c r="AW105" s="28">
        <v>23.783</v>
      </c>
      <c r="AX105" s="28">
        <v>23.488</v>
      </c>
      <c r="AY105" s="28">
        <v>23.173</v>
      </c>
      <c r="AZ105" s="28">
        <v>22.842</v>
      </c>
      <c r="BA105" s="28">
        <v>22.502</v>
      </c>
      <c r="BB105" s="28">
        <v>22.153</v>
      </c>
      <c r="BC105" s="28">
        <v>21.798</v>
      </c>
      <c r="BD105" s="58">
        <f t="shared" si="0"/>
        <v>1</v>
      </c>
      <c r="BE105" s="44" t="s">
        <v>210</v>
      </c>
      <c r="BF105" s="38">
        <v>51.692</v>
      </c>
      <c r="BG105" s="38">
        <v>51.041</v>
      </c>
      <c r="BH105" s="38">
        <v>50.283</v>
      </c>
      <c r="BI105" s="38">
        <v>49.431</v>
      </c>
      <c r="BJ105" s="38">
        <v>48.5</v>
      </c>
      <c r="BK105" s="38">
        <v>47.505</v>
      </c>
      <c r="BL105" s="38">
        <v>46.458</v>
      </c>
      <c r="BM105" s="38">
        <v>45.373</v>
      </c>
      <c r="BN105" s="38">
        <v>44.268</v>
      </c>
      <c r="BO105" s="38">
        <v>43.165</v>
      </c>
      <c r="BP105" s="38">
        <v>42.078</v>
      </c>
      <c r="BQ105" s="38">
        <v>41.016</v>
      </c>
      <c r="BR105" s="38">
        <v>39.982</v>
      </c>
      <c r="BS105" s="38">
        <v>38.986</v>
      </c>
      <c r="BT105" s="38">
        <v>38.042</v>
      </c>
      <c r="BU105" s="38">
        <v>37.171</v>
      </c>
      <c r="BV105" s="38">
        <v>36.393</v>
      </c>
      <c r="BW105" s="38">
        <v>35.709</v>
      </c>
      <c r="BX105" s="38">
        <v>35.116</v>
      </c>
      <c r="BY105" s="38">
        <v>34.605</v>
      </c>
      <c r="BZ105" s="38">
        <v>34.159</v>
      </c>
      <c r="CA105" s="38">
        <v>33.757</v>
      </c>
      <c r="CB105" s="38">
        <v>33.373</v>
      </c>
      <c r="CC105" s="38">
        <v>32.986</v>
      </c>
      <c r="CD105" s="38">
        <v>32.582</v>
      </c>
      <c r="CE105" s="38">
        <v>32.158</v>
      </c>
      <c r="CF105" s="38">
        <v>31.717</v>
      </c>
      <c r="CG105" s="38">
        <v>31.273</v>
      </c>
      <c r="CH105" s="38">
        <v>30.832</v>
      </c>
      <c r="CI105" s="38">
        <v>30.391</v>
      </c>
      <c r="CJ105" s="38">
        <v>29.938</v>
      </c>
      <c r="CK105" s="38">
        <v>29.457</v>
      </c>
      <c r="CL105" s="38">
        <v>28.942</v>
      </c>
      <c r="CM105" s="38">
        <v>28.393</v>
      </c>
      <c r="CN105" s="38">
        <v>27.819</v>
      </c>
      <c r="CO105" s="38">
        <v>27.241</v>
      </c>
      <c r="CP105" s="38">
        <v>26.683</v>
      </c>
      <c r="CQ105" s="38">
        <v>26.168</v>
      </c>
      <c r="CR105" s="38">
        <v>25.71</v>
      </c>
      <c r="CS105" s="38">
        <v>25.312</v>
      </c>
      <c r="CT105" s="38">
        <v>24.971</v>
      </c>
      <c r="CU105" s="38">
        <v>24.675</v>
      </c>
      <c r="CV105" s="38">
        <v>24.399</v>
      </c>
      <c r="CW105" s="38">
        <v>24.125</v>
      </c>
      <c r="CX105" s="38">
        <v>23.841</v>
      </c>
      <c r="CY105" s="38">
        <v>23.54</v>
      </c>
      <c r="CZ105" s="38">
        <v>23.217</v>
      </c>
      <c r="DA105" s="38">
        <v>22.877</v>
      </c>
      <c r="DB105" s="38">
        <v>22.527</v>
      </c>
      <c r="DC105" s="38">
        <v>22.167</v>
      </c>
    </row>
    <row r="106" spans="1:107" ht="24.75" thickBot="1" thickTop="1">
      <c r="A106" s="7">
        <v>5</v>
      </c>
      <c r="C106" s="25" t="str">
        <f>INDEX('[2]world'!$D$3:$D$400,MATCH(D106,'[2]world'!$B$3:$B$400,0))</f>
        <v>Eu_CA</v>
      </c>
      <c r="D106" s="54" t="s">
        <v>133</v>
      </c>
      <c r="E106" s="28">
        <v>22.14821423296682</v>
      </c>
      <c r="F106" s="28"/>
      <c r="G106" s="28"/>
      <c r="H106" s="28"/>
      <c r="I106" s="28"/>
      <c r="J106" s="28">
        <v>20.029318017214067</v>
      </c>
      <c r="K106" s="28"/>
      <c r="L106" s="28"/>
      <c r="M106" s="28"/>
      <c r="N106" s="28"/>
      <c r="O106" s="28">
        <v>18.030604469910934</v>
      </c>
      <c r="P106" s="28"/>
      <c r="Q106" s="28"/>
      <c r="R106" s="28"/>
      <c r="S106" s="28"/>
      <c r="T106" s="28">
        <v>17.142493187128874</v>
      </c>
      <c r="U106" s="28"/>
      <c r="V106" s="28"/>
      <c r="W106" s="28"/>
      <c r="X106" s="28"/>
      <c r="Y106" s="28">
        <v>16.679572802287282</v>
      </c>
      <c r="Z106" s="28">
        <v>16.537918716557822</v>
      </c>
      <c r="AA106" s="28">
        <v>16.51964873288533</v>
      </c>
      <c r="AB106" s="28">
        <v>16.640088322791943</v>
      </c>
      <c r="AC106" s="28">
        <v>16.470905169433742</v>
      </c>
      <c r="AD106" s="28">
        <v>16.297452857698172</v>
      </c>
      <c r="AE106" s="28">
        <v>16.366936896371627</v>
      </c>
      <c r="AF106" s="28">
        <v>16.22063720480671</v>
      </c>
      <c r="AG106" s="28">
        <v>15.823600101708923</v>
      </c>
      <c r="AH106" s="28">
        <v>15.233119335272095</v>
      </c>
      <c r="AI106" s="28">
        <v>14.879751106869165</v>
      </c>
      <c r="AJ106" s="28">
        <v>14.358853497076467</v>
      </c>
      <c r="AK106" s="28">
        <v>13.792826057954914</v>
      </c>
      <c r="AL106" s="28">
        <v>13.193697442339731</v>
      </c>
      <c r="AM106" s="28">
        <v>12.8357222799912</v>
      </c>
      <c r="AN106" s="28">
        <v>12.518187704331686</v>
      </c>
      <c r="AO106" s="28">
        <v>12.255611340010732</v>
      </c>
      <c r="AP106" s="28">
        <v>12.012061718427208</v>
      </c>
      <c r="AQ106" s="28">
        <v>11.8029938809947</v>
      </c>
      <c r="AR106" s="28">
        <v>11.58126161766235</v>
      </c>
      <c r="AS106" s="28">
        <v>11.633658537526218</v>
      </c>
      <c r="AT106" s="28">
        <v>11.494337162549467</v>
      </c>
      <c r="AU106" s="28">
        <v>11.599027282902094</v>
      </c>
      <c r="AV106" s="28">
        <v>11.648490523971233</v>
      </c>
      <c r="AW106" s="28">
        <v>11.865303981417515</v>
      </c>
      <c r="AX106" s="28">
        <v>11.80057560081444</v>
      </c>
      <c r="AY106" s="28">
        <v>12.016571996490201</v>
      </c>
      <c r="AZ106" s="28">
        <v>12.292877746563173</v>
      </c>
      <c r="BA106" s="28">
        <v>12.672179654218427</v>
      </c>
      <c r="BB106" s="28">
        <v>12.639211838986446</v>
      </c>
      <c r="BC106" s="28">
        <v>12.598327714425494</v>
      </c>
      <c r="BD106" s="58">
        <f aca="true" t="shared" si="1" ref="BD106:BD169">IF(D106=BE106,1,555)</f>
        <v>1</v>
      </c>
      <c r="BE106" s="44" t="s">
        <v>133</v>
      </c>
      <c r="BF106" s="38">
        <v>21.2407901369</v>
      </c>
      <c r="BG106" s="38"/>
      <c r="BH106" s="38"/>
      <c r="BI106" s="38"/>
      <c r="BJ106" s="38"/>
      <c r="BK106" s="38">
        <v>20.2683985293</v>
      </c>
      <c r="BL106" s="38"/>
      <c r="BM106" s="38"/>
      <c r="BN106" s="38"/>
      <c r="BO106" s="38"/>
      <c r="BP106" s="38">
        <v>18.6221725215</v>
      </c>
      <c r="BQ106" s="38"/>
      <c r="BR106" s="38"/>
      <c r="BS106" s="38"/>
      <c r="BT106" s="38"/>
      <c r="BU106" s="38">
        <v>17.0572384752</v>
      </c>
      <c r="BV106" s="38"/>
      <c r="BW106" s="38"/>
      <c r="BX106" s="38"/>
      <c r="BY106" s="38"/>
      <c r="BZ106" s="38">
        <v>16.6183963148</v>
      </c>
      <c r="CA106" s="38">
        <v>17.1713622703</v>
      </c>
      <c r="CB106" s="38">
        <v>16.4679874739</v>
      </c>
      <c r="CC106" s="38">
        <v>17.2350870096</v>
      </c>
      <c r="CD106" s="38">
        <v>17.0726077597</v>
      </c>
      <c r="CE106" s="38">
        <v>16.2279273326</v>
      </c>
      <c r="CF106" s="38">
        <v>16.3593352198</v>
      </c>
      <c r="CG106" s="38">
        <v>16.1777358932</v>
      </c>
      <c r="CH106" s="38">
        <v>15.8081297421</v>
      </c>
      <c r="CI106" s="38">
        <v>15.2175342387</v>
      </c>
      <c r="CJ106" s="38">
        <v>14.8771139549</v>
      </c>
      <c r="CK106" s="38">
        <v>14.3686866899</v>
      </c>
      <c r="CL106" s="38">
        <v>13.7848646369</v>
      </c>
      <c r="CM106" s="38">
        <v>13.1705497977</v>
      </c>
      <c r="CN106" s="38">
        <v>12.840000359397818</v>
      </c>
      <c r="CO106" s="38">
        <v>12.515636982810207</v>
      </c>
      <c r="CP106" s="38">
        <v>12.308957675733451</v>
      </c>
      <c r="CQ106" s="38">
        <v>11.998425423764434</v>
      </c>
      <c r="CR106" s="38">
        <v>11.843652162547821</v>
      </c>
      <c r="CS106" s="38">
        <v>11.60422257183195</v>
      </c>
      <c r="CT106" s="38">
        <v>11.660773632921435</v>
      </c>
      <c r="CU106" s="38">
        <v>11.527471321117627</v>
      </c>
      <c r="CV106" s="38">
        <v>11.632853890628382</v>
      </c>
      <c r="CW106" s="38">
        <v>11.673508001878751</v>
      </c>
      <c r="CX106" s="38">
        <v>11.885464056330449</v>
      </c>
      <c r="CY106" s="38">
        <v>11.817147978663273</v>
      </c>
      <c r="CZ106" s="38">
        <v>12.029156034136156</v>
      </c>
      <c r="DA106" s="38">
        <v>12.272369799706844</v>
      </c>
      <c r="DB106" s="38">
        <v>12.615726230784363</v>
      </c>
      <c r="DC106" s="38">
        <v>12.607764854331263</v>
      </c>
    </row>
    <row r="107" spans="1:107" ht="24.75" thickBot="1" thickTop="1">
      <c r="A107" s="7">
        <v>5</v>
      </c>
      <c r="C107" s="25" t="str">
        <f>INDEX('[2]world'!$D$3:$D$400,MATCH(D107,'[2]world'!$B$3:$B$400,0))</f>
        <v>Eu_CAD</v>
      </c>
      <c r="D107" s="54" t="s">
        <v>134</v>
      </c>
      <c r="E107" s="28">
        <v>26.975415486658648</v>
      </c>
      <c r="F107" s="28"/>
      <c r="G107" s="28"/>
      <c r="H107" s="28"/>
      <c r="I107" s="28"/>
      <c r="J107" s="28">
        <v>22.365058008098842</v>
      </c>
      <c r="K107" s="28"/>
      <c r="L107" s="28"/>
      <c r="M107" s="28"/>
      <c r="N107" s="28"/>
      <c r="O107" s="28">
        <v>20.45958097352951</v>
      </c>
      <c r="P107" s="28"/>
      <c r="Q107" s="28"/>
      <c r="R107" s="28"/>
      <c r="S107" s="28"/>
      <c r="T107" s="28">
        <v>20.68593570729939</v>
      </c>
      <c r="U107" s="28"/>
      <c r="V107" s="28"/>
      <c r="W107" s="28"/>
      <c r="X107" s="28"/>
      <c r="Y107" s="28">
        <v>20.497449291201384</v>
      </c>
      <c r="Z107" s="28">
        <v>20.528826396513416</v>
      </c>
      <c r="AA107" s="28">
        <v>20.649061765340722</v>
      </c>
      <c r="AB107" s="28">
        <v>21.119538767850262</v>
      </c>
      <c r="AC107" s="28">
        <v>20.913932250525626</v>
      </c>
      <c r="AD107" s="28">
        <v>20.66104758822745</v>
      </c>
      <c r="AE107" s="28">
        <v>20.948748497305854</v>
      </c>
      <c r="AF107" s="28">
        <v>20.658487124003653</v>
      </c>
      <c r="AG107" s="28">
        <v>19.84841774357178</v>
      </c>
      <c r="AH107" s="28">
        <v>18.776221766811137</v>
      </c>
      <c r="AI107" s="28">
        <v>17.90782174424853</v>
      </c>
      <c r="AJ107" s="28">
        <v>17.00874052730092</v>
      </c>
      <c r="AK107" s="28">
        <v>16.16729908983595</v>
      </c>
      <c r="AL107" s="28">
        <v>15.2085416795038</v>
      </c>
      <c r="AM107" s="28">
        <v>14.8254634370782</v>
      </c>
      <c r="AN107" s="28">
        <v>14.414677173885917</v>
      </c>
      <c r="AO107" s="28">
        <v>13.840600346610794</v>
      </c>
      <c r="AP107" s="28">
        <v>13.39188849060382</v>
      </c>
      <c r="AQ107" s="28">
        <v>13.165054421596093</v>
      </c>
      <c r="AR107" s="28">
        <v>12.75061431351106</v>
      </c>
      <c r="AS107" s="28">
        <v>12.753658815390061</v>
      </c>
      <c r="AT107" s="28">
        <v>12.717974776569084</v>
      </c>
      <c r="AU107" s="28">
        <v>13.03849529668045</v>
      </c>
      <c r="AV107" s="28">
        <v>13.093638057913234</v>
      </c>
      <c r="AW107" s="28">
        <v>13.445500330823556</v>
      </c>
      <c r="AX107" s="28">
        <v>13.365639920309105</v>
      </c>
      <c r="AY107" s="28">
        <v>13.670170031496436</v>
      </c>
      <c r="AZ107" s="28">
        <v>14.20156074952612</v>
      </c>
      <c r="BA107" s="28">
        <v>14.773840829381324</v>
      </c>
      <c r="BB107" s="28">
        <v>14.874294769328378</v>
      </c>
      <c r="BC107" s="28">
        <v>14.81716549333622</v>
      </c>
      <c r="BD107" s="58">
        <f t="shared" si="1"/>
        <v>1</v>
      </c>
      <c r="BE107" s="44" t="s">
        <v>134</v>
      </c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>
        <v>20.270497896898313</v>
      </c>
      <c r="CA107" s="38">
        <v>20.40977076337317</v>
      </c>
      <c r="CB107" s="38">
        <v>20.506895245404205</v>
      </c>
      <c r="CC107" s="38">
        <v>21.034621873692252</v>
      </c>
      <c r="CD107" s="38">
        <v>20.850171124890046</v>
      </c>
      <c r="CE107" s="38">
        <v>20.626181617163457</v>
      </c>
      <c r="CF107" s="38">
        <v>20.910458072016134</v>
      </c>
      <c r="CG107" s="38">
        <v>20.58501752208934</v>
      </c>
      <c r="CH107" s="38">
        <v>19.798335583330406</v>
      </c>
      <c r="CI107" s="38">
        <v>18.747884815139077</v>
      </c>
      <c r="CJ107" s="38">
        <v>17.894738616717127</v>
      </c>
      <c r="CK107" s="38">
        <v>17.016104096307227</v>
      </c>
      <c r="CL107" s="38">
        <v>16.108775538685006</v>
      </c>
      <c r="CM107" s="38">
        <v>15.263006580412855</v>
      </c>
      <c r="CN107" s="38">
        <v>14.900001896366538</v>
      </c>
      <c r="CO107" s="38">
        <v>14.495173597788153</v>
      </c>
      <c r="CP107" s="38">
        <v>14.002058573439545</v>
      </c>
      <c r="CQ107" s="38">
        <v>13.497388982007353</v>
      </c>
      <c r="CR107" s="38">
        <v>13.273094823304126</v>
      </c>
      <c r="CS107" s="38">
        <v>12.855831644040975</v>
      </c>
      <c r="CT107" s="38">
        <v>12.850045462728279</v>
      </c>
      <c r="CU107" s="38">
        <v>12.81468958410146</v>
      </c>
      <c r="CV107" s="38">
        <v>13.123002479882476</v>
      </c>
      <c r="CW107" s="38">
        <v>13.16571591413198</v>
      </c>
      <c r="CX107" s="38">
        <v>13.508049556962892</v>
      </c>
      <c r="CY107" s="38">
        <v>13.417690115158793</v>
      </c>
      <c r="CZ107" s="38">
        <v>13.713342561043605</v>
      </c>
      <c r="DA107" s="38">
        <v>14.166678650675532</v>
      </c>
      <c r="DB107" s="38">
        <v>14.665889904341578</v>
      </c>
      <c r="DC107" s="38">
        <v>14.825164965547133</v>
      </c>
    </row>
    <row r="108" spans="1:107" ht="24.75" thickBot="1" thickTop="1">
      <c r="A108" s="7">
        <v>5</v>
      </c>
      <c r="C108" s="25" t="str">
        <f>INDEX('[2]world'!$D$3:$D$400,MATCH(D108,'[2]world'!$B$3:$B$400,0))</f>
        <v>EU</v>
      </c>
      <c r="D108" s="54" t="s">
        <v>135</v>
      </c>
      <c r="E108" s="28">
        <v>18.70679806196783</v>
      </c>
      <c r="F108" s="28"/>
      <c r="G108" s="28"/>
      <c r="H108" s="28"/>
      <c r="I108" s="28"/>
      <c r="J108" s="28">
        <v>18.03729489875091</v>
      </c>
      <c r="K108" s="28"/>
      <c r="L108" s="28"/>
      <c r="M108" s="28"/>
      <c r="N108" s="28"/>
      <c r="O108" s="28">
        <v>16.435455577555555</v>
      </c>
      <c r="P108" s="28"/>
      <c r="Q108" s="28"/>
      <c r="R108" s="28"/>
      <c r="S108" s="28"/>
      <c r="T108" s="28">
        <v>14.69084295143842</v>
      </c>
      <c r="U108" s="28"/>
      <c r="V108" s="28"/>
      <c r="W108" s="28"/>
      <c r="X108" s="28"/>
      <c r="Y108" s="28">
        <v>13.85166534408834</v>
      </c>
      <c r="Z108" s="28">
        <v>13.501422887709895</v>
      </c>
      <c r="AA108" s="28">
        <v>13.342674108026749</v>
      </c>
      <c r="AB108" s="28">
        <v>13.04854708344731</v>
      </c>
      <c r="AC108" s="28">
        <v>12.946777195954384</v>
      </c>
      <c r="AD108" s="28">
        <v>12.82838172383344</v>
      </c>
      <c r="AE108" s="28">
        <v>12.730325820666653</v>
      </c>
      <c r="AF108" s="28">
        <v>12.759387642618705</v>
      </c>
      <c r="AG108" s="28">
        <v>12.664296103931385</v>
      </c>
      <c r="AH108" s="28">
        <v>12.436608963649425</v>
      </c>
      <c r="AI108" s="28">
        <v>12.380446231899048</v>
      </c>
      <c r="AJ108" s="28">
        <v>12.038626543778504</v>
      </c>
      <c r="AK108" s="28">
        <v>11.738288692772947</v>
      </c>
      <c r="AL108" s="28">
        <v>11.40747520759418</v>
      </c>
      <c r="AM108" s="28">
        <v>11.062920946301533</v>
      </c>
      <c r="AN108" s="28">
        <v>10.76752511240276</v>
      </c>
      <c r="AO108" s="28">
        <v>10.757856154848895</v>
      </c>
      <c r="AP108" s="28">
        <v>10.689665559535348</v>
      </c>
      <c r="AQ108" s="28">
        <v>10.53450958787725</v>
      </c>
      <c r="AR108" s="28">
        <v>10.50850973724081</v>
      </c>
      <c r="AS108" s="28">
        <v>10.591388646186171</v>
      </c>
      <c r="AT108" s="28">
        <v>10.367319355363842</v>
      </c>
      <c r="AU108" s="28">
        <v>10.289685718580989</v>
      </c>
      <c r="AV108" s="28">
        <v>10.349022660696864</v>
      </c>
      <c r="AW108" s="28">
        <v>10.464767266246257</v>
      </c>
      <c r="AX108" s="28">
        <v>10.433147903585816</v>
      </c>
      <c r="AY108" s="28">
        <v>10.583286756664105</v>
      </c>
      <c r="AZ108" s="28">
        <v>10.647240862952756</v>
      </c>
      <c r="BA108" s="28">
        <v>10.878171399094658</v>
      </c>
      <c r="BB108" s="28">
        <v>10.744985860478444</v>
      </c>
      <c r="BC108" s="28">
        <v>10.680328769992785</v>
      </c>
      <c r="BD108" s="58">
        <f t="shared" si="1"/>
        <v>1</v>
      </c>
      <c r="BE108" s="44" t="s">
        <v>135</v>
      </c>
      <c r="BF108" s="38">
        <v>18.521329000099325</v>
      </c>
      <c r="BG108" s="38"/>
      <c r="BH108" s="38"/>
      <c r="BI108" s="38"/>
      <c r="BJ108" s="38"/>
      <c r="BK108" s="38">
        <v>17.9180620310405</v>
      </c>
      <c r="BL108" s="38"/>
      <c r="BM108" s="38"/>
      <c r="BN108" s="38"/>
      <c r="BO108" s="38"/>
      <c r="BP108" s="38">
        <v>16.424928357180505</v>
      </c>
      <c r="BQ108" s="38"/>
      <c r="BR108" s="38"/>
      <c r="BS108" s="38"/>
      <c r="BT108" s="38"/>
      <c r="BU108" s="38">
        <v>14.641426287610365</v>
      </c>
      <c r="BV108" s="38"/>
      <c r="BW108" s="38"/>
      <c r="BX108" s="38"/>
      <c r="BY108" s="38"/>
      <c r="BZ108" s="38">
        <v>13.981146029037173</v>
      </c>
      <c r="CA108" s="38">
        <v>14.12817022430676</v>
      </c>
      <c r="CB108" s="38">
        <v>13.358205131203826</v>
      </c>
      <c r="CC108" s="38">
        <v>13.426961592963872</v>
      </c>
      <c r="CD108" s="38">
        <v>13.340124061673619</v>
      </c>
      <c r="CE108" s="38">
        <v>12.792313531979088</v>
      </c>
      <c r="CF108" s="38">
        <v>12.663234720877586</v>
      </c>
      <c r="CG108" s="38">
        <v>12.718770233038374</v>
      </c>
      <c r="CH108" s="38">
        <v>12.659244536863078</v>
      </c>
      <c r="CI108" s="38">
        <v>12.420445911766206</v>
      </c>
      <c r="CJ108" s="38">
        <v>12.375759418831345</v>
      </c>
      <c r="CK108" s="38">
        <v>12.045508365677971</v>
      </c>
      <c r="CL108" s="38">
        <v>11.733861412504417</v>
      </c>
      <c r="CM108" s="38">
        <v>11.328555757229637</v>
      </c>
      <c r="CN108" s="38">
        <v>11.018608173449229</v>
      </c>
      <c r="CO108" s="38">
        <v>10.7003723838664</v>
      </c>
      <c r="CP108" s="38">
        <v>10.755170051559855</v>
      </c>
      <c r="CQ108" s="38">
        <v>10.588613563938507</v>
      </c>
      <c r="CR108" s="38">
        <v>10.526680294640892</v>
      </c>
      <c r="CS108" s="38">
        <v>10.469220147750907</v>
      </c>
      <c r="CT108" s="38">
        <v>10.562140601493018</v>
      </c>
      <c r="CU108" s="38">
        <v>10.353955406587353</v>
      </c>
      <c r="CV108" s="38">
        <v>10.276221126398855</v>
      </c>
      <c r="CW108" s="38">
        <v>10.337063808867262</v>
      </c>
      <c r="CX108" s="38">
        <v>10.45303890996452</v>
      </c>
      <c r="CY108" s="38">
        <v>10.420727727940557</v>
      </c>
      <c r="CZ108" s="38">
        <v>10.570550456309313</v>
      </c>
      <c r="DA108" s="38">
        <v>10.63713088994421</v>
      </c>
      <c r="DB108" s="38">
        <v>10.86239415729507</v>
      </c>
      <c r="DC108" s="38">
        <v>10.734376064721708</v>
      </c>
    </row>
    <row r="109" spans="1:107" ht="24.75" thickBot="1" thickTop="1">
      <c r="A109" s="7">
        <v>5</v>
      </c>
      <c r="C109" s="25" t="str">
        <f>INDEX('[2]world'!$D$3:$D$400,MATCH(D109,'[2]world'!$B$3:$B$400,0))</f>
        <v>Egi</v>
      </c>
      <c r="D109" s="54" t="s">
        <v>212</v>
      </c>
      <c r="E109" s="28">
        <v>46.443</v>
      </c>
      <c r="F109" s="28">
        <v>45.896</v>
      </c>
      <c r="G109" s="28">
        <v>45.338</v>
      </c>
      <c r="H109" s="28">
        <v>44.79</v>
      </c>
      <c r="I109" s="28">
        <v>44.262</v>
      </c>
      <c r="J109" s="28">
        <v>43.756</v>
      </c>
      <c r="K109" s="28">
        <v>43.258</v>
      </c>
      <c r="L109" s="28">
        <v>42.755</v>
      </c>
      <c r="M109" s="28">
        <v>42.243</v>
      </c>
      <c r="N109" s="28">
        <v>41.731</v>
      </c>
      <c r="O109" s="28">
        <v>41.244</v>
      </c>
      <c r="P109" s="28">
        <v>40.811</v>
      </c>
      <c r="Q109" s="28">
        <v>40.452</v>
      </c>
      <c r="R109" s="28">
        <v>40.172</v>
      </c>
      <c r="S109" s="28">
        <v>39.965</v>
      </c>
      <c r="T109" s="28">
        <v>39.818</v>
      </c>
      <c r="U109" s="28">
        <v>39.705</v>
      </c>
      <c r="V109" s="28">
        <v>39.592</v>
      </c>
      <c r="W109" s="28">
        <v>39.447</v>
      </c>
      <c r="X109" s="28">
        <v>39.25</v>
      </c>
      <c r="Y109" s="28">
        <v>38.992</v>
      </c>
      <c r="Z109" s="28">
        <v>38.676</v>
      </c>
      <c r="AA109" s="28">
        <v>38.31</v>
      </c>
      <c r="AB109" s="28">
        <v>37.894</v>
      </c>
      <c r="AC109" s="28">
        <v>37.418</v>
      </c>
      <c r="AD109" s="28">
        <v>36.845</v>
      </c>
      <c r="AE109" s="28">
        <v>36.136</v>
      </c>
      <c r="AF109" s="28">
        <v>35.28</v>
      </c>
      <c r="AG109" s="28">
        <v>34.289</v>
      </c>
      <c r="AH109" s="28">
        <v>33.191</v>
      </c>
      <c r="AI109" s="28">
        <v>32.043</v>
      </c>
      <c r="AJ109" s="28">
        <v>30.908</v>
      </c>
      <c r="AK109" s="28">
        <v>29.852</v>
      </c>
      <c r="AL109" s="28">
        <v>28.92</v>
      </c>
      <c r="AM109" s="28">
        <v>28.14</v>
      </c>
      <c r="AN109" s="28">
        <v>27.517</v>
      </c>
      <c r="AO109" s="28">
        <v>27.035</v>
      </c>
      <c r="AP109" s="28">
        <v>26.646</v>
      </c>
      <c r="AQ109" s="28">
        <v>26.309</v>
      </c>
      <c r="AR109" s="28">
        <v>26.003</v>
      </c>
      <c r="AS109" s="28">
        <v>25.716</v>
      </c>
      <c r="AT109" s="28">
        <v>25.445</v>
      </c>
      <c r="AU109" s="28">
        <v>25.191</v>
      </c>
      <c r="AV109" s="28">
        <v>24.955</v>
      </c>
      <c r="AW109" s="28">
        <v>24.727</v>
      </c>
      <c r="AX109" s="28">
        <v>24.498</v>
      </c>
      <c r="AY109" s="28">
        <v>24.261</v>
      </c>
      <c r="AZ109" s="28">
        <v>24.014</v>
      </c>
      <c r="BA109" s="28">
        <v>23.753</v>
      </c>
      <c r="BB109" s="28">
        <v>23.473</v>
      </c>
      <c r="BC109" s="28">
        <v>23.168</v>
      </c>
      <c r="BD109" s="58">
        <f t="shared" si="1"/>
        <v>1</v>
      </c>
      <c r="BE109" s="44" t="s">
        <v>212</v>
      </c>
      <c r="BF109" s="38">
        <v>45.982</v>
      </c>
      <c r="BG109" s="38">
        <v>45.39</v>
      </c>
      <c r="BH109" s="38">
        <v>44.782</v>
      </c>
      <c r="BI109" s="38">
        <v>44.182</v>
      </c>
      <c r="BJ109" s="38">
        <v>43.605</v>
      </c>
      <c r="BK109" s="38">
        <v>43.051</v>
      </c>
      <c r="BL109" s="38">
        <v>42.507</v>
      </c>
      <c r="BM109" s="38">
        <v>41.96</v>
      </c>
      <c r="BN109" s="38">
        <v>41.409</v>
      </c>
      <c r="BO109" s="38">
        <v>40.871</v>
      </c>
      <c r="BP109" s="38">
        <v>40.381</v>
      </c>
      <c r="BQ109" s="38">
        <v>39.985</v>
      </c>
      <c r="BR109" s="38">
        <v>39.707</v>
      </c>
      <c r="BS109" s="38">
        <v>39.554</v>
      </c>
      <c r="BT109" s="38">
        <v>39.516</v>
      </c>
      <c r="BU109" s="38">
        <v>39.564</v>
      </c>
      <c r="BV109" s="38">
        <v>39.653</v>
      </c>
      <c r="BW109" s="38">
        <v>39.731</v>
      </c>
      <c r="BX109" s="38">
        <v>39.757</v>
      </c>
      <c r="BY109" s="38">
        <v>39.71</v>
      </c>
      <c r="BZ109" s="38">
        <v>39.608</v>
      </c>
      <c r="CA109" s="38">
        <v>39.487</v>
      </c>
      <c r="CB109" s="38">
        <v>39.377</v>
      </c>
      <c r="CC109" s="38">
        <v>39.276</v>
      </c>
      <c r="CD109" s="38">
        <v>39.147</v>
      </c>
      <c r="CE109" s="38">
        <v>38.894</v>
      </c>
      <c r="CF109" s="38">
        <v>38.397</v>
      </c>
      <c r="CG109" s="38">
        <v>37.593</v>
      </c>
      <c r="CH109" s="38">
        <v>36.471</v>
      </c>
      <c r="CI109" s="38">
        <v>35.071</v>
      </c>
      <c r="CJ109" s="38">
        <v>33.497</v>
      </c>
      <c r="CK109" s="38">
        <v>31.888</v>
      </c>
      <c r="CL109" s="38">
        <v>30.395</v>
      </c>
      <c r="CM109" s="38">
        <v>29.133</v>
      </c>
      <c r="CN109" s="38">
        <v>28.154</v>
      </c>
      <c r="CO109" s="38">
        <v>27.47</v>
      </c>
      <c r="CP109" s="38">
        <v>27.042</v>
      </c>
      <c r="CQ109" s="38">
        <v>26.766</v>
      </c>
      <c r="CR109" s="38">
        <v>26.554</v>
      </c>
      <c r="CS109" s="38">
        <v>26.367</v>
      </c>
      <c r="CT109" s="38">
        <v>26.182</v>
      </c>
      <c r="CU109" s="38">
        <v>25.994</v>
      </c>
      <c r="CV109" s="38">
        <v>25.814</v>
      </c>
      <c r="CW109" s="38">
        <v>25.649</v>
      </c>
      <c r="CX109" s="38">
        <v>25.488</v>
      </c>
      <c r="CY109" s="38">
        <v>25.319</v>
      </c>
      <c r="CZ109" s="38">
        <v>25.134</v>
      </c>
      <c r="DA109" s="38">
        <v>24.929</v>
      </c>
      <c r="DB109" s="38">
        <v>24.698</v>
      </c>
      <c r="DC109" s="38">
        <v>24.438</v>
      </c>
    </row>
    <row r="110" spans="1:107" ht="24.75" thickBot="1" thickTop="1">
      <c r="A110" s="7">
        <v>5</v>
      </c>
      <c r="C110" s="25" t="str">
        <f>INDEX('[2]world'!$D$3:$D$400,MATCH(D110,'[2]world'!$B$3:$B$400,0))</f>
        <v>Zam</v>
      </c>
      <c r="D110" s="54" t="s">
        <v>358</v>
      </c>
      <c r="E110" s="28">
        <v>48.127</v>
      </c>
      <c r="F110" s="28">
        <v>48.34</v>
      </c>
      <c r="G110" s="28">
        <v>48.551</v>
      </c>
      <c r="H110" s="28">
        <v>48.753</v>
      </c>
      <c r="I110" s="28">
        <v>48.934</v>
      </c>
      <c r="J110" s="28">
        <v>49.08</v>
      </c>
      <c r="K110" s="28">
        <v>49.174</v>
      </c>
      <c r="L110" s="28">
        <v>49.212</v>
      </c>
      <c r="M110" s="28">
        <v>49.19</v>
      </c>
      <c r="N110" s="28">
        <v>49.111</v>
      </c>
      <c r="O110" s="28">
        <v>48.986</v>
      </c>
      <c r="P110" s="28">
        <v>48.832</v>
      </c>
      <c r="Q110" s="28">
        <v>48.666</v>
      </c>
      <c r="R110" s="28">
        <v>48.496</v>
      </c>
      <c r="S110" s="28">
        <v>48.321</v>
      </c>
      <c r="T110" s="28">
        <v>48.126</v>
      </c>
      <c r="U110" s="28">
        <v>47.886</v>
      </c>
      <c r="V110" s="28">
        <v>47.581</v>
      </c>
      <c r="W110" s="28">
        <v>47.209</v>
      </c>
      <c r="X110" s="28">
        <v>46.778</v>
      </c>
      <c r="Y110" s="28">
        <v>46.31</v>
      </c>
      <c r="Z110" s="28">
        <v>45.835</v>
      </c>
      <c r="AA110" s="28">
        <v>45.386</v>
      </c>
      <c r="AB110" s="28">
        <v>44.989</v>
      </c>
      <c r="AC110" s="28">
        <v>44.656</v>
      </c>
      <c r="AD110" s="28">
        <v>44.388</v>
      </c>
      <c r="AE110" s="28">
        <v>44.172</v>
      </c>
      <c r="AF110" s="28">
        <v>43.989</v>
      </c>
      <c r="AG110" s="28">
        <v>43.825</v>
      </c>
      <c r="AH110" s="28">
        <v>43.683</v>
      </c>
      <c r="AI110" s="28">
        <v>43.579</v>
      </c>
      <c r="AJ110" s="28">
        <v>43.535</v>
      </c>
      <c r="AK110" s="28">
        <v>43.566</v>
      </c>
      <c r="AL110" s="28">
        <v>43.673</v>
      </c>
      <c r="AM110" s="28">
        <v>43.841</v>
      </c>
      <c r="AN110" s="28">
        <v>44.045</v>
      </c>
      <c r="AO110" s="28">
        <v>44.247</v>
      </c>
      <c r="AP110" s="28">
        <v>44.416</v>
      </c>
      <c r="AQ110" s="28">
        <v>44.529</v>
      </c>
      <c r="AR110" s="28">
        <v>44.578</v>
      </c>
      <c r="AS110" s="28">
        <v>44.563</v>
      </c>
      <c r="AT110" s="28">
        <v>44.496</v>
      </c>
      <c r="AU110" s="28">
        <v>44.407</v>
      </c>
      <c r="AV110" s="28">
        <v>44.327</v>
      </c>
      <c r="AW110" s="28">
        <v>44.276</v>
      </c>
      <c r="AX110" s="28">
        <v>44.286</v>
      </c>
      <c r="AY110" s="28">
        <v>44.385</v>
      </c>
      <c r="AZ110" s="29">
        <v>44.577</v>
      </c>
      <c r="BA110" s="28">
        <v>44.85</v>
      </c>
      <c r="BB110" s="28">
        <v>45.187</v>
      </c>
      <c r="BC110" s="28">
        <v>45.558</v>
      </c>
      <c r="BD110" s="58">
        <f t="shared" si="1"/>
        <v>1</v>
      </c>
      <c r="BE110" s="44" t="s">
        <v>358</v>
      </c>
      <c r="BF110" s="38">
        <v>48.112</v>
      </c>
      <c r="BG110" s="38">
        <v>48.323</v>
      </c>
      <c r="BH110" s="38">
        <v>48.533</v>
      </c>
      <c r="BI110" s="38">
        <v>48.734</v>
      </c>
      <c r="BJ110" s="38">
        <v>48.915</v>
      </c>
      <c r="BK110" s="38">
        <v>49.061</v>
      </c>
      <c r="BL110" s="38">
        <v>49.156</v>
      </c>
      <c r="BM110" s="38">
        <v>49.195</v>
      </c>
      <c r="BN110" s="38">
        <v>49.175</v>
      </c>
      <c r="BO110" s="38">
        <v>49.097</v>
      </c>
      <c r="BP110" s="38">
        <v>48.974</v>
      </c>
      <c r="BQ110" s="38">
        <v>48.821</v>
      </c>
      <c r="BR110" s="38">
        <v>48.655</v>
      </c>
      <c r="BS110" s="38">
        <v>48.486</v>
      </c>
      <c r="BT110" s="38">
        <v>48.312</v>
      </c>
      <c r="BU110" s="38">
        <v>48.117</v>
      </c>
      <c r="BV110" s="38">
        <v>47.875</v>
      </c>
      <c r="BW110" s="38">
        <v>47.57</v>
      </c>
      <c r="BX110" s="38">
        <v>47.198</v>
      </c>
      <c r="BY110" s="38">
        <v>46.768</v>
      </c>
      <c r="BZ110" s="38">
        <v>46.304</v>
      </c>
      <c r="CA110" s="38">
        <v>45.837</v>
      </c>
      <c r="CB110" s="38">
        <v>45.4</v>
      </c>
      <c r="CC110" s="38">
        <v>45.019</v>
      </c>
      <c r="CD110" s="38">
        <v>44.709</v>
      </c>
      <c r="CE110" s="38">
        <v>44.473</v>
      </c>
      <c r="CF110" s="38">
        <v>44.301</v>
      </c>
      <c r="CG110" s="38">
        <v>44.174</v>
      </c>
      <c r="CH110" s="38">
        <v>44.076</v>
      </c>
      <c r="CI110" s="38">
        <v>44.005</v>
      </c>
      <c r="CJ110" s="38">
        <v>43.971</v>
      </c>
      <c r="CK110" s="38">
        <v>43.989</v>
      </c>
      <c r="CL110" s="38">
        <v>44.066</v>
      </c>
      <c r="CM110" s="38">
        <v>44.199</v>
      </c>
      <c r="CN110" s="38">
        <v>44.375</v>
      </c>
      <c r="CO110" s="38">
        <v>44.57</v>
      </c>
      <c r="CP110" s="38">
        <v>44.758</v>
      </c>
      <c r="CQ110" s="38">
        <v>44.914</v>
      </c>
      <c r="CR110" s="38">
        <v>45.015</v>
      </c>
      <c r="CS110" s="38">
        <v>45.048</v>
      </c>
      <c r="CT110" s="38">
        <v>45.01</v>
      </c>
      <c r="CU110" s="38">
        <v>44.907</v>
      </c>
      <c r="CV110" s="38">
        <v>44.755</v>
      </c>
      <c r="CW110" s="38">
        <v>44.566</v>
      </c>
      <c r="CX110" s="38">
        <v>44.34</v>
      </c>
      <c r="CY110" s="38">
        <v>44.067</v>
      </c>
      <c r="CZ110" s="38">
        <v>43.737</v>
      </c>
      <c r="DA110" s="38">
        <v>43.341</v>
      </c>
      <c r="DB110" s="38">
        <v>42.879</v>
      </c>
      <c r="DC110" s="38">
        <v>42.355</v>
      </c>
    </row>
    <row r="111" spans="1:107" ht="24.75" thickBot="1" thickTop="1">
      <c r="A111" s="7">
        <v>5</v>
      </c>
      <c r="C111" s="25" t="str">
        <f>INDEX('[2]world'!$D$3:$D$400,MATCH(D111,'[2]world'!$B$3:$B$400,0))</f>
        <v>World</v>
      </c>
      <c r="D111" s="54" t="s">
        <v>155</v>
      </c>
      <c r="E111" s="28">
        <v>31.775888448713513</v>
      </c>
      <c r="F111" s="28"/>
      <c r="G111" s="28"/>
      <c r="H111" s="28"/>
      <c r="I111" s="28"/>
      <c r="J111" s="28">
        <v>34.35257163700511</v>
      </c>
      <c r="K111" s="28"/>
      <c r="L111" s="28"/>
      <c r="M111" s="28"/>
      <c r="N111" s="28"/>
      <c r="O111" s="28">
        <v>32.341618403890564</v>
      </c>
      <c r="P111" s="28"/>
      <c r="Q111" s="28"/>
      <c r="R111" s="28"/>
      <c r="S111" s="28"/>
      <c r="T111" s="28">
        <v>28.929355932348127</v>
      </c>
      <c r="U111" s="28"/>
      <c r="V111" s="28"/>
      <c r="W111" s="28"/>
      <c r="X111" s="28"/>
      <c r="Y111" s="28">
        <v>27.355837000092112</v>
      </c>
      <c r="Z111" s="28">
        <v>27.811789434565394</v>
      </c>
      <c r="AA111" s="28">
        <v>27.972471833456563</v>
      </c>
      <c r="AB111" s="28">
        <v>27.388062106887453</v>
      </c>
      <c r="AC111" s="28">
        <v>27.133867536928097</v>
      </c>
      <c r="AD111" s="28">
        <v>27.16845025942623</v>
      </c>
      <c r="AE111" s="28">
        <v>27.259926860259085</v>
      </c>
      <c r="AF111" s="28">
        <v>27.193882344537357</v>
      </c>
      <c r="AG111" s="28">
        <v>26.724178485630674</v>
      </c>
      <c r="AH111" s="28">
        <v>26.224862640020604</v>
      </c>
      <c r="AI111" s="28">
        <v>25.850161742123877</v>
      </c>
      <c r="AJ111" s="28">
        <v>25.198968131466625</v>
      </c>
      <c r="AK111" s="28">
        <v>24.56528591806536</v>
      </c>
      <c r="AL111" s="28">
        <v>24.156556835230315</v>
      </c>
      <c r="AM111" s="28">
        <v>23.7654788812134</v>
      </c>
      <c r="AN111" s="28">
        <v>23.304857041049114</v>
      </c>
      <c r="AO111" s="28">
        <v>22.994792612741115</v>
      </c>
      <c r="AP111" s="28">
        <v>22.629254327769285</v>
      </c>
      <c r="AQ111" s="28">
        <v>22.1706076684676</v>
      </c>
      <c r="AR111" s="28">
        <v>21.716459230238105</v>
      </c>
      <c r="AS111" s="28">
        <v>21.42741907676499</v>
      </c>
      <c r="AT111" s="28">
        <v>21.046777902497652</v>
      </c>
      <c r="AU111" s="28">
        <v>20.77090767525796</v>
      </c>
      <c r="AV111" s="28">
        <v>20.534233715160966</v>
      </c>
      <c r="AW111" s="28">
        <v>20.373361600208874</v>
      </c>
      <c r="AX111" s="28">
        <v>20.22280195687381</v>
      </c>
      <c r="AY111" s="28">
        <v>20.06847610321155</v>
      </c>
      <c r="AZ111" s="28">
        <v>19.974005997318283</v>
      </c>
      <c r="BA111" s="28">
        <v>19.90266422783692</v>
      </c>
      <c r="BB111" s="28">
        <v>19.711569602232508</v>
      </c>
      <c r="BC111" s="28">
        <v>19.573165532033112</v>
      </c>
      <c r="BD111" s="58">
        <f t="shared" si="1"/>
        <v>1</v>
      </c>
      <c r="BE111" s="44" t="s">
        <v>155</v>
      </c>
      <c r="BF111" s="38">
        <v>32.87442714372709</v>
      </c>
      <c r="BG111" s="38"/>
      <c r="BH111" s="38"/>
      <c r="BI111" s="38"/>
      <c r="BJ111" s="38"/>
      <c r="BK111" s="38">
        <v>35.73669718899368</v>
      </c>
      <c r="BL111" s="38"/>
      <c r="BM111" s="38"/>
      <c r="BN111" s="38"/>
      <c r="BO111" s="38"/>
      <c r="BP111" s="38">
        <v>33.50885738331357</v>
      </c>
      <c r="BQ111" s="38"/>
      <c r="BR111" s="38"/>
      <c r="BS111" s="38"/>
      <c r="BT111" s="38"/>
      <c r="BU111" s="38">
        <v>29.600405486147764</v>
      </c>
      <c r="BV111" s="38"/>
      <c r="BW111" s="38"/>
      <c r="BX111" s="38"/>
      <c r="BY111" s="38"/>
      <c r="BZ111" s="38">
        <v>27.29885491889746</v>
      </c>
      <c r="CA111" s="38">
        <v>28.066294024253143</v>
      </c>
      <c r="CB111" s="38">
        <v>27.943415762946035</v>
      </c>
      <c r="CC111" s="38">
        <v>27.69313384220576</v>
      </c>
      <c r="CD111" s="38">
        <v>27.525955758174252</v>
      </c>
      <c r="CE111" s="38">
        <v>27.133495141287895</v>
      </c>
      <c r="CF111" s="38">
        <v>27.30840504947719</v>
      </c>
      <c r="CG111" s="38">
        <v>27.20275972760254</v>
      </c>
      <c r="CH111" s="38">
        <v>26.701408468392895</v>
      </c>
      <c r="CI111" s="38">
        <v>26.11743892668125</v>
      </c>
      <c r="CJ111" s="38">
        <v>25.750568962309544</v>
      </c>
      <c r="CK111" s="38">
        <v>25.057965214425295</v>
      </c>
      <c r="CL111" s="38">
        <v>24.43063264618392</v>
      </c>
      <c r="CM111" s="38">
        <v>24.022477368059207</v>
      </c>
      <c r="CN111" s="38">
        <v>23.72503836506393</v>
      </c>
      <c r="CO111" s="38">
        <v>23.277550103555452</v>
      </c>
      <c r="CP111" s="38">
        <v>22.954796628137345</v>
      </c>
      <c r="CQ111" s="38">
        <v>22.60347455996263</v>
      </c>
      <c r="CR111" s="38">
        <v>22.154898307243105</v>
      </c>
      <c r="CS111" s="38">
        <v>21.742306055962633</v>
      </c>
      <c r="CT111" s="38">
        <v>21.492375929185037</v>
      </c>
      <c r="CU111" s="38">
        <v>21.13308765825296</v>
      </c>
      <c r="CV111" s="38">
        <v>20.864797849876517</v>
      </c>
      <c r="CW111" s="38">
        <v>20.66284140611852</v>
      </c>
      <c r="CX111" s="38">
        <v>20.451863806633302</v>
      </c>
      <c r="CY111" s="38">
        <v>20.318952020696074</v>
      </c>
      <c r="CZ111" s="38">
        <v>20.17566247916536</v>
      </c>
      <c r="DA111" s="38">
        <v>20.06858154852507</v>
      </c>
      <c r="DB111" s="38">
        <v>19.98447914791677</v>
      </c>
      <c r="DC111" s="38">
        <v>19.782057170445427</v>
      </c>
    </row>
    <row r="112" spans="1:107" ht="24.75" thickBot="1" thickTop="1">
      <c r="A112" s="7">
        <v>5</v>
      </c>
      <c r="C112" s="25" t="str">
        <f>INDEX('[2]world'!$D$3:$D$400,MATCH(D112,'[2]world'!$B$3:$B$400,0))</f>
        <v>Zim</v>
      </c>
      <c r="D112" s="54" t="s">
        <v>359</v>
      </c>
      <c r="E112" s="28">
        <v>48.183</v>
      </c>
      <c r="F112" s="28">
        <v>48.184</v>
      </c>
      <c r="G112" s="28">
        <v>48.153</v>
      </c>
      <c r="H112" s="28">
        <v>48.084</v>
      </c>
      <c r="I112" s="28">
        <v>47.981</v>
      </c>
      <c r="J112" s="28">
        <v>47.856</v>
      </c>
      <c r="K112" s="28">
        <v>47.727</v>
      </c>
      <c r="L112" s="28">
        <v>47.617</v>
      </c>
      <c r="M112" s="28">
        <v>47.539</v>
      </c>
      <c r="N112" s="28">
        <v>47.498</v>
      </c>
      <c r="O112" s="28">
        <v>47.501</v>
      </c>
      <c r="P112" s="28">
        <v>47.551</v>
      </c>
      <c r="Q112" s="28">
        <v>47.632</v>
      </c>
      <c r="R112" s="28">
        <v>47.72</v>
      </c>
      <c r="S112" s="28">
        <v>47.794</v>
      </c>
      <c r="T112" s="28">
        <v>47.828</v>
      </c>
      <c r="U112" s="28">
        <v>47.8</v>
      </c>
      <c r="V112" s="28">
        <v>47.691</v>
      </c>
      <c r="W112" s="28">
        <v>47.481</v>
      </c>
      <c r="X112" s="28">
        <v>47.154</v>
      </c>
      <c r="Y112" s="28">
        <v>46.688</v>
      </c>
      <c r="Z112" s="28">
        <v>46.063</v>
      </c>
      <c r="AA112" s="28">
        <v>45.291</v>
      </c>
      <c r="AB112" s="28">
        <v>44.396</v>
      </c>
      <c r="AC112" s="28">
        <v>43.399</v>
      </c>
      <c r="AD112" s="28">
        <v>42.337</v>
      </c>
      <c r="AE112" s="28">
        <v>41.247</v>
      </c>
      <c r="AF112" s="28">
        <v>40.164</v>
      </c>
      <c r="AG112" s="28">
        <v>39.119</v>
      </c>
      <c r="AH112" s="28">
        <v>38.132</v>
      </c>
      <c r="AI112" s="28">
        <v>37.21</v>
      </c>
      <c r="AJ112" s="28">
        <v>36.341</v>
      </c>
      <c r="AK112" s="28">
        <v>35.504</v>
      </c>
      <c r="AL112" s="28">
        <v>34.686</v>
      </c>
      <c r="AM112" s="28">
        <v>33.891</v>
      </c>
      <c r="AN112" s="28">
        <v>33.131</v>
      </c>
      <c r="AO112" s="28">
        <v>32.419</v>
      </c>
      <c r="AP112" s="28">
        <v>31.77</v>
      </c>
      <c r="AQ112" s="28">
        <v>31.195</v>
      </c>
      <c r="AR112" s="28">
        <v>30.702</v>
      </c>
      <c r="AS112" s="28">
        <v>30.298</v>
      </c>
      <c r="AT112" s="28">
        <v>29.99</v>
      </c>
      <c r="AU112" s="28">
        <v>29.768</v>
      </c>
      <c r="AV112" s="28">
        <v>29.616</v>
      </c>
      <c r="AW112" s="28">
        <v>29.52</v>
      </c>
      <c r="AX112" s="28">
        <v>29.462</v>
      </c>
      <c r="AY112" s="28">
        <v>29.424</v>
      </c>
      <c r="AZ112" s="28">
        <v>29.389</v>
      </c>
      <c r="BA112" s="28">
        <v>29.341</v>
      </c>
      <c r="BB112" s="28">
        <v>29.264</v>
      </c>
      <c r="BC112" s="28">
        <v>29.152</v>
      </c>
      <c r="BD112" s="58">
        <f t="shared" si="1"/>
        <v>1</v>
      </c>
      <c r="BE112" s="44" t="s">
        <v>359</v>
      </c>
      <c r="BF112" s="38">
        <v>48.178</v>
      </c>
      <c r="BG112" s="38">
        <v>48.179</v>
      </c>
      <c r="BH112" s="38">
        <v>48.148</v>
      </c>
      <c r="BI112" s="38">
        <v>48.079</v>
      </c>
      <c r="BJ112" s="38">
        <v>47.977</v>
      </c>
      <c r="BK112" s="38">
        <v>47.852</v>
      </c>
      <c r="BL112" s="38">
        <v>47.724</v>
      </c>
      <c r="BM112" s="38">
        <v>47.614</v>
      </c>
      <c r="BN112" s="38">
        <v>47.536</v>
      </c>
      <c r="BO112" s="38">
        <v>47.496</v>
      </c>
      <c r="BP112" s="38">
        <v>47.5</v>
      </c>
      <c r="BQ112" s="38">
        <v>47.551</v>
      </c>
      <c r="BR112" s="38">
        <v>47.633</v>
      </c>
      <c r="BS112" s="38">
        <v>47.723</v>
      </c>
      <c r="BT112" s="38">
        <v>47.799</v>
      </c>
      <c r="BU112" s="38">
        <v>47.836</v>
      </c>
      <c r="BV112" s="38">
        <v>47.811</v>
      </c>
      <c r="BW112" s="38">
        <v>47.704</v>
      </c>
      <c r="BX112" s="38">
        <v>47.497</v>
      </c>
      <c r="BY112" s="38">
        <v>47.174</v>
      </c>
      <c r="BZ112" s="38">
        <v>46.712</v>
      </c>
      <c r="CA112" s="38">
        <v>46.092</v>
      </c>
      <c r="CB112" s="38">
        <v>45.327</v>
      </c>
      <c r="CC112" s="38">
        <v>44.439</v>
      </c>
      <c r="CD112" s="38">
        <v>43.454</v>
      </c>
      <c r="CE112" s="38">
        <v>42.408</v>
      </c>
      <c r="CF112" s="38">
        <v>41.341</v>
      </c>
      <c r="CG112" s="38">
        <v>40.288</v>
      </c>
      <c r="CH112" s="38">
        <v>39.28</v>
      </c>
      <c r="CI112" s="38">
        <v>38.337</v>
      </c>
      <c r="CJ112" s="38">
        <v>37.463</v>
      </c>
      <c r="CK112" s="38">
        <v>36.644</v>
      </c>
      <c r="CL112" s="38">
        <v>35.856</v>
      </c>
      <c r="CM112" s="38">
        <v>35.085</v>
      </c>
      <c r="CN112" s="38">
        <v>34.333</v>
      </c>
      <c r="CO112" s="38">
        <v>33.609</v>
      </c>
      <c r="CP112" s="38">
        <v>32.927</v>
      </c>
      <c r="CQ112" s="38">
        <v>32.301</v>
      </c>
      <c r="CR112" s="38">
        <v>31.746</v>
      </c>
      <c r="CS112" s="38">
        <v>31.268</v>
      </c>
      <c r="CT112" s="38">
        <v>30.876</v>
      </c>
      <c r="CU112" s="38">
        <v>30.577</v>
      </c>
      <c r="CV112" s="38">
        <v>30.361</v>
      </c>
      <c r="CW112" s="38">
        <v>30.215</v>
      </c>
      <c r="CX112" s="38">
        <v>30.123</v>
      </c>
      <c r="CY112" s="38">
        <v>30.067</v>
      </c>
      <c r="CZ112" s="38">
        <v>30.027</v>
      </c>
      <c r="DA112" s="38">
        <v>29.987</v>
      </c>
      <c r="DB112" s="38">
        <v>29.93</v>
      </c>
      <c r="DC112" s="38">
        <v>29.842</v>
      </c>
    </row>
    <row r="113" spans="1:107" ht="24.75" thickBot="1" thickTop="1">
      <c r="A113" s="7">
        <v>5</v>
      </c>
      <c r="C113" s="25" t="str">
        <f>INDEX('[2]world'!$D$3:$D$400,MATCH(D113,'[2]world'!$B$3:$B$400,0))</f>
        <v>Euro</v>
      </c>
      <c r="D113" s="54" t="s">
        <v>132</v>
      </c>
      <c r="E113" s="28">
        <v>18.816626704534045</v>
      </c>
      <c r="F113" s="28"/>
      <c r="G113" s="28"/>
      <c r="H113" s="28"/>
      <c r="I113" s="28"/>
      <c r="J113" s="28">
        <v>18.660825838071638</v>
      </c>
      <c r="K113" s="28"/>
      <c r="L113" s="28"/>
      <c r="M113" s="28"/>
      <c r="N113" s="28"/>
      <c r="O113" s="28">
        <v>16.287228485869747</v>
      </c>
      <c r="P113" s="28"/>
      <c r="Q113" s="28"/>
      <c r="R113" s="28"/>
      <c r="S113" s="28"/>
      <c r="T113" s="28">
        <v>14.137061960061333</v>
      </c>
      <c r="U113" s="28"/>
      <c r="V113" s="28"/>
      <c r="W113" s="28"/>
      <c r="X113" s="28"/>
      <c r="Y113" s="28">
        <v>13.025442479319555</v>
      </c>
      <c r="Z113" s="28">
        <v>12.747782702644212</v>
      </c>
      <c r="AA113" s="28">
        <v>12.625553952454297</v>
      </c>
      <c r="AB113" s="28">
        <v>12.257545341040226</v>
      </c>
      <c r="AC113" s="28">
        <v>12.062663574150319</v>
      </c>
      <c r="AD113" s="28">
        <v>11.858183051770366</v>
      </c>
      <c r="AE113" s="28">
        <v>11.783302277056706</v>
      </c>
      <c r="AF113" s="28">
        <v>11.8811836102817</v>
      </c>
      <c r="AG113" s="28">
        <v>11.748398644767544</v>
      </c>
      <c r="AH113" s="28">
        <v>11.565794561626255</v>
      </c>
      <c r="AI113" s="28">
        <v>11.65082903716801</v>
      </c>
      <c r="AJ113" s="28">
        <v>11.32870589250222</v>
      </c>
      <c r="AK113" s="28">
        <v>11.114335337105425</v>
      </c>
      <c r="AL113" s="28">
        <v>10.87853304158518</v>
      </c>
      <c r="AM113" s="28">
        <v>10.538803825323457</v>
      </c>
      <c r="AN113" s="28">
        <v>10.449629068415236</v>
      </c>
      <c r="AO113" s="28">
        <v>10.53187761517859</v>
      </c>
      <c r="AP113" s="28">
        <v>10.567461549089359</v>
      </c>
      <c r="AQ113" s="28">
        <v>10.457162416589282</v>
      </c>
      <c r="AR113" s="28">
        <v>10.488504413966242</v>
      </c>
      <c r="AS113" s="28">
        <v>10.683764910193991</v>
      </c>
      <c r="AT113" s="28">
        <v>10.434405948997219</v>
      </c>
      <c r="AU113" s="28">
        <v>10.359250779367633</v>
      </c>
      <c r="AV113" s="28">
        <v>10.361244306531335</v>
      </c>
      <c r="AW113" s="28">
        <v>10.427398114375544</v>
      </c>
      <c r="AX113" s="28">
        <v>10.311794452059308</v>
      </c>
      <c r="AY113" s="28">
        <v>10.381837044715192</v>
      </c>
      <c r="AZ113" s="28">
        <v>10.36160679309978</v>
      </c>
      <c r="BA113" s="28">
        <v>10.525545186071124</v>
      </c>
      <c r="BB113" s="28">
        <v>10.342825116490939</v>
      </c>
      <c r="BC113" s="28">
        <v>10.289900555881742</v>
      </c>
      <c r="BD113" s="58">
        <f t="shared" si="1"/>
        <v>1</v>
      </c>
      <c r="BE113" s="44" t="s">
        <v>132</v>
      </c>
      <c r="BF113" s="38">
        <v>18.70187363539944</v>
      </c>
      <c r="BG113" s="38"/>
      <c r="BH113" s="38"/>
      <c r="BI113" s="38"/>
      <c r="BJ113" s="38"/>
      <c r="BK113" s="38">
        <v>18.61173643489449</v>
      </c>
      <c r="BL113" s="38"/>
      <c r="BM113" s="38"/>
      <c r="BN113" s="38"/>
      <c r="BO113" s="38"/>
      <c r="BP113" s="38">
        <v>16.302119044086055</v>
      </c>
      <c r="BQ113" s="38"/>
      <c r="BR113" s="38"/>
      <c r="BS113" s="38"/>
      <c r="BT113" s="38"/>
      <c r="BU113" s="38">
        <v>13.953270318392256</v>
      </c>
      <c r="BV113" s="38"/>
      <c r="BW113" s="38"/>
      <c r="BX113" s="38"/>
      <c r="BY113" s="38"/>
      <c r="BZ113" s="38">
        <v>13.148293824745682</v>
      </c>
      <c r="CA113" s="38">
        <v>13.555582945943362</v>
      </c>
      <c r="CB113" s="38">
        <v>12.62403313498318</v>
      </c>
      <c r="CC113" s="38">
        <v>12.688561336144186</v>
      </c>
      <c r="CD113" s="38">
        <v>12.48727470931539</v>
      </c>
      <c r="CE113" s="38">
        <v>11.771135813071695</v>
      </c>
      <c r="CF113" s="38">
        <v>11.749700453571318</v>
      </c>
      <c r="CG113" s="38">
        <v>11.8079391469925</v>
      </c>
      <c r="CH113" s="38">
        <v>11.712455724759236</v>
      </c>
      <c r="CI113" s="38">
        <v>11.513655325853758</v>
      </c>
      <c r="CJ113" s="38">
        <v>11.627179742637892</v>
      </c>
      <c r="CK113" s="38">
        <v>11.3321001068045</v>
      </c>
      <c r="CL113" s="38">
        <v>11.10610739956023</v>
      </c>
      <c r="CM113" s="38">
        <v>10.76184442206571</v>
      </c>
      <c r="CN113" s="38">
        <v>10.473136018439178</v>
      </c>
      <c r="CO113" s="38">
        <v>10.352911000163536</v>
      </c>
      <c r="CP113" s="38">
        <v>10.535709606123149</v>
      </c>
      <c r="CQ113" s="38">
        <v>10.42218855886209</v>
      </c>
      <c r="CR113" s="38">
        <v>10.454525498005532</v>
      </c>
      <c r="CS113" s="38">
        <v>10.439847717772377</v>
      </c>
      <c r="CT113" s="38">
        <v>10.65060877343012</v>
      </c>
      <c r="CU113" s="38">
        <v>10.418588706020229</v>
      </c>
      <c r="CV113" s="38">
        <v>10.342354944736416</v>
      </c>
      <c r="CW113" s="38">
        <v>10.34624879857107</v>
      </c>
      <c r="CX113" s="38">
        <v>10.409237132058188</v>
      </c>
      <c r="CY113" s="38">
        <v>10.290246513858978</v>
      </c>
      <c r="CZ113" s="38">
        <v>10.357807911051383</v>
      </c>
      <c r="DA113" s="38">
        <v>10.338269412443664</v>
      </c>
      <c r="DB113" s="38">
        <v>10.492859582665531</v>
      </c>
      <c r="DC113" s="38">
        <v>10.317693647099594</v>
      </c>
    </row>
    <row r="114" spans="1:107" ht="24.75" thickBot="1" thickTop="1">
      <c r="A114" s="7">
        <v>5</v>
      </c>
      <c r="C114" s="25" t="str">
        <f>INDEX('[2]world'!$D$3:$D$400,MATCH(D114,'[2]world'!$B$3:$B$400,0))</f>
        <v>Isr</v>
      </c>
      <c r="D114" s="54" t="s">
        <v>247</v>
      </c>
      <c r="E114" s="28">
        <v>26.9</v>
      </c>
      <c r="F114" s="28">
        <v>25.1</v>
      </c>
      <c r="G114" s="28">
        <v>24.9</v>
      </c>
      <c r="H114" s="28">
        <v>25</v>
      </c>
      <c r="I114" s="28">
        <v>25.7</v>
      </c>
      <c r="J114" s="28">
        <v>25.8</v>
      </c>
      <c r="K114" s="28">
        <v>25.5</v>
      </c>
      <c r="L114" s="28">
        <v>23.7</v>
      </c>
      <c r="M114" s="28">
        <v>24.9</v>
      </c>
      <c r="N114" s="28">
        <v>25.6</v>
      </c>
      <c r="O114" s="28">
        <v>26.1</v>
      </c>
      <c r="P114" s="28">
        <v>28</v>
      </c>
      <c r="Q114" s="28">
        <v>27.2</v>
      </c>
      <c r="R114" s="28">
        <v>27</v>
      </c>
      <c r="S114" s="28">
        <v>27.5</v>
      </c>
      <c r="T114" s="28">
        <v>27.6</v>
      </c>
      <c r="U114" s="28">
        <v>27.9</v>
      </c>
      <c r="V114" s="28">
        <v>26.3</v>
      </c>
      <c r="W114" s="28">
        <v>25</v>
      </c>
      <c r="X114" s="28">
        <v>24.7</v>
      </c>
      <c r="Y114" s="28">
        <v>24.3</v>
      </c>
      <c r="Z114" s="28">
        <v>23.6</v>
      </c>
      <c r="AA114" s="28">
        <v>24</v>
      </c>
      <c r="AB114" s="28">
        <v>24</v>
      </c>
      <c r="AC114" s="28">
        <v>23.7</v>
      </c>
      <c r="AD114" s="28">
        <v>23.5</v>
      </c>
      <c r="AE114" s="28">
        <v>23.1</v>
      </c>
      <c r="AF114" s="28">
        <v>22.7</v>
      </c>
      <c r="AG114" s="28">
        <v>22.6</v>
      </c>
      <c r="AH114" s="28">
        <v>22.3</v>
      </c>
      <c r="AI114" s="28">
        <v>22.2</v>
      </c>
      <c r="AJ114" s="28">
        <v>21.4</v>
      </c>
      <c r="AK114" s="28">
        <v>21.5</v>
      </c>
      <c r="AL114" s="28">
        <v>21.3</v>
      </c>
      <c r="AM114" s="28">
        <v>21.2</v>
      </c>
      <c r="AN114" s="28">
        <v>21.1</v>
      </c>
      <c r="AO114" s="28">
        <v>21.3</v>
      </c>
      <c r="AP114" s="28">
        <v>21.4</v>
      </c>
      <c r="AQ114" s="28">
        <v>21.9</v>
      </c>
      <c r="AR114" s="28">
        <v>21.5</v>
      </c>
      <c r="AS114" s="28">
        <v>21.7</v>
      </c>
      <c r="AT114" s="28">
        <v>21.2</v>
      </c>
      <c r="AU114" s="28">
        <v>21.2</v>
      </c>
      <c r="AV114" s="28">
        <v>21.7</v>
      </c>
      <c r="AW114" s="28">
        <v>21.3</v>
      </c>
      <c r="AX114" s="28">
        <v>20.8</v>
      </c>
      <c r="AY114" s="28">
        <v>21</v>
      </c>
      <c r="AZ114" s="28">
        <v>21.1</v>
      </c>
      <c r="BA114" s="28">
        <v>21.5</v>
      </c>
      <c r="BB114" s="28">
        <v>21.5</v>
      </c>
      <c r="BC114" s="28">
        <v>21.8</v>
      </c>
      <c r="BD114" s="58">
        <f t="shared" si="1"/>
        <v>1</v>
      </c>
      <c r="BE114" s="44" t="s">
        <v>247</v>
      </c>
      <c r="BF114" s="38">
        <v>26.9</v>
      </c>
      <c r="BG114" s="38">
        <v>25.1</v>
      </c>
      <c r="BH114" s="38">
        <v>24.9</v>
      </c>
      <c r="BI114" s="38">
        <v>25</v>
      </c>
      <c r="BJ114" s="38">
        <v>25.7</v>
      </c>
      <c r="BK114" s="38">
        <v>25.8</v>
      </c>
      <c r="BL114" s="38">
        <v>25.5</v>
      </c>
      <c r="BM114" s="38">
        <v>23.7</v>
      </c>
      <c r="BN114" s="38">
        <v>24.9</v>
      </c>
      <c r="BO114" s="38">
        <v>25.6</v>
      </c>
      <c r="BP114" s="38">
        <v>26.1</v>
      </c>
      <c r="BQ114" s="38">
        <v>28</v>
      </c>
      <c r="BR114" s="38">
        <v>27.2</v>
      </c>
      <c r="BS114" s="38">
        <v>27</v>
      </c>
      <c r="BT114" s="38">
        <v>27.5</v>
      </c>
      <c r="BU114" s="38">
        <v>27.6</v>
      </c>
      <c r="BV114" s="38">
        <v>27.9</v>
      </c>
      <c r="BW114" s="38">
        <v>26.3</v>
      </c>
      <c r="BX114" s="38">
        <v>25</v>
      </c>
      <c r="BY114" s="38">
        <v>24.7</v>
      </c>
      <c r="BZ114" s="38">
        <v>24.3</v>
      </c>
      <c r="CA114" s="38">
        <v>23.6</v>
      </c>
      <c r="CB114" s="38">
        <v>24</v>
      </c>
      <c r="CC114" s="38">
        <v>24</v>
      </c>
      <c r="CD114" s="38">
        <v>23.7</v>
      </c>
      <c r="CE114" s="38">
        <v>23.5</v>
      </c>
      <c r="CF114" s="38">
        <v>23.1</v>
      </c>
      <c r="CG114" s="38">
        <v>22.7</v>
      </c>
      <c r="CH114" s="38">
        <v>22.6</v>
      </c>
      <c r="CI114" s="38">
        <v>22.3</v>
      </c>
      <c r="CJ114" s="38">
        <v>22.2</v>
      </c>
      <c r="CK114" s="38">
        <v>21.4</v>
      </c>
      <c r="CL114" s="38">
        <v>21.5</v>
      </c>
      <c r="CM114" s="38">
        <v>21.3</v>
      </c>
      <c r="CN114" s="38">
        <v>21.2</v>
      </c>
      <c r="CO114" s="38">
        <v>21.1</v>
      </c>
      <c r="CP114" s="38">
        <v>21.3</v>
      </c>
      <c r="CQ114" s="38">
        <v>21.4</v>
      </c>
      <c r="CR114" s="38">
        <v>21.9</v>
      </c>
      <c r="CS114" s="38">
        <v>21.5</v>
      </c>
      <c r="CT114" s="38">
        <v>21.7</v>
      </c>
      <c r="CU114" s="38">
        <v>21.2</v>
      </c>
      <c r="CV114" s="38">
        <v>21.2</v>
      </c>
      <c r="CW114" s="38">
        <v>21.7</v>
      </c>
      <c r="CX114" s="38">
        <v>21.3</v>
      </c>
      <c r="CY114" s="38">
        <v>20.8</v>
      </c>
      <c r="CZ114" s="38">
        <v>21</v>
      </c>
      <c r="DA114" s="38">
        <v>21.1</v>
      </c>
      <c r="DB114" s="38">
        <v>21.5</v>
      </c>
      <c r="DC114" s="38">
        <v>21.65</v>
      </c>
    </row>
    <row r="115" spans="1:107" ht="24.75" thickBot="1" thickTop="1">
      <c r="A115" s="7">
        <v>5</v>
      </c>
      <c r="C115" s="25" t="str">
        <f>INDEX('[2]world'!$D$3:$D$400,MATCH(D115,'[2]world'!$B$3:$B$400,0))</f>
        <v>Ind</v>
      </c>
      <c r="D115" s="54" t="s">
        <v>241</v>
      </c>
      <c r="E115" s="28">
        <v>41.267</v>
      </c>
      <c r="F115" s="28">
        <v>40.947</v>
      </c>
      <c r="G115" s="28">
        <v>40.644</v>
      </c>
      <c r="H115" s="28">
        <v>40.361</v>
      </c>
      <c r="I115" s="28">
        <v>40.099</v>
      </c>
      <c r="J115" s="28">
        <v>39.847</v>
      </c>
      <c r="K115" s="28">
        <v>39.591</v>
      </c>
      <c r="L115" s="28">
        <v>39.316</v>
      </c>
      <c r="M115" s="28">
        <v>39.015</v>
      </c>
      <c r="N115" s="28">
        <v>38.689</v>
      </c>
      <c r="O115" s="28">
        <v>38.349</v>
      </c>
      <c r="P115" s="28">
        <v>38.011</v>
      </c>
      <c r="Q115" s="28">
        <v>37.692</v>
      </c>
      <c r="R115" s="28">
        <v>37.4</v>
      </c>
      <c r="S115" s="28">
        <v>37.134</v>
      </c>
      <c r="T115" s="28">
        <v>36.888</v>
      </c>
      <c r="U115" s="28">
        <v>36.645</v>
      </c>
      <c r="V115" s="28">
        <v>36.389</v>
      </c>
      <c r="W115" s="28">
        <v>36.106</v>
      </c>
      <c r="X115" s="28">
        <v>35.791</v>
      </c>
      <c r="Y115" s="28">
        <v>35.447</v>
      </c>
      <c r="Z115" s="28">
        <v>35.078</v>
      </c>
      <c r="AA115" s="28">
        <v>34.697</v>
      </c>
      <c r="AB115" s="28">
        <v>34.311</v>
      </c>
      <c r="AC115" s="28">
        <v>33.921</v>
      </c>
      <c r="AD115" s="28">
        <v>33.525</v>
      </c>
      <c r="AE115" s="28">
        <v>33.119</v>
      </c>
      <c r="AF115" s="28">
        <v>32.696</v>
      </c>
      <c r="AG115" s="28">
        <v>32.254</v>
      </c>
      <c r="AH115" s="28">
        <v>31.789</v>
      </c>
      <c r="AI115" s="28">
        <v>31.301</v>
      </c>
      <c r="AJ115" s="28">
        <v>30.788</v>
      </c>
      <c r="AK115" s="28">
        <v>30.255</v>
      </c>
      <c r="AL115" s="28">
        <v>29.707</v>
      </c>
      <c r="AM115" s="28">
        <v>29.149</v>
      </c>
      <c r="AN115" s="28">
        <v>28.587</v>
      </c>
      <c r="AO115" s="28">
        <v>28.024</v>
      </c>
      <c r="AP115" s="28">
        <v>27.467</v>
      </c>
      <c r="AQ115" s="28">
        <v>26.921</v>
      </c>
      <c r="AR115" s="28">
        <v>26.394</v>
      </c>
      <c r="AS115" s="28">
        <v>25.892</v>
      </c>
      <c r="AT115" s="28">
        <v>25.424</v>
      </c>
      <c r="AU115" s="28">
        <v>24.989</v>
      </c>
      <c r="AV115" s="28">
        <v>24.586</v>
      </c>
      <c r="AW115" s="28">
        <v>24.211</v>
      </c>
      <c r="AX115" s="28">
        <v>23.86</v>
      </c>
      <c r="AY115" s="28">
        <v>23.523</v>
      </c>
      <c r="AZ115" s="28">
        <v>23.192</v>
      </c>
      <c r="BA115" s="28">
        <v>22.859</v>
      </c>
      <c r="BB115" s="28">
        <v>22.52</v>
      </c>
      <c r="BC115" s="28">
        <v>22.173</v>
      </c>
      <c r="BD115" s="58">
        <f t="shared" si="1"/>
        <v>1</v>
      </c>
      <c r="BE115" s="44" t="s">
        <v>241</v>
      </c>
      <c r="BF115" s="38">
        <v>47.58</v>
      </c>
      <c r="BG115" s="38"/>
      <c r="BH115" s="38">
        <v>47.1</v>
      </c>
      <c r="BI115" s="38"/>
      <c r="BJ115" s="38"/>
      <c r="BK115" s="38">
        <v>44.76</v>
      </c>
      <c r="BL115" s="38"/>
      <c r="BM115" s="38">
        <v>43.2</v>
      </c>
      <c r="BN115" s="38"/>
      <c r="BO115" s="38"/>
      <c r="BP115" s="38">
        <v>41.1</v>
      </c>
      <c r="BQ115" s="38"/>
      <c r="BR115" s="38">
        <v>39.7</v>
      </c>
      <c r="BS115" s="38"/>
      <c r="BT115" s="38"/>
      <c r="BU115" s="38">
        <v>37.48</v>
      </c>
      <c r="BV115" s="38"/>
      <c r="BW115" s="38">
        <v>36</v>
      </c>
      <c r="BX115" s="38"/>
      <c r="BY115" s="38"/>
      <c r="BZ115" s="38">
        <v>34.425</v>
      </c>
      <c r="CA115" s="38">
        <v>33.9</v>
      </c>
      <c r="CB115" s="38">
        <v>33.8</v>
      </c>
      <c r="CC115" s="38">
        <v>33.7</v>
      </c>
      <c r="CD115" s="38">
        <v>33.9</v>
      </c>
      <c r="CE115" s="38">
        <v>32.9</v>
      </c>
      <c r="CF115" s="38">
        <v>32.6</v>
      </c>
      <c r="CG115" s="38">
        <v>32.2</v>
      </c>
      <c r="CH115" s="38">
        <v>31.5</v>
      </c>
      <c r="CI115" s="38">
        <v>30.6</v>
      </c>
      <c r="CJ115" s="38">
        <v>30.2</v>
      </c>
      <c r="CK115" s="38">
        <v>29.5</v>
      </c>
      <c r="CL115" s="38">
        <v>29.2</v>
      </c>
      <c r="CM115" s="38">
        <v>28.7</v>
      </c>
      <c r="CN115" s="38">
        <v>28.7</v>
      </c>
      <c r="CO115" s="38">
        <v>28.3</v>
      </c>
      <c r="CP115" s="38">
        <v>27.5</v>
      </c>
      <c r="CQ115" s="38">
        <v>27.2</v>
      </c>
      <c r="CR115" s="38">
        <v>26.5</v>
      </c>
      <c r="CS115" s="38">
        <v>26.1</v>
      </c>
      <c r="CT115" s="38">
        <v>25.8</v>
      </c>
      <c r="CU115" s="38">
        <v>25.4</v>
      </c>
      <c r="CV115" s="38">
        <v>25</v>
      </c>
      <c r="CW115" s="38">
        <v>24.8</v>
      </c>
      <c r="CX115" s="38">
        <v>24.1</v>
      </c>
      <c r="CY115" s="38">
        <v>23.8</v>
      </c>
      <c r="CZ115" s="38">
        <v>23.5</v>
      </c>
      <c r="DA115" s="38">
        <v>23.1</v>
      </c>
      <c r="DB115" s="38">
        <v>22.8</v>
      </c>
      <c r="DC115" s="38">
        <v>22.45</v>
      </c>
    </row>
    <row r="116" spans="1:107" ht="24.75" thickBot="1" thickTop="1">
      <c r="A116" s="7">
        <v>5</v>
      </c>
      <c r="C116" s="25" t="str">
        <f>INDEX('[2]world'!$D$3:$D$400,MATCH(D116,'[2]world'!$B$3:$B$400,0))</f>
        <v>Inz</v>
      </c>
      <c r="D116" s="54" t="s">
        <v>242</v>
      </c>
      <c r="E116" s="28">
        <v>44.582</v>
      </c>
      <c r="F116" s="28">
        <v>44.314</v>
      </c>
      <c r="G116" s="28">
        <v>43.985</v>
      </c>
      <c r="H116" s="28">
        <v>43.615</v>
      </c>
      <c r="I116" s="28">
        <v>43.219</v>
      </c>
      <c r="J116" s="28">
        <v>42.798</v>
      </c>
      <c r="K116" s="28">
        <v>42.346</v>
      </c>
      <c r="L116" s="28">
        <v>41.85</v>
      </c>
      <c r="M116" s="28">
        <v>41.303</v>
      </c>
      <c r="N116" s="28">
        <v>40.711</v>
      </c>
      <c r="O116" s="28">
        <v>40.08</v>
      </c>
      <c r="P116" s="28">
        <v>39.419</v>
      </c>
      <c r="Q116" s="28">
        <v>38.738</v>
      </c>
      <c r="R116" s="28">
        <v>38.049</v>
      </c>
      <c r="S116" s="28">
        <v>37.36</v>
      </c>
      <c r="T116" s="28">
        <v>36.681</v>
      </c>
      <c r="U116" s="28">
        <v>36.018</v>
      </c>
      <c r="V116" s="28">
        <v>35.369</v>
      </c>
      <c r="W116" s="28">
        <v>34.729</v>
      </c>
      <c r="X116" s="28">
        <v>34.091</v>
      </c>
      <c r="Y116" s="28">
        <v>33.441</v>
      </c>
      <c r="Z116" s="28">
        <v>32.76</v>
      </c>
      <c r="AA116" s="28">
        <v>32.035</v>
      </c>
      <c r="AB116" s="28">
        <v>31.267</v>
      </c>
      <c r="AC116" s="28">
        <v>30.46</v>
      </c>
      <c r="AD116" s="28">
        <v>29.632</v>
      </c>
      <c r="AE116" s="28">
        <v>28.806</v>
      </c>
      <c r="AF116" s="28">
        <v>28.005</v>
      </c>
      <c r="AG116" s="28">
        <v>27.249</v>
      </c>
      <c r="AH116" s="28">
        <v>26.546</v>
      </c>
      <c r="AI116" s="28">
        <v>25.894</v>
      </c>
      <c r="AJ116" s="28">
        <v>25.28</v>
      </c>
      <c r="AK116" s="28">
        <v>24.689</v>
      </c>
      <c r="AL116" s="28">
        <v>24.112</v>
      </c>
      <c r="AM116" s="28">
        <v>23.553</v>
      </c>
      <c r="AN116" s="28">
        <v>23.029</v>
      </c>
      <c r="AO116" s="28">
        <v>22.564</v>
      </c>
      <c r="AP116" s="28">
        <v>22.174</v>
      </c>
      <c r="AQ116" s="28">
        <v>21.861</v>
      </c>
      <c r="AR116" s="28">
        <v>21.616</v>
      </c>
      <c r="AS116" s="28">
        <v>21.416</v>
      </c>
      <c r="AT116" s="28">
        <v>21.229</v>
      </c>
      <c r="AU116" s="28">
        <v>21.026</v>
      </c>
      <c r="AV116" s="28">
        <v>20.782</v>
      </c>
      <c r="AW116" s="28">
        <v>20.488</v>
      </c>
      <c r="AX116" s="28">
        <v>20.143</v>
      </c>
      <c r="AY116" s="28">
        <v>19.76</v>
      </c>
      <c r="AZ116" s="28">
        <v>19.361</v>
      </c>
      <c r="BA116" s="28">
        <v>18.967</v>
      </c>
      <c r="BB116" s="28">
        <v>18.585</v>
      </c>
      <c r="BC116" s="28">
        <v>18.218</v>
      </c>
      <c r="BD116" s="58">
        <f t="shared" si="1"/>
        <v>1</v>
      </c>
      <c r="BE116" s="44" t="s">
        <v>242</v>
      </c>
      <c r="BF116" s="38">
        <v>44.862</v>
      </c>
      <c r="BG116" s="38">
        <v>44.622</v>
      </c>
      <c r="BH116" s="38">
        <v>44.321</v>
      </c>
      <c r="BI116" s="38">
        <v>43.979</v>
      </c>
      <c r="BJ116" s="38">
        <v>43.61</v>
      </c>
      <c r="BK116" s="38">
        <v>43.22</v>
      </c>
      <c r="BL116" s="38">
        <v>42.809</v>
      </c>
      <c r="BM116" s="38">
        <v>42.362</v>
      </c>
      <c r="BN116" s="38">
        <v>41.873</v>
      </c>
      <c r="BO116" s="38">
        <v>41.341</v>
      </c>
      <c r="BP116" s="38">
        <v>40.766</v>
      </c>
      <c r="BQ116" s="38">
        <v>40.147</v>
      </c>
      <c r="BR116" s="38">
        <v>39.489</v>
      </c>
      <c r="BS116" s="38">
        <v>38.796</v>
      </c>
      <c r="BT116" s="38">
        <v>38.077</v>
      </c>
      <c r="BU116" s="38">
        <v>37.342</v>
      </c>
      <c r="BV116" s="38">
        <v>36.6</v>
      </c>
      <c r="BW116" s="38">
        <v>35.857</v>
      </c>
      <c r="BX116" s="38">
        <v>35.118</v>
      </c>
      <c r="BY116" s="38">
        <v>34.38</v>
      </c>
      <c r="BZ116" s="38">
        <v>33.636</v>
      </c>
      <c r="CA116" s="38">
        <v>32.87</v>
      </c>
      <c r="CB116" s="38">
        <v>32.073</v>
      </c>
      <c r="CC116" s="38">
        <v>31.244</v>
      </c>
      <c r="CD116" s="38">
        <v>30.389</v>
      </c>
      <c r="CE116" s="38">
        <v>29.525</v>
      </c>
      <c r="CF116" s="38">
        <v>28.671</v>
      </c>
      <c r="CG116" s="38">
        <v>27.848</v>
      </c>
      <c r="CH116" s="38">
        <v>27.074</v>
      </c>
      <c r="CI116" s="38">
        <v>26.356</v>
      </c>
      <c r="CJ116" s="38">
        <v>25.697</v>
      </c>
      <c r="CK116" s="38">
        <v>25.092</v>
      </c>
      <c r="CL116" s="38">
        <v>24.526</v>
      </c>
      <c r="CM116" s="38">
        <v>23.992</v>
      </c>
      <c r="CN116" s="38">
        <v>23.486</v>
      </c>
      <c r="CO116" s="38">
        <v>23.015</v>
      </c>
      <c r="CP116" s="38">
        <v>22.588</v>
      </c>
      <c r="CQ116" s="38">
        <v>22.211</v>
      </c>
      <c r="CR116" s="38">
        <v>21.88</v>
      </c>
      <c r="CS116" s="38">
        <v>21.587</v>
      </c>
      <c r="CT116" s="38">
        <v>21.317</v>
      </c>
      <c r="CU116" s="38">
        <v>21.052</v>
      </c>
      <c r="CV116" s="38">
        <v>20.776</v>
      </c>
      <c r="CW116" s="38">
        <v>20.475</v>
      </c>
      <c r="CX116" s="38">
        <v>20.143</v>
      </c>
      <c r="CY116" s="38">
        <v>19.779</v>
      </c>
      <c r="CZ116" s="38">
        <v>19.387</v>
      </c>
      <c r="DA116" s="38">
        <v>18.98</v>
      </c>
      <c r="DB116" s="38">
        <v>18.569</v>
      </c>
      <c r="DC116" s="38">
        <v>18.1695</v>
      </c>
    </row>
    <row r="117" spans="1:107" ht="24.75" thickBot="1" thickTop="1">
      <c r="A117" s="7">
        <v>5</v>
      </c>
      <c r="C117" s="25" t="str">
        <f>INDEX('[2]world'!$D$3:$D$400,MATCH(D117,'[2]world'!$B$3:$B$400,0))</f>
        <v>Inr</v>
      </c>
      <c r="D117" s="54" t="s">
        <v>251</v>
      </c>
      <c r="E117" s="28">
        <v>51.749</v>
      </c>
      <c r="F117" s="28">
        <v>52.501</v>
      </c>
      <c r="G117" s="28">
        <v>53.097</v>
      </c>
      <c r="H117" s="28">
        <v>53.481</v>
      </c>
      <c r="I117" s="28">
        <v>53.628</v>
      </c>
      <c r="J117" s="28">
        <v>53.54</v>
      </c>
      <c r="K117" s="28">
        <v>53.251</v>
      </c>
      <c r="L117" s="28">
        <v>52.826</v>
      </c>
      <c r="M117" s="28">
        <v>52.314</v>
      </c>
      <c r="N117" s="28">
        <v>51.733</v>
      </c>
      <c r="O117" s="28">
        <v>51.068</v>
      </c>
      <c r="P117" s="28">
        <v>50.284</v>
      </c>
      <c r="Q117" s="28">
        <v>49.359</v>
      </c>
      <c r="R117" s="28">
        <v>48.297</v>
      </c>
      <c r="S117" s="28">
        <v>47.13</v>
      </c>
      <c r="T117" s="28">
        <v>45.911</v>
      </c>
      <c r="U117" s="28">
        <v>44.704</v>
      </c>
      <c r="V117" s="28">
        <v>43.568</v>
      </c>
      <c r="W117" s="28">
        <v>42.548</v>
      </c>
      <c r="X117" s="28">
        <v>41.669</v>
      </c>
      <c r="Y117" s="28">
        <v>40.941</v>
      </c>
      <c r="Z117" s="28">
        <v>40.358</v>
      </c>
      <c r="AA117" s="28">
        <v>39.873</v>
      </c>
      <c r="AB117" s="28">
        <v>39.439</v>
      </c>
      <c r="AC117" s="28">
        <v>39.027</v>
      </c>
      <c r="AD117" s="28">
        <v>38.602</v>
      </c>
      <c r="AE117" s="28">
        <v>38.128</v>
      </c>
      <c r="AF117" s="28">
        <v>37.594</v>
      </c>
      <c r="AG117" s="28">
        <v>36.999</v>
      </c>
      <c r="AH117" s="28">
        <v>36.35</v>
      </c>
      <c r="AI117" s="28">
        <v>35.673</v>
      </c>
      <c r="AJ117" s="28">
        <v>35.011</v>
      </c>
      <c r="AK117" s="28">
        <v>34.4</v>
      </c>
      <c r="AL117" s="28">
        <v>33.86</v>
      </c>
      <c r="AM117" s="28">
        <v>33.388</v>
      </c>
      <c r="AN117" s="28">
        <v>32.953</v>
      </c>
      <c r="AO117" s="28">
        <v>32.506</v>
      </c>
      <c r="AP117" s="28">
        <v>32.004</v>
      </c>
      <c r="AQ117" s="28">
        <v>31.42</v>
      </c>
      <c r="AR117" s="28">
        <v>30.759</v>
      </c>
      <c r="AS117" s="28">
        <v>30.048</v>
      </c>
      <c r="AT117" s="28">
        <v>29.334</v>
      </c>
      <c r="AU117" s="28">
        <v>28.669</v>
      </c>
      <c r="AV117" s="28">
        <v>28.084</v>
      </c>
      <c r="AW117" s="28">
        <v>27.587</v>
      </c>
      <c r="AX117" s="28">
        <v>27.163</v>
      </c>
      <c r="AY117" s="28">
        <v>26.781</v>
      </c>
      <c r="AZ117" s="28">
        <v>26.397</v>
      </c>
      <c r="BA117" s="28">
        <v>25.98</v>
      </c>
      <c r="BB117" s="28">
        <v>25.522</v>
      </c>
      <c r="BC117" s="28">
        <v>25.025</v>
      </c>
      <c r="BD117" s="58">
        <f t="shared" si="1"/>
        <v>1</v>
      </c>
      <c r="BE117" s="44" t="s">
        <v>251</v>
      </c>
      <c r="BF117" s="38">
        <v>49.595</v>
      </c>
      <c r="BG117" s="38">
        <v>50.688</v>
      </c>
      <c r="BH117" s="38">
        <v>51.658</v>
      </c>
      <c r="BI117" s="38">
        <v>52.416</v>
      </c>
      <c r="BJ117" s="38">
        <v>52.911</v>
      </c>
      <c r="BK117" s="38">
        <v>53.126</v>
      </c>
      <c r="BL117" s="38">
        <v>53.088</v>
      </c>
      <c r="BM117" s="38">
        <v>52.877</v>
      </c>
      <c r="BN117" s="38">
        <v>52.556</v>
      </c>
      <c r="BO117" s="38">
        <v>52.146</v>
      </c>
      <c r="BP117" s="38">
        <v>51.645</v>
      </c>
      <c r="BQ117" s="38">
        <v>51.033</v>
      </c>
      <c r="BR117" s="38">
        <v>50.298</v>
      </c>
      <c r="BS117" s="38">
        <v>49.445</v>
      </c>
      <c r="BT117" s="38">
        <v>48.506</v>
      </c>
      <c r="BU117" s="38">
        <v>47.529</v>
      </c>
      <c r="BV117" s="38">
        <v>46.569</v>
      </c>
      <c r="BW117" s="38">
        <v>45.669</v>
      </c>
      <c r="BX117" s="38">
        <v>44.857</v>
      </c>
      <c r="BY117" s="38">
        <v>44.144</v>
      </c>
      <c r="BZ117" s="38">
        <v>43.523</v>
      </c>
      <c r="CA117" s="38">
        <v>42.971</v>
      </c>
      <c r="CB117" s="38">
        <v>42.439</v>
      </c>
      <c r="CC117" s="38">
        <v>41.888</v>
      </c>
      <c r="CD117" s="38">
        <v>41.297</v>
      </c>
      <c r="CE117" s="38">
        <v>40.642</v>
      </c>
      <c r="CF117" s="38">
        <v>39.908</v>
      </c>
      <c r="CG117" s="38">
        <v>39.104</v>
      </c>
      <c r="CH117" s="38">
        <v>38.252</v>
      </c>
      <c r="CI117" s="38">
        <v>37.37</v>
      </c>
      <c r="CJ117" s="38">
        <v>36.502</v>
      </c>
      <c r="CK117" s="38">
        <v>35.697</v>
      </c>
      <c r="CL117" s="38">
        <v>34.985</v>
      </c>
      <c r="CM117" s="38">
        <v>34.375</v>
      </c>
      <c r="CN117" s="38">
        <v>33.857</v>
      </c>
      <c r="CO117" s="38">
        <v>33.386</v>
      </c>
      <c r="CP117" s="38">
        <v>32.896</v>
      </c>
      <c r="CQ117" s="38">
        <v>32.329</v>
      </c>
      <c r="CR117" s="38">
        <v>31.654</v>
      </c>
      <c r="CS117" s="38">
        <v>30.876</v>
      </c>
      <c r="CT117" s="38">
        <v>30.031</v>
      </c>
      <c r="CU117" s="38">
        <v>29.182</v>
      </c>
      <c r="CV117" s="38">
        <v>28.397</v>
      </c>
      <c r="CW117" s="38">
        <v>27.725</v>
      </c>
      <c r="CX117" s="38">
        <v>27.177</v>
      </c>
      <c r="CY117" s="38">
        <v>26.743</v>
      </c>
      <c r="CZ117" s="38">
        <v>26.391</v>
      </c>
      <c r="DA117" s="38">
        <v>26.067</v>
      </c>
      <c r="DB117" s="38">
        <v>25.726</v>
      </c>
      <c r="DC117" s="38">
        <v>25.346</v>
      </c>
    </row>
    <row r="118" spans="1:107" ht="24.75" thickBot="1" thickTop="1">
      <c r="A118" s="7">
        <v>5</v>
      </c>
      <c r="C118" s="25" t="str">
        <f>INDEX('[2]world'!$D$3:$D$400,MATCH(D118,'[2]world'!$B$3:$B$400,0))</f>
        <v>Iraq</v>
      </c>
      <c r="D118" s="54" t="s">
        <v>244</v>
      </c>
      <c r="E118" s="28">
        <v>41.856</v>
      </c>
      <c r="F118" s="28">
        <v>42.21</v>
      </c>
      <c r="G118" s="28">
        <v>42.821</v>
      </c>
      <c r="H118" s="28">
        <v>43.589</v>
      </c>
      <c r="I118" s="28">
        <v>44.403</v>
      </c>
      <c r="J118" s="28">
        <v>45.138</v>
      </c>
      <c r="K118" s="28">
        <v>45.685</v>
      </c>
      <c r="L118" s="28">
        <v>46.003</v>
      </c>
      <c r="M118" s="28">
        <v>46.074</v>
      </c>
      <c r="N118" s="28">
        <v>45.887</v>
      </c>
      <c r="O118" s="28">
        <v>45.465</v>
      </c>
      <c r="P118" s="28">
        <v>44.868</v>
      </c>
      <c r="Q118" s="28">
        <v>44.194</v>
      </c>
      <c r="R118" s="28">
        <v>43.525</v>
      </c>
      <c r="S118" s="28">
        <v>42.902</v>
      </c>
      <c r="T118" s="28">
        <v>42.342</v>
      </c>
      <c r="U118" s="28">
        <v>41.838</v>
      </c>
      <c r="V118" s="28">
        <v>41.36</v>
      </c>
      <c r="W118" s="28">
        <v>40.887</v>
      </c>
      <c r="X118" s="28">
        <v>40.428</v>
      </c>
      <c r="Y118" s="28">
        <v>40.002</v>
      </c>
      <c r="Z118" s="28">
        <v>39.631</v>
      </c>
      <c r="AA118" s="28">
        <v>39.329</v>
      </c>
      <c r="AB118" s="28">
        <v>39.102</v>
      </c>
      <c r="AC118" s="28">
        <v>38.947</v>
      </c>
      <c r="AD118" s="28">
        <v>38.849</v>
      </c>
      <c r="AE118" s="28">
        <v>38.787</v>
      </c>
      <c r="AF118" s="28">
        <v>38.737</v>
      </c>
      <c r="AG118" s="28">
        <v>38.676</v>
      </c>
      <c r="AH118" s="28">
        <v>38.597</v>
      </c>
      <c r="AI118" s="28">
        <v>38.498</v>
      </c>
      <c r="AJ118" s="28">
        <v>38.386</v>
      </c>
      <c r="AK118" s="28">
        <v>38.275</v>
      </c>
      <c r="AL118" s="28">
        <v>38.177</v>
      </c>
      <c r="AM118" s="28">
        <v>38.093</v>
      </c>
      <c r="AN118" s="28">
        <v>38.023</v>
      </c>
      <c r="AO118" s="28">
        <v>37.966</v>
      </c>
      <c r="AP118" s="28">
        <v>37.915</v>
      </c>
      <c r="AQ118" s="28">
        <v>37.864</v>
      </c>
      <c r="AR118" s="28">
        <v>37.806</v>
      </c>
      <c r="AS118" s="28">
        <v>37.741</v>
      </c>
      <c r="AT118" s="28">
        <v>37.667</v>
      </c>
      <c r="AU118" s="28">
        <v>37.582</v>
      </c>
      <c r="AV118" s="28">
        <v>37.48</v>
      </c>
      <c r="AW118" s="28">
        <v>37.352</v>
      </c>
      <c r="AX118" s="28">
        <v>37.182</v>
      </c>
      <c r="AY118" s="28">
        <v>36.952</v>
      </c>
      <c r="AZ118" s="28">
        <v>36.656</v>
      </c>
      <c r="BA118" s="28">
        <v>36.295</v>
      </c>
      <c r="BB118" s="28">
        <v>35.875</v>
      </c>
      <c r="BC118" s="28">
        <v>35.409</v>
      </c>
      <c r="BD118" s="58">
        <f t="shared" si="1"/>
        <v>1</v>
      </c>
      <c r="BE118" s="44" t="s">
        <v>244</v>
      </c>
      <c r="BF118" s="38">
        <v>41.356</v>
      </c>
      <c r="BG118" s="38">
        <v>41.707</v>
      </c>
      <c r="BH118" s="38">
        <v>42.316</v>
      </c>
      <c r="BI118" s="38">
        <v>43.082</v>
      </c>
      <c r="BJ118" s="38">
        <v>43.896</v>
      </c>
      <c r="BK118" s="38">
        <v>44.635</v>
      </c>
      <c r="BL118" s="38">
        <v>45.194</v>
      </c>
      <c r="BM118" s="38">
        <v>45.539</v>
      </c>
      <c r="BN118" s="38">
        <v>45.651</v>
      </c>
      <c r="BO118" s="38">
        <v>45.519</v>
      </c>
      <c r="BP118" s="38">
        <v>45.167</v>
      </c>
      <c r="BQ118" s="38">
        <v>44.652</v>
      </c>
      <c r="BR118" s="38">
        <v>44.068</v>
      </c>
      <c r="BS118" s="38">
        <v>43.491</v>
      </c>
      <c r="BT118" s="38">
        <v>42.955</v>
      </c>
      <c r="BU118" s="38">
        <v>42.47</v>
      </c>
      <c r="BV118" s="38">
        <v>42.021</v>
      </c>
      <c r="BW118" s="38">
        <v>41.574</v>
      </c>
      <c r="BX118" s="38">
        <v>41.11</v>
      </c>
      <c r="BY118" s="38">
        <v>40.635</v>
      </c>
      <c r="BZ118" s="38">
        <v>40.169</v>
      </c>
      <c r="CA118" s="38">
        <v>39.739</v>
      </c>
      <c r="CB118" s="38">
        <v>39.365</v>
      </c>
      <c r="CC118" s="38">
        <v>39.061</v>
      </c>
      <c r="CD118" s="38">
        <v>38.83</v>
      </c>
      <c r="CE118" s="38">
        <v>38.664</v>
      </c>
      <c r="CF118" s="38">
        <v>38.547</v>
      </c>
      <c r="CG118" s="38">
        <v>38.455</v>
      </c>
      <c r="CH118" s="38">
        <v>38.368</v>
      </c>
      <c r="CI118" s="38">
        <v>38.277</v>
      </c>
      <c r="CJ118" s="38">
        <v>38.19</v>
      </c>
      <c r="CK118" s="38">
        <v>38.122</v>
      </c>
      <c r="CL118" s="38">
        <v>38.082</v>
      </c>
      <c r="CM118" s="38">
        <v>38.065</v>
      </c>
      <c r="CN118" s="38">
        <v>38.051</v>
      </c>
      <c r="CO118" s="38">
        <v>37.997</v>
      </c>
      <c r="CP118" s="38">
        <v>37.855</v>
      </c>
      <c r="CQ118" s="38">
        <v>37.592</v>
      </c>
      <c r="CR118" s="38">
        <v>37.196</v>
      </c>
      <c r="CS118" s="38">
        <v>36.671</v>
      </c>
      <c r="CT118" s="38">
        <v>36.042</v>
      </c>
      <c r="CU118" s="38">
        <v>35.353</v>
      </c>
      <c r="CV118" s="38">
        <v>34.656</v>
      </c>
      <c r="CW118" s="38">
        <v>33.992</v>
      </c>
      <c r="CX118" s="38">
        <v>33.378</v>
      </c>
      <c r="CY118" s="38">
        <v>32.815</v>
      </c>
      <c r="CZ118" s="38">
        <v>32.286</v>
      </c>
      <c r="DA118" s="38">
        <v>31.761</v>
      </c>
      <c r="DB118" s="38">
        <v>31.22</v>
      </c>
      <c r="DC118" s="38">
        <v>30.659</v>
      </c>
    </row>
    <row r="119" spans="1:107" ht="24.75" thickBot="1" thickTop="1">
      <c r="A119" s="7">
        <v>5</v>
      </c>
      <c r="C119" s="25" t="str">
        <f>INDEX('[2]world'!$D$3:$D$400,MATCH(D119,'[2]world'!$B$3:$B$400,0))</f>
        <v>Iran</v>
      </c>
      <c r="D119" s="54" t="s">
        <v>243</v>
      </c>
      <c r="E119" s="28">
        <v>47.938</v>
      </c>
      <c r="F119" s="28">
        <v>47.37</v>
      </c>
      <c r="G119" s="28">
        <v>46.771</v>
      </c>
      <c r="H119" s="28">
        <v>46.149</v>
      </c>
      <c r="I119" s="28">
        <v>45.517</v>
      </c>
      <c r="J119" s="28">
        <v>44.874</v>
      </c>
      <c r="K119" s="28">
        <v>44.216</v>
      </c>
      <c r="L119" s="28">
        <v>43.549</v>
      </c>
      <c r="M119" s="28">
        <v>42.891</v>
      </c>
      <c r="N119" s="28">
        <v>42.268</v>
      </c>
      <c r="O119" s="28">
        <v>41.72</v>
      </c>
      <c r="P119" s="28">
        <v>41.29</v>
      </c>
      <c r="Q119" s="28">
        <v>41.002</v>
      </c>
      <c r="R119" s="28">
        <v>40.87</v>
      </c>
      <c r="S119" s="28">
        <v>40.896</v>
      </c>
      <c r="T119" s="28">
        <v>41.098</v>
      </c>
      <c r="U119" s="28">
        <v>41.492</v>
      </c>
      <c r="V119" s="28">
        <v>42.033</v>
      </c>
      <c r="W119" s="28">
        <v>42.655</v>
      </c>
      <c r="X119" s="28">
        <v>43.281</v>
      </c>
      <c r="Y119" s="28">
        <v>43.813</v>
      </c>
      <c r="Z119" s="28">
        <v>44.151</v>
      </c>
      <c r="AA119" s="28">
        <v>44.226</v>
      </c>
      <c r="AB119" s="28">
        <v>43.986</v>
      </c>
      <c r="AC119" s="28">
        <v>43.399</v>
      </c>
      <c r="AD119" s="28">
        <v>42.439</v>
      </c>
      <c r="AE119" s="28">
        <v>41.111</v>
      </c>
      <c r="AF119" s="28">
        <v>39.491</v>
      </c>
      <c r="AG119" s="28">
        <v>37.666</v>
      </c>
      <c r="AH119" s="28">
        <v>35.704</v>
      </c>
      <c r="AI119" s="28">
        <v>33.671</v>
      </c>
      <c r="AJ119" s="28">
        <v>31.623</v>
      </c>
      <c r="AK119" s="28">
        <v>29.607</v>
      </c>
      <c r="AL119" s="28">
        <v>27.672</v>
      </c>
      <c r="AM119" s="28">
        <v>25.872</v>
      </c>
      <c r="AN119" s="28">
        <v>24.252</v>
      </c>
      <c r="AO119" s="28">
        <v>22.833</v>
      </c>
      <c r="AP119" s="28">
        <v>21.602</v>
      </c>
      <c r="AQ119" s="28">
        <v>20.543</v>
      </c>
      <c r="AR119" s="28">
        <v>19.659</v>
      </c>
      <c r="AS119" s="28">
        <v>18.957</v>
      </c>
      <c r="AT119" s="28">
        <v>18.444</v>
      </c>
      <c r="AU119" s="28">
        <v>18.097</v>
      </c>
      <c r="AV119" s="28">
        <v>17.885</v>
      </c>
      <c r="AW119" s="28">
        <v>17.772</v>
      </c>
      <c r="AX119" s="28">
        <v>17.716</v>
      </c>
      <c r="AY119" s="28">
        <v>17.678</v>
      </c>
      <c r="AZ119" s="28">
        <v>17.626</v>
      </c>
      <c r="BA119" s="28">
        <v>17.531</v>
      </c>
      <c r="BB119" s="28">
        <v>17.368</v>
      </c>
      <c r="BC119" s="28">
        <v>17.121</v>
      </c>
      <c r="BD119" s="58">
        <f t="shared" si="1"/>
        <v>1</v>
      </c>
      <c r="BE119" s="44" t="s">
        <v>243</v>
      </c>
      <c r="BF119" s="38">
        <v>45.575</v>
      </c>
      <c r="BG119" s="38">
        <v>45.503</v>
      </c>
      <c r="BH119" s="38">
        <v>45.436</v>
      </c>
      <c r="BI119" s="38">
        <v>45.362</v>
      </c>
      <c r="BJ119" s="38">
        <v>45.268</v>
      </c>
      <c r="BK119" s="38">
        <v>45.127</v>
      </c>
      <c r="BL119" s="38">
        <v>44.908</v>
      </c>
      <c r="BM119" s="38">
        <v>44.609</v>
      </c>
      <c r="BN119" s="38">
        <v>44.242</v>
      </c>
      <c r="BO119" s="38">
        <v>43.829</v>
      </c>
      <c r="BP119" s="38">
        <v>43.416</v>
      </c>
      <c r="BQ119" s="38">
        <v>43.056</v>
      </c>
      <c r="BR119" s="38">
        <v>42.797</v>
      </c>
      <c r="BS119" s="38">
        <v>42.668</v>
      </c>
      <c r="BT119" s="38">
        <v>42.683</v>
      </c>
      <c r="BU119" s="38">
        <v>42.863</v>
      </c>
      <c r="BV119" s="38">
        <v>43.223</v>
      </c>
      <c r="BW119" s="38">
        <v>43.714</v>
      </c>
      <c r="BX119" s="38">
        <v>44.264</v>
      </c>
      <c r="BY119" s="38">
        <v>44.799</v>
      </c>
      <c r="BZ119" s="38">
        <v>45.218</v>
      </c>
      <c r="CA119" s="38">
        <v>45.419</v>
      </c>
      <c r="CB119" s="38">
        <v>45.334</v>
      </c>
      <c r="CC119" s="38">
        <v>44.919</v>
      </c>
      <c r="CD119" s="38">
        <v>44.15</v>
      </c>
      <c r="CE119" s="38">
        <v>43.021</v>
      </c>
      <c r="CF119" s="38">
        <v>41.554</v>
      </c>
      <c r="CG119" s="38">
        <v>39.836</v>
      </c>
      <c r="CH119" s="38">
        <v>37.956</v>
      </c>
      <c r="CI119" s="38">
        <v>35.978</v>
      </c>
      <c r="CJ119" s="38">
        <v>33.943</v>
      </c>
      <c r="CK119" s="38">
        <v>31.871</v>
      </c>
      <c r="CL119" s="38">
        <v>29.786</v>
      </c>
      <c r="CM119" s="38">
        <v>27.735</v>
      </c>
      <c r="CN119" s="38">
        <v>25.786</v>
      </c>
      <c r="CO119" s="38">
        <v>24.03</v>
      </c>
      <c r="CP119" s="38">
        <v>22.556</v>
      </c>
      <c r="CQ119" s="38">
        <v>21.394</v>
      </c>
      <c r="CR119" s="38">
        <v>20.548</v>
      </c>
      <c r="CS119" s="38">
        <v>20.003</v>
      </c>
      <c r="CT119" s="38">
        <v>19.715</v>
      </c>
      <c r="CU119" s="38">
        <v>19.614</v>
      </c>
      <c r="CV119" s="38">
        <v>19.602</v>
      </c>
      <c r="CW119" s="38">
        <v>19.597</v>
      </c>
      <c r="CX119" s="38">
        <v>19.552</v>
      </c>
      <c r="CY119" s="38">
        <v>19.443</v>
      </c>
      <c r="CZ119" s="38">
        <v>19.276</v>
      </c>
      <c r="DA119" s="38">
        <v>19.089</v>
      </c>
      <c r="DB119" s="38">
        <v>18.906</v>
      </c>
      <c r="DC119" s="38">
        <v>18.724</v>
      </c>
    </row>
    <row r="120" spans="1:107" ht="24.75" thickBot="1" thickTop="1">
      <c r="A120" s="7">
        <v>5</v>
      </c>
      <c r="C120" s="25" t="str">
        <f>INDEX('[2]world'!$D$3:$D$400,MATCH(D120,'[2]world'!$B$3:$B$400,0))</f>
        <v>IR</v>
      </c>
      <c r="D120" s="54" t="s">
        <v>245</v>
      </c>
      <c r="E120" s="28">
        <v>21.5</v>
      </c>
      <c r="F120" s="28">
        <v>21.2</v>
      </c>
      <c r="G120" s="28">
        <v>21.8</v>
      </c>
      <c r="H120" s="28">
        <v>22.2</v>
      </c>
      <c r="I120" s="28">
        <v>22.4</v>
      </c>
      <c r="J120" s="28">
        <v>22.1</v>
      </c>
      <c r="K120" s="28">
        <v>21.6</v>
      </c>
      <c r="L120" s="28">
        <v>21.1</v>
      </c>
      <c r="M120" s="28">
        <v>20.9</v>
      </c>
      <c r="N120" s="28">
        <v>21.5</v>
      </c>
      <c r="O120" s="28">
        <v>21.8</v>
      </c>
      <c r="P120" s="28">
        <v>22.7</v>
      </c>
      <c r="Q120" s="28">
        <v>22.7</v>
      </c>
      <c r="R120" s="28">
        <v>22.4</v>
      </c>
      <c r="S120" s="28">
        <v>22.1</v>
      </c>
      <c r="T120" s="28">
        <v>21.1</v>
      </c>
      <c r="U120" s="28">
        <v>21</v>
      </c>
      <c r="V120" s="28">
        <v>21.1</v>
      </c>
      <c r="W120" s="28">
        <v>21.2</v>
      </c>
      <c r="X120" s="28">
        <v>21.5</v>
      </c>
      <c r="Y120" s="28">
        <v>21.8</v>
      </c>
      <c r="Z120" s="28">
        <v>21</v>
      </c>
      <c r="AA120" s="28">
        <v>20.4</v>
      </c>
      <c r="AB120" s="28">
        <v>19.1</v>
      </c>
      <c r="AC120" s="28">
        <v>18.1</v>
      </c>
      <c r="AD120" s="28">
        <v>17.6</v>
      </c>
      <c r="AE120" s="28">
        <v>17.3</v>
      </c>
      <c r="AF120" s="28">
        <v>16.6</v>
      </c>
      <c r="AG120" s="28">
        <v>15.3</v>
      </c>
      <c r="AH120" s="28">
        <v>14.7</v>
      </c>
      <c r="AI120" s="28">
        <v>15.1</v>
      </c>
      <c r="AJ120" s="28">
        <v>16.3</v>
      </c>
      <c r="AK120" s="28">
        <v>14.5</v>
      </c>
      <c r="AL120" s="28">
        <v>13.9</v>
      </c>
      <c r="AM120" s="28">
        <v>13.4</v>
      </c>
      <c r="AN120" s="28">
        <v>13.5</v>
      </c>
      <c r="AO120" s="28">
        <v>13.9</v>
      </c>
      <c r="AP120" s="28">
        <v>14.3</v>
      </c>
      <c r="AQ120" s="28">
        <v>14.5</v>
      </c>
      <c r="AR120" s="28">
        <v>14.2</v>
      </c>
      <c r="AS120" s="28">
        <v>14</v>
      </c>
      <c r="AT120" s="28">
        <v>15</v>
      </c>
      <c r="AU120" s="28">
        <v>15.4</v>
      </c>
      <c r="AV120" s="28">
        <v>15.4</v>
      </c>
      <c r="AW120" s="28">
        <v>15.2</v>
      </c>
      <c r="AX120" s="28">
        <v>14.8</v>
      </c>
      <c r="AY120" s="28">
        <v>15.4</v>
      </c>
      <c r="AZ120" s="28">
        <v>16.2</v>
      </c>
      <c r="BA120" s="28">
        <v>17</v>
      </c>
      <c r="BB120" s="28">
        <v>16.7</v>
      </c>
      <c r="BC120" s="28">
        <v>16.5</v>
      </c>
      <c r="BD120" s="58">
        <f t="shared" si="1"/>
        <v>1</v>
      </c>
      <c r="BE120" s="44" t="s">
        <v>245</v>
      </c>
      <c r="BF120" s="38">
        <v>21.5</v>
      </c>
      <c r="BG120" s="38">
        <v>21.2</v>
      </c>
      <c r="BH120" s="38">
        <v>21.8</v>
      </c>
      <c r="BI120" s="38">
        <v>22.2</v>
      </c>
      <c r="BJ120" s="38">
        <v>22.4</v>
      </c>
      <c r="BK120" s="38">
        <v>22.1</v>
      </c>
      <c r="BL120" s="38">
        <v>21.6</v>
      </c>
      <c r="BM120" s="38">
        <v>21.1</v>
      </c>
      <c r="BN120" s="38">
        <v>20.9</v>
      </c>
      <c r="BO120" s="38">
        <v>21.5</v>
      </c>
      <c r="BP120" s="38">
        <v>21.8</v>
      </c>
      <c r="BQ120" s="38">
        <v>22.7</v>
      </c>
      <c r="BR120" s="38">
        <v>22.7</v>
      </c>
      <c r="BS120" s="38">
        <v>22.4</v>
      </c>
      <c r="BT120" s="38">
        <v>22.1</v>
      </c>
      <c r="BU120" s="38">
        <v>21.1</v>
      </c>
      <c r="BV120" s="38">
        <v>21</v>
      </c>
      <c r="BW120" s="38">
        <v>21.1</v>
      </c>
      <c r="BX120" s="38">
        <v>21.2</v>
      </c>
      <c r="BY120" s="38">
        <v>21.5</v>
      </c>
      <c r="BZ120" s="38">
        <v>21.8</v>
      </c>
      <c r="CA120" s="38">
        <v>21</v>
      </c>
      <c r="CB120" s="38">
        <v>20.4</v>
      </c>
      <c r="CC120" s="38">
        <v>19.1</v>
      </c>
      <c r="CD120" s="38">
        <v>18.1</v>
      </c>
      <c r="CE120" s="38">
        <v>17.6</v>
      </c>
      <c r="CF120" s="38">
        <v>17.3</v>
      </c>
      <c r="CG120" s="38">
        <v>16.6</v>
      </c>
      <c r="CH120" s="38">
        <v>15.3</v>
      </c>
      <c r="CI120" s="38">
        <v>14.7</v>
      </c>
      <c r="CJ120" s="38">
        <v>15.1</v>
      </c>
      <c r="CK120" s="38">
        <v>16.3</v>
      </c>
      <c r="CL120" s="38">
        <v>14.5</v>
      </c>
      <c r="CM120" s="38">
        <v>13.9</v>
      </c>
      <c r="CN120" s="38">
        <v>13.4</v>
      </c>
      <c r="CO120" s="38">
        <v>13.5</v>
      </c>
      <c r="CP120" s="38">
        <v>13.9</v>
      </c>
      <c r="CQ120" s="38">
        <v>14.3</v>
      </c>
      <c r="CR120" s="38">
        <v>14.5</v>
      </c>
      <c r="CS120" s="38">
        <v>14.2</v>
      </c>
      <c r="CT120" s="38">
        <v>14</v>
      </c>
      <c r="CU120" s="38">
        <v>15</v>
      </c>
      <c r="CV120" s="38">
        <v>15.4</v>
      </c>
      <c r="CW120" s="38">
        <v>15.4</v>
      </c>
      <c r="CX120" s="38">
        <v>15.2</v>
      </c>
      <c r="CY120" s="38">
        <v>14.8</v>
      </c>
      <c r="CZ120" s="38">
        <v>15.4</v>
      </c>
      <c r="DA120" s="38">
        <v>16.2</v>
      </c>
      <c r="DB120" s="38">
        <v>17</v>
      </c>
      <c r="DC120" s="38">
        <v>16.8</v>
      </c>
    </row>
    <row r="121" spans="1:107" ht="24.75" thickBot="1" thickTop="1">
      <c r="A121" s="7">
        <v>5</v>
      </c>
      <c r="C121" s="25" t="str">
        <f>INDEX('[2]world'!$D$3:$D$400,MATCH(D121,'[2]world'!$B$3:$B$400,0))</f>
        <v>ISL</v>
      </c>
      <c r="D121" s="54" t="s">
        <v>240</v>
      </c>
      <c r="E121" s="28">
        <v>28</v>
      </c>
      <c r="F121" s="28">
        <v>25.5</v>
      </c>
      <c r="G121" s="28">
        <v>25.9</v>
      </c>
      <c r="H121" s="28">
        <v>26</v>
      </c>
      <c r="I121" s="28">
        <v>25.2</v>
      </c>
      <c r="J121" s="28">
        <v>24.4</v>
      </c>
      <c r="K121" s="28">
        <v>23.8</v>
      </c>
      <c r="L121" s="28">
        <v>22.2</v>
      </c>
      <c r="M121" s="28">
        <v>21</v>
      </c>
      <c r="N121" s="28">
        <v>20.8</v>
      </c>
      <c r="O121" s="28">
        <v>19.7</v>
      </c>
      <c r="P121" s="28">
        <v>20.8</v>
      </c>
      <c r="Q121" s="28">
        <v>22.3</v>
      </c>
      <c r="R121" s="28">
        <v>21.7</v>
      </c>
      <c r="S121" s="28">
        <v>19.9</v>
      </c>
      <c r="T121" s="28">
        <v>20.1</v>
      </c>
      <c r="U121" s="28">
        <v>19.5</v>
      </c>
      <c r="V121" s="28">
        <v>18</v>
      </c>
      <c r="W121" s="28">
        <v>18.6</v>
      </c>
      <c r="X121" s="28">
        <v>19.8</v>
      </c>
      <c r="Y121" s="28">
        <v>19.9</v>
      </c>
      <c r="Z121" s="28">
        <v>18.8</v>
      </c>
      <c r="AA121" s="28">
        <v>18.5</v>
      </c>
      <c r="AB121" s="28">
        <v>18.4</v>
      </c>
      <c r="AC121" s="28">
        <v>17.2</v>
      </c>
      <c r="AD121" s="28">
        <v>16</v>
      </c>
      <c r="AE121" s="28">
        <v>16.1</v>
      </c>
      <c r="AF121" s="28">
        <v>17</v>
      </c>
      <c r="AG121" s="28">
        <v>18.7</v>
      </c>
      <c r="AH121" s="28">
        <v>18</v>
      </c>
      <c r="AI121" s="28">
        <v>18.7</v>
      </c>
      <c r="AJ121" s="28">
        <v>17.7</v>
      </c>
      <c r="AK121" s="28">
        <v>17.7</v>
      </c>
      <c r="AL121" s="28">
        <v>17.5</v>
      </c>
      <c r="AM121" s="28">
        <v>16.7</v>
      </c>
      <c r="AN121" s="28">
        <v>16.1</v>
      </c>
      <c r="AO121" s="28">
        <v>16.1</v>
      </c>
      <c r="AP121" s="28">
        <v>15.3</v>
      </c>
      <c r="AQ121" s="28">
        <v>15.3</v>
      </c>
      <c r="AR121" s="28">
        <v>14.8</v>
      </c>
      <c r="AS121" s="28">
        <v>14</v>
      </c>
      <c r="AT121" s="28">
        <v>14.4</v>
      </c>
      <c r="AU121" s="28">
        <v>14.1</v>
      </c>
      <c r="AV121" s="28">
        <v>14.3</v>
      </c>
      <c r="AW121" s="28">
        <v>14.5</v>
      </c>
      <c r="AX121" s="28">
        <v>14.4</v>
      </c>
      <c r="AY121" s="28">
        <v>14.5</v>
      </c>
      <c r="AZ121" s="28">
        <v>14.6</v>
      </c>
      <c r="BA121" s="28">
        <v>15.2</v>
      </c>
      <c r="BB121" s="28">
        <v>15.8</v>
      </c>
      <c r="BC121" s="28">
        <v>15.4</v>
      </c>
      <c r="BD121" s="58">
        <f t="shared" si="1"/>
        <v>1</v>
      </c>
      <c r="BE121" s="44" t="s">
        <v>240</v>
      </c>
      <c r="BF121" s="38">
        <v>28</v>
      </c>
      <c r="BG121" s="38">
        <v>25.5</v>
      </c>
      <c r="BH121" s="38">
        <v>25.9</v>
      </c>
      <c r="BI121" s="38">
        <v>26</v>
      </c>
      <c r="BJ121" s="38">
        <v>25.2</v>
      </c>
      <c r="BK121" s="38">
        <v>24.4</v>
      </c>
      <c r="BL121" s="38">
        <v>23.8</v>
      </c>
      <c r="BM121" s="38">
        <v>22.2</v>
      </c>
      <c r="BN121" s="38">
        <v>21</v>
      </c>
      <c r="BO121" s="38">
        <v>20.8</v>
      </c>
      <c r="BP121" s="38">
        <v>19.7</v>
      </c>
      <c r="BQ121" s="38">
        <v>20.8</v>
      </c>
      <c r="BR121" s="38">
        <v>22.3</v>
      </c>
      <c r="BS121" s="38">
        <v>21.7</v>
      </c>
      <c r="BT121" s="38">
        <v>19.9</v>
      </c>
      <c r="BU121" s="38">
        <v>20.1</v>
      </c>
      <c r="BV121" s="38">
        <v>19.5</v>
      </c>
      <c r="BW121" s="38">
        <v>18</v>
      </c>
      <c r="BX121" s="38">
        <v>18.6</v>
      </c>
      <c r="BY121" s="38">
        <v>19.8</v>
      </c>
      <c r="BZ121" s="38">
        <v>19.9</v>
      </c>
      <c r="CA121" s="38">
        <v>18.8</v>
      </c>
      <c r="CB121" s="38">
        <v>18.5</v>
      </c>
      <c r="CC121" s="38">
        <v>18.4</v>
      </c>
      <c r="CD121" s="38">
        <v>17.2</v>
      </c>
      <c r="CE121" s="38">
        <v>16</v>
      </c>
      <c r="CF121" s="38">
        <v>16.1</v>
      </c>
      <c r="CG121" s="38">
        <v>17</v>
      </c>
      <c r="CH121" s="38">
        <v>18.7</v>
      </c>
      <c r="CI121" s="38">
        <v>18</v>
      </c>
      <c r="CJ121" s="38">
        <v>18.7</v>
      </c>
      <c r="CK121" s="38">
        <v>17.7</v>
      </c>
      <c r="CL121" s="38">
        <v>17.7</v>
      </c>
      <c r="CM121" s="38">
        <v>17.5</v>
      </c>
      <c r="CN121" s="38">
        <v>16.7</v>
      </c>
      <c r="CO121" s="38">
        <v>16.1</v>
      </c>
      <c r="CP121" s="38">
        <v>16.1</v>
      </c>
      <c r="CQ121" s="38">
        <v>15.3</v>
      </c>
      <c r="CR121" s="38">
        <v>15.3</v>
      </c>
      <c r="CS121" s="38">
        <v>14.8</v>
      </c>
      <c r="CT121" s="38">
        <v>14</v>
      </c>
      <c r="CU121" s="38">
        <v>14.4</v>
      </c>
      <c r="CV121" s="38">
        <v>14.1</v>
      </c>
      <c r="CW121" s="38">
        <v>14.3</v>
      </c>
      <c r="CX121" s="38">
        <v>14.5</v>
      </c>
      <c r="CY121" s="38">
        <v>14.4</v>
      </c>
      <c r="CZ121" s="38">
        <v>14.5</v>
      </c>
      <c r="DA121" s="38">
        <v>14.6</v>
      </c>
      <c r="DB121" s="38">
        <v>15.2</v>
      </c>
      <c r="DC121" s="38">
        <v>15.8</v>
      </c>
    </row>
    <row r="122" spans="1:107" ht="24.75" thickBot="1" thickTop="1">
      <c r="A122" s="7">
        <v>5</v>
      </c>
      <c r="C122" s="25" t="str">
        <f>INDEX('[2]world'!$D$3:$D$400,MATCH(D122,'[2]world'!$B$3:$B$400,0))</f>
        <v>SP</v>
      </c>
      <c r="D122" s="54" t="s">
        <v>324</v>
      </c>
      <c r="E122" s="28">
        <v>21.7</v>
      </c>
      <c r="F122" s="28">
        <v>21.2</v>
      </c>
      <c r="G122" s="28">
        <v>21.1</v>
      </c>
      <c r="H122" s="28">
        <v>21.3</v>
      </c>
      <c r="I122" s="28">
        <v>21.9</v>
      </c>
      <c r="J122" s="28">
        <v>21</v>
      </c>
      <c r="K122" s="28">
        <v>20.6</v>
      </c>
      <c r="L122" s="28">
        <v>20.7</v>
      </c>
      <c r="M122" s="28">
        <v>20.1</v>
      </c>
      <c r="N122" s="28">
        <v>19.9</v>
      </c>
      <c r="O122" s="28">
        <v>19.6</v>
      </c>
      <c r="P122" s="28">
        <v>19.6</v>
      </c>
      <c r="Q122" s="28">
        <v>19.4</v>
      </c>
      <c r="R122" s="28">
        <v>19.3</v>
      </c>
      <c r="S122" s="28">
        <v>19.5</v>
      </c>
      <c r="T122" s="28">
        <v>18.8</v>
      </c>
      <c r="U122" s="28">
        <v>18.9</v>
      </c>
      <c r="V122" s="28">
        <v>18</v>
      </c>
      <c r="W122" s="28">
        <v>17.3</v>
      </c>
      <c r="X122" s="28">
        <v>16.3</v>
      </c>
      <c r="Y122" s="28">
        <v>15.2</v>
      </c>
      <c r="Z122" s="28">
        <v>14.1</v>
      </c>
      <c r="AA122" s="28">
        <v>13.6</v>
      </c>
      <c r="AB122" s="28">
        <v>12.7</v>
      </c>
      <c r="AC122" s="28">
        <v>12.3</v>
      </c>
      <c r="AD122" s="28">
        <v>11.7</v>
      </c>
      <c r="AE122" s="28">
        <v>11.2</v>
      </c>
      <c r="AF122" s="28">
        <v>12.1</v>
      </c>
      <c r="AG122" s="28">
        <v>10.7</v>
      </c>
      <c r="AH122" s="28">
        <v>10.4</v>
      </c>
      <c r="AI122" s="28">
        <v>10.3</v>
      </c>
      <c r="AJ122" s="28">
        <v>10.15</v>
      </c>
      <c r="AK122" s="28">
        <v>10.2</v>
      </c>
      <c r="AL122" s="28">
        <v>9.9</v>
      </c>
      <c r="AM122" s="28">
        <v>9.33</v>
      </c>
      <c r="AN122" s="28">
        <v>9.1</v>
      </c>
      <c r="AO122" s="28">
        <v>9.23</v>
      </c>
      <c r="AP122" s="28">
        <v>9.38</v>
      </c>
      <c r="AQ122" s="28">
        <v>9.28</v>
      </c>
      <c r="AR122" s="28">
        <v>9.58</v>
      </c>
      <c r="AS122" s="28">
        <v>9.91</v>
      </c>
      <c r="AT122" s="28">
        <v>10</v>
      </c>
      <c r="AU122" s="28">
        <v>10.1</v>
      </c>
      <c r="AV122" s="28">
        <v>10.5</v>
      </c>
      <c r="AW122" s="28">
        <v>10.6</v>
      </c>
      <c r="AX122" s="28">
        <v>10.7</v>
      </c>
      <c r="AY122" s="28">
        <v>10.9</v>
      </c>
      <c r="AZ122" s="28">
        <v>11</v>
      </c>
      <c r="BA122" s="28">
        <v>11.4</v>
      </c>
      <c r="BB122" s="28">
        <v>10.8</v>
      </c>
      <c r="BC122" s="28">
        <v>10.5</v>
      </c>
      <c r="BD122" s="58">
        <f t="shared" si="1"/>
        <v>1</v>
      </c>
      <c r="BE122" s="44" t="s">
        <v>324</v>
      </c>
      <c r="BF122" s="38">
        <v>21.7</v>
      </c>
      <c r="BG122" s="38">
        <v>21.2</v>
      </c>
      <c r="BH122" s="38">
        <v>21.1</v>
      </c>
      <c r="BI122" s="38">
        <v>21.3</v>
      </c>
      <c r="BJ122" s="38">
        <v>21.9</v>
      </c>
      <c r="BK122" s="38">
        <v>21</v>
      </c>
      <c r="BL122" s="38">
        <v>20.6</v>
      </c>
      <c r="BM122" s="38">
        <v>20.7</v>
      </c>
      <c r="BN122" s="38">
        <v>20.1</v>
      </c>
      <c r="BO122" s="38">
        <v>19.9</v>
      </c>
      <c r="BP122" s="38">
        <v>19.6</v>
      </c>
      <c r="BQ122" s="38">
        <v>19.6</v>
      </c>
      <c r="BR122" s="38">
        <v>19.4</v>
      </c>
      <c r="BS122" s="38">
        <v>19.3</v>
      </c>
      <c r="BT122" s="38">
        <v>19.5</v>
      </c>
      <c r="BU122" s="38">
        <v>18.8</v>
      </c>
      <c r="BV122" s="38">
        <v>18.9</v>
      </c>
      <c r="BW122" s="38">
        <v>18</v>
      </c>
      <c r="BX122" s="38">
        <v>17.3</v>
      </c>
      <c r="BY122" s="38">
        <v>16.3</v>
      </c>
      <c r="BZ122" s="38">
        <v>15.2</v>
      </c>
      <c r="CA122" s="38">
        <v>14.1</v>
      </c>
      <c r="CB122" s="38">
        <v>13.6</v>
      </c>
      <c r="CC122" s="38">
        <v>12.7</v>
      </c>
      <c r="CD122" s="38">
        <v>12.3</v>
      </c>
      <c r="CE122" s="38">
        <v>11.7</v>
      </c>
      <c r="CF122" s="38">
        <v>11.2</v>
      </c>
      <c r="CG122" s="38">
        <v>12.1</v>
      </c>
      <c r="CH122" s="38">
        <v>10.7</v>
      </c>
      <c r="CI122" s="38">
        <v>10.4</v>
      </c>
      <c r="CJ122" s="38">
        <v>10.3</v>
      </c>
      <c r="CK122" s="38">
        <v>10.15</v>
      </c>
      <c r="CL122" s="38">
        <v>10.2</v>
      </c>
      <c r="CM122" s="38">
        <v>9.9</v>
      </c>
      <c r="CN122" s="38">
        <v>9.33</v>
      </c>
      <c r="CO122" s="38">
        <v>9.1</v>
      </c>
      <c r="CP122" s="38">
        <v>9.23</v>
      </c>
      <c r="CQ122" s="38">
        <v>9.38</v>
      </c>
      <c r="CR122" s="38">
        <v>9.28</v>
      </c>
      <c r="CS122" s="38">
        <v>9.58</v>
      </c>
      <c r="CT122" s="38">
        <v>9.91</v>
      </c>
      <c r="CU122" s="38">
        <v>10</v>
      </c>
      <c r="CV122" s="38">
        <v>10.1</v>
      </c>
      <c r="CW122" s="38">
        <v>10.5</v>
      </c>
      <c r="CX122" s="38">
        <v>10.6</v>
      </c>
      <c r="CY122" s="38">
        <v>10.7</v>
      </c>
      <c r="CZ122" s="38">
        <v>10.9</v>
      </c>
      <c r="DA122" s="38">
        <v>11</v>
      </c>
      <c r="DB122" s="38">
        <v>11.4</v>
      </c>
      <c r="DC122" s="38">
        <v>10.8</v>
      </c>
    </row>
    <row r="123" spans="1:107" ht="24.75" thickBot="1" thickTop="1">
      <c r="A123" s="7">
        <v>5</v>
      </c>
      <c r="C123" s="25" t="str">
        <f>INDEX('[2]world'!$D$3:$D$400,MATCH(D123,'[2]world'!$B$3:$B$400,0))</f>
        <v>IT</v>
      </c>
      <c r="D123" s="54" t="s">
        <v>248</v>
      </c>
      <c r="E123" s="28">
        <v>18.1</v>
      </c>
      <c r="F123" s="28">
        <v>18.4</v>
      </c>
      <c r="G123" s="28">
        <v>18.4</v>
      </c>
      <c r="H123" s="28">
        <v>18.8</v>
      </c>
      <c r="I123" s="28">
        <v>19.7</v>
      </c>
      <c r="J123" s="28">
        <v>19.1</v>
      </c>
      <c r="K123" s="28">
        <v>18.7</v>
      </c>
      <c r="L123" s="28">
        <v>18</v>
      </c>
      <c r="M123" s="28">
        <v>17.6</v>
      </c>
      <c r="N123" s="28">
        <v>17.5</v>
      </c>
      <c r="O123" s="28">
        <v>16.8</v>
      </c>
      <c r="P123" s="28">
        <v>16.8</v>
      </c>
      <c r="Q123" s="28">
        <v>16.3</v>
      </c>
      <c r="R123" s="28">
        <v>16</v>
      </c>
      <c r="S123" s="28">
        <v>15.8</v>
      </c>
      <c r="T123" s="28">
        <v>14.9</v>
      </c>
      <c r="U123" s="28">
        <v>14</v>
      </c>
      <c r="V123" s="28">
        <v>13.2</v>
      </c>
      <c r="W123" s="28">
        <v>12.6</v>
      </c>
      <c r="X123" s="28">
        <v>11.9</v>
      </c>
      <c r="Y123" s="28">
        <v>11.3</v>
      </c>
      <c r="Z123" s="28">
        <v>11</v>
      </c>
      <c r="AA123" s="28">
        <v>10.9</v>
      </c>
      <c r="AB123" s="28">
        <v>10.6</v>
      </c>
      <c r="AC123" s="28">
        <v>10.3</v>
      </c>
      <c r="AD123" s="28">
        <v>10.1</v>
      </c>
      <c r="AE123" s="28">
        <v>9.7</v>
      </c>
      <c r="AF123" s="28">
        <v>9.6</v>
      </c>
      <c r="AG123" s="28">
        <v>9.9</v>
      </c>
      <c r="AH123" s="28">
        <v>9.7</v>
      </c>
      <c r="AI123" s="28">
        <v>10</v>
      </c>
      <c r="AJ123" s="28">
        <v>9.9</v>
      </c>
      <c r="AK123" s="28">
        <v>9.7</v>
      </c>
      <c r="AL123" s="28">
        <v>9.4</v>
      </c>
      <c r="AM123" s="28">
        <v>9.3</v>
      </c>
      <c r="AN123" s="28">
        <v>9.2</v>
      </c>
      <c r="AO123" s="28">
        <v>9.2</v>
      </c>
      <c r="AP123" s="28">
        <v>9.2</v>
      </c>
      <c r="AQ123" s="28">
        <v>9</v>
      </c>
      <c r="AR123" s="28">
        <v>9.3</v>
      </c>
      <c r="AS123" s="28">
        <v>9.3</v>
      </c>
      <c r="AT123" s="28">
        <v>9.4</v>
      </c>
      <c r="AU123" s="28">
        <v>9.4</v>
      </c>
      <c r="AV123" s="28">
        <v>9.4</v>
      </c>
      <c r="AW123" s="28">
        <v>9.7</v>
      </c>
      <c r="AX123" s="28">
        <v>9.5</v>
      </c>
      <c r="AY123" s="28">
        <v>9.5</v>
      </c>
      <c r="AZ123" s="28">
        <v>9.5</v>
      </c>
      <c r="BA123" s="28">
        <v>9.6</v>
      </c>
      <c r="BB123" s="28">
        <v>9.5</v>
      </c>
      <c r="BC123" s="28">
        <v>9.3</v>
      </c>
      <c r="BD123" s="58">
        <f t="shared" si="1"/>
        <v>1</v>
      </c>
      <c r="BE123" s="44" t="s">
        <v>248</v>
      </c>
      <c r="BF123" s="38">
        <v>18.1</v>
      </c>
      <c r="BG123" s="38">
        <v>18.4</v>
      </c>
      <c r="BH123" s="38">
        <v>18.4</v>
      </c>
      <c r="BI123" s="38">
        <v>18.8</v>
      </c>
      <c r="BJ123" s="38">
        <v>19.7</v>
      </c>
      <c r="BK123" s="38">
        <v>19.1</v>
      </c>
      <c r="BL123" s="38">
        <v>18.7</v>
      </c>
      <c r="BM123" s="38">
        <v>18</v>
      </c>
      <c r="BN123" s="38">
        <v>17.6</v>
      </c>
      <c r="BO123" s="38">
        <v>17.5</v>
      </c>
      <c r="BP123" s="38">
        <v>16.8</v>
      </c>
      <c r="BQ123" s="38">
        <v>16.8</v>
      </c>
      <c r="BR123" s="38">
        <v>16.3</v>
      </c>
      <c r="BS123" s="38">
        <v>16</v>
      </c>
      <c r="BT123" s="38">
        <v>15.8</v>
      </c>
      <c r="BU123" s="38">
        <v>14.9</v>
      </c>
      <c r="BV123" s="38">
        <v>14</v>
      </c>
      <c r="BW123" s="38">
        <v>13.2</v>
      </c>
      <c r="BX123" s="38">
        <v>12.6</v>
      </c>
      <c r="BY123" s="38">
        <v>11.9</v>
      </c>
      <c r="BZ123" s="38">
        <v>11.3</v>
      </c>
      <c r="CA123" s="38">
        <v>11</v>
      </c>
      <c r="CB123" s="38">
        <v>10.9</v>
      </c>
      <c r="CC123" s="38">
        <v>10.6</v>
      </c>
      <c r="CD123" s="38">
        <v>10.3</v>
      </c>
      <c r="CE123" s="38">
        <v>10.1</v>
      </c>
      <c r="CF123" s="38">
        <v>9.7</v>
      </c>
      <c r="CG123" s="38">
        <v>9.6</v>
      </c>
      <c r="CH123" s="38">
        <v>9.9</v>
      </c>
      <c r="CI123" s="38">
        <v>9.7</v>
      </c>
      <c r="CJ123" s="38">
        <v>10</v>
      </c>
      <c r="CK123" s="38">
        <v>9.9</v>
      </c>
      <c r="CL123" s="38">
        <v>9.7</v>
      </c>
      <c r="CM123" s="38">
        <v>9.4</v>
      </c>
      <c r="CN123" s="38">
        <v>9.3</v>
      </c>
      <c r="CO123" s="38">
        <v>9.2</v>
      </c>
      <c r="CP123" s="38">
        <v>9.2</v>
      </c>
      <c r="CQ123" s="38">
        <v>9.2</v>
      </c>
      <c r="CR123" s="38">
        <v>9</v>
      </c>
      <c r="CS123" s="38">
        <v>9.3</v>
      </c>
      <c r="CT123" s="38">
        <v>9.3</v>
      </c>
      <c r="CU123" s="38">
        <v>9.4</v>
      </c>
      <c r="CV123" s="38">
        <v>9.4</v>
      </c>
      <c r="CW123" s="38">
        <v>9.4</v>
      </c>
      <c r="CX123" s="38">
        <v>9.7</v>
      </c>
      <c r="CY123" s="38">
        <v>9.5</v>
      </c>
      <c r="CZ123" s="38">
        <v>9.5</v>
      </c>
      <c r="DA123" s="38">
        <v>9.5</v>
      </c>
      <c r="DB123" s="38">
        <v>9.6</v>
      </c>
      <c r="DC123" s="38">
        <v>9.5</v>
      </c>
    </row>
    <row r="124" spans="1:107" ht="24.75" thickBot="1" thickTop="1">
      <c r="A124" s="7">
        <v>5</v>
      </c>
      <c r="C124" s="25" t="str">
        <f>INDEX('[2]world'!$D$3:$D$400,MATCH(D124,'[2]world'!$B$3:$B$400,0))</f>
        <v>Yem</v>
      </c>
      <c r="D124" s="54" t="s">
        <v>357</v>
      </c>
      <c r="E124" s="28">
        <v>48.064</v>
      </c>
      <c r="F124" s="28">
        <v>48.251</v>
      </c>
      <c r="G124" s="28">
        <v>48.484</v>
      </c>
      <c r="H124" s="28">
        <v>48.76</v>
      </c>
      <c r="I124" s="28">
        <v>49.07</v>
      </c>
      <c r="J124" s="28">
        <v>49.388</v>
      </c>
      <c r="K124" s="28">
        <v>49.679</v>
      </c>
      <c r="L124" s="28">
        <v>49.926</v>
      </c>
      <c r="M124" s="28">
        <v>50.132</v>
      </c>
      <c r="N124" s="28">
        <v>50.314</v>
      </c>
      <c r="O124" s="28">
        <v>50.526</v>
      </c>
      <c r="P124" s="28">
        <v>50.835</v>
      </c>
      <c r="Q124" s="28">
        <v>51.291</v>
      </c>
      <c r="R124" s="28">
        <v>51.909</v>
      </c>
      <c r="S124" s="28">
        <v>52.678</v>
      </c>
      <c r="T124" s="28">
        <v>53.567</v>
      </c>
      <c r="U124" s="28">
        <v>54.531</v>
      </c>
      <c r="V124" s="28">
        <v>55.49</v>
      </c>
      <c r="W124" s="28">
        <v>56.36</v>
      </c>
      <c r="X124" s="28">
        <v>57.083</v>
      </c>
      <c r="Y124" s="28">
        <v>57.593</v>
      </c>
      <c r="Z124" s="28">
        <v>57.84</v>
      </c>
      <c r="AA124" s="28">
        <v>57.827</v>
      </c>
      <c r="AB124" s="28">
        <v>57.571</v>
      </c>
      <c r="AC124" s="28">
        <v>57.085</v>
      </c>
      <c r="AD124" s="28">
        <v>56.401</v>
      </c>
      <c r="AE124" s="28">
        <v>55.567</v>
      </c>
      <c r="AF124" s="28">
        <v>54.64</v>
      </c>
      <c r="AG124" s="28">
        <v>53.669</v>
      </c>
      <c r="AH124" s="28">
        <v>52.681</v>
      </c>
      <c r="AI124" s="28">
        <v>51.672</v>
      </c>
      <c r="AJ124" s="28">
        <v>50.616</v>
      </c>
      <c r="AK124" s="28">
        <v>49.487</v>
      </c>
      <c r="AL124" s="28">
        <v>48.28</v>
      </c>
      <c r="AM124" s="28">
        <v>47.024</v>
      </c>
      <c r="AN124" s="28">
        <v>45.761</v>
      </c>
      <c r="AO124" s="28">
        <v>44.544</v>
      </c>
      <c r="AP124" s="28">
        <v>43.421</v>
      </c>
      <c r="AQ124" s="28">
        <v>42.429</v>
      </c>
      <c r="AR124" s="28">
        <v>41.587</v>
      </c>
      <c r="AS124" s="28">
        <v>40.906</v>
      </c>
      <c r="AT124" s="28">
        <v>40.38</v>
      </c>
      <c r="AU124" s="28">
        <v>39.97</v>
      </c>
      <c r="AV124" s="28">
        <v>39.64</v>
      </c>
      <c r="AW124" s="28">
        <v>39.365</v>
      </c>
      <c r="AX124" s="28">
        <v>39.129</v>
      </c>
      <c r="AY124" s="28">
        <v>38.921</v>
      </c>
      <c r="AZ124" s="28">
        <v>38.731</v>
      </c>
      <c r="BA124" s="28">
        <v>38.544</v>
      </c>
      <c r="BB124" s="28">
        <v>38.337</v>
      </c>
      <c r="BC124" s="28">
        <v>38.085</v>
      </c>
      <c r="BD124" s="58">
        <f t="shared" si="1"/>
        <v>1</v>
      </c>
      <c r="BE124" s="44" t="s">
        <v>357</v>
      </c>
      <c r="BF124" s="38">
        <v>54.501</v>
      </c>
      <c r="BG124" s="38">
        <v>54.516</v>
      </c>
      <c r="BH124" s="38">
        <v>54.563</v>
      </c>
      <c r="BI124" s="38">
        <v>54.645</v>
      </c>
      <c r="BJ124" s="38">
        <v>54.761</v>
      </c>
      <c r="BK124" s="38">
        <v>54.914</v>
      </c>
      <c r="BL124" s="38">
        <v>55.1</v>
      </c>
      <c r="BM124" s="38">
        <v>55.31</v>
      </c>
      <c r="BN124" s="38">
        <v>55.53</v>
      </c>
      <c r="BO124" s="38">
        <v>55.749</v>
      </c>
      <c r="BP124" s="38">
        <v>55.951</v>
      </c>
      <c r="BQ124" s="38">
        <v>56.119</v>
      </c>
      <c r="BR124" s="38">
        <v>56.246</v>
      </c>
      <c r="BS124" s="38">
        <v>56.329</v>
      </c>
      <c r="BT124" s="38">
        <v>56.366</v>
      </c>
      <c r="BU124" s="38">
        <v>56.365</v>
      </c>
      <c r="BV124" s="38">
        <v>56.343</v>
      </c>
      <c r="BW124" s="38">
        <v>56.314</v>
      </c>
      <c r="BX124" s="38">
        <v>56.281</v>
      </c>
      <c r="BY124" s="38">
        <v>56.24</v>
      </c>
      <c r="BZ124" s="38">
        <v>56.178</v>
      </c>
      <c r="CA124" s="38">
        <v>56.079</v>
      </c>
      <c r="CB124" s="38">
        <v>55.922</v>
      </c>
      <c r="CC124" s="38">
        <v>55.688</v>
      </c>
      <c r="CD124" s="38">
        <v>55.363</v>
      </c>
      <c r="CE124" s="38">
        <v>54.934</v>
      </c>
      <c r="CF124" s="38">
        <v>54.394</v>
      </c>
      <c r="CG124" s="38">
        <v>53.747</v>
      </c>
      <c r="CH124" s="38">
        <v>53.005</v>
      </c>
      <c r="CI124" s="38">
        <v>52.174</v>
      </c>
      <c r="CJ124" s="38">
        <v>51.255</v>
      </c>
      <c r="CK124" s="38">
        <v>50.25</v>
      </c>
      <c r="CL124" s="38">
        <v>49.173</v>
      </c>
      <c r="CM124" s="38">
        <v>48.043</v>
      </c>
      <c r="CN124" s="38">
        <v>46.885</v>
      </c>
      <c r="CO124" s="38">
        <v>45.719</v>
      </c>
      <c r="CP124" s="38">
        <v>44.56</v>
      </c>
      <c r="CQ124" s="38">
        <v>43.427</v>
      </c>
      <c r="CR124" s="38">
        <v>42.339</v>
      </c>
      <c r="CS124" s="38">
        <v>41.322</v>
      </c>
      <c r="CT124" s="38">
        <v>40.407</v>
      </c>
      <c r="CU124" s="38">
        <v>39.624</v>
      </c>
      <c r="CV124" s="38">
        <v>38.973</v>
      </c>
      <c r="CW124" s="38">
        <v>38.445</v>
      </c>
      <c r="CX124" s="38">
        <v>38.025</v>
      </c>
      <c r="CY124" s="38">
        <v>37.686</v>
      </c>
      <c r="CZ124" s="38">
        <v>37.393</v>
      </c>
      <c r="DA124" s="38">
        <v>37.107</v>
      </c>
      <c r="DB124" s="38">
        <v>36.795</v>
      </c>
      <c r="DC124" s="38">
        <v>36.436</v>
      </c>
    </row>
    <row r="125" spans="1:107" ht="24.75" thickBot="1" thickTop="1">
      <c r="A125" s="7">
        <v>5</v>
      </c>
      <c r="C125" s="25" t="str">
        <f>INDEX('[2]world'!$D$3:$D$400,MATCH(D125,'[2]world'!$B$3:$B$400,0))</f>
        <v>KZ</v>
      </c>
      <c r="D125" s="54" t="s">
        <v>252</v>
      </c>
      <c r="E125" s="28">
        <v>34.195</v>
      </c>
      <c r="F125" s="28">
        <v>33.692</v>
      </c>
      <c r="G125" s="28">
        <v>32.926</v>
      </c>
      <c r="H125" s="28">
        <v>31.907</v>
      </c>
      <c r="I125" s="28">
        <v>30.692</v>
      </c>
      <c r="J125" s="28">
        <v>29.393</v>
      </c>
      <c r="K125" s="28">
        <v>28.153</v>
      </c>
      <c r="L125" s="28">
        <v>27.09</v>
      </c>
      <c r="M125" s="28">
        <v>26.286</v>
      </c>
      <c r="N125" s="28">
        <v>25.771</v>
      </c>
      <c r="O125" s="28">
        <v>25.523</v>
      </c>
      <c r="P125" s="28">
        <v>25.472</v>
      </c>
      <c r="Q125" s="28">
        <v>25.497</v>
      </c>
      <c r="R125" s="28">
        <v>25.506</v>
      </c>
      <c r="S125" s="28">
        <v>25.462</v>
      </c>
      <c r="T125" s="28">
        <v>25.354</v>
      </c>
      <c r="U125" s="28">
        <v>25.201</v>
      </c>
      <c r="V125" s="28">
        <v>25.051</v>
      </c>
      <c r="W125" s="28">
        <v>24.936</v>
      </c>
      <c r="X125" s="28">
        <v>24</v>
      </c>
      <c r="Y125" s="28">
        <v>23.9</v>
      </c>
      <c r="Z125" s="28">
        <v>24.4</v>
      </c>
      <c r="AA125" s="28">
        <v>24.4</v>
      </c>
      <c r="AB125" s="28">
        <v>24.5</v>
      </c>
      <c r="AC125" s="28">
        <v>25.5</v>
      </c>
      <c r="AD125" s="28">
        <v>25.1</v>
      </c>
      <c r="AE125" s="28">
        <v>25.6</v>
      </c>
      <c r="AF125" s="28">
        <v>25.7</v>
      </c>
      <c r="AG125" s="28">
        <v>24.8</v>
      </c>
      <c r="AH125" s="28">
        <v>23</v>
      </c>
      <c r="AI125" s="28">
        <v>21.7</v>
      </c>
      <c r="AJ125" s="28">
        <v>21</v>
      </c>
      <c r="AK125" s="28">
        <v>19.9</v>
      </c>
      <c r="AL125" s="28">
        <v>18.6</v>
      </c>
      <c r="AM125" s="28">
        <v>18.2</v>
      </c>
      <c r="AN125" s="28">
        <v>16.7</v>
      </c>
      <c r="AO125" s="28">
        <v>15.9</v>
      </c>
      <c r="AP125" s="28">
        <v>14.7</v>
      </c>
      <c r="AQ125" s="28">
        <v>14.3</v>
      </c>
      <c r="AR125" s="28">
        <v>14.2</v>
      </c>
      <c r="AS125" s="28">
        <v>14.7</v>
      </c>
      <c r="AT125" s="28">
        <v>14.9</v>
      </c>
      <c r="AU125" s="28">
        <v>14.6</v>
      </c>
      <c r="AV125" s="28">
        <v>15.3</v>
      </c>
      <c r="AW125" s="28">
        <v>18.2</v>
      </c>
      <c r="AX125" s="28">
        <v>18.4</v>
      </c>
      <c r="AY125" s="28">
        <v>19.7</v>
      </c>
      <c r="AZ125" s="28">
        <v>20.79</v>
      </c>
      <c r="BA125" s="28">
        <v>22.8</v>
      </c>
      <c r="BB125" s="28">
        <v>22.5</v>
      </c>
      <c r="BC125" s="28">
        <v>22.4</v>
      </c>
      <c r="BD125" s="58">
        <f t="shared" si="1"/>
        <v>1</v>
      </c>
      <c r="BE125" s="44" t="s">
        <v>252</v>
      </c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>
        <v>24</v>
      </c>
      <c r="BZ125" s="38">
        <v>23.9</v>
      </c>
      <c r="CA125" s="38">
        <v>24.4</v>
      </c>
      <c r="CB125" s="38">
        <v>24.4</v>
      </c>
      <c r="CC125" s="38">
        <v>24.5</v>
      </c>
      <c r="CD125" s="38">
        <v>25.5</v>
      </c>
      <c r="CE125" s="38">
        <v>25.1</v>
      </c>
      <c r="CF125" s="38">
        <v>25.6</v>
      </c>
      <c r="CG125" s="38">
        <v>25.7</v>
      </c>
      <c r="CH125" s="38">
        <v>24.8</v>
      </c>
      <c r="CI125" s="38">
        <v>23</v>
      </c>
      <c r="CJ125" s="38">
        <v>21.7</v>
      </c>
      <c r="CK125" s="38">
        <v>21</v>
      </c>
      <c r="CL125" s="38">
        <v>19.9</v>
      </c>
      <c r="CM125" s="38">
        <v>18.6</v>
      </c>
      <c r="CN125" s="38">
        <v>18.2</v>
      </c>
      <c r="CO125" s="38">
        <v>16.7</v>
      </c>
      <c r="CP125" s="38">
        <v>15.9</v>
      </c>
      <c r="CQ125" s="38">
        <v>14.7</v>
      </c>
      <c r="CR125" s="38">
        <v>14.3</v>
      </c>
      <c r="CS125" s="38">
        <v>14.2</v>
      </c>
      <c r="CT125" s="38">
        <v>14.7</v>
      </c>
      <c r="CU125" s="38">
        <v>14.9</v>
      </c>
      <c r="CV125" s="38">
        <v>14.6</v>
      </c>
      <c r="CW125" s="38">
        <v>15.3</v>
      </c>
      <c r="CX125" s="38">
        <v>18.2</v>
      </c>
      <c r="CY125" s="38">
        <v>18.4</v>
      </c>
      <c r="CZ125" s="38">
        <v>19.7</v>
      </c>
      <c r="DA125" s="38">
        <v>20.79</v>
      </c>
      <c r="DB125" s="38">
        <v>22.8</v>
      </c>
      <c r="DC125" s="38">
        <v>22.4</v>
      </c>
    </row>
    <row r="126" spans="1:107" ht="24.75" thickBot="1" thickTop="1">
      <c r="A126" s="7">
        <v>5</v>
      </c>
      <c r="C126" s="25" t="str">
        <f>INDEX('[2]world'!$D$3:$D$400,MATCH(D126,'[2]world'!$B$3:$B$400,0))</f>
        <v>Kai</v>
      </c>
      <c r="D126" s="54" t="s">
        <v>191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>
        <v>13.8</v>
      </c>
      <c r="BA126" s="28"/>
      <c r="BB126" s="28">
        <v>15.5</v>
      </c>
      <c r="BC126" s="28">
        <v>15</v>
      </c>
      <c r="BD126" s="58">
        <f t="shared" si="1"/>
        <v>1</v>
      </c>
      <c r="BE126" s="44" t="s">
        <v>191</v>
      </c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>
        <v>13.8</v>
      </c>
      <c r="DB126" s="38"/>
      <c r="DC126" s="38"/>
    </row>
    <row r="127" spans="1:107" ht="24.75" thickBot="1" thickTop="1">
      <c r="A127" s="7">
        <v>5</v>
      </c>
      <c r="C127" s="25" t="str">
        <f>INDEX('[2]world'!$D$3:$D$400,MATCH(D127,'[2]world'!$B$3:$B$400,0))</f>
        <v>Kam</v>
      </c>
      <c r="D127" s="54" t="s">
        <v>187</v>
      </c>
      <c r="E127" s="28">
        <v>45.107</v>
      </c>
      <c r="F127" s="28">
        <v>45.059</v>
      </c>
      <c r="G127" s="28">
        <v>45.006</v>
      </c>
      <c r="H127" s="28">
        <v>44.937</v>
      </c>
      <c r="I127" s="28">
        <v>44.834</v>
      </c>
      <c r="J127" s="28">
        <v>44.675</v>
      </c>
      <c r="K127" s="28">
        <v>44.434</v>
      </c>
      <c r="L127" s="28">
        <v>44.094</v>
      </c>
      <c r="M127" s="28">
        <v>43.637</v>
      </c>
      <c r="N127" s="28">
        <v>43.053</v>
      </c>
      <c r="O127" s="28">
        <v>42.232</v>
      </c>
      <c r="P127" s="28">
        <v>41.04</v>
      </c>
      <c r="Q127" s="28">
        <v>39.5</v>
      </c>
      <c r="R127" s="28">
        <v>37.746</v>
      </c>
      <c r="S127" s="28">
        <v>35.984</v>
      </c>
      <c r="T127" s="28">
        <v>34.689</v>
      </c>
      <c r="U127" s="28">
        <v>34.424</v>
      </c>
      <c r="V127" s="28">
        <v>35.461</v>
      </c>
      <c r="W127" s="28">
        <v>37.829</v>
      </c>
      <c r="X127" s="28">
        <v>41.331</v>
      </c>
      <c r="Y127" s="28">
        <v>45.445</v>
      </c>
      <c r="Z127" s="28">
        <v>49.446</v>
      </c>
      <c r="AA127" s="28">
        <v>52.635</v>
      </c>
      <c r="AB127" s="28">
        <v>54.522</v>
      </c>
      <c r="AC127" s="28">
        <v>54.944</v>
      </c>
      <c r="AD127" s="28">
        <v>53.995</v>
      </c>
      <c r="AE127" s="28">
        <v>52.027</v>
      </c>
      <c r="AF127" s="28">
        <v>49.645</v>
      </c>
      <c r="AG127" s="28">
        <v>47.337</v>
      </c>
      <c r="AH127" s="28">
        <v>45.291</v>
      </c>
      <c r="AI127" s="28">
        <v>43.559</v>
      </c>
      <c r="AJ127" s="28">
        <v>42.05</v>
      </c>
      <c r="AK127" s="28">
        <v>40.541</v>
      </c>
      <c r="AL127" s="28">
        <v>38.881</v>
      </c>
      <c r="AM127" s="28">
        <v>37.075</v>
      </c>
      <c r="AN127" s="28">
        <v>35.17</v>
      </c>
      <c r="AO127" s="28">
        <v>33.242</v>
      </c>
      <c r="AP127" s="28">
        <v>31.398</v>
      </c>
      <c r="AQ127" s="28">
        <v>29.724</v>
      </c>
      <c r="AR127" s="28">
        <v>28.266</v>
      </c>
      <c r="AS127" s="28">
        <v>27.055</v>
      </c>
      <c r="AT127" s="28">
        <v>26.097</v>
      </c>
      <c r="AU127" s="28">
        <v>25.344</v>
      </c>
      <c r="AV127" s="28">
        <v>24.748</v>
      </c>
      <c r="AW127" s="28">
        <v>24.278</v>
      </c>
      <c r="AX127" s="28">
        <v>23.902</v>
      </c>
      <c r="AY127" s="28">
        <v>23.588</v>
      </c>
      <c r="AZ127" s="28">
        <v>23.31</v>
      </c>
      <c r="BA127" s="28">
        <v>23.043</v>
      </c>
      <c r="BB127" s="28">
        <v>22.765</v>
      </c>
      <c r="BC127" s="28">
        <v>22.461</v>
      </c>
      <c r="BD127" s="58">
        <f t="shared" si="1"/>
        <v>1</v>
      </c>
      <c r="BE127" s="44" t="s">
        <v>187</v>
      </c>
      <c r="BF127" s="38">
        <v>45.107</v>
      </c>
      <c r="BG127" s="38">
        <v>45.059</v>
      </c>
      <c r="BH127" s="38">
        <v>45.006</v>
      </c>
      <c r="BI127" s="38">
        <v>44.937</v>
      </c>
      <c r="BJ127" s="38">
        <v>44.834</v>
      </c>
      <c r="BK127" s="38">
        <v>44.675</v>
      </c>
      <c r="BL127" s="38">
        <v>44.434</v>
      </c>
      <c r="BM127" s="38">
        <v>44.094</v>
      </c>
      <c r="BN127" s="38">
        <v>43.637</v>
      </c>
      <c r="BO127" s="38">
        <v>43.053</v>
      </c>
      <c r="BP127" s="38">
        <v>42.247</v>
      </c>
      <c r="BQ127" s="38">
        <v>41.105</v>
      </c>
      <c r="BR127" s="38">
        <v>39.649</v>
      </c>
      <c r="BS127" s="38">
        <v>37.995</v>
      </c>
      <c r="BT127" s="38">
        <v>36.32</v>
      </c>
      <c r="BU127" s="38">
        <v>35.019</v>
      </c>
      <c r="BV127" s="38">
        <v>34.558</v>
      </c>
      <c r="BW127" s="38">
        <v>35.17</v>
      </c>
      <c r="BX127" s="38">
        <v>36.894</v>
      </c>
      <c r="BY127" s="38">
        <v>39.587</v>
      </c>
      <c r="BZ127" s="38">
        <v>42.846</v>
      </c>
      <c r="CA127" s="38">
        <v>46.108</v>
      </c>
      <c r="CB127" s="38">
        <v>48.806</v>
      </c>
      <c r="CC127" s="38">
        <v>50.535</v>
      </c>
      <c r="CD127" s="38">
        <v>51.147</v>
      </c>
      <c r="CE127" s="38">
        <v>50.698</v>
      </c>
      <c r="CF127" s="38">
        <v>49.445</v>
      </c>
      <c r="CG127" s="38">
        <v>47.845</v>
      </c>
      <c r="CH127" s="38">
        <v>46.266</v>
      </c>
      <c r="CI127" s="38">
        <v>44.838</v>
      </c>
      <c r="CJ127" s="38">
        <v>43.59</v>
      </c>
      <c r="CK127" s="38">
        <v>42.443</v>
      </c>
      <c r="CL127" s="38">
        <v>41.228</v>
      </c>
      <c r="CM127" s="38">
        <v>39.835</v>
      </c>
      <c r="CN127" s="38">
        <v>38.268</v>
      </c>
      <c r="CO127" s="38">
        <v>36.557</v>
      </c>
      <c r="CP127" s="38">
        <v>34.754</v>
      </c>
      <c r="CQ127" s="38">
        <v>32.95</v>
      </c>
      <c r="CR127" s="38">
        <v>31.231</v>
      </c>
      <c r="CS127" s="38">
        <v>29.658</v>
      </c>
      <c r="CT127" s="38">
        <v>28.292</v>
      </c>
      <c r="CU127" s="38">
        <v>27.176</v>
      </c>
      <c r="CV127" s="38">
        <v>26.299</v>
      </c>
      <c r="CW127" s="38">
        <v>25.64</v>
      </c>
      <c r="CX127" s="38">
        <v>25.185</v>
      </c>
      <c r="CY127" s="38">
        <v>24.909</v>
      </c>
      <c r="CZ127" s="38">
        <v>24.776</v>
      </c>
      <c r="DA127" s="38">
        <v>24.735</v>
      </c>
      <c r="DB127" s="38">
        <v>24.733</v>
      </c>
      <c r="DC127" s="38">
        <v>24.734</v>
      </c>
    </row>
    <row r="128" spans="1:107" ht="24.75" thickBot="1" thickTop="1">
      <c r="A128" s="7">
        <v>5</v>
      </c>
      <c r="C128" s="25" t="str">
        <f>INDEX('[2]world'!$D$3:$D$400,MATCH(D128,'[2]world'!$B$3:$B$400,0))</f>
        <v>Kan</v>
      </c>
      <c r="D128" s="54" t="s">
        <v>188</v>
      </c>
      <c r="E128" s="28">
        <v>43.388</v>
      </c>
      <c r="F128" s="28">
        <v>43.586</v>
      </c>
      <c r="G128" s="28">
        <v>43.789</v>
      </c>
      <c r="H128" s="28">
        <v>43.982</v>
      </c>
      <c r="I128" s="28">
        <v>44.156</v>
      </c>
      <c r="J128" s="28">
        <v>44.309</v>
      </c>
      <c r="K128" s="28">
        <v>44.444</v>
      </c>
      <c r="L128" s="28">
        <v>44.573</v>
      </c>
      <c r="M128" s="28">
        <v>44.701</v>
      </c>
      <c r="N128" s="28">
        <v>44.825</v>
      </c>
      <c r="O128" s="28">
        <v>44.942</v>
      </c>
      <c r="P128" s="28">
        <v>45.045</v>
      </c>
      <c r="Q128" s="28">
        <v>45.127</v>
      </c>
      <c r="R128" s="28">
        <v>45.183</v>
      </c>
      <c r="S128" s="28">
        <v>45.213</v>
      </c>
      <c r="T128" s="28">
        <v>45.221</v>
      </c>
      <c r="U128" s="28">
        <v>45.214</v>
      </c>
      <c r="V128" s="28">
        <v>45.197</v>
      </c>
      <c r="W128" s="28">
        <v>45.171</v>
      </c>
      <c r="X128" s="28">
        <v>45.131</v>
      </c>
      <c r="Y128" s="28">
        <v>45.064</v>
      </c>
      <c r="Z128" s="28">
        <v>44.954</v>
      </c>
      <c r="AA128" s="28">
        <v>44.791</v>
      </c>
      <c r="AB128" s="28">
        <v>44.569</v>
      </c>
      <c r="AC128" s="28">
        <v>44.29</v>
      </c>
      <c r="AD128" s="28">
        <v>43.962</v>
      </c>
      <c r="AE128" s="28">
        <v>43.602</v>
      </c>
      <c r="AF128" s="28">
        <v>43.228</v>
      </c>
      <c r="AG128" s="28">
        <v>42.849</v>
      </c>
      <c r="AH128" s="28">
        <v>42.468</v>
      </c>
      <c r="AI128" s="28">
        <v>42.069</v>
      </c>
      <c r="AJ128" s="28">
        <v>41.626</v>
      </c>
      <c r="AK128" s="28">
        <v>41.126</v>
      </c>
      <c r="AL128" s="28">
        <v>40.571</v>
      </c>
      <c r="AM128" s="28">
        <v>39.981</v>
      </c>
      <c r="AN128" s="28">
        <v>39.396</v>
      </c>
      <c r="AO128" s="28">
        <v>38.869</v>
      </c>
      <c r="AP128" s="28">
        <v>38.439</v>
      </c>
      <c r="AQ128" s="28">
        <v>38.13</v>
      </c>
      <c r="AR128" s="28">
        <v>37.943</v>
      </c>
      <c r="AS128" s="28">
        <v>37.865</v>
      </c>
      <c r="AT128" s="28">
        <v>37.866</v>
      </c>
      <c r="AU128" s="28">
        <v>37.897</v>
      </c>
      <c r="AV128" s="28">
        <v>37.911</v>
      </c>
      <c r="AW128" s="28">
        <v>37.878</v>
      </c>
      <c r="AX128" s="28">
        <v>37.776</v>
      </c>
      <c r="AY128" s="28">
        <v>37.59</v>
      </c>
      <c r="AZ128" s="28">
        <v>37.331</v>
      </c>
      <c r="BA128" s="28">
        <v>37.007</v>
      </c>
      <c r="BB128" s="28">
        <v>36.623</v>
      </c>
      <c r="BC128" s="28">
        <v>36.186</v>
      </c>
      <c r="BD128" s="58">
        <f t="shared" si="1"/>
        <v>1</v>
      </c>
      <c r="BE128" s="44" t="s">
        <v>188</v>
      </c>
      <c r="BF128" s="38">
        <v>43.366</v>
      </c>
      <c r="BG128" s="38">
        <v>43.563</v>
      </c>
      <c r="BH128" s="38">
        <v>43.766</v>
      </c>
      <c r="BI128" s="38">
        <v>43.959</v>
      </c>
      <c r="BJ128" s="38">
        <v>44.134</v>
      </c>
      <c r="BK128" s="38">
        <v>44.288</v>
      </c>
      <c r="BL128" s="38">
        <v>44.425</v>
      </c>
      <c r="BM128" s="38">
        <v>44.556</v>
      </c>
      <c r="BN128" s="38">
        <v>44.686</v>
      </c>
      <c r="BO128" s="38">
        <v>44.813</v>
      </c>
      <c r="BP128" s="38">
        <v>44.934</v>
      </c>
      <c r="BQ128" s="38">
        <v>45.043</v>
      </c>
      <c r="BR128" s="38">
        <v>45.133</v>
      </c>
      <c r="BS128" s="38">
        <v>45.2</v>
      </c>
      <c r="BT128" s="38">
        <v>45.243</v>
      </c>
      <c r="BU128" s="38">
        <v>45.264</v>
      </c>
      <c r="BV128" s="38">
        <v>45.27</v>
      </c>
      <c r="BW128" s="38">
        <v>45.267</v>
      </c>
      <c r="BX128" s="38">
        <v>45.252</v>
      </c>
      <c r="BY128" s="38">
        <v>45.22</v>
      </c>
      <c r="BZ128" s="38">
        <v>45.157</v>
      </c>
      <c r="CA128" s="38">
        <v>45.045</v>
      </c>
      <c r="CB128" s="38">
        <v>44.873</v>
      </c>
      <c r="CC128" s="38">
        <v>44.635</v>
      </c>
      <c r="CD128" s="38">
        <v>44.335</v>
      </c>
      <c r="CE128" s="38">
        <v>43.982</v>
      </c>
      <c r="CF128" s="38">
        <v>43.594</v>
      </c>
      <c r="CG128" s="38">
        <v>43.189</v>
      </c>
      <c r="CH128" s="38">
        <v>42.781</v>
      </c>
      <c r="CI128" s="38">
        <v>42.373</v>
      </c>
      <c r="CJ128" s="38">
        <v>41.95</v>
      </c>
      <c r="CK128" s="38">
        <v>41.487</v>
      </c>
      <c r="CL128" s="38">
        <v>40.971</v>
      </c>
      <c r="CM128" s="38">
        <v>40.403</v>
      </c>
      <c r="CN128" s="38">
        <v>39.803</v>
      </c>
      <c r="CO128" s="38">
        <v>39.212</v>
      </c>
      <c r="CP128" s="38">
        <v>38.683</v>
      </c>
      <c r="CQ128" s="38">
        <v>38.252</v>
      </c>
      <c r="CR128" s="38">
        <v>37.944</v>
      </c>
      <c r="CS128" s="38">
        <v>37.758</v>
      </c>
      <c r="CT128" s="38">
        <v>37.685</v>
      </c>
      <c r="CU128" s="38">
        <v>37.699</v>
      </c>
      <c r="CV128" s="38">
        <v>37.748</v>
      </c>
      <c r="CW128" s="38">
        <v>37.785</v>
      </c>
      <c r="CX128" s="38">
        <v>37.776</v>
      </c>
      <c r="CY128" s="38">
        <v>37.69</v>
      </c>
      <c r="CZ128" s="38">
        <v>37.506</v>
      </c>
      <c r="DA128" s="38">
        <v>37.227</v>
      </c>
      <c r="DB128" s="38">
        <v>36.86</v>
      </c>
      <c r="DC128" s="38">
        <v>36.406</v>
      </c>
    </row>
    <row r="129" spans="1:107" ht="24.75" thickBot="1" thickTop="1">
      <c r="A129" s="7">
        <v>5</v>
      </c>
      <c r="C129" s="25" t="str">
        <f>INDEX('[2]world'!$D$3:$D$400,MATCH(D129,'[2]world'!$B$3:$B$400,0))</f>
        <v>CA</v>
      </c>
      <c r="D129" s="54" t="s">
        <v>189</v>
      </c>
      <c r="E129" s="28">
        <v>26.7</v>
      </c>
      <c r="F129" s="28">
        <v>26</v>
      </c>
      <c r="G129" s="28">
        <v>25.2</v>
      </c>
      <c r="H129" s="28">
        <v>24.6</v>
      </c>
      <c r="I129" s="28">
        <v>23.4</v>
      </c>
      <c r="J129" s="28">
        <v>21.3</v>
      </c>
      <c r="K129" s="28">
        <v>19.3</v>
      </c>
      <c r="L129" s="28">
        <v>18.2</v>
      </c>
      <c r="M129" s="28">
        <v>17.6</v>
      </c>
      <c r="N129" s="28">
        <v>17.6</v>
      </c>
      <c r="O129" s="28">
        <v>17.4</v>
      </c>
      <c r="P129" s="28">
        <v>16.8</v>
      </c>
      <c r="Q129" s="28">
        <v>15.9</v>
      </c>
      <c r="R129" s="28">
        <v>15.6</v>
      </c>
      <c r="S129" s="28">
        <v>15.4</v>
      </c>
      <c r="T129" s="28">
        <v>15.8</v>
      </c>
      <c r="U129" s="28">
        <v>15.6</v>
      </c>
      <c r="V129" s="28">
        <v>15.5</v>
      </c>
      <c r="W129" s="28">
        <v>15.2</v>
      </c>
      <c r="X129" s="28">
        <v>15.4</v>
      </c>
      <c r="Y129" s="28">
        <v>15.4</v>
      </c>
      <c r="Z129" s="28">
        <v>15.3</v>
      </c>
      <c r="AA129" s="28">
        <v>15.1</v>
      </c>
      <c r="AB129" s="28">
        <v>15</v>
      </c>
      <c r="AC129" s="28">
        <v>15</v>
      </c>
      <c r="AD129" s="28">
        <v>14.9</v>
      </c>
      <c r="AE129" s="28">
        <v>14.5</v>
      </c>
      <c r="AF129" s="28">
        <v>14.4</v>
      </c>
      <c r="AG129" s="28">
        <v>14.5</v>
      </c>
      <c r="AH129" s="28">
        <v>14.9</v>
      </c>
      <c r="AI129" s="28">
        <v>15</v>
      </c>
      <c r="AJ129" s="28">
        <v>14.9</v>
      </c>
      <c r="AK129" s="28">
        <v>14.7</v>
      </c>
      <c r="AL129" s="28">
        <v>13.6</v>
      </c>
      <c r="AM129" s="28">
        <v>13.1</v>
      </c>
      <c r="AN129" s="28">
        <v>12.6</v>
      </c>
      <c r="AO129" s="28">
        <v>12</v>
      </c>
      <c r="AP129" s="28">
        <v>11.6</v>
      </c>
      <c r="AQ129" s="28">
        <v>11.4</v>
      </c>
      <c r="AR129" s="28">
        <v>11.2</v>
      </c>
      <c r="AS129" s="28">
        <v>10.9</v>
      </c>
      <c r="AT129" s="28">
        <v>10.6</v>
      </c>
      <c r="AU129" s="28">
        <v>10.7</v>
      </c>
      <c r="AV129" s="28">
        <v>10.5</v>
      </c>
      <c r="AW129" s="28">
        <v>10.65</v>
      </c>
      <c r="AX129" s="28">
        <v>10.65</v>
      </c>
      <c r="AY129" s="28">
        <v>10.85</v>
      </c>
      <c r="AZ129" s="28">
        <v>11.1</v>
      </c>
      <c r="BA129" s="28">
        <v>11.25</v>
      </c>
      <c r="BB129" s="28">
        <v>11.2</v>
      </c>
      <c r="BC129" s="28">
        <v>11.274</v>
      </c>
      <c r="BD129" s="58">
        <f t="shared" si="1"/>
        <v>1</v>
      </c>
      <c r="BE129" s="44" t="s">
        <v>189</v>
      </c>
      <c r="BF129" s="38">
        <v>26.7</v>
      </c>
      <c r="BG129" s="38">
        <v>26</v>
      </c>
      <c r="BH129" s="38">
        <v>25.2</v>
      </c>
      <c r="BI129" s="38">
        <v>24.6</v>
      </c>
      <c r="BJ129" s="38">
        <v>23.4</v>
      </c>
      <c r="BK129" s="38">
        <v>21.3</v>
      </c>
      <c r="BL129" s="38">
        <v>19.3</v>
      </c>
      <c r="BM129" s="38">
        <v>18.2</v>
      </c>
      <c r="BN129" s="38">
        <v>17.6</v>
      </c>
      <c r="BO129" s="38">
        <v>17.6</v>
      </c>
      <c r="BP129" s="38">
        <v>17.4</v>
      </c>
      <c r="BQ129" s="38">
        <v>16.8</v>
      </c>
      <c r="BR129" s="38">
        <v>15.9</v>
      </c>
      <c r="BS129" s="38">
        <v>15.6</v>
      </c>
      <c r="BT129" s="38">
        <v>15.4</v>
      </c>
      <c r="BU129" s="38">
        <v>15.8</v>
      </c>
      <c r="BV129" s="38">
        <v>15.6</v>
      </c>
      <c r="BW129" s="38">
        <v>15.5</v>
      </c>
      <c r="BX129" s="38">
        <v>15.2</v>
      </c>
      <c r="BY129" s="38">
        <v>15.4</v>
      </c>
      <c r="BZ129" s="38">
        <v>15.4</v>
      </c>
      <c r="CA129" s="38">
        <v>15.3</v>
      </c>
      <c r="CB129" s="38">
        <v>15.1</v>
      </c>
      <c r="CC129" s="38">
        <v>15</v>
      </c>
      <c r="CD129" s="38">
        <v>15</v>
      </c>
      <c r="CE129" s="38">
        <v>14.9</v>
      </c>
      <c r="CF129" s="38">
        <v>14.5</v>
      </c>
      <c r="CG129" s="38">
        <v>14.4</v>
      </c>
      <c r="CH129" s="38">
        <v>14.5</v>
      </c>
      <c r="CI129" s="38">
        <v>14.9</v>
      </c>
      <c r="CJ129" s="38">
        <v>15</v>
      </c>
      <c r="CK129" s="38">
        <v>14.9</v>
      </c>
      <c r="CL129" s="38">
        <v>14.7</v>
      </c>
      <c r="CM129" s="38">
        <v>13.6</v>
      </c>
      <c r="CN129" s="38">
        <v>13.1</v>
      </c>
      <c r="CO129" s="38">
        <v>12.6</v>
      </c>
      <c r="CP129" s="38">
        <v>12</v>
      </c>
      <c r="CQ129" s="38">
        <v>11.6</v>
      </c>
      <c r="CR129" s="38">
        <v>11.4</v>
      </c>
      <c r="CS129" s="38">
        <v>11.2</v>
      </c>
      <c r="CT129" s="38">
        <v>10.9</v>
      </c>
      <c r="CU129" s="38">
        <v>10.6</v>
      </c>
      <c r="CV129" s="38">
        <v>10.7</v>
      </c>
      <c r="CW129" s="38">
        <v>10.5</v>
      </c>
      <c r="CX129" s="38">
        <v>10.65</v>
      </c>
      <c r="CY129" s="38">
        <v>10.65</v>
      </c>
      <c r="CZ129" s="38">
        <v>10.85</v>
      </c>
      <c r="DA129" s="38">
        <v>11.1</v>
      </c>
      <c r="DB129" s="38">
        <v>11.25</v>
      </c>
      <c r="DC129" s="38">
        <v>11.475</v>
      </c>
    </row>
    <row r="130" spans="1:107" ht="24.75" thickBot="1" thickTop="1">
      <c r="A130" s="7">
        <v>5</v>
      </c>
      <c r="C130" s="25" t="str">
        <f>INDEX('[2]world'!$D$3:$D$400,MATCH(D130,'[2]world'!$B$3:$B$400,0))</f>
        <v>KaVe</v>
      </c>
      <c r="D130" s="54" t="s">
        <v>190</v>
      </c>
      <c r="E130" s="28">
        <v>46.713</v>
      </c>
      <c r="F130" s="28">
        <v>46.047</v>
      </c>
      <c r="G130" s="28">
        <v>45.312</v>
      </c>
      <c r="H130" s="28">
        <v>44.532</v>
      </c>
      <c r="I130" s="28">
        <v>43.741</v>
      </c>
      <c r="J130" s="28">
        <v>42.987</v>
      </c>
      <c r="K130" s="28">
        <v>42.32</v>
      </c>
      <c r="L130" s="28">
        <v>41.769</v>
      </c>
      <c r="M130" s="28">
        <v>41.353</v>
      </c>
      <c r="N130" s="28">
        <v>41.082</v>
      </c>
      <c r="O130" s="28">
        <v>40.951</v>
      </c>
      <c r="P130" s="28">
        <v>40.941</v>
      </c>
      <c r="Q130" s="28">
        <v>41.01</v>
      </c>
      <c r="R130" s="28">
        <v>41.116</v>
      </c>
      <c r="S130" s="28">
        <v>41.235</v>
      </c>
      <c r="T130" s="28">
        <v>41.343</v>
      </c>
      <c r="U130" s="28">
        <v>41.427</v>
      </c>
      <c r="V130" s="28">
        <v>41.488</v>
      </c>
      <c r="W130" s="28">
        <v>41.526</v>
      </c>
      <c r="X130" s="28">
        <v>41.536</v>
      </c>
      <c r="Y130" s="28">
        <v>41.528</v>
      </c>
      <c r="Z130" s="28">
        <v>41.522</v>
      </c>
      <c r="AA130" s="28">
        <v>41.524</v>
      </c>
      <c r="AB130" s="28">
        <v>41.529</v>
      </c>
      <c r="AC130" s="28">
        <v>41.515</v>
      </c>
      <c r="AD130" s="28">
        <v>41.443</v>
      </c>
      <c r="AE130" s="28">
        <v>41.264</v>
      </c>
      <c r="AF130" s="28">
        <v>40.945</v>
      </c>
      <c r="AG130" s="28">
        <v>40.466</v>
      </c>
      <c r="AH130" s="28">
        <v>39.826</v>
      </c>
      <c r="AI130" s="28">
        <v>39.039</v>
      </c>
      <c r="AJ130" s="28">
        <v>38.134</v>
      </c>
      <c r="AK130" s="28">
        <v>37.16</v>
      </c>
      <c r="AL130" s="28">
        <v>36.156</v>
      </c>
      <c r="AM130" s="28">
        <v>35.144</v>
      </c>
      <c r="AN130" s="28">
        <v>34.132</v>
      </c>
      <c r="AO130" s="28">
        <v>33.116</v>
      </c>
      <c r="AP130" s="28">
        <v>32.08</v>
      </c>
      <c r="AQ130" s="28">
        <v>31.021</v>
      </c>
      <c r="AR130" s="28">
        <v>29.947</v>
      </c>
      <c r="AS130" s="28">
        <v>28.866</v>
      </c>
      <c r="AT130" s="28">
        <v>27.787</v>
      </c>
      <c r="AU130" s="28">
        <v>26.722</v>
      </c>
      <c r="AV130" s="28">
        <v>25.69</v>
      </c>
      <c r="AW130" s="28">
        <v>24.707</v>
      </c>
      <c r="AX130" s="28">
        <v>23.798</v>
      </c>
      <c r="AY130" s="28">
        <v>22.983</v>
      </c>
      <c r="AZ130" s="28">
        <v>22.268</v>
      </c>
      <c r="BA130" s="28">
        <v>21.65</v>
      </c>
      <c r="BB130" s="28">
        <v>21.126</v>
      </c>
      <c r="BC130" s="28">
        <v>20.685</v>
      </c>
      <c r="BD130" s="58">
        <f t="shared" si="1"/>
        <v>1</v>
      </c>
      <c r="BE130" s="44" t="s">
        <v>190</v>
      </c>
      <c r="BF130" s="38">
        <v>50.456</v>
      </c>
      <c r="BG130" s="38">
        <v>49.75</v>
      </c>
      <c r="BH130" s="38">
        <v>48.881</v>
      </c>
      <c r="BI130" s="38">
        <v>47.869</v>
      </c>
      <c r="BJ130" s="38">
        <v>46.748</v>
      </c>
      <c r="BK130" s="38">
        <v>45.571</v>
      </c>
      <c r="BL130" s="38">
        <v>44.396</v>
      </c>
      <c r="BM130" s="38">
        <v>43.269</v>
      </c>
      <c r="BN130" s="38">
        <v>42.226</v>
      </c>
      <c r="BO130" s="38">
        <v>41.288</v>
      </c>
      <c r="BP130" s="38">
        <v>40.433</v>
      </c>
      <c r="BQ130" s="38">
        <v>39.609</v>
      </c>
      <c r="BR130" s="38">
        <v>38.777</v>
      </c>
      <c r="BS130" s="38">
        <v>37.933</v>
      </c>
      <c r="BT130" s="38">
        <v>37.118</v>
      </c>
      <c r="BU130" s="38">
        <v>36.435</v>
      </c>
      <c r="BV130" s="38">
        <v>36.017</v>
      </c>
      <c r="BW130" s="38">
        <v>35.944</v>
      </c>
      <c r="BX130" s="38">
        <v>36.237</v>
      </c>
      <c r="BY130" s="38">
        <v>36.861</v>
      </c>
      <c r="BZ130" s="38">
        <v>37.725</v>
      </c>
      <c r="CA130" s="38">
        <v>38.701</v>
      </c>
      <c r="CB130" s="38">
        <v>39.628</v>
      </c>
      <c r="CC130" s="38">
        <v>40.371</v>
      </c>
      <c r="CD130" s="38">
        <v>40.853</v>
      </c>
      <c r="CE130" s="38">
        <v>41.022</v>
      </c>
      <c r="CF130" s="38">
        <v>40.876</v>
      </c>
      <c r="CG130" s="38">
        <v>40.489</v>
      </c>
      <c r="CH130" s="38">
        <v>39.931</v>
      </c>
      <c r="CI130" s="38">
        <v>39.235</v>
      </c>
      <c r="CJ130" s="38">
        <v>38.433</v>
      </c>
      <c r="CK130" s="38">
        <v>37.551</v>
      </c>
      <c r="CL130" s="38">
        <v>36.616</v>
      </c>
      <c r="CM130" s="38">
        <v>35.654</v>
      </c>
      <c r="CN130" s="38">
        <v>34.694</v>
      </c>
      <c r="CO130" s="38">
        <v>33.76</v>
      </c>
      <c r="CP130" s="38">
        <v>32.865</v>
      </c>
      <c r="CQ130" s="38">
        <v>32.002</v>
      </c>
      <c r="CR130" s="38">
        <v>31.168</v>
      </c>
      <c r="CS130" s="38">
        <v>30.365</v>
      </c>
      <c r="CT130" s="38">
        <v>29.587</v>
      </c>
      <c r="CU130" s="38">
        <v>28.822</v>
      </c>
      <c r="CV130" s="38">
        <v>28.06</v>
      </c>
      <c r="CW130" s="38">
        <v>27.303</v>
      </c>
      <c r="CX130" s="38">
        <v>26.557</v>
      </c>
      <c r="CY130" s="38">
        <v>25.845</v>
      </c>
      <c r="CZ130" s="38">
        <v>25.19</v>
      </c>
      <c r="DA130" s="38">
        <v>24.612</v>
      </c>
      <c r="DB130" s="38">
        <v>24.121</v>
      </c>
      <c r="DC130" s="38">
        <v>23.715</v>
      </c>
    </row>
    <row r="131" spans="1:107" ht="24.75" thickBot="1" thickTop="1">
      <c r="A131" s="7">
        <v>5</v>
      </c>
      <c r="C131" s="25" t="str">
        <f>INDEX('[2]world'!$D$3:$D$400,MATCH(D131,'[2]world'!$B$3:$B$400,0))</f>
        <v>Katar</v>
      </c>
      <c r="D131" s="54" t="s">
        <v>306</v>
      </c>
      <c r="E131" s="28">
        <v>42.55</v>
      </c>
      <c r="F131" s="28">
        <v>41.925</v>
      </c>
      <c r="G131" s="28">
        <v>41.342</v>
      </c>
      <c r="H131" s="28">
        <v>40.803</v>
      </c>
      <c r="I131" s="28">
        <v>40.3</v>
      </c>
      <c r="J131" s="28">
        <v>39.795</v>
      </c>
      <c r="K131" s="28">
        <v>39.243</v>
      </c>
      <c r="L131" s="28">
        <v>38.617</v>
      </c>
      <c r="M131" s="28">
        <v>37.917</v>
      </c>
      <c r="N131" s="28">
        <v>37.168</v>
      </c>
      <c r="O131" s="28">
        <v>36.438</v>
      </c>
      <c r="P131" s="28">
        <v>35.816</v>
      </c>
      <c r="Q131" s="28">
        <v>35.365</v>
      </c>
      <c r="R131" s="28">
        <v>35.116</v>
      </c>
      <c r="S131" s="28">
        <v>35.054</v>
      </c>
      <c r="T131" s="28">
        <v>35.144</v>
      </c>
      <c r="U131" s="28">
        <v>35.322</v>
      </c>
      <c r="V131" s="28">
        <v>35.488</v>
      </c>
      <c r="W131" s="28">
        <v>35.548</v>
      </c>
      <c r="X131" s="28">
        <v>35.439</v>
      </c>
      <c r="Y131" s="28">
        <v>35.08</v>
      </c>
      <c r="Z131" s="28">
        <v>34.405</v>
      </c>
      <c r="AA131" s="28">
        <v>33.435</v>
      </c>
      <c r="AB131" s="28">
        <v>32.218</v>
      </c>
      <c r="AC131" s="28">
        <v>30.81</v>
      </c>
      <c r="AD131" s="28">
        <v>29.309</v>
      </c>
      <c r="AE131" s="28">
        <v>27.838</v>
      </c>
      <c r="AF131" s="28">
        <v>26.498</v>
      </c>
      <c r="AG131" s="28">
        <v>25.36</v>
      </c>
      <c r="AH131" s="28">
        <v>24.452</v>
      </c>
      <c r="AI131" s="28">
        <v>23.749</v>
      </c>
      <c r="AJ131" s="28">
        <v>23.179</v>
      </c>
      <c r="AK131" s="28">
        <v>22.642</v>
      </c>
      <c r="AL131" s="28">
        <v>22.07</v>
      </c>
      <c r="AM131" s="28">
        <v>21.448</v>
      </c>
      <c r="AN131" s="28">
        <v>20.812</v>
      </c>
      <c r="AO131" s="28">
        <v>20.231</v>
      </c>
      <c r="AP131" s="28">
        <v>19.766</v>
      </c>
      <c r="AQ131" s="28">
        <v>19.444</v>
      </c>
      <c r="AR131" s="28">
        <v>19.243</v>
      </c>
      <c r="AS131" s="28">
        <v>19.095</v>
      </c>
      <c r="AT131" s="28">
        <v>18.906</v>
      </c>
      <c r="AU131" s="28">
        <v>18.592</v>
      </c>
      <c r="AV131" s="28">
        <v>18.102</v>
      </c>
      <c r="AW131" s="28">
        <v>17.429</v>
      </c>
      <c r="AX131" s="28">
        <v>16.608</v>
      </c>
      <c r="AY131" s="28">
        <v>15.708</v>
      </c>
      <c r="AZ131" s="28">
        <v>14.818</v>
      </c>
      <c r="BA131" s="28">
        <v>14.009</v>
      </c>
      <c r="BB131" s="28">
        <v>13.305</v>
      </c>
      <c r="BC131" s="28">
        <v>12.708</v>
      </c>
      <c r="BD131" s="58">
        <f t="shared" si="1"/>
        <v>1</v>
      </c>
      <c r="BE131" s="44" t="s">
        <v>306</v>
      </c>
      <c r="BF131" s="38">
        <v>42.349</v>
      </c>
      <c r="BG131" s="38">
        <v>41.767</v>
      </c>
      <c r="BH131" s="38">
        <v>41.162</v>
      </c>
      <c r="BI131" s="38">
        <v>40.526</v>
      </c>
      <c r="BJ131" s="38">
        <v>39.85</v>
      </c>
      <c r="BK131" s="38">
        <v>39.102</v>
      </c>
      <c r="BL131" s="38">
        <v>38.247</v>
      </c>
      <c r="BM131" s="38">
        <v>37.28</v>
      </c>
      <c r="BN131" s="38">
        <v>36.218</v>
      </c>
      <c r="BO131" s="38">
        <v>35.094</v>
      </c>
      <c r="BP131" s="38">
        <v>33.968</v>
      </c>
      <c r="BQ131" s="38">
        <v>32.914</v>
      </c>
      <c r="BR131" s="38">
        <v>31.99</v>
      </c>
      <c r="BS131" s="38">
        <v>31.235</v>
      </c>
      <c r="BT131" s="38">
        <v>30.663</v>
      </c>
      <c r="BU131" s="38">
        <v>30.269</v>
      </c>
      <c r="BV131" s="38">
        <v>30.026</v>
      </c>
      <c r="BW131" s="38">
        <v>29.87</v>
      </c>
      <c r="BX131" s="38">
        <v>29.739</v>
      </c>
      <c r="BY131" s="38">
        <v>29.595</v>
      </c>
      <c r="BZ131" s="38">
        <v>29.404</v>
      </c>
      <c r="CA131" s="38">
        <v>29.144</v>
      </c>
      <c r="CB131" s="38">
        <v>28.816</v>
      </c>
      <c r="CC131" s="38">
        <v>28.419</v>
      </c>
      <c r="CD131" s="38">
        <v>27.942</v>
      </c>
      <c r="CE131" s="38">
        <v>27.368</v>
      </c>
      <c r="CF131" s="38">
        <v>26.681</v>
      </c>
      <c r="CG131" s="38">
        <v>25.897</v>
      </c>
      <c r="CH131" s="38">
        <v>25.043</v>
      </c>
      <c r="CI131" s="38">
        <v>24.15</v>
      </c>
      <c r="CJ131" s="38">
        <v>23.276</v>
      </c>
      <c r="CK131" s="38">
        <v>22.489</v>
      </c>
      <c r="CL131" s="38">
        <v>21.824</v>
      </c>
      <c r="CM131" s="38">
        <v>21.295</v>
      </c>
      <c r="CN131" s="38">
        <v>20.89</v>
      </c>
      <c r="CO131" s="38">
        <v>20.563</v>
      </c>
      <c r="CP131" s="38">
        <v>20.246</v>
      </c>
      <c r="CQ131" s="38">
        <v>19.864</v>
      </c>
      <c r="CR131" s="38">
        <v>19.366</v>
      </c>
      <c r="CS131" s="38">
        <v>18.738</v>
      </c>
      <c r="CT131" s="38">
        <v>17.98</v>
      </c>
      <c r="CU131" s="38">
        <v>17.118</v>
      </c>
      <c r="CV131" s="38">
        <v>16.213</v>
      </c>
      <c r="CW131" s="38">
        <v>15.32</v>
      </c>
      <c r="CX131" s="38">
        <v>14.474</v>
      </c>
      <c r="CY131" s="38">
        <v>13.712</v>
      </c>
      <c r="CZ131" s="38">
        <v>13.059</v>
      </c>
      <c r="DA131" s="38">
        <v>12.516</v>
      </c>
      <c r="DB131" s="38">
        <v>12.075</v>
      </c>
      <c r="DC131" s="38">
        <v>11.734</v>
      </c>
    </row>
    <row r="132" spans="1:107" ht="24.75" thickBot="1" thickTop="1">
      <c r="A132" s="7">
        <v>5</v>
      </c>
      <c r="C132" s="25" t="str">
        <f>INDEX('[2]world'!$D$3:$D$400,MATCH(D132,'[2]world'!$B$3:$B$400,0))</f>
        <v>Kenia</v>
      </c>
      <c r="D132" s="54" t="s">
        <v>253</v>
      </c>
      <c r="E132" s="28">
        <v>51.273</v>
      </c>
      <c r="F132" s="28">
        <v>51.172</v>
      </c>
      <c r="G132" s="28">
        <v>51.061</v>
      </c>
      <c r="H132" s="28">
        <v>50.948</v>
      </c>
      <c r="I132" s="28">
        <v>50.84</v>
      </c>
      <c r="J132" s="28">
        <v>50.752</v>
      </c>
      <c r="K132" s="28">
        <v>50.694</v>
      </c>
      <c r="L132" s="28">
        <v>50.669</v>
      </c>
      <c r="M132" s="28">
        <v>50.673</v>
      </c>
      <c r="N132" s="28">
        <v>50.699</v>
      </c>
      <c r="O132" s="28">
        <v>50.734</v>
      </c>
      <c r="P132" s="28">
        <v>50.761</v>
      </c>
      <c r="Q132" s="28">
        <v>50.762</v>
      </c>
      <c r="R132" s="28">
        <v>50.724</v>
      </c>
      <c r="S132" s="28">
        <v>50.637</v>
      </c>
      <c r="T132" s="28">
        <v>50.504</v>
      </c>
      <c r="U132" s="28">
        <v>50.331</v>
      </c>
      <c r="V132" s="28">
        <v>50.129</v>
      </c>
      <c r="W132" s="28">
        <v>49.903</v>
      </c>
      <c r="X132" s="28">
        <v>49.648</v>
      </c>
      <c r="Y132" s="28">
        <v>49.359</v>
      </c>
      <c r="Z132" s="28">
        <v>49.029</v>
      </c>
      <c r="AA132" s="28">
        <v>48.647</v>
      </c>
      <c r="AB132" s="28">
        <v>48.198</v>
      </c>
      <c r="AC132" s="28">
        <v>47.675</v>
      </c>
      <c r="AD132" s="28">
        <v>47.045</v>
      </c>
      <c r="AE132" s="28">
        <v>46.276</v>
      </c>
      <c r="AF132" s="28">
        <v>45.368</v>
      </c>
      <c r="AG132" s="28">
        <v>44.345</v>
      </c>
      <c r="AH132" s="28">
        <v>43.245</v>
      </c>
      <c r="AI132" s="28">
        <v>42.124</v>
      </c>
      <c r="AJ132" s="28">
        <v>41.052</v>
      </c>
      <c r="AK132" s="28">
        <v>40.088</v>
      </c>
      <c r="AL132" s="28">
        <v>39.281</v>
      </c>
      <c r="AM132" s="28">
        <v>38.659</v>
      </c>
      <c r="AN132" s="28">
        <v>38.242</v>
      </c>
      <c r="AO132" s="28">
        <v>38.028</v>
      </c>
      <c r="AP132" s="28">
        <v>37.97</v>
      </c>
      <c r="AQ132" s="28">
        <v>38.017</v>
      </c>
      <c r="AR132" s="28">
        <v>38.133</v>
      </c>
      <c r="AS132" s="28">
        <v>38.279</v>
      </c>
      <c r="AT132" s="28">
        <v>38.417</v>
      </c>
      <c r="AU132" s="28">
        <v>38.524</v>
      </c>
      <c r="AV132" s="28">
        <v>38.58</v>
      </c>
      <c r="AW132" s="28">
        <v>38.57</v>
      </c>
      <c r="AX132" s="28">
        <v>38.493</v>
      </c>
      <c r="AY132" s="28">
        <v>38.36</v>
      </c>
      <c r="AZ132" s="28">
        <v>38.196</v>
      </c>
      <c r="BA132" s="28">
        <v>38.017</v>
      </c>
      <c r="BB132" s="28">
        <v>37.824</v>
      </c>
      <c r="BC132" s="28">
        <v>37.609</v>
      </c>
      <c r="BD132" s="58">
        <f t="shared" si="1"/>
        <v>1</v>
      </c>
      <c r="BE132" s="44" t="s">
        <v>253</v>
      </c>
      <c r="BF132" s="38">
        <v>51.256</v>
      </c>
      <c r="BG132" s="38">
        <v>51.154</v>
      </c>
      <c r="BH132" s="38">
        <v>51.043</v>
      </c>
      <c r="BI132" s="38">
        <v>50.931</v>
      </c>
      <c r="BJ132" s="38">
        <v>50.825</v>
      </c>
      <c r="BK132" s="38">
        <v>50.738</v>
      </c>
      <c r="BL132" s="38">
        <v>50.683</v>
      </c>
      <c r="BM132" s="38">
        <v>50.66</v>
      </c>
      <c r="BN132" s="38">
        <v>50.667</v>
      </c>
      <c r="BO132" s="38">
        <v>50.696</v>
      </c>
      <c r="BP132" s="38">
        <v>50.733</v>
      </c>
      <c r="BQ132" s="38">
        <v>50.762</v>
      </c>
      <c r="BR132" s="38">
        <v>50.765</v>
      </c>
      <c r="BS132" s="38">
        <v>50.728</v>
      </c>
      <c r="BT132" s="38">
        <v>50.643</v>
      </c>
      <c r="BU132" s="38">
        <v>50.51</v>
      </c>
      <c r="BV132" s="38">
        <v>50.337</v>
      </c>
      <c r="BW132" s="38">
        <v>50.135</v>
      </c>
      <c r="BX132" s="38">
        <v>49.908</v>
      </c>
      <c r="BY132" s="38">
        <v>49.653</v>
      </c>
      <c r="BZ132" s="38">
        <v>49.364</v>
      </c>
      <c r="CA132" s="38">
        <v>49.034</v>
      </c>
      <c r="CB132" s="38">
        <v>48.652</v>
      </c>
      <c r="CC132" s="38">
        <v>48.206</v>
      </c>
      <c r="CD132" s="38">
        <v>47.686</v>
      </c>
      <c r="CE132" s="38">
        <v>47.061</v>
      </c>
      <c r="CF132" s="38">
        <v>46.301</v>
      </c>
      <c r="CG132" s="38">
        <v>45.406</v>
      </c>
      <c r="CH132" s="38">
        <v>44.399</v>
      </c>
      <c r="CI132" s="38">
        <v>43.316</v>
      </c>
      <c r="CJ132" s="38">
        <v>42.216</v>
      </c>
      <c r="CK132" s="38">
        <v>41.166</v>
      </c>
      <c r="CL132" s="38">
        <v>40.225</v>
      </c>
      <c r="CM132" s="38">
        <v>39.44</v>
      </c>
      <c r="CN132" s="38">
        <v>38.838</v>
      </c>
      <c r="CO132" s="38">
        <v>38.431</v>
      </c>
      <c r="CP132" s="38">
        <v>38.213</v>
      </c>
      <c r="CQ132" s="38">
        <v>38.135</v>
      </c>
      <c r="CR132" s="38">
        <v>38.15</v>
      </c>
      <c r="CS132" s="38">
        <v>38.23</v>
      </c>
      <c r="CT132" s="38">
        <v>38.358</v>
      </c>
      <c r="CU132" s="38">
        <v>38.523</v>
      </c>
      <c r="CV132" s="38">
        <v>38.715</v>
      </c>
      <c r="CW132" s="38">
        <v>38.909</v>
      </c>
      <c r="CX132" s="38">
        <v>39.074</v>
      </c>
      <c r="CY132" s="38">
        <v>39.17</v>
      </c>
      <c r="CZ132" s="38">
        <v>39.16</v>
      </c>
      <c r="DA132" s="38">
        <v>39.027</v>
      </c>
      <c r="DB132" s="38">
        <v>38.767</v>
      </c>
      <c r="DC132" s="38">
        <v>38.374</v>
      </c>
    </row>
    <row r="133" spans="1:107" ht="24.75" thickBot="1" thickTop="1">
      <c r="A133" s="7">
        <v>5</v>
      </c>
      <c r="C133" s="25" t="str">
        <f>INDEX('[2]world'!$D$3:$D$400,MATCH(D133,'[2]world'!$B$3:$B$400,0))</f>
        <v>Kip</v>
      </c>
      <c r="D133" s="54" t="s">
        <v>205</v>
      </c>
      <c r="E133" s="28">
        <v>25.554</v>
      </c>
      <c r="F133" s="28">
        <v>25.219</v>
      </c>
      <c r="G133" s="28">
        <v>24.744</v>
      </c>
      <c r="H133" s="28">
        <v>24.112</v>
      </c>
      <c r="I133" s="28">
        <v>23.34</v>
      </c>
      <c r="J133" s="28">
        <v>22.474</v>
      </c>
      <c r="K133" s="28">
        <v>21.586</v>
      </c>
      <c r="L133" s="28">
        <v>20.757</v>
      </c>
      <c r="M133" s="28">
        <v>20.051</v>
      </c>
      <c r="N133" s="28">
        <v>19.5</v>
      </c>
      <c r="O133" s="28">
        <v>19.113</v>
      </c>
      <c r="P133" s="28">
        <v>18.873</v>
      </c>
      <c r="Q133" s="28">
        <v>18.732</v>
      </c>
      <c r="R133" s="28">
        <v>18.652</v>
      </c>
      <c r="S133" s="28">
        <v>18.621</v>
      </c>
      <c r="T133" s="28">
        <v>18.649</v>
      </c>
      <c r="U133" s="28">
        <v>18.755</v>
      </c>
      <c r="V133" s="28">
        <v>18.947</v>
      </c>
      <c r="W133" s="28">
        <v>19.218</v>
      </c>
      <c r="X133" s="28">
        <v>19.541</v>
      </c>
      <c r="Y133" s="28">
        <v>19.873</v>
      </c>
      <c r="Z133" s="28">
        <v>20.164</v>
      </c>
      <c r="AA133" s="28">
        <v>20.375</v>
      </c>
      <c r="AB133" s="28">
        <v>20.478</v>
      </c>
      <c r="AC133" s="28">
        <v>20.462</v>
      </c>
      <c r="AD133" s="28">
        <v>20.336</v>
      </c>
      <c r="AE133" s="28">
        <v>20.128</v>
      </c>
      <c r="AF133" s="28">
        <v>19.879</v>
      </c>
      <c r="AG133" s="28">
        <v>19.616</v>
      </c>
      <c r="AH133" s="28">
        <v>19.344</v>
      </c>
      <c r="AI133" s="28">
        <v>19.046</v>
      </c>
      <c r="AJ133" s="28">
        <v>18.691</v>
      </c>
      <c r="AK133" s="28">
        <v>18.254</v>
      </c>
      <c r="AL133" s="28">
        <v>17.725</v>
      </c>
      <c r="AM133" s="28">
        <v>17.113</v>
      </c>
      <c r="AN133" s="28">
        <v>16.439</v>
      </c>
      <c r="AO133" s="28">
        <v>15.731</v>
      </c>
      <c r="AP133" s="28">
        <v>15.026</v>
      </c>
      <c r="AQ133" s="28">
        <v>14.361</v>
      </c>
      <c r="AR133" s="28">
        <v>13.76</v>
      </c>
      <c r="AS133" s="28">
        <v>13.245</v>
      </c>
      <c r="AT133" s="28">
        <v>12.83</v>
      </c>
      <c r="AU133" s="28">
        <v>12.505</v>
      </c>
      <c r="AV133" s="28">
        <v>12.255</v>
      </c>
      <c r="AW133" s="28">
        <v>12.073</v>
      </c>
      <c r="AX133" s="28">
        <v>11.949</v>
      </c>
      <c r="AY133" s="28">
        <v>11.867</v>
      </c>
      <c r="AZ133" s="28">
        <v>11.81</v>
      </c>
      <c r="BA133" s="28">
        <v>11.763</v>
      </c>
      <c r="BB133" s="28">
        <v>11.713</v>
      </c>
      <c r="BC133" s="28">
        <v>11.653</v>
      </c>
      <c r="BD133" s="58">
        <f t="shared" si="1"/>
        <v>1</v>
      </c>
      <c r="BE133" s="44" t="s">
        <v>205</v>
      </c>
      <c r="BF133" s="38">
        <v>26.57</v>
      </c>
      <c r="BG133" s="38">
        <v>26.071</v>
      </c>
      <c r="BH133" s="38">
        <v>25.467</v>
      </c>
      <c r="BI133" s="38">
        <v>24.768</v>
      </c>
      <c r="BJ133" s="38">
        <v>23.994</v>
      </c>
      <c r="BK133" s="38">
        <v>23.163</v>
      </c>
      <c r="BL133" s="38">
        <v>22.292</v>
      </c>
      <c r="BM133" s="38">
        <v>21.413</v>
      </c>
      <c r="BN133" s="38">
        <v>20.562</v>
      </c>
      <c r="BO133" s="38">
        <v>19.78</v>
      </c>
      <c r="BP133" s="38">
        <v>19.108</v>
      </c>
      <c r="BQ133" s="38">
        <v>18.586</v>
      </c>
      <c r="BR133" s="38">
        <v>18.223</v>
      </c>
      <c r="BS133" s="38">
        <v>18.02</v>
      </c>
      <c r="BT133" s="38">
        <v>17.978</v>
      </c>
      <c r="BU133" s="38">
        <v>18.096</v>
      </c>
      <c r="BV133" s="38">
        <v>18.371</v>
      </c>
      <c r="BW133" s="38">
        <v>18.763</v>
      </c>
      <c r="BX133" s="38">
        <v>19.223</v>
      </c>
      <c r="BY133" s="38">
        <v>19.703</v>
      </c>
      <c r="BZ133" s="38">
        <v>20.145</v>
      </c>
      <c r="CA133" s="38">
        <v>20.492</v>
      </c>
      <c r="CB133" s="38">
        <v>20.716</v>
      </c>
      <c r="CC133" s="38">
        <v>20.8</v>
      </c>
      <c r="CD133" s="38">
        <v>20.734</v>
      </c>
      <c r="CE133" s="38">
        <v>20.53</v>
      </c>
      <c r="CF133" s="38">
        <v>20.221</v>
      </c>
      <c r="CG133" s="38">
        <v>19.854</v>
      </c>
      <c r="CH133" s="38">
        <v>19.466</v>
      </c>
      <c r="CI133" s="38">
        <v>19.069</v>
      </c>
      <c r="CJ133" s="38">
        <v>18.656</v>
      </c>
      <c r="CK133" s="38">
        <v>18.203</v>
      </c>
      <c r="CL133" s="38">
        <v>17.687</v>
      </c>
      <c r="CM133" s="38">
        <v>17.101</v>
      </c>
      <c r="CN133" s="38">
        <v>16.455</v>
      </c>
      <c r="CO133" s="38">
        <v>15.772</v>
      </c>
      <c r="CP133" s="38">
        <v>15.076</v>
      </c>
      <c r="CQ133" s="38">
        <v>14.402</v>
      </c>
      <c r="CR133" s="38">
        <v>13.778</v>
      </c>
      <c r="CS133" s="38">
        <v>13.224</v>
      </c>
      <c r="CT133" s="38">
        <v>12.756</v>
      </c>
      <c r="CU133" s="38">
        <v>12.379</v>
      </c>
      <c r="CV133" s="38">
        <v>12.08</v>
      </c>
      <c r="CW133" s="38">
        <v>11.847</v>
      </c>
      <c r="CX133" s="38">
        <v>11.675</v>
      </c>
      <c r="CY133" s="38">
        <v>11.561</v>
      </c>
      <c r="CZ133" s="38">
        <v>11.499</v>
      </c>
      <c r="DA133" s="38">
        <v>11.481</v>
      </c>
      <c r="DB133" s="38">
        <v>11.496</v>
      </c>
      <c r="DC133" s="38">
        <v>11.535</v>
      </c>
    </row>
    <row r="134" spans="1:107" ht="24.75" thickBot="1" thickTop="1">
      <c r="A134" s="7">
        <v>5</v>
      </c>
      <c r="C134" s="25" t="str">
        <f>INDEX('[2]world'!$D$3:$D$400,MATCH(D134,'[2]world'!$B$3:$B$400,0))</f>
        <v>KI</v>
      </c>
      <c r="D134" s="54" t="s">
        <v>259</v>
      </c>
      <c r="E134" s="28">
        <v>38.755</v>
      </c>
      <c r="F134" s="28">
        <v>38.464</v>
      </c>
      <c r="G134" s="28">
        <v>37.886</v>
      </c>
      <c r="H134" s="28">
        <v>37.031</v>
      </c>
      <c r="I134" s="28">
        <v>35.952</v>
      </c>
      <c r="J134" s="28">
        <v>34.76</v>
      </c>
      <c r="K134" s="28">
        <v>33.59</v>
      </c>
      <c r="L134" s="28">
        <v>32.563</v>
      </c>
      <c r="M134" s="28">
        <v>31.765</v>
      </c>
      <c r="N134" s="28">
        <v>31.229</v>
      </c>
      <c r="O134" s="28">
        <v>30.929</v>
      </c>
      <c r="P134" s="28">
        <v>30.787</v>
      </c>
      <c r="Q134" s="28">
        <v>30.693</v>
      </c>
      <c r="R134" s="28">
        <v>30.571</v>
      </c>
      <c r="S134" s="28">
        <v>30.409</v>
      </c>
      <c r="T134" s="28">
        <v>30.239</v>
      </c>
      <c r="U134" s="28">
        <v>30.132</v>
      </c>
      <c r="V134" s="28">
        <v>30.156</v>
      </c>
      <c r="W134" s="28">
        <v>30.349</v>
      </c>
      <c r="X134" s="28">
        <v>30.1</v>
      </c>
      <c r="Y134" s="28">
        <v>29.6</v>
      </c>
      <c r="Z134" s="28">
        <v>30.7</v>
      </c>
      <c r="AA134" s="28">
        <v>31.1</v>
      </c>
      <c r="AB134" s="28">
        <v>31.3</v>
      </c>
      <c r="AC134" s="28">
        <v>32</v>
      </c>
      <c r="AD134" s="28">
        <v>32</v>
      </c>
      <c r="AE134" s="28">
        <v>32.7</v>
      </c>
      <c r="AF134" s="28">
        <v>32.7</v>
      </c>
      <c r="AG134" s="28">
        <v>31.5</v>
      </c>
      <c r="AH134" s="28">
        <v>30.4</v>
      </c>
      <c r="AI134" s="28">
        <v>29.3</v>
      </c>
      <c r="AJ134" s="28">
        <v>29.1</v>
      </c>
      <c r="AK134" s="28">
        <v>28.6</v>
      </c>
      <c r="AL134" s="28">
        <v>26.1</v>
      </c>
      <c r="AM134" s="28">
        <v>24.6</v>
      </c>
      <c r="AN134" s="28">
        <v>26</v>
      </c>
      <c r="AO134" s="28">
        <v>23.6</v>
      </c>
      <c r="AP134" s="28">
        <v>22</v>
      </c>
      <c r="AQ134" s="28">
        <v>21.9</v>
      </c>
      <c r="AR134" s="28">
        <v>21.5</v>
      </c>
      <c r="AS134" s="28">
        <v>19.8</v>
      </c>
      <c r="AT134" s="28">
        <v>19.8</v>
      </c>
      <c r="AU134" s="28">
        <v>19.2</v>
      </c>
      <c r="AV134" s="28">
        <v>20.9</v>
      </c>
      <c r="AW134" s="28">
        <v>21.6</v>
      </c>
      <c r="AX134" s="28">
        <v>21.4</v>
      </c>
      <c r="AY134" s="28">
        <v>23.3</v>
      </c>
      <c r="AZ134" s="28">
        <v>23.5</v>
      </c>
      <c r="BA134" s="28">
        <v>25.1</v>
      </c>
      <c r="BB134" s="28">
        <v>26.4</v>
      </c>
      <c r="BC134" s="28">
        <v>26.551</v>
      </c>
      <c r="BD134" s="58">
        <f t="shared" si="1"/>
        <v>1</v>
      </c>
      <c r="BE134" s="44" t="s">
        <v>259</v>
      </c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>
        <v>30.1</v>
      </c>
      <c r="BZ134" s="38">
        <v>29.6</v>
      </c>
      <c r="CA134" s="38">
        <v>30.7</v>
      </c>
      <c r="CB134" s="38">
        <v>31.1</v>
      </c>
      <c r="CC134" s="38">
        <v>31.3</v>
      </c>
      <c r="CD134" s="38">
        <v>32</v>
      </c>
      <c r="CE134" s="38">
        <v>32</v>
      </c>
      <c r="CF134" s="38">
        <v>32.7</v>
      </c>
      <c r="CG134" s="38">
        <v>32.7</v>
      </c>
      <c r="CH134" s="38">
        <v>31.5</v>
      </c>
      <c r="CI134" s="38">
        <v>30.4</v>
      </c>
      <c r="CJ134" s="38">
        <v>29.3</v>
      </c>
      <c r="CK134" s="38">
        <v>29.1</v>
      </c>
      <c r="CL134" s="38">
        <v>28.6</v>
      </c>
      <c r="CM134" s="38">
        <v>26.1</v>
      </c>
      <c r="CN134" s="38">
        <v>24.6</v>
      </c>
      <c r="CO134" s="38">
        <v>26</v>
      </c>
      <c r="CP134" s="38">
        <v>23.6</v>
      </c>
      <c r="CQ134" s="38">
        <v>22</v>
      </c>
      <c r="CR134" s="38">
        <v>21.9</v>
      </c>
      <c r="CS134" s="38">
        <v>21.5</v>
      </c>
      <c r="CT134" s="38">
        <v>19.8</v>
      </c>
      <c r="CU134" s="38">
        <v>19.8</v>
      </c>
      <c r="CV134" s="38">
        <v>19.2</v>
      </c>
      <c r="CW134" s="38">
        <v>20.9</v>
      </c>
      <c r="CX134" s="38">
        <v>21.6</v>
      </c>
      <c r="CY134" s="38">
        <v>21.4</v>
      </c>
      <c r="CZ134" s="38">
        <v>23.3</v>
      </c>
      <c r="DA134" s="38">
        <v>23.5</v>
      </c>
      <c r="DB134" s="38">
        <v>24.36</v>
      </c>
      <c r="DC134" s="38">
        <v>25.41</v>
      </c>
    </row>
    <row r="135" spans="1:107" ht="24.75" thickBot="1" thickTop="1">
      <c r="A135" s="7">
        <v>5</v>
      </c>
      <c r="C135" s="25" t="str">
        <f>INDEX('[2]world'!$D$3:$D$400,MATCH(D135,'[2]world'!$B$3:$B$400,0))</f>
        <v>Kiri</v>
      </c>
      <c r="D135" s="54" t="s">
        <v>254</v>
      </c>
      <c r="E135" s="28">
        <v>37</v>
      </c>
      <c r="F135" s="28"/>
      <c r="G135" s="28"/>
      <c r="H135" s="28"/>
      <c r="I135" s="28"/>
      <c r="J135" s="28"/>
      <c r="K135" s="28"/>
      <c r="L135" s="28">
        <v>42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>
        <v>35</v>
      </c>
      <c r="AG135" s="28"/>
      <c r="AH135" s="28"/>
      <c r="AI135" s="28"/>
      <c r="AJ135" s="28"/>
      <c r="AK135" s="28">
        <v>30.3</v>
      </c>
      <c r="AL135" s="28"/>
      <c r="AM135" s="28"/>
      <c r="AN135" s="28">
        <v>32</v>
      </c>
      <c r="AO135" s="28"/>
      <c r="AP135" s="28">
        <v>32</v>
      </c>
      <c r="AQ135" s="28"/>
      <c r="AR135" s="28"/>
      <c r="AS135" s="28"/>
      <c r="AT135" s="28"/>
      <c r="AU135" s="28">
        <v>27.7</v>
      </c>
      <c r="AV135" s="28"/>
      <c r="AW135" s="28"/>
      <c r="AX135" s="28">
        <v>26.6</v>
      </c>
      <c r="AY135" s="28"/>
      <c r="AZ135" s="28"/>
      <c r="BA135" s="28"/>
      <c r="BB135" s="28"/>
      <c r="BC135" s="28"/>
      <c r="BD135" s="58">
        <f t="shared" si="1"/>
        <v>1</v>
      </c>
      <c r="BE135" s="44" t="s">
        <v>254</v>
      </c>
      <c r="BF135" s="38">
        <v>37</v>
      </c>
      <c r="BG135" s="38"/>
      <c r="BH135" s="38"/>
      <c r="BI135" s="38"/>
      <c r="BJ135" s="38"/>
      <c r="BK135" s="38"/>
      <c r="BL135" s="38"/>
      <c r="BM135" s="38">
        <v>42</v>
      </c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>
        <v>35</v>
      </c>
      <c r="CH135" s="38"/>
      <c r="CI135" s="38"/>
      <c r="CJ135" s="38">
        <v>32.18</v>
      </c>
      <c r="CK135" s="38"/>
      <c r="CL135" s="38">
        <v>30.3</v>
      </c>
      <c r="CM135" s="38"/>
      <c r="CN135" s="38"/>
      <c r="CO135" s="38">
        <v>32</v>
      </c>
      <c r="CP135" s="38"/>
      <c r="CQ135" s="38">
        <v>32</v>
      </c>
      <c r="CR135" s="38"/>
      <c r="CS135" s="38"/>
      <c r="CT135" s="38">
        <v>29.42</v>
      </c>
      <c r="CU135" s="38"/>
      <c r="CV135" s="38">
        <v>27.7</v>
      </c>
      <c r="CW135" s="38"/>
      <c r="CX135" s="38"/>
      <c r="CY135" s="38">
        <v>26.6</v>
      </c>
      <c r="CZ135" s="38"/>
      <c r="DA135" s="38"/>
      <c r="DB135" s="38"/>
      <c r="DC135" s="38"/>
    </row>
    <row r="136" spans="1:107" ht="24.75" thickBot="1" thickTop="1">
      <c r="A136" s="7">
        <v>5</v>
      </c>
      <c r="C136" s="25" t="str">
        <f>INDEX('[2]world'!$D$3:$D$400,MATCH(D136,'[2]world'!$B$3:$B$400,0))</f>
        <v>China</v>
      </c>
      <c r="D136" s="54" t="s">
        <v>196</v>
      </c>
      <c r="E136" s="28">
        <v>20.86</v>
      </c>
      <c r="F136" s="28">
        <v>18.02</v>
      </c>
      <c r="G136" s="28">
        <v>37.01</v>
      </c>
      <c r="H136" s="28">
        <v>43.37</v>
      </c>
      <c r="I136" s="28">
        <v>39.14</v>
      </c>
      <c r="J136" s="28">
        <v>37.88</v>
      </c>
      <c r="K136" s="28">
        <v>35.05</v>
      </c>
      <c r="L136" s="28">
        <v>33.96</v>
      </c>
      <c r="M136" s="28">
        <v>35.59</v>
      </c>
      <c r="N136" s="28">
        <v>34.11</v>
      </c>
      <c r="O136" s="28">
        <v>33.43</v>
      </c>
      <c r="P136" s="28">
        <v>30.65</v>
      </c>
      <c r="Q136" s="28">
        <v>29.77</v>
      </c>
      <c r="R136" s="28">
        <v>27.93</v>
      </c>
      <c r="S136" s="28">
        <v>24.82</v>
      </c>
      <c r="T136" s="28">
        <v>23.01</v>
      </c>
      <c r="U136" s="28">
        <v>19.91</v>
      </c>
      <c r="V136" s="28">
        <v>18.93</v>
      </c>
      <c r="W136" s="28">
        <v>18.25</v>
      </c>
      <c r="X136" s="28">
        <v>17.82</v>
      </c>
      <c r="Y136" s="28">
        <v>18.21</v>
      </c>
      <c r="Z136" s="28">
        <v>20.91</v>
      </c>
      <c r="AA136" s="28">
        <v>22.28</v>
      </c>
      <c r="AB136" s="28">
        <v>20.19</v>
      </c>
      <c r="AC136" s="28">
        <v>19.9</v>
      </c>
      <c r="AD136" s="28">
        <v>21.04</v>
      </c>
      <c r="AE136" s="28">
        <v>22.43</v>
      </c>
      <c r="AF136" s="28">
        <v>23.33</v>
      </c>
      <c r="AG136" s="28">
        <v>22.37</v>
      </c>
      <c r="AH136" s="28">
        <v>21.58</v>
      </c>
      <c r="AI136" s="28">
        <v>21.06</v>
      </c>
      <c r="AJ136" s="28">
        <v>19.68</v>
      </c>
      <c r="AK136" s="28">
        <v>18.27</v>
      </c>
      <c r="AL136" s="28">
        <v>18.09</v>
      </c>
      <c r="AM136" s="28">
        <v>17.7</v>
      </c>
      <c r="AN136" s="28">
        <v>17.12</v>
      </c>
      <c r="AO136" s="28">
        <v>16.98</v>
      </c>
      <c r="AP136" s="28">
        <v>16.57</v>
      </c>
      <c r="AQ136" s="28">
        <v>15.64</v>
      </c>
      <c r="AR136" s="28">
        <v>14.64</v>
      </c>
      <c r="AS136" s="28">
        <v>14.03</v>
      </c>
      <c r="AT136" s="28">
        <v>13.38</v>
      </c>
      <c r="AU136" s="28">
        <v>12.86</v>
      </c>
      <c r="AV136" s="28">
        <v>12.41</v>
      </c>
      <c r="AW136" s="28">
        <v>12.29</v>
      </c>
      <c r="AX136" s="28">
        <v>12.4</v>
      </c>
      <c r="AY136" s="28">
        <v>12.09</v>
      </c>
      <c r="AZ136" s="28">
        <v>12.1</v>
      </c>
      <c r="BA136" s="28">
        <v>12.14</v>
      </c>
      <c r="BB136" s="28">
        <v>12.13</v>
      </c>
      <c r="BC136" s="28">
        <v>12.120000000000001</v>
      </c>
      <c r="BD136" s="58">
        <f t="shared" si="1"/>
        <v>1</v>
      </c>
      <c r="BE136" s="44" t="s">
        <v>196</v>
      </c>
      <c r="BF136" s="38">
        <v>20.86</v>
      </c>
      <c r="BG136" s="38">
        <v>18.02</v>
      </c>
      <c r="BH136" s="38">
        <v>37.01</v>
      </c>
      <c r="BI136" s="38">
        <v>43.37</v>
      </c>
      <c r="BJ136" s="38">
        <v>39.14</v>
      </c>
      <c r="BK136" s="38">
        <v>37.88</v>
      </c>
      <c r="BL136" s="38">
        <v>35.05</v>
      </c>
      <c r="BM136" s="38">
        <v>33.96</v>
      </c>
      <c r="BN136" s="38">
        <v>35.59</v>
      </c>
      <c r="BO136" s="38">
        <v>34.11</v>
      </c>
      <c r="BP136" s="38">
        <v>33.43</v>
      </c>
      <c r="BQ136" s="38">
        <v>30.65</v>
      </c>
      <c r="BR136" s="38">
        <v>29.77</v>
      </c>
      <c r="BS136" s="38">
        <v>27.93</v>
      </c>
      <c r="BT136" s="38">
        <v>24.82</v>
      </c>
      <c r="BU136" s="38">
        <v>23.01</v>
      </c>
      <c r="BV136" s="38">
        <v>19.91</v>
      </c>
      <c r="BW136" s="38">
        <v>18.93</v>
      </c>
      <c r="BX136" s="38">
        <v>18.25</v>
      </c>
      <c r="BY136" s="38">
        <v>17.82</v>
      </c>
      <c r="BZ136" s="38">
        <v>18.21</v>
      </c>
      <c r="CA136" s="38">
        <v>20.91</v>
      </c>
      <c r="CB136" s="38">
        <v>22.28</v>
      </c>
      <c r="CC136" s="38">
        <v>20.19</v>
      </c>
      <c r="CD136" s="38">
        <v>19.9</v>
      </c>
      <c r="CE136" s="38">
        <v>21.04</v>
      </c>
      <c r="CF136" s="38">
        <v>22.43</v>
      </c>
      <c r="CG136" s="38">
        <v>23.33</v>
      </c>
      <c r="CH136" s="38">
        <v>22.37</v>
      </c>
      <c r="CI136" s="38">
        <v>21.58</v>
      </c>
      <c r="CJ136" s="38">
        <v>21.06</v>
      </c>
      <c r="CK136" s="38">
        <v>19.68</v>
      </c>
      <c r="CL136" s="38">
        <v>18.27</v>
      </c>
      <c r="CM136" s="38">
        <v>18.09</v>
      </c>
      <c r="CN136" s="38">
        <v>17.7</v>
      </c>
      <c r="CO136" s="38">
        <v>17.12</v>
      </c>
      <c r="CP136" s="38">
        <v>16.98</v>
      </c>
      <c r="CQ136" s="38">
        <v>16.57</v>
      </c>
      <c r="CR136" s="38">
        <v>15.64</v>
      </c>
      <c r="CS136" s="38">
        <v>14.64</v>
      </c>
      <c r="CT136" s="38">
        <v>14.03</v>
      </c>
      <c r="CU136" s="38">
        <v>13.38</v>
      </c>
      <c r="CV136" s="38">
        <v>12.86</v>
      </c>
      <c r="CW136" s="38">
        <v>12.41</v>
      </c>
      <c r="CX136" s="38">
        <v>12.29</v>
      </c>
      <c r="CY136" s="38">
        <v>12.4</v>
      </c>
      <c r="CZ136" s="38">
        <v>12.09</v>
      </c>
      <c r="DA136" s="38">
        <v>12.1</v>
      </c>
      <c r="DB136" s="38">
        <v>12.14</v>
      </c>
      <c r="DC136" s="38">
        <v>11.99</v>
      </c>
    </row>
    <row r="137" spans="1:107" ht="24.75" thickBot="1" thickTop="1">
      <c r="A137" s="7">
        <v>5</v>
      </c>
      <c r="C137" s="25" t="str">
        <f>INDEX('[2]world'!$D$3:$D$400,MATCH(D137,'[2]world'!$B$3:$B$400,0))</f>
        <v>Gong</v>
      </c>
      <c r="D137" s="54" t="s">
        <v>238</v>
      </c>
      <c r="E137" s="28">
        <v>35.925</v>
      </c>
      <c r="F137" s="28">
        <v>35</v>
      </c>
      <c r="G137" s="28">
        <v>34</v>
      </c>
      <c r="H137" s="28">
        <v>33.5</v>
      </c>
      <c r="I137" s="28">
        <v>30.7</v>
      </c>
      <c r="J137" s="28">
        <v>28.1</v>
      </c>
      <c r="K137" s="28">
        <v>25.3</v>
      </c>
      <c r="L137" s="28">
        <v>23.7</v>
      </c>
      <c r="M137" s="28">
        <v>21.7</v>
      </c>
      <c r="N137" s="28">
        <v>21.3</v>
      </c>
      <c r="O137" s="28">
        <v>20</v>
      </c>
      <c r="P137" s="28">
        <v>19.7</v>
      </c>
      <c r="Q137" s="28">
        <v>19.5</v>
      </c>
      <c r="R137" s="28">
        <v>19.4</v>
      </c>
      <c r="S137" s="28">
        <v>19.1</v>
      </c>
      <c r="T137" s="28">
        <v>17.9</v>
      </c>
      <c r="U137" s="28">
        <v>17.4</v>
      </c>
      <c r="V137" s="28">
        <v>17.5</v>
      </c>
      <c r="W137" s="28">
        <v>17.3</v>
      </c>
      <c r="X137" s="28">
        <v>16.8</v>
      </c>
      <c r="Y137" s="28">
        <v>17</v>
      </c>
      <c r="Z137" s="28">
        <v>16.8</v>
      </c>
      <c r="AA137" s="28">
        <v>16.4</v>
      </c>
      <c r="AB137" s="28">
        <v>15.6</v>
      </c>
      <c r="AC137" s="28">
        <v>14.4</v>
      </c>
      <c r="AD137" s="28">
        <v>14</v>
      </c>
      <c r="AE137" s="28">
        <v>13</v>
      </c>
      <c r="AF137" s="28">
        <v>12.6</v>
      </c>
      <c r="AG137" s="28">
        <v>13.4</v>
      </c>
      <c r="AH137" s="28">
        <v>12.3</v>
      </c>
      <c r="AI137" s="28">
        <v>12</v>
      </c>
      <c r="AJ137" s="28">
        <v>12</v>
      </c>
      <c r="AK137" s="28">
        <v>12.3</v>
      </c>
      <c r="AL137" s="28">
        <v>12</v>
      </c>
      <c r="AM137" s="28">
        <v>11.9</v>
      </c>
      <c r="AN137" s="28">
        <v>11.2</v>
      </c>
      <c r="AO137" s="28">
        <v>9.9</v>
      </c>
      <c r="AP137" s="28">
        <v>9.1</v>
      </c>
      <c r="AQ137" s="28">
        <v>8.1</v>
      </c>
      <c r="AR137" s="28">
        <v>7.8</v>
      </c>
      <c r="AS137" s="28">
        <v>8.1</v>
      </c>
      <c r="AT137" s="28">
        <v>7.2</v>
      </c>
      <c r="AU137" s="28">
        <v>7.1</v>
      </c>
      <c r="AV137" s="28">
        <v>6.9</v>
      </c>
      <c r="AW137" s="28">
        <v>7.2</v>
      </c>
      <c r="AX137" s="28">
        <v>8.4</v>
      </c>
      <c r="AY137" s="28">
        <v>9.6</v>
      </c>
      <c r="AZ137" s="28">
        <v>10.2</v>
      </c>
      <c r="BA137" s="28">
        <v>11.3</v>
      </c>
      <c r="BB137" s="28">
        <v>11.7</v>
      </c>
      <c r="BC137" s="28">
        <v>12.5</v>
      </c>
      <c r="BD137" s="58">
        <f t="shared" si="1"/>
        <v>1</v>
      </c>
      <c r="BE137" s="44" t="s">
        <v>238</v>
      </c>
      <c r="BF137" s="38">
        <v>35.325</v>
      </c>
      <c r="BG137" s="38">
        <v>35</v>
      </c>
      <c r="BH137" s="38">
        <v>34</v>
      </c>
      <c r="BI137" s="38">
        <v>33.5</v>
      </c>
      <c r="BJ137" s="38">
        <v>30.7</v>
      </c>
      <c r="BK137" s="38">
        <v>28.1</v>
      </c>
      <c r="BL137" s="38">
        <v>25.3</v>
      </c>
      <c r="BM137" s="38">
        <v>23.7</v>
      </c>
      <c r="BN137" s="38">
        <v>21.7</v>
      </c>
      <c r="BO137" s="38">
        <v>21.3</v>
      </c>
      <c r="BP137" s="38">
        <v>20</v>
      </c>
      <c r="BQ137" s="38">
        <v>19.7</v>
      </c>
      <c r="BR137" s="38">
        <v>19.5</v>
      </c>
      <c r="BS137" s="38">
        <v>19.4</v>
      </c>
      <c r="BT137" s="38">
        <v>19.1</v>
      </c>
      <c r="BU137" s="38">
        <v>17.9</v>
      </c>
      <c r="BV137" s="38">
        <v>17.4</v>
      </c>
      <c r="BW137" s="38">
        <v>17.5</v>
      </c>
      <c r="BX137" s="38">
        <v>17.3</v>
      </c>
      <c r="BY137" s="38">
        <v>16.8</v>
      </c>
      <c r="BZ137" s="38">
        <v>17</v>
      </c>
      <c r="CA137" s="38">
        <v>16.8</v>
      </c>
      <c r="CB137" s="38">
        <v>16.4</v>
      </c>
      <c r="CC137" s="38">
        <v>15.6</v>
      </c>
      <c r="CD137" s="38">
        <v>14.4</v>
      </c>
      <c r="CE137" s="38">
        <v>14</v>
      </c>
      <c r="CF137" s="38">
        <v>13</v>
      </c>
      <c r="CG137" s="38">
        <v>12.6</v>
      </c>
      <c r="CH137" s="38">
        <v>13.4</v>
      </c>
      <c r="CI137" s="38">
        <v>12.3</v>
      </c>
      <c r="CJ137" s="38">
        <v>12</v>
      </c>
      <c r="CK137" s="38">
        <v>12</v>
      </c>
      <c r="CL137" s="38">
        <v>12.3</v>
      </c>
      <c r="CM137" s="38">
        <v>12</v>
      </c>
      <c r="CN137" s="38">
        <v>11.9</v>
      </c>
      <c r="CO137" s="38">
        <v>11.2</v>
      </c>
      <c r="CP137" s="38">
        <v>9.9</v>
      </c>
      <c r="CQ137" s="38">
        <v>9.1</v>
      </c>
      <c r="CR137" s="38">
        <v>8.1</v>
      </c>
      <c r="CS137" s="38">
        <v>7.8</v>
      </c>
      <c r="CT137" s="38">
        <v>8.1</v>
      </c>
      <c r="CU137" s="38">
        <v>7.2</v>
      </c>
      <c r="CV137" s="38">
        <v>7.1</v>
      </c>
      <c r="CW137" s="38">
        <v>6.9</v>
      </c>
      <c r="CX137" s="38">
        <v>7.2</v>
      </c>
      <c r="CY137" s="38">
        <v>8.4</v>
      </c>
      <c r="CZ137" s="38">
        <v>9.6</v>
      </c>
      <c r="DA137" s="38">
        <v>10.2</v>
      </c>
      <c r="DB137" s="38">
        <v>11.3</v>
      </c>
      <c r="DC137" s="38">
        <v>11.7</v>
      </c>
    </row>
    <row r="138" spans="1:107" ht="24.75" thickBot="1" thickTop="1">
      <c r="A138" s="7">
        <v>5</v>
      </c>
      <c r="C138" s="25" t="str">
        <f>INDEX('[2]world'!$D$3:$D$400,MATCH(D138,'[2]world'!$B$3:$B$400,0))</f>
        <v>Makao</v>
      </c>
      <c r="D138" s="54" t="s">
        <v>269</v>
      </c>
      <c r="E138" s="28">
        <v>30.877</v>
      </c>
      <c r="F138" s="28">
        <v>28.724</v>
      </c>
      <c r="G138" s="28">
        <v>26.353</v>
      </c>
      <c r="H138" s="28">
        <v>23.868</v>
      </c>
      <c r="I138" s="28">
        <v>21.381</v>
      </c>
      <c r="J138" s="28">
        <v>19.01</v>
      </c>
      <c r="K138" s="28">
        <v>16.849</v>
      </c>
      <c r="L138" s="28">
        <v>14.94</v>
      </c>
      <c r="M138" s="28">
        <v>13.312</v>
      </c>
      <c r="N138" s="28">
        <v>12</v>
      </c>
      <c r="O138" s="28">
        <v>10.994</v>
      </c>
      <c r="P138" s="28">
        <v>10.243</v>
      </c>
      <c r="Q138" s="28">
        <v>9.682</v>
      </c>
      <c r="R138" s="28">
        <v>9.275</v>
      </c>
      <c r="S138" s="28">
        <v>9.035</v>
      </c>
      <c r="T138" s="28">
        <v>9.051</v>
      </c>
      <c r="U138" s="28">
        <v>9.442</v>
      </c>
      <c r="V138" s="28">
        <v>10.265</v>
      </c>
      <c r="W138" s="28">
        <v>11.511</v>
      </c>
      <c r="X138" s="28">
        <v>13.107</v>
      </c>
      <c r="Y138" s="28">
        <v>14.932</v>
      </c>
      <c r="Z138" s="28">
        <v>16.835</v>
      </c>
      <c r="AA138" s="28">
        <v>18.641</v>
      </c>
      <c r="AB138" s="28">
        <v>20.186</v>
      </c>
      <c r="AC138" s="28">
        <v>21.363</v>
      </c>
      <c r="AD138" s="28">
        <v>22.069</v>
      </c>
      <c r="AE138" s="28">
        <v>22.254</v>
      </c>
      <c r="AF138" s="28">
        <v>21.989</v>
      </c>
      <c r="AG138" s="28">
        <v>21.362</v>
      </c>
      <c r="AH138" s="28">
        <v>20.432</v>
      </c>
      <c r="AI138" s="28">
        <v>19.283</v>
      </c>
      <c r="AJ138" s="28">
        <v>18.006</v>
      </c>
      <c r="AK138" s="28">
        <v>16.694</v>
      </c>
      <c r="AL138" s="28">
        <v>15.427</v>
      </c>
      <c r="AM138" s="28">
        <v>14.261</v>
      </c>
      <c r="AN138" s="28">
        <v>13.214</v>
      </c>
      <c r="AO138" s="28">
        <v>12.263</v>
      </c>
      <c r="AP138" s="28">
        <v>11.358</v>
      </c>
      <c r="AQ138" s="28">
        <v>10.477</v>
      </c>
      <c r="AR138" s="28">
        <v>9.64</v>
      </c>
      <c r="AS138" s="28">
        <v>8.896</v>
      </c>
      <c r="AT138" s="28">
        <v>8.305</v>
      </c>
      <c r="AU138" s="28">
        <v>7.906</v>
      </c>
      <c r="AV138" s="28">
        <v>7.716</v>
      </c>
      <c r="AW138" s="28">
        <v>7.728</v>
      </c>
      <c r="AX138" s="28">
        <v>7.915</v>
      </c>
      <c r="AY138" s="28">
        <v>8.233</v>
      </c>
      <c r="AZ138" s="28">
        <v>8.616</v>
      </c>
      <c r="BA138" s="28">
        <v>9.003</v>
      </c>
      <c r="BB138" s="28">
        <v>9.358</v>
      </c>
      <c r="BC138" s="28">
        <v>9.658</v>
      </c>
      <c r="BD138" s="58">
        <f t="shared" si="1"/>
        <v>1</v>
      </c>
      <c r="BE138" s="44" t="s">
        <v>269</v>
      </c>
      <c r="BF138" s="38">
        <v>31.205</v>
      </c>
      <c r="BG138" s="38">
        <v>31.111</v>
      </c>
      <c r="BH138" s="38">
        <v>30.603</v>
      </c>
      <c r="BI138" s="38">
        <v>29.57</v>
      </c>
      <c r="BJ138" s="38">
        <v>28.026</v>
      </c>
      <c r="BK138" s="38">
        <v>26.128</v>
      </c>
      <c r="BL138" s="38">
        <v>24.138</v>
      </c>
      <c r="BM138" s="38">
        <v>22.355</v>
      </c>
      <c r="BN138" s="38">
        <v>20.99</v>
      </c>
      <c r="BO138" s="38">
        <v>20.104</v>
      </c>
      <c r="BP138" s="38">
        <v>19.631</v>
      </c>
      <c r="BQ138" s="38">
        <v>19.396</v>
      </c>
      <c r="BR138" s="38">
        <v>19.183</v>
      </c>
      <c r="BS138" s="38">
        <v>18.854</v>
      </c>
      <c r="BT138" s="38">
        <v>18.409</v>
      </c>
      <c r="BU138" s="38">
        <v>17.975</v>
      </c>
      <c r="BV138" s="38">
        <v>17.76</v>
      </c>
      <c r="BW138" s="38">
        <v>17.938</v>
      </c>
      <c r="BX138" s="38">
        <v>18.582</v>
      </c>
      <c r="BY138" s="38">
        <v>19.644</v>
      </c>
      <c r="BZ138" s="38">
        <v>20.972</v>
      </c>
      <c r="CA138" s="38">
        <v>22.342</v>
      </c>
      <c r="CB138" s="38">
        <v>23.509</v>
      </c>
      <c r="CC138" s="38">
        <v>24.283</v>
      </c>
      <c r="CD138" s="38">
        <v>24.585</v>
      </c>
      <c r="CE138" s="38">
        <v>24.396</v>
      </c>
      <c r="CF138" s="38">
        <v>23.779</v>
      </c>
      <c r="CG138" s="38">
        <v>22.899</v>
      </c>
      <c r="CH138" s="38">
        <v>21.898</v>
      </c>
      <c r="CI138" s="38">
        <v>20.837</v>
      </c>
      <c r="CJ138" s="38">
        <v>19.747</v>
      </c>
      <c r="CK138" s="38">
        <v>18.628</v>
      </c>
      <c r="CL138" s="38">
        <v>17.459</v>
      </c>
      <c r="CM138" s="38">
        <v>16.238</v>
      </c>
      <c r="CN138" s="38">
        <v>14.997</v>
      </c>
      <c r="CO138" s="38">
        <v>13.765</v>
      </c>
      <c r="CP138" s="38">
        <v>12.565</v>
      </c>
      <c r="CQ138" s="38">
        <v>11.425</v>
      </c>
      <c r="CR138" s="38">
        <v>10.374</v>
      </c>
      <c r="CS138" s="38">
        <v>9.444</v>
      </c>
      <c r="CT138" s="38">
        <v>8.676</v>
      </c>
      <c r="CU138" s="38">
        <v>8.105</v>
      </c>
      <c r="CV138" s="38">
        <v>7.729</v>
      </c>
      <c r="CW138" s="38">
        <v>7.533</v>
      </c>
      <c r="CX138" s="38">
        <v>7.498</v>
      </c>
      <c r="CY138" s="38">
        <v>7.591</v>
      </c>
      <c r="CZ138" s="38">
        <v>7.771</v>
      </c>
      <c r="DA138" s="38">
        <v>7.99</v>
      </c>
      <c r="DB138" s="38">
        <v>8.204</v>
      </c>
      <c r="DC138" s="38">
        <v>8.383</v>
      </c>
    </row>
    <row r="139" spans="1:107" ht="24.75" thickBot="1" thickTop="1">
      <c r="A139" s="7">
        <v>5</v>
      </c>
      <c r="C139" s="25" t="str">
        <f>INDEX('[2]world'!$D$3:$D$400,MATCH(D139,'[2]world'!$B$3:$B$400,0))</f>
        <v>Kol</v>
      </c>
      <c r="D139" s="54" t="s">
        <v>197</v>
      </c>
      <c r="E139" s="28">
        <v>44.67</v>
      </c>
      <c r="F139" s="28">
        <v>44.413</v>
      </c>
      <c r="G139" s="28">
        <v>44.115</v>
      </c>
      <c r="H139" s="28">
        <v>43.751</v>
      </c>
      <c r="I139" s="28">
        <v>43.297</v>
      </c>
      <c r="J139" s="28">
        <v>42.71</v>
      </c>
      <c r="K139" s="28">
        <v>41.949</v>
      </c>
      <c r="L139" s="28">
        <v>41.017</v>
      </c>
      <c r="M139" s="28">
        <v>39.942</v>
      </c>
      <c r="N139" s="28">
        <v>38.763</v>
      </c>
      <c r="O139" s="28">
        <v>37.556</v>
      </c>
      <c r="P139" s="28">
        <v>36.411</v>
      </c>
      <c r="Q139" s="28">
        <v>35.398</v>
      </c>
      <c r="R139" s="28">
        <v>34.562</v>
      </c>
      <c r="S139" s="28">
        <v>33.917</v>
      </c>
      <c r="T139" s="28">
        <v>33.443</v>
      </c>
      <c r="U139" s="28">
        <v>33.088</v>
      </c>
      <c r="V139" s="28">
        <v>32.773</v>
      </c>
      <c r="W139" s="28">
        <v>32.434</v>
      </c>
      <c r="X139" s="28">
        <v>32.045</v>
      </c>
      <c r="Y139" s="28">
        <v>31.597</v>
      </c>
      <c r="Z139" s="28">
        <v>31.098</v>
      </c>
      <c r="AA139" s="28">
        <v>30.584</v>
      </c>
      <c r="AB139" s="28">
        <v>30.081</v>
      </c>
      <c r="AC139" s="28">
        <v>29.598</v>
      </c>
      <c r="AD139" s="28">
        <v>29.142</v>
      </c>
      <c r="AE139" s="28">
        <v>28.719</v>
      </c>
      <c r="AF139" s="28">
        <v>28.324</v>
      </c>
      <c r="AG139" s="28">
        <v>27.948</v>
      </c>
      <c r="AH139" s="28">
        <v>27.587</v>
      </c>
      <c r="AI139" s="28">
        <v>27.227</v>
      </c>
      <c r="AJ139" s="28">
        <v>26.857</v>
      </c>
      <c r="AK139" s="28">
        <v>26.467</v>
      </c>
      <c r="AL139" s="28">
        <v>26.052</v>
      </c>
      <c r="AM139" s="28">
        <v>25.612</v>
      </c>
      <c r="AN139" s="28">
        <v>25.152</v>
      </c>
      <c r="AO139" s="28">
        <v>24.678</v>
      </c>
      <c r="AP139" s="28">
        <v>24.204</v>
      </c>
      <c r="AQ139" s="28">
        <v>23.743</v>
      </c>
      <c r="AR139" s="28">
        <v>23.302</v>
      </c>
      <c r="AS139" s="28">
        <v>22.889</v>
      </c>
      <c r="AT139" s="28">
        <v>22.51</v>
      </c>
      <c r="AU139" s="28">
        <v>22.163</v>
      </c>
      <c r="AV139" s="28">
        <v>21.843</v>
      </c>
      <c r="AW139" s="28">
        <v>21.545</v>
      </c>
      <c r="AX139" s="28">
        <v>21.261</v>
      </c>
      <c r="AY139" s="28">
        <v>20.98</v>
      </c>
      <c r="AZ139" s="28">
        <v>20.693</v>
      </c>
      <c r="BA139" s="28">
        <v>20.392</v>
      </c>
      <c r="BB139" s="28">
        <v>20.076</v>
      </c>
      <c r="BC139" s="28">
        <v>19.746</v>
      </c>
      <c r="BD139" s="58">
        <f t="shared" si="1"/>
        <v>1</v>
      </c>
      <c r="BE139" s="44" t="s">
        <v>197</v>
      </c>
      <c r="BF139" s="38">
        <v>44.585</v>
      </c>
      <c r="BG139" s="38">
        <v>44.333</v>
      </c>
      <c r="BH139" s="38">
        <v>44.043</v>
      </c>
      <c r="BI139" s="38">
        <v>43.689</v>
      </c>
      <c r="BJ139" s="38">
        <v>43.246</v>
      </c>
      <c r="BK139" s="38">
        <v>42.672</v>
      </c>
      <c r="BL139" s="38">
        <v>41.923</v>
      </c>
      <c r="BM139" s="38">
        <v>41.002</v>
      </c>
      <c r="BN139" s="38">
        <v>39.938</v>
      </c>
      <c r="BO139" s="38">
        <v>38.769</v>
      </c>
      <c r="BP139" s="38">
        <v>37.57</v>
      </c>
      <c r="BQ139" s="38">
        <v>36.431</v>
      </c>
      <c r="BR139" s="38">
        <v>35.423</v>
      </c>
      <c r="BS139" s="38">
        <v>34.591</v>
      </c>
      <c r="BT139" s="38">
        <v>33.948</v>
      </c>
      <c r="BU139" s="38">
        <v>33.475</v>
      </c>
      <c r="BV139" s="38">
        <v>33.119</v>
      </c>
      <c r="BW139" s="38">
        <v>32.802</v>
      </c>
      <c r="BX139" s="38">
        <v>32.46</v>
      </c>
      <c r="BY139" s="38">
        <v>32.068</v>
      </c>
      <c r="BZ139" s="38">
        <v>31.615</v>
      </c>
      <c r="CA139" s="38">
        <v>31.113</v>
      </c>
      <c r="CB139" s="38">
        <v>30.594</v>
      </c>
      <c r="CC139" s="38">
        <v>30.088</v>
      </c>
      <c r="CD139" s="38">
        <v>29.602</v>
      </c>
      <c r="CE139" s="38">
        <v>29.145</v>
      </c>
      <c r="CF139" s="38">
        <v>28.721</v>
      </c>
      <c r="CG139" s="38">
        <v>28.326</v>
      </c>
      <c r="CH139" s="38">
        <v>27.951</v>
      </c>
      <c r="CI139" s="38">
        <v>27.591</v>
      </c>
      <c r="CJ139" s="38">
        <v>27.233</v>
      </c>
      <c r="CK139" s="38">
        <v>26.865</v>
      </c>
      <c r="CL139" s="38">
        <v>26.476</v>
      </c>
      <c r="CM139" s="38">
        <v>26.063</v>
      </c>
      <c r="CN139" s="38">
        <v>25.626</v>
      </c>
      <c r="CO139" s="38">
        <v>25.167</v>
      </c>
      <c r="CP139" s="38">
        <v>24.694</v>
      </c>
      <c r="CQ139" s="38">
        <v>24.221</v>
      </c>
      <c r="CR139" s="38">
        <v>23.76</v>
      </c>
      <c r="CS139" s="38">
        <v>23.319</v>
      </c>
      <c r="CT139" s="38">
        <v>22.905</v>
      </c>
      <c r="CU139" s="38">
        <v>22.525</v>
      </c>
      <c r="CV139" s="38">
        <v>22.176</v>
      </c>
      <c r="CW139" s="38">
        <v>21.854</v>
      </c>
      <c r="CX139" s="38">
        <v>21.554</v>
      </c>
      <c r="CY139" s="38">
        <v>21.269</v>
      </c>
      <c r="CZ139" s="38">
        <v>20.987</v>
      </c>
      <c r="DA139" s="38">
        <v>20.7</v>
      </c>
      <c r="DB139" s="38">
        <v>20.403</v>
      </c>
      <c r="DC139" s="38">
        <v>20.093</v>
      </c>
    </row>
    <row r="140" spans="1:107" ht="24.75" thickBot="1" thickTop="1">
      <c r="A140" s="7">
        <v>5</v>
      </c>
      <c r="C140" s="25" t="str">
        <f>INDEX('[2]world'!$D$3:$D$400,MATCH(D140,'[2]world'!$B$3:$B$400,0))</f>
        <v>Kom</v>
      </c>
      <c r="D140" s="54" t="s">
        <v>198</v>
      </c>
      <c r="E140" s="28">
        <v>48.705</v>
      </c>
      <c r="F140" s="28">
        <v>48.495</v>
      </c>
      <c r="G140" s="28">
        <v>48.23</v>
      </c>
      <c r="H140" s="28">
        <v>47.938</v>
      </c>
      <c r="I140" s="28">
        <v>47.643</v>
      </c>
      <c r="J140" s="28">
        <v>47.368</v>
      </c>
      <c r="K140" s="28">
        <v>47.127</v>
      </c>
      <c r="L140" s="28">
        <v>46.924</v>
      </c>
      <c r="M140" s="28">
        <v>46.765</v>
      </c>
      <c r="N140" s="28">
        <v>46.657</v>
      </c>
      <c r="O140" s="28">
        <v>46.613</v>
      </c>
      <c r="P140" s="28">
        <v>46.64</v>
      </c>
      <c r="Q140" s="28">
        <v>46.731</v>
      </c>
      <c r="R140" s="28">
        <v>46.874</v>
      </c>
      <c r="S140" s="28">
        <v>47.061</v>
      </c>
      <c r="T140" s="28">
        <v>47.307</v>
      </c>
      <c r="U140" s="28">
        <v>47.64</v>
      </c>
      <c r="V140" s="28">
        <v>48.043</v>
      </c>
      <c r="W140" s="28">
        <v>48.467</v>
      </c>
      <c r="X140" s="28">
        <v>48.843</v>
      </c>
      <c r="Y140" s="28">
        <v>49.036</v>
      </c>
      <c r="Z140" s="28">
        <v>48.894</v>
      </c>
      <c r="AA140" s="28">
        <v>48.341</v>
      </c>
      <c r="AB140" s="28">
        <v>47.366</v>
      </c>
      <c r="AC140" s="28">
        <v>46.009</v>
      </c>
      <c r="AD140" s="28">
        <v>44.37</v>
      </c>
      <c r="AE140" s="28">
        <v>42.594</v>
      </c>
      <c r="AF140" s="28">
        <v>40.866</v>
      </c>
      <c r="AG140" s="28">
        <v>39.343</v>
      </c>
      <c r="AH140" s="28">
        <v>38.117</v>
      </c>
      <c r="AI140" s="28">
        <v>37.255</v>
      </c>
      <c r="AJ140" s="28">
        <v>36.775</v>
      </c>
      <c r="AK140" s="28">
        <v>36.596</v>
      </c>
      <c r="AL140" s="28">
        <v>36.637</v>
      </c>
      <c r="AM140" s="28">
        <v>36.857</v>
      </c>
      <c r="AN140" s="28">
        <v>37.217</v>
      </c>
      <c r="AO140" s="28">
        <v>37.676</v>
      </c>
      <c r="AP140" s="28">
        <v>38.192</v>
      </c>
      <c r="AQ140" s="28">
        <v>38.715</v>
      </c>
      <c r="AR140" s="28">
        <v>39.197</v>
      </c>
      <c r="AS140" s="28">
        <v>39.596</v>
      </c>
      <c r="AT140" s="28">
        <v>39.888</v>
      </c>
      <c r="AU140" s="28">
        <v>40.073</v>
      </c>
      <c r="AV140" s="28">
        <v>40.152</v>
      </c>
      <c r="AW140" s="28">
        <v>40.114</v>
      </c>
      <c r="AX140" s="28">
        <v>39.948</v>
      </c>
      <c r="AY140" s="28">
        <v>39.651</v>
      </c>
      <c r="AZ140" s="28">
        <v>39.239</v>
      </c>
      <c r="BA140" s="28">
        <v>38.732</v>
      </c>
      <c r="BB140" s="28">
        <v>38.149</v>
      </c>
      <c r="BC140" s="28">
        <v>37.506</v>
      </c>
      <c r="BD140" s="58">
        <f t="shared" si="1"/>
        <v>1</v>
      </c>
      <c r="BE140" s="44" t="s">
        <v>198</v>
      </c>
      <c r="BF140" s="38">
        <v>48.691</v>
      </c>
      <c r="BG140" s="38">
        <v>48.48</v>
      </c>
      <c r="BH140" s="38">
        <v>48.215</v>
      </c>
      <c r="BI140" s="38">
        <v>47.922</v>
      </c>
      <c r="BJ140" s="38">
        <v>47.627</v>
      </c>
      <c r="BK140" s="38">
        <v>47.352</v>
      </c>
      <c r="BL140" s="38">
        <v>47.112</v>
      </c>
      <c r="BM140" s="38">
        <v>46.911</v>
      </c>
      <c r="BN140" s="38">
        <v>46.752</v>
      </c>
      <c r="BO140" s="38">
        <v>46.646</v>
      </c>
      <c r="BP140" s="38">
        <v>46.604</v>
      </c>
      <c r="BQ140" s="38">
        <v>46.632</v>
      </c>
      <c r="BR140" s="38">
        <v>46.724</v>
      </c>
      <c r="BS140" s="38">
        <v>46.869</v>
      </c>
      <c r="BT140" s="38">
        <v>47.056</v>
      </c>
      <c r="BU140" s="38">
        <v>47.304</v>
      </c>
      <c r="BV140" s="38">
        <v>47.638</v>
      </c>
      <c r="BW140" s="38">
        <v>48.041</v>
      </c>
      <c r="BX140" s="38">
        <v>48.465</v>
      </c>
      <c r="BY140" s="38">
        <v>48.841</v>
      </c>
      <c r="BZ140" s="38">
        <v>49.038</v>
      </c>
      <c r="CA140" s="38">
        <v>48.911</v>
      </c>
      <c r="CB140" s="38">
        <v>48.384</v>
      </c>
      <c r="CC140" s="38">
        <v>47.439</v>
      </c>
      <c r="CD140" s="38">
        <v>46.109</v>
      </c>
      <c r="CE140" s="38">
        <v>44.484</v>
      </c>
      <c r="CF140" s="38">
        <v>42.702</v>
      </c>
      <c r="CG140" s="38">
        <v>40.933</v>
      </c>
      <c r="CH140" s="38">
        <v>39.318</v>
      </c>
      <c r="CI140" s="38">
        <v>37.936</v>
      </c>
      <c r="CJ140" s="38">
        <v>36.824</v>
      </c>
      <c r="CK140" s="38">
        <v>35.97</v>
      </c>
      <c r="CL140" s="38">
        <v>35.293</v>
      </c>
      <c r="CM140" s="38">
        <v>34.726</v>
      </c>
      <c r="CN140" s="38">
        <v>34.249</v>
      </c>
      <c r="CO140" s="38">
        <v>33.856</v>
      </c>
      <c r="CP140" s="38">
        <v>33.547</v>
      </c>
      <c r="CQ140" s="38">
        <v>33.324</v>
      </c>
      <c r="CR140" s="38">
        <v>33.181</v>
      </c>
      <c r="CS140" s="38">
        <v>33.1</v>
      </c>
      <c r="CT140" s="38">
        <v>33.07</v>
      </c>
      <c r="CU140" s="38">
        <v>33.086</v>
      </c>
      <c r="CV140" s="38">
        <v>33.131</v>
      </c>
      <c r="CW140" s="38">
        <v>33.182</v>
      </c>
      <c r="CX140" s="38">
        <v>33.209</v>
      </c>
      <c r="CY140" s="38">
        <v>33.173</v>
      </c>
      <c r="CZ140" s="38">
        <v>33.04</v>
      </c>
      <c r="DA140" s="38">
        <v>32.792</v>
      </c>
      <c r="DB140" s="38">
        <v>32.426</v>
      </c>
      <c r="DC140" s="38">
        <v>31.938</v>
      </c>
    </row>
    <row r="141" spans="1:107" ht="24.75" thickBot="1" thickTop="1">
      <c r="A141" s="7">
        <v>5</v>
      </c>
      <c r="C141" s="25" t="str">
        <f>INDEX('[2]world'!$D$3:$D$400,MATCH(D141,'[2]world'!$B$3:$B$400,0))</f>
        <v>Kon</v>
      </c>
      <c r="D141" s="54" t="s">
        <v>200</v>
      </c>
      <c r="E141" s="28">
        <v>42.49</v>
      </c>
      <c r="F141" s="28">
        <v>42.59</v>
      </c>
      <c r="G141" s="28">
        <v>42.694</v>
      </c>
      <c r="H141" s="28">
        <v>42.796</v>
      </c>
      <c r="I141" s="28">
        <v>42.89</v>
      </c>
      <c r="J141" s="28">
        <v>42.974</v>
      </c>
      <c r="K141" s="28">
        <v>43.043</v>
      </c>
      <c r="L141" s="28">
        <v>43.099</v>
      </c>
      <c r="M141" s="28">
        <v>43.14</v>
      </c>
      <c r="N141" s="28">
        <v>43.165</v>
      </c>
      <c r="O141" s="28">
        <v>43.177</v>
      </c>
      <c r="P141" s="28">
        <v>43.18</v>
      </c>
      <c r="Q141" s="28">
        <v>43.175</v>
      </c>
      <c r="R141" s="28">
        <v>43.16</v>
      </c>
      <c r="S141" s="28">
        <v>43.127</v>
      </c>
      <c r="T141" s="28">
        <v>43.063</v>
      </c>
      <c r="U141" s="28">
        <v>42.955</v>
      </c>
      <c r="V141" s="28">
        <v>42.792</v>
      </c>
      <c r="W141" s="28">
        <v>42.571</v>
      </c>
      <c r="X141" s="28">
        <v>42.291</v>
      </c>
      <c r="Y141" s="28">
        <v>41.956</v>
      </c>
      <c r="Z141" s="28">
        <v>41.57</v>
      </c>
      <c r="AA141" s="28">
        <v>41.15</v>
      </c>
      <c r="AB141" s="28">
        <v>40.713</v>
      </c>
      <c r="AC141" s="28">
        <v>40.275</v>
      </c>
      <c r="AD141" s="28">
        <v>39.848</v>
      </c>
      <c r="AE141" s="28">
        <v>39.443</v>
      </c>
      <c r="AF141" s="28">
        <v>39.065</v>
      </c>
      <c r="AG141" s="28">
        <v>38.721</v>
      </c>
      <c r="AH141" s="28">
        <v>38.419</v>
      </c>
      <c r="AI141" s="28">
        <v>38.168</v>
      </c>
      <c r="AJ141" s="28">
        <v>37.975</v>
      </c>
      <c r="AK141" s="28">
        <v>37.837</v>
      </c>
      <c r="AL141" s="28">
        <v>37.745</v>
      </c>
      <c r="AM141" s="28">
        <v>37.69</v>
      </c>
      <c r="AN141" s="28">
        <v>37.663</v>
      </c>
      <c r="AO141" s="28">
        <v>37.651</v>
      </c>
      <c r="AP141" s="28">
        <v>37.64</v>
      </c>
      <c r="AQ141" s="28">
        <v>37.619</v>
      </c>
      <c r="AR141" s="28">
        <v>37.575</v>
      </c>
      <c r="AS141" s="28">
        <v>37.5</v>
      </c>
      <c r="AT141" s="28">
        <v>37.389</v>
      </c>
      <c r="AU141" s="28">
        <v>37.246</v>
      </c>
      <c r="AV141" s="28">
        <v>37.074</v>
      </c>
      <c r="AW141" s="28">
        <v>36.875</v>
      </c>
      <c r="AX141" s="28">
        <v>36.653</v>
      </c>
      <c r="AY141" s="28">
        <v>36.413</v>
      </c>
      <c r="AZ141" s="28">
        <v>36.16</v>
      </c>
      <c r="BA141" s="28">
        <v>35.897</v>
      </c>
      <c r="BB141" s="28">
        <v>35.625</v>
      </c>
      <c r="BC141" s="28">
        <v>35.339</v>
      </c>
      <c r="BD141" s="58">
        <f t="shared" si="1"/>
        <v>1</v>
      </c>
      <c r="BE141" s="44" t="s">
        <v>200</v>
      </c>
      <c r="BF141" s="38">
        <v>42.546</v>
      </c>
      <c r="BG141" s="38">
        <v>42.65</v>
      </c>
      <c r="BH141" s="38">
        <v>42.757</v>
      </c>
      <c r="BI141" s="38">
        <v>42.86</v>
      </c>
      <c r="BJ141" s="38">
        <v>42.954</v>
      </c>
      <c r="BK141" s="38">
        <v>43.033</v>
      </c>
      <c r="BL141" s="38">
        <v>43.092</v>
      </c>
      <c r="BM141" s="38">
        <v>43.129</v>
      </c>
      <c r="BN141" s="38">
        <v>43.146</v>
      </c>
      <c r="BO141" s="38">
        <v>43.14</v>
      </c>
      <c r="BP141" s="38">
        <v>43.117</v>
      </c>
      <c r="BQ141" s="38">
        <v>43.085</v>
      </c>
      <c r="BR141" s="38">
        <v>43.046</v>
      </c>
      <c r="BS141" s="38">
        <v>43.001</v>
      </c>
      <c r="BT141" s="38">
        <v>42.944</v>
      </c>
      <c r="BU141" s="38">
        <v>42.863</v>
      </c>
      <c r="BV141" s="38">
        <v>42.744</v>
      </c>
      <c r="BW141" s="38">
        <v>42.576</v>
      </c>
      <c r="BX141" s="38">
        <v>42.352</v>
      </c>
      <c r="BY141" s="38">
        <v>42.074</v>
      </c>
      <c r="BZ141" s="38">
        <v>41.743</v>
      </c>
      <c r="CA141" s="38">
        <v>41.365</v>
      </c>
      <c r="CB141" s="38">
        <v>40.955</v>
      </c>
      <c r="CC141" s="38">
        <v>40.531</v>
      </c>
      <c r="CD141" s="38">
        <v>40.107</v>
      </c>
      <c r="CE141" s="38">
        <v>39.698</v>
      </c>
      <c r="CF141" s="38">
        <v>39.321</v>
      </c>
      <c r="CG141" s="38">
        <v>38.979</v>
      </c>
      <c r="CH141" s="38">
        <v>38.672</v>
      </c>
      <c r="CI141" s="38">
        <v>38.397</v>
      </c>
      <c r="CJ141" s="38">
        <v>38.14</v>
      </c>
      <c r="CK141" s="38">
        <v>37.878</v>
      </c>
      <c r="CL141" s="38">
        <v>37.596</v>
      </c>
      <c r="CM141" s="38">
        <v>37.288</v>
      </c>
      <c r="CN141" s="38">
        <v>36.964</v>
      </c>
      <c r="CO141" s="38">
        <v>36.653</v>
      </c>
      <c r="CP141" s="38">
        <v>36.396</v>
      </c>
      <c r="CQ141" s="38">
        <v>36.221</v>
      </c>
      <c r="CR141" s="38">
        <v>36.137</v>
      </c>
      <c r="CS141" s="38">
        <v>36.136</v>
      </c>
      <c r="CT141" s="38">
        <v>36.187</v>
      </c>
      <c r="CU141" s="38">
        <v>36.25</v>
      </c>
      <c r="CV141" s="38">
        <v>36.277</v>
      </c>
      <c r="CW141" s="38">
        <v>36.227</v>
      </c>
      <c r="CX141" s="38">
        <v>36.08</v>
      </c>
      <c r="CY141" s="38">
        <v>35.823</v>
      </c>
      <c r="CZ141" s="38">
        <v>35.457</v>
      </c>
      <c r="DA141" s="38">
        <v>35.011</v>
      </c>
      <c r="DB141" s="38">
        <v>34.509</v>
      </c>
      <c r="DC141" s="38">
        <v>33.967</v>
      </c>
    </row>
    <row r="142" spans="1:107" ht="24.75" thickBot="1" thickTop="1">
      <c r="A142" s="7">
        <v>5</v>
      </c>
      <c r="C142" s="25" t="str">
        <f>INDEX('[2]world'!$D$3:$D$400,MATCH(D142,'[2]world'!$B$3:$B$400,0))</f>
        <v>KoDR</v>
      </c>
      <c r="D142" s="54" t="s">
        <v>199</v>
      </c>
      <c r="E142" s="28">
        <v>47.282</v>
      </c>
      <c r="F142" s="28">
        <v>47.314</v>
      </c>
      <c r="G142" s="28">
        <v>47.348</v>
      </c>
      <c r="H142" s="28">
        <v>47.382</v>
      </c>
      <c r="I142" s="28">
        <v>47.415</v>
      </c>
      <c r="J142" s="28">
        <v>47.445</v>
      </c>
      <c r="K142" s="28">
        <v>47.469</v>
      </c>
      <c r="L142" s="28">
        <v>47.489</v>
      </c>
      <c r="M142" s="28">
        <v>47.506</v>
      </c>
      <c r="N142" s="28">
        <v>47.522</v>
      </c>
      <c r="O142" s="28">
        <v>47.538</v>
      </c>
      <c r="P142" s="28">
        <v>47.556</v>
      </c>
      <c r="Q142" s="28">
        <v>47.58</v>
      </c>
      <c r="R142" s="28">
        <v>47.613</v>
      </c>
      <c r="S142" s="28">
        <v>47.66</v>
      </c>
      <c r="T142" s="28">
        <v>47.729</v>
      </c>
      <c r="U142" s="28">
        <v>47.825</v>
      </c>
      <c r="V142" s="28">
        <v>47.951</v>
      </c>
      <c r="W142" s="28">
        <v>48.106</v>
      </c>
      <c r="X142" s="28">
        <v>48.288</v>
      </c>
      <c r="Y142" s="28">
        <v>48.493</v>
      </c>
      <c r="Z142" s="28">
        <v>48.717</v>
      </c>
      <c r="AA142" s="28">
        <v>48.951</v>
      </c>
      <c r="AB142" s="28">
        <v>49.187</v>
      </c>
      <c r="AC142" s="28">
        <v>49.416</v>
      </c>
      <c r="AD142" s="28">
        <v>49.635</v>
      </c>
      <c r="AE142" s="28">
        <v>49.84</v>
      </c>
      <c r="AF142" s="28">
        <v>50.032</v>
      </c>
      <c r="AG142" s="28">
        <v>50.207</v>
      </c>
      <c r="AH142" s="28">
        <v>50.356</v>
      </c>
      <c r="AI142" s="28">
        <v>50.473</v>
      </c>
      <c r="AJ142" s="28">
        <v>50.548</v>
      </c>
      <c r="AK142" s="28">
        <v>50.579</v>
      </c>
      <c r="AL142" s="28">
        <v>50.563</v>
      </c>
      <c r="AM142" s="28">
        <v>50.496</v>
      </c>
      <c r="AN142" s="28">
        <v>50.382</v>
      </c>
      <c r="AO142" s="28">
        <v>50.226</v>
      </c>
      <c r="AP142" s="28">
        <v>50.033</v>
      </c>
      <c r="AQ142" s="28">
        <v>49.804</v>
      </c>
      <c r="AR142" s="28">
        <v>49.539</v>
      </c>
      <c r="AS142" s="28">
        <v>49.224</v>
      </c>
      <c r="AT142" s="28">
        <v>48.846</v>
      </c>
      <c r="AU142" s="28">
        <v>48.396</v>
      </c>
      <c r="AV142" s="28">
        <v>47.876</v>
      </c>
      <c r="AW142" s="28">
        <v>47.294</v>
      </c>
      <c r="AX142" s="28">
        <v>46.666</v>
      </c>
      <c r="AY142" s="28">
        <v>46.011</v>
      </c>
      <c r="AZ142" s="28">
        <v>45.35</v>
      </c>
      <c r="BA142" s="28">
        <v>44.702</v>
      </c>
      <c r="BB142" s="28">
        <v>44.076</v>
      </c>
      <c r="BC142" s="28">
        <v>43.478</v>
      </c>
      <c r="BD142" s="58">
        <f t="shared" si="1"/>
        <v>1</v>
      </c>
      <c r="BE142" s="44" t="s">
        <v>199</v>
      </c>
      <c r="BF142" s="38">
        <v>47.244</v>
      </c>
      <c r="BG142" s="38">
        <v>47.276</v>
      </c>
      <c r="BH142" s="38">
        <v>47.31</v>
      </c>
      <c r="BI142" s="38">
        <v>47.346</v>
      </c>
      <c r="BJ142" s="38">
        <v>47.382</v>
      </c>
      <c r="BK142" s="38">
        <v>47.415</v>
      </c>
      <c r="BL142" s="38">
        <v>47.446</v>
      </c>
      <c r="BM142" s="38">
        <v>47.473</v>
      </c>
      <c r="BN142" s="38">
        <v>47.499</v>
      </c>
      <c r="BO142" s="38">
        <v>47.525</v>
      </c>
      <c r="BP142" s="38">
        <v>47.552</v>
      </c>
      <c r="BQ142" s="38">
        <v>47.582</v>
      </c>
      <c r="BR142" s="38">
        <v>47.617</v>
      </c>
      <c r="BS142" s="38">
        <v>47.661</v>
      </c>
      <c r="BT142" s="38">
        <v>47.718</v>
      </c>
      <c r="BU142" s="38">
        <v>47.795</v>
      </c>
      <c r="BV142" s="38">
        <v>47.899</v>
      </c>
      <c r="BW142" s="38">
        <v>48.03</v>
      </c>
      <c r="BX142" s="38">
        <v>48.188</v>
      </c>
      <c r="BY142" s="38">
        <v>48.371</v>
      </c>
      <c r="BZ142" s="38">
        <v>48.577</v>
      </c>
      <c r="CA142" s="38">
        <v>48.802</v>
      </c>
      <c r="CB142" s="38">
        <v>49.037</v>
      </c>
      <c r="CC142" s="38">
        <v>49.274</v>
      </c>
      <c r="CD142" s="38">
        <v>49.505</v>
      </c>
      <c r="CE142" s="38">
        <v>49.726</v>
      </c>
      <c r="CF142" s="38">
        <v>49.934</v>
      </c>
      <c r="CG142" s="38">
        <v>50.128</v>
      </c>
      <c r="CH142" s="38">
        <v>50.304</v>
      </c>
      <c r="CI142" s="38">
        <v>50.455</v>
      </c>
      <c r="CJ142" s="38">
        <v>50.572</v>
      </c>
      <c r="CK142" s="38">
        <v>50.648</v>
      </c>
      <c r="CL142" s="38">
        <v>50.681</v>
      </c>
      <c r="CM142" s="38">
        <v>50.667</v>
      </c>
      <c r="CN142" s="38">
        <v>50.603</v>
      </c>
      <c r="CO142" s="38">
        <v>50.493</v>
      </c>
      <c r="CP142" s="38">
        <v>50.34</v>
      </c>
      <c r="CQ142" s="38">
        <v>50.15</v>
      </c>
      <c r="CR142" s="38">
        <v>49.924</v>
      </c>
      <c r="CS142" s="38">
        <v>49.659</v>
      </c>
      <c r="CT142" s="38">
        <v>49.344</v>
      </c>
      <c r="CU142" s="38">
        <v>48.962</v>
      </c>
      <c r="CV142" s="38">
        <v>48.508</v>
      </c>
      <c r="CW142" s="38">
        <v>47.982</v>
      </c>
      <c r="CX142" s="38">
        <v>47.396</v>
      </c>
      <c r="CY142" s="38">
        <v>46.768</v>
      </c>
      <c r="CZ142" s="38">
        <v>46.124</v>
      </c>
      <c r="DA142" s="38">
        <v>45.486</v>
      </c>
      <c r="DB142" s="38">
        <v>44.872</v>
      </c>
      <c r="DC142" s="38">
        <v>44.291</v>
      </c>
    </row>
    <row r="143" spans="1:107" ht="24.75" thickBot="1" thickTop="1">
      <c r="A143" s="7">
        <v>5</v>
      </c>
      <c r="C143" s="25" t="str">
        <f>INDEX('[2]world'!$D$3:$D$400,MATCH(D143,'[2]world'!$B$3:$B$400,0))</f>
        <v>Ko_N</v>
      </c>
      <c r="D143" s="54" t="s">
        <v>255</v>
      </c>
      <c r="E143" s="28">
        <v>35.162</v>
      </c>
      <c r="F143" s="28">
        <v>34.67</v>
      </c>
      <c r="G143" s="28">
        <v>34.334</v>
      </c>
      <c r="H143" s="28">
        <v>34.297</v>
      </c>
      <c r="I143" s="28">
        <v>34.591</v>
      </c>
      <c r="J143" s="28">
        <v>35.13</v>
      </c>
      <c r="K143" s="28">
        <v>35.731</v>
      </c>
      <c r="L143" s="28">
        <v>36.132</v>
      </c>
      <c r="M143" s="28">
        <v>36.131</v>
      </c>
      <c r="N143" s="28">
        <v>35.652</v>
      </c>
      <c r="O143" s="28">
        <v>34.621</v>
      </c>
      <c r="P143" s="28">
        <v>33.011</v>
      </c>
      <c r="Q143" s="28">
        <v>30.961</v>
      </c>
      <c r="R143" s="28">
        <v>28.651</v>
      </c>
      <c r="S143" s="28">
        <v>26.232</v>
      </c>
      <c r="T143" s="28">
        <v>23.938</v>
      </c>
      <c r="U143" s="28">
        <v>22.01</v>
      </c>
      <c r="V143" s="28">
        <v>20.58</v>
      </c>
      <c r="W143" s="28">
        <v>19.711</v>
      </c>
      <c r="X143" s="28">
        <v>19.407</v>
      </c>
      <c r="Y143" s="28">
        <v>19.564</v>
      </c>
      <c r="Z143" s="28">
        <v>19.998</v>
      </c>
      <c r="AA143" s="28">
        <v>20.471</v>
      </c>
      <c r="AB143" s="28">
        <v>20.805</v>
      </c>
      <c r="AC143" s="28">
        <v>20.931</v>
      </c>
      <c r="AD143" s="28">
        <v>20.862</v>
      </c>
      <c r="AE143" s="28">
        <v>20.681</v>
      </c>
      <c r="AF143" s="28">
        <v>20.527</v>
      </c>
      <c r="AG143" s="28">
        <v>20.494</v>
      </c>
      <c r="AH143" s="28">
        <v>20.588</v>
      </c>
      <c r="AI143" s="28">
        <v>20.782</v>
      </c>
      <c r="AJ143" s="28">
        <v>21.019</v>
      </c>
      <c r="AK143" s="28">
        <v>21.215</v>
      </c>
      <c r="AL143" s="28">
        <v>21.302</v>
      </c>
      <c r="AM143" s="28">
        <v>21.248</v>
      </c>
      <c r="AN143" s="28">
        <v>21.027</v>
      </c>
      <c r="AO143" s="28">
        <v>20.632</v>
      </c>
      <c r="AP143" s="28">
        <v>20.097</v>
      </c>
      <c r="AQ143" s="28">
        <v>19.468</v>
      </c>
      <c r="AR143" s="28">
        <v>18.775</v>
      </c>
      <c r="AS143" s="28">
        <v>18.057</v>
      </c>
      <c r="AT143" s="28">
        <v>17.353</v>
      </c>
      <c r="AU143" s="28">
        <v>16.692</v>
      </c>
      <c r="AV143" s="28">
        <v>16.101</v>
      </c>
      <c r="AW143" s="28">
        <v>15.599</v>
      </c>
      <c r="AX143" s="28">
        <v>15.199</v>
      </c>
      <c r="AY143" s="28">
        <v>14.896</v>
      </c>
      <c r="AZ143" s="28">
        <v>14.669</v>
      </c>
      <c r="BA143" s="28">
        <v>14.495</v>
      </c>
      <c r="BB143" s="28">
        <v>14.366</v>
      </c>
      <c r="BC143" s="28">
        <v>14.276</v>
      </c>
      <c r="BD143" s="58">
        <f t="shared" si="1"/>
        <v>1</v>
      </c>
      <c r="BE143" s="44" t="s">
        <v>255</v>
      </c>
      <c r="BF143" s="38">
        <v>35.162</v>
      </c>
      <c r="BG143" s="38">
        <v>34.67</v>
      </c>
      <c r="BH143" s="38">
        <v>34.334</v>
      </c>
      <c r="BI143" s="38">
        <v>34.297</v>
      </c>
      <c r="BJ143" s="38">
        <v>34.591</v>
      </c>
      <c r="BK143" s="38">
        <v>35.13</v>
      </c>
      <c r="BL143" s="38">
        <v>35.731</v>
      </c>
      <c r="BM143" s="38">
        <v>36.132</v>
      </c>
      <c r="BN143" s="38">
        <v>36.131</v>
      </c>
      <c r="BO143" s="38">
        <v>35.652</v>
      </c>
      <c r="BP143" s="38">
        <v>34.621</v>
      </c>
      <c r="BQ143" s="38">
        <v>33.011</v>
      </c>
      <c r="BR143" s="38">
        <v>30.961</v>
      </c>
      <c r="BS143" s="38">
        <v>28.651</v>
      </c>
      <c r="BT143" s="38">
        <v>26.232</v>
      </c>
      <c r="BU143" s="38">
        <v>23.938</v>
      </c>
      <c r="BV143" s="38">
        <v>22.01</v>
      </c>
      <c r="BW143" s="38">
        <v>20.58</v>
      </c>
      <c r="BX143" s="38">
        <v>19.711</v>
      </c>
      <c r="BY143" s="38">
        <v>19.407</v>
      </c>
      <c r="BZ143" s="38">
        <v>19.566</v>
      </c>
      <c r="CA143" s="38">
        <v>20.005</v>
      </c>
      <c r="CB143" s="38">
        <v>20.488</v>
      </c>
      <c r="CC143" s="38">
        <v>20.832</v>
      </c>
      <c r="CD143" s="38">
        <v>20.968</v>
      </c>
      <c r="CE143" s="38">
        <v>20.903</v>
      </c>
      <c r="CF143" s="38">
        <v>20.718</v>
      </c>
      <c r="CG143" s="38">
        <v>20.546</v>
      </c>
      <c r="CH143" s="38">
        <v>20.477</v>
      </c>
      <c r="CI143" s="38">
        <v>20.512</v>
      </c>
      <c r="CJ143" s="38">
        <v>20.613</v>
      </c>
      <c r="CK143" s="38">
        <v>20.712</v>
      </c>
      <c r="CL143" s="38">
        <v>20.725</v>
      </c>
      <c r="CM143" s="38">
        <v>20.592</v>
      </c>
      <c r="CN143" s="38">
        <v>20.298</v>
      </c>
      <c r="CO143" s="38">
        <v>19.841</v>
      </c>
      <c r="CP143" s="38">
        <v>19.245</v>
      </c>
      <c r="CQ143" s="38">
        <v>18.568</v>
      </c>
      <c r="CR143" s="38">
        <v>17.866</v>
      </c>
      <c r="CS143" s="38">
        <v>17.173</v>
      </c>
      <c r="CT143" s="38">
        <v>16.521</v>
      </c>
      <c r="CU143" s="38">
        <v>15.931</v>
      </c>
      <c r="CV143" s="38">
        <v>15.403</v>
      </c>
      <c r="CW143" s="38">
        <v>14.94</v>
      </c>
      <c r="CX143" s="38">
        <v>14.551</v>
      </c>
      <c r="CY143" s="38">
        <v>14.242</v>
      </c>
      <c r="CZ143" s="38">
        <v>14.011</v>
      </c>
      <c r="DA143" s="38">
        <v>13.846</v>
      </c>
      <c r="DB143" s="38">
        <v>13.732</v>
      </c>
      <c r="DC143" s="38">
        <v>13.662</v>
      </c>
    </row>
    <row r="144" spans="1:107" ht="24.75" thickBot="1" thickTop="1">
      <c r="A144" s="7">
        <v>5</v>
      </c>
      <c r="C144" s="25" t="str">
        <f>INDEX('[2]world'!$D$3:$D$400,MATCH(D144,'[2]world'!$B$3:$B$400,0))</f>
        <v>Kos</v>
      </c>
      <c r="D144" s="54" t="s">
        <v>257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>
        <v>31</v>
      </c>
      <c r="AA144" s="28">
        <v>33.41</v>
      </c>
      <c r="AB144" s="28">
        <v>30.76</v>
      </c>
      <c r="AC144" s="28">
        <v>33.54</v>
      </c>
      <c r="AD144" s="28">
        <v>32.05</v>
      </c>
      <c r="AE144" s="28">
        <v>31.75</v>
      </c>
      <c r="AF144" s="28">
        <v>32.06</v>
      </c>
      <c r="AG144" s="28">
        <v>31.43</v>
      </c>
      <c r="AH144" s="28">
        <v>29.38</v>
      </c>
      <c r="AI144" s="28">
        <v>29.64</v>
      </c>
      <c r="AJ144" s="28">
        <v>27.54</v>
      </c>
      <c r="AK144" s="28">
        <v>22.99</v>
      </c>
      <c r="AL144" s="28">
        <v>22.46</v>
      </c>
      <c r="AM144" s="28">
        <v>21.76</v>
      </c>
      <c r="AN144" s="28">
        <v>22.07</v>
      </c>
      <c r="AO144" s="28">
        <v>22.36</v>
      </c>
      <c r="AP144" s="28">
        <v>20.57</v>
      </c>
      <c r="AQ144" s="28">
        <v>21.23</v>
      </c>
      <c r="AR144" s="28">
        <v>22.71</v>
      </c>
      <c r="AS144" s="28">
        <v>22.76</v>
      </c>
      <c r="AT144" s="28">
        <v>21.74</v>
      </c>
      <c r="AU144" s="28">
        <v>20.8</v>
      </c>
      <c r="AV144" s="28">
        <v>18.31</v>
      </c>
      <c r="AW144" s="28">
        <v>19.95</v>
      </c>
      <c r="AX144" s="28">
        <v>20.89</v>
      </c>
      <c r="AY144" s="28">
        <v>19.09</v>
      </c>
      <c r="AZ144" s="28">
        <v>19.25</v>
      </c>
      <c r="BA144" s="28">
        <v>19.01</v>
      </c>
      <c r="BB144" s="28">
        <v>18.76</v>
      </c>
      <c r="BC144" s="28">
        <v>18.53</v>
      </c>
      <c r="BD144" s="58">
        <f t="shared" si="1"/>
        <v>1</v>
      </c>
      <c r="BE144" s="44" t="s">
        <v>257</v>
      </c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>
        <v>31</v>
      </c>
      <c r="CB144" s="38">
        <v>33.41</v>
      </c>
      <c r="CC144" s="38">
        <v>30.76</v>
      </c>
      <c r="CD144" s="38">
        <v>33.54</v>
      </c>
      <c r="CE144" s="38">
        <v>32.05</v>
      </c>
      <c r="CF144" s="38">
        <v>31.75</v>
      </c>
      <c r="CG144" s="38">
        <v>32.06</v>
      </c>
      <c r="CH144" s="38">
        <v>31.43</v>
      </c>
      <c r="CI144" s="38">
        <v>29.38</v>
      </c>
      <c r="CJ144" s="38">
        <v>29.64</v>
      </c>
      <c r="CK144" s="38">
        <v>27.54</v>
      </c>
      <c r="CL144" s="38">
        <v>22.99</v>
      </c>
      <c r="CM144" s="38">
        <v>22.46</v>
      </c>
      <c r="CN144" s="38">
        <v>21.76</v>
      </c>
      <c r="CO144" s="38">
        <v>22.07</v>
      </c>
      <c r="CP144" s="38">
        <v>22.36</v>
      </c>
      <c r="CQ144" s="38">
        <v>20.57</v>
      </c>
      <c r="CR144" s="38">
        <v>21.23</v>
      </c>
      <c r="CS144" s="38">
        <v>22.71</v>
      </c>
      <c r="CT144" s="38">
        <v>22.76</v>
      </c>
      <c r="CU144" s="38">
        <v>21.74</v>
      </c>
      <c r="CV144" s="38">
        <v>20.8</v>
      </c>
      <c r="CW144" s="38">
        <v>18.31</v>
      </c>
      <c r="CX144" s="38">
        <v>19.95</v>
      </c>
      <c r="CY144" s="38">
        <v>20.89</v>
      </c>
      <c r="CZ144" s="38">
        <v>19.09</v>
      </c>
      <c r="DA144" s="38">
        <v>19.25</v>
      </c>
      <c r="DB144" s="38">
        <v>19.01</v>
      </c>
      <c r="DC144" s="38">
        <v>18.76</v>
      </c>
    </row>
    <row r="145" spans="1:107" ht="24.75" thickBot="1" thickTop="1">
      <c r="A145" s="7">
        <v>5</v>
      </c>
      <c r="C145" s="25" t="str">
        <f>INDEX('[2]world'!$D$3:$D$400,MATCH(D145,'[2]world'!$B$3:$B$400,0))</f>
        <v>KoRi</v>
      </c>
      <c r="D145" s="54" t="s">
        <v>201</v>
      </c>
      <c r="E145" s="28">
        <v>45.404</v>
      </c>
      <c r="F145" s="28">
        <v>45.035</v>
      </c>
      <c r="G145" s="28">
        <v>44.378</v>
      </c>
      <c r="H145" s="28">
        <v>43.41</v>
      </c>
      <c r="I145" s="28">
        <v>42.153</v>
      </c>
      <c r="J145" s="28">
        <v>40.655</v>
      </c>
      <c r="K145" s="28">
        <v>38.987</v>
      </c>
      <c r="L145" s="28">
        <v>37.264</v>
      </c>
      <c r="M145" s="28">
        <v>35.597</v>
      </c>
      <c r="N145" s="28">
        <v>34.065</v>
      </c>
      <c r="O145" s="28">
        <v>32.747</v>
      </c>
      <c r="P145" s="28">
        <v>31.695</v>
      </c>
      <c r="Q145" s="28">
        <v>30.895</v>
      </c>
      <c r="R145" s="28">
        <v>30.321</v>
      </c>
      <c r="S145" s="28">
        <v>29.962</v>
      </c>
      <c r="T145" s="28">
        <v>29.789</v>
      </c>
      <c r="U145" s="28">
        <v>29.764</v>
      </c>
      <c r="V145" s="28">
        <v>29.827</v>
      </c>
      <c r="W145" s="28">
        <v>29.921</v>
      </c>
      <c r="X145" s="28">
        <v>30.004</v>
      </c>
      <c r="Y145" s="28">
        <v>30.056</v>
      </c>
      <c r="Z145" s="28">
        <v>30.071</v>
      </c>
      <c r="AA145" s="28">
        <v>30.059</v>
      </c>
      <c r="AB145" s="28">
        <v>30.02</v>
      </c>
      <c r="AC145" s="28">
        <v>29.93</v>
      </c>
      <c r="AD145" s="28">
        <v>29.753</v>
      </c>
      <c r="AE145" s="28">
        <v>29.453</v>
      </c>
      <c r="AF145" s="28">
        <v>29.015</v>
      </c>
      <c r="AG145" s="28">
        <v>28.442</v>
      </c>
      <c r="AH145" s="28">
        <v>27.747</v>
      </c>
      <c r="AI145" s="28">
        <v>26.956</v>
      </c>
      <c r="AJ145" s="28">
        <v>26.107</v>
      </c>
      <c r="AK145" s="28">
        <v>25.247</v>
      </c>
      <c r="AL145" s="28">
        <v>24.416</v>
      </c>
      <c r="AM145" s="28">
        <v>23.637</v>
      </c>
      <c r="AN145" s="28">
        <v>22.927</v>
      </c>
      <c r="AO145" s="28">
        <v>22.286</v>
      </c>
      <c r="AP145" s="28">
        <v>21.693</v>
      </c>
      <c r="AQ145" s="28">
        <v>21.13</v>
      </c>
      <c r="AR145" s="28">
        <v>20.591</v>
      </c>
      <c r="AS145" s="28">
        <v>20.065</v>
      </c>
      <c r="AT145" s="28">
        <v>19.54</v>
      </c>
      <c r="AU145" s="28">
        <v>19.013</v>
      </c>
      <c r="AV145" s="28">
        <v>18.484</v>
      </c>
      <c r="AW145" s="28">
        <v>17.96</v>
      </c>
      <c r="AX145" s="28">
        <v>17.454</v>
      </c>
      <c r="AY145" s="28">
        <v>16.989</v>
      </c>
      <c r="AZ145" s="28">
        <v>16.579</v>
      </c>
      <c r="BA145" s="28">
        <v>16.232</v>
      </c>
      <c r="BB145" s="28">
        <v>15.945</v>
      </c>
      <c r="BC145" s="28">
        <v>15.708</v>
      </c>
      <c r="BD145" s="58">
        <f t="shared" si="1"/>
        <v>1</v>
      </c>
      <c r="BE145" s="44" t="s">
        <v>201</v>
      </c>
      <c r="BF145" s="38">
        <v>45.366</v>
      </c>
      <c r="BG145" s="38">
        <v>45.001</v>
      </c>
      <c r="BH145" s="38">
        <v>44.349</v>
      </c>
      <c r="BI145" s="38">
        <v>43.388</v>
      </c>
      <c r="BJ145" s="38">
        <v>42.141</v>
      </c>
      <c r="BK145" s="38">
        <v>40.652</v>
      </c>
      <c r="BL145" s="38">
        <v>38.996</v>
      </c>
      <c r="BM145" s="38">
        <v>37.284</v>
      </c>
      <c r="BN145" s="38">
        <v>35.628</v>
      </c>
      <c r="BO145" s="38">
        <v>34.106</v>
      </c>
      <c r="BP145" s="38">
        <v>32.796</v>
      </c>
      <c r="BQ145" s="38">
        <v>31.751</v>
      </c>
      <c r="BR145" s="38">
        <v>30.955</v>
      </c>
      <c r="BS145" s="38">
        <v>30.384</v>
      </c>
      <c r="BT145" s="38">
        <v>30.024</v>
      </c>
      <c r="BU145" s="38">
        <v>29.849</v>
      </c>
      <c r="BV145" s="38">
        <v>29.818</v>
      </c>
      <c r="BW145" s="38">
        <v>29.872</v>
      </c>
      <c r="BX145" s="38">
        <v>29.955</v>
      </c>
      <c r="BY145" s="38">
        <v>30.026</v>
      </c>
      <c r="BZ145" s="38">
        <v>30.064</v>
      </c>
      <c r="CA145" s="38">
        <v>30.067</v>
      </c>
      <c r="CB145" s="38">
        <v>30.045</v>
      </c>
      <c r="CC145" s="38">
        <v>29.997</v>
      </c>
      <c r="CD145" s="38">
        <v>29.9</v>
      </c>
      <c r="CE145" s="38">
        <v>29.721</v>
      </c>
      <c r="CF145" s="38">
        <v>29.421</v>
      </c>
      <c r="CG145" s="38">
        <v>28.987</v>
      </c>
      <c r="CH145" s="38">
        <v>28.419</v>
      </c>
      <c r="CI145" s="38">
        <v>27.73</v>
      </c>
      <c r="CJ145" s="38">
        <v>26.946</v>
      </c>
      <c r="CK145" s="38">
        <v>26.101</v>
      </c>
      <c r="CL145" s="38">
        <v>25.243</v>
      </c>
      <c r="CM145" s="38">
        <v>24.412</v>
      </c>
      <c r="CN145" s="38">
        <v>23.633</v>
      </c>
      <c r="CO145" s="38">
        <v>22.925</v>
      </c>
      <c r="CP145" s="38">
        <v>22.293</v>
      </c>
      <c r="CQ145" s="38">
        <v>21.719</v>
      </c>
      <c r="CR145" s="38">
        <v>21.185</v>
      </c>
      <c r="CS145" s="38">
        <v>20.686</v>
      </c>
      <c r="CT145" s="38">
        <v>20.204</v>
      </c>
      <c r="CU145" s="38">
        <v>19.72</v>
      </c>
      <c r="CV145" s="38">
        <v>19.226</v>
      </c>
      <c r="CW145" s="38">
        <v>18.721</v>
      </c>
      <c r="CX145" s="38">
        <v>18.213</v>
      </c>
      <c r="CY145" s="38">
        <v>17.726</v>
      </c>
      <c r="CZ145" s="38">
        <v>17.294</v>
      </c>
      <c r="DA145" s="38">
        <v>16.941</v>
      </c>
      <c r="DB145" s="38">
        <v>16.677</v>
      </c>
      <c r="DC145" s="38">
        <v>16.498</v>
      </c>
    </row>
    <row r="146" spans="1:107" ht="24.75" thickBot="1" thickTop="1">
      <c r="A146" s="7">
        <v>5</v>
      </c>
      <c r="C146" s="25" t="str">
        <f>INDEX('[2]world'!$D$3:$D$400,MATCH(D146,'[2]world'!$B$3:$B$400,0))</f>
        <v>KotD</v>
      </c>
      <c r="D146" s="54" t="s">
        <v>202</v>
      </c>
      <c r="E146" s="28">
        <v>52.173</v>
      </c>
      <c r="F146" s="28">
        <v>52.248</v>
      </c>
      <c r="G146" s="28">
        <v>52.308</v>
      </c>
      <c r="H146" s="28">
        <v>52.355</v>
      </c>
      <c r="I146" s="28">
        <v>52.389</v>
      </c>
      <c r="J146" s="28">
        <v>52.413</v>
      </c>
      <c r="K146" s="28">
        <v>52.427</v>
      </c>
      <c r="L146" s="28">
        <v>52.426</v>
      </c>
      <c r="M146" s="28">
        <v>52.407</v>
      </c>
      <c r="N146" s="28">
        <v>52.364</v>
      </c>
      <c r="O146" s="28">
        <v>52.298</v>
      </c>
      <c r="P146" s="28">
        <v>52.208</v>
      </c>
      <c r="Q146" s="28">
        <v>52.09</v>
      </c>
      <c r="R146" s="28">
        <v>51.938</v>
      </c>
      <c r="S146" s="28">
        <v>51.741</v>
      </c>
      <c r="T146" s="28">
        <v>51.482</v>
      </c>
      <c r="U146" s="28">
        <v>51.144</v>
      </c>
      <c r="V146" s="28">
        <v>50.72</v>
      </c>
      <c r="W146" s="28">
        <v>50.207</v>
      </c>
      <c r="X146" s="28">
        <v>49.609</v>
      </c>
      <c r="Y146" s="28">
        <v>48.93</v>
      </c>
      <c r="Z146" s="28">
        <v>48.18</v>
      </c>
      <c r="AA146" s="28">
        <v>47.377</v>
      </c>
      <c r="AB146" s="28">
        <v>46.546</v>
      </c>
      <c r="AC146" s="28">
        <v>45.706</v>
      </c>
      <c r="AD146" s="28">
        <v>44.878</v>
      </c>
      <c r="AE146" s="28">
        <v>44.076</v>
      </c>
      <c r="AF146" s="28">
        <v>43.308</v>
      </c>
      <c r="AG146" s="28">
        <v>42.579</v>
      </c>
      <c r="AH146" s="28">
        <v>41.897</v>
      </c>
      <c r="AI146" s="28">
        <v>41.259</v>
      </c>
      <c r="AJ146" s="28">
        <v>40.66</v>
      </c>
      <c r="AK146" s="28">
        <v>40.089</v>
      </c>
      <c r="AL146" s="28">
        <v>39.542</v>
      </c>
      <c r="AM146" s="28">
        <v>39.024</v>
      </c>
      <c r="AN146" s="28">
        <v>38.55</v>
      </c>
      <c r="AO146" s="28">
        <v>38.144</v>
      </c>
      <c r="AP146" s="28">
        <v>37.815</v>
      </c>
      <c r="AQ146" s="28">
        <v>37.562</v>
      </c>
      <c r="AR146" s="28">
        <v>37.372</v>
      </c>
      <c r="AS146" s="28">
        <v>37.219</v>
      </c>
      <c r="AT146" s="28">
        <v>37.073</v>
      </c>
      <c r="AU146" s="28">
        <v>36.901</v>
      </c>
      <c r="AV146" s="28">
        <v>36.68</v>
      </c>
      <c r="AW146" s="28">
        <v>36.399</v>
      </c>
      <c r="AX146" s="28">
        <v>36.056</v>
      </c>
      <c r="AY146" s="28">
        <v>35.66</v>
      </c>
      <c r="AZ146" s="28">
        <v>35.236</v>
      </c>
      <c r="BA146" s="28">
        <v>34.804</v>
      </c>
      <c r="BB146" s="28">
        <v>34.374</v>
      </c>
      <c r="BC146" s="28">
        <v>33.956</v>
      </c>
      <c r="BD146" s="58">
        <f t="shared" si="1"/>
        <v>1</v>
      </c>
      <c r="BE146" s="44" t="s">
        <v>202</v>
      </c>
      <c r="BF146" s="38">
        <v>53.053</v>
      </c>
      <c r="BG146" s="38">
        <v>53.145</v>
      </c>
      <c r="BH146" s="38">
        <v>53.206</v>
      </c>
      <c r="BI146" s="38">
        <v>53.236</v>
      </c>
      <c r="BJ146" s="38">
        <v>53.237</v>
      </c>
      <c r="BK146" s="38">
        <v>53.21</v>
      </c>
      <c r="BL146" s="38">
        <v>53.155</v>
      </c>
      <c r="BM146" s="38">
        <v>53.07</v>
      </c>
      <c r="BN146" s="38">
        <v>52.955</v>
      </c>
      <c r="BO146" s="38">
        <v>52.809</v>
      </c>
      <c r="BP146" s="38">
        <v>52.635</v>
      </c>
      <c r="BQ146" s="38">
        <v>52.437</v>
      </c>
      <c r="BR146" s="38">
        <v>52.216</v>
      </c>
      <c r="BS146" s="38">
        <v>51.966</v>
      </c>
      <c r="BT146" s="38">
        <v>51.681</v>
      </c>
      <c r="BU146" s="38">
        <v>51.348</v>
      </c>
      <c r="BV146" s="38">
        <v>50.953</v>
      </c>
      <c r="BW146" s="38">
        <v>50.485</v>
      </c>
      <c r="BX146" s="38">
        <v>49.943</v>
      </c>
      <c r="BY146" s="38">
        <v>49.329</v>
      </c>
      <c r="BZ146" s="38">
        <v>48.648</v>
      </c>
      <c r="CA146" s="38">
        <v>47.904</v>
      </c>
      <c r="CB146" s="38">
        <v>47.117</v>
      </c>
      <c r="CC146" s="38">
        <v>46.307</v>
      </c>
      <c r="CD146" s="38">
        <v>45.492</v>
      </c>
      <c r="CE146" s="38">
        <v>44.688</v>
      </c>
      <c r="CF146" s="38">
        <v>43.912</v>
      </c>
      <c r="CG146" s="38">
        <v>43.169</v>
      </c>
      <c r="CH146" s="38">
        <v>42.464</v>
      </c>
      <c r="CI146" s="38">
        <v>41.805</v>
      </c>
      <c r="CJ146" s="38">
        <v>41.188</v>
      </c>
      <c r="CK146" s="38">
        <v>40.608</v>
      </c>
      <c r="CL146" s="38">
        <v>40.054</v>
      </c>
      <c r="CM146" s="38">
        <v>39.523</v>
      </c>
      <c r="CN146" s="38">
        <v>39.02</v>
      </c>
      <c r="CO146" s="38">
        <v>38.562</v>
      </c>
      <c r="CP146" s="38">
        <v>38.173</v>
      </c>
      <c r="CQ146" s="38">
        <v>37.862</v>
      </c>
      <c r="CR146" s="38">
        <v>37.628</v>
      </c>
      <c r="CS146" s="38">
        <v>37.457</v>
      </c>
      <c r="CT146" s="38">
        <v>37.326</v>
      </c>
      <c r="CU146" s="38">
        <v>37.201</v>
      </c>
      <c r="CV146" s="38">
        <v>37.05</v>
      </c>
      <c r="CW146" s="38">
        <v>36.847</v>
      </c>
      <c r="CX146" s="38">
        <v>36.578</v>
      </c>
      <c r="CY146" s="38">
        <v>36.241</v>
      </c>
      <c r="CZ146" s="38">
        <v>35.843</v>
      </c>
      <c r="DA146" s="38">
        <v>35.407</v>
      </c>
      <c r="DB146" s="38">
        <v>34.952</v>
      </c>
      <c r="DC146" s="38">
        <v>34.483</v>
      </c>
    </row>
    <row r="147" spans="1:107" ht="24.75" thickBot="1" thickTop="1">
      <c r="A147" s="7">
        <v>5</v>
      </c>
      <c r="C147" s="25" t="str">
        <f>INDEX('[2]world'!$D$3:$D$400,MATCH(D147,'[2]world'!$B$3:$B$400,0))</f>
        <v>Cuba</v>
      </c>
      <c r="D147" s="54" t="s">
        <v>204</v>
      </c>
      <c r="E147" s="28">
        <v>31.975</v>
      </c>
      <c r="F147" s="28">
        <v>33.212</v>
      </c>
      <c r="G147" s="28">
        <v>34.186</v>
      </c>
      <c r="H147" s="28">
        <v>34.746</v>
      </c>
      <c r="I147" s="28">
        <v>34.82</v>
      </c>
      <c r="J147" s="28">
        <v>34.419</v>
      </c>
      <c r="K147" s="28">
        <v>33.638</v>
      </c>
      <c r="L147" s="28">
        <v>32.653</v>
      </c>
      <c r="M147" s="28">
        <v>31.603</v>
      </c>
      <c r="N147" s="28">
        <v>30.532</v>
      </c>
      <c r="O147" s="28">
        <v>29.414</v>
      </c>
      <c r="P147" s="28">
        <v>28.174</v>
      </c>
      <c r="Q147" s="28">
        <v>26.749</v>
      </c>
      <c r="R147" s="28">
        <v>25.129</v>
      </c>
      <c r="S147" s="28">
        <v>23.373</v>
      </c>
      <c r="T147" s="28">
        <v>21.592</v>
      </c>
      <c r="U147" s="28">
        <v>19.923</v>
      </c>
      <c r="V147" s="28">
        <v>18.485</v>
      </c>
      <c r="W147" s="28">
        <v>17.366</v>
      </c>
      <c r="X147" s="28">
        <v>16.603</v>
      </c>
      <c r="Y147" s="28">
        <v>16.208</v>
      </c>
      <c r="Z147" s="28">
        <v>16.15</v>
      </c>
      <c r="AA147" s="28">
        <v>16.322</v>
      </c>
      <c r="AB147" s="28">
        <v>16.61</v>
      </c>
      <c r="AC147" s="28">
        <v>16.941</v>
      </c>
      <c r="AD147" s="28">
        <v>17.235</v>
      </c>
      <c r="AE147" s="28">
        <v>17.423</v>
      </c>
      <c r="AF147" s="28">
        <v>17.483</v>
      </c>
      <c r="AG147" s="28">
        <v>17.407</v>
      </c>
      <c r="AH147" s="28">
        <v>17.183</v>
      </c>
      <c r="AI147" s="28">
        <v>16.824</v>
      </c>
      <c r="AJ147" s="28">
        <v>16.362</v>
      </c>
      <c r="AK147" s="28">
        <v>15.855</v>
      </c>
      <c r="AL147" s="28">
        <v>15.355</v>
      </c>
      <c r="AM147" s="28">
        <v>14.888</v>
      </c>
      <c r="AN147" s="28">
        <v>14.475</v>
      </c>
      <c r="AO147" s="28">
        <v>14.125</v>
      </c>
      <c r="AP147" s="28">
        <v>13.823</v>
      </c>
      <c r="AQ147" s="28">
        <v>13.552</v>
      </c>
      <c r="AR147" s="28">
        <v>13.304</v>
      </c>
      <c r="AS147" s="28">
        <v>13.062</v>
      </c>
      <c r="AT147" s="28">
        <v>12.803</v>
      </c>
      <c r="AU147" s="28">
        <v>12.514</v>
      </c>
      <c r="AV147" s="28">
        <v>12.189</v>
      </c>
      <c r="AW147" s="28">
        <v>11.831</v>
      </c>
      <c r="AX147" s="28">
        <v>11.451</v>
      </c>
      <c r="AY147" s="28">
        <v>11.071</v>
      </c>
      <c r="AZ147" s="28">
        <v>10.714</v>
      </c>
      <c r="BA147" s="28">
        <v>10.397</v>
      </c>
      <c r="BB147" s="28">
        <v>10.129</v>
      </c>
      <c r="BC147" s="28">
        <v>9.911</v>
      </c>
      <c r="BD147" s="58">
        <f t="shared" si="1"/>
        <v>1</v>
      </c>
      <c r="BE147" s="44" t="s">
        <v>204</v>
      </c>
      <c r="BF147" s="38">
        <v>31.95</v>
      </c>
      <c r="BG147" s="38">
        <v>33.187</v>
      </c>
      <c r="BH147" s="38">
        <v>34.162</v>
      </c>
      <c r="BI147" s="38">
        <v>34.723</v>
      </c>
      <c r="BJ147" s="38">
        <v>34.8</v>
      </c>
      <c r="BK147" s="38">
        <v>34.401</v>
      </c>
      <c r="BL147" s="38">
        <v>33.622</v>
      </c>
      <c r="BM147" s="38">
        <v>32.639</v>
      </c>
      <c r="BN147" s="38">
        <v>31.591</v>
      </c>
      <c r="BO147" s="38">
        <v>30.522</v>
      </c>
      <c r="BP147" s="38">
        <v>29.405</v>
      </c>
      <c r="BQ147" s="38">
        <v>28.167</v>
      </c>
      <c r="BR147" s="38">
        <v>26.742</v>
      </c>
      <c r="BS147" s="38">
        <v>25.123</v>
      </c>
      <c r="BT147" s="38">
        <v>23.369</v>
      </c>
      <c r="BU147" s="38">
        <v>21.588</v>
      </c>
      <c r="BV147" s="38">
        <v>19.919</v>
      </c>
      <c r="BW147" s="38">
        <v>18.479</v>
      </c>
      <c r="BX147" s="38">
        <v>17.356</v>
      </c>
      <c r="BY147" s="38">
        <v>16.587</v>
      </c>
      <c r="BZ147" s="38">
        <v>16.183</v>
      </c>
      <c r="CA147" s="38">
        <v>16.114</v>
      </c>
      <c r="CB147" s="38">
        <v>16.27</v>
      </c>
      <c r="CC147" s="38">
        <v>16.541</v>
      </c>
      <c r="CD147" s="38">
        <v>16.854</v>
      </c>
      <c r="CE147" s="38">
        <v>17.128</v>
      </c>
      <c r="CF147" s="38">
        <v>17.299</v>
      </c>
      <c r="CG147" s="38">
        <v>17.346</v>
      </c>
      <c r="CH147" s="38">
        <v>17.259</v>
      </c>
      <c r="CI147" s="38">
        <v>17.025</v>
      </c>
      <c r="CJ147" s="38">
        <v>16.653</v>
      </c>
      <c r="CK147" s="38">
        <v>16.169</v>
      </c>
      <c r="CL147" s="38">
        <v>15.63</v>
      </c>
      <c r="CM147" s="38">
        <v>15.085</v>
      </c>
      <c r="CN147" s="38">
        <v>14.563</v>
      </c>
      <c r="CO147" s="38">
        <v>14.09</v>
      </c>
      <c r="CP147" s="38">
        <v>13.681</v>
      </c>
      <c r="CQ147" s="38">
        <v>13.33</v>
      </c>
      <c r="CR147" s="38">
        <v>13.024</v>
      </c>
      <c r="CS147" s="38">
        <v>12.761</v>
      </c>
      <c r="CT147" s="38">
        <v>12.525</v>
      </c>
      <c r="CU147" s="38">
        <v>12.295</v>
      </c>
      <c r="CV147" s="38">
        <v>12.053</v>
      </c>
      <c r="CW147" s="38">
        <v>11.789</v>
      </c>
      <c r="CX147" s="38">
        <v>11.505</v>
      </c>
      <c r="CY147" s="38">
        <v>11.213</v>
      </c>
      <c r="CZ147" s="38">
        <v>10.933</v>
      </c>
      <c r="DA147" s="38">
        <v>10.686</v>
      </c>
      <c r="DB147" s="38">
        <v>10.488</v>
      </c>
      <c r="DC147" s="38">
        <v>10.342</v>
      </c>
    </row>
    <row r="148" spans="1:107" ht="24.75" thickBot="1" thickTop="1">
      <c r="A148" s="7">
        <v>5</v>
      </c>
      <c r="C148" s="25" t="str">
        <f>INDEX('[2]world'!$D$3:$D$400,MATCH(D148,'[2]world'!$B$3:$B$400,0))</f>
        <v>Kuv</v>
      </c>
      <c r="D148" s="54" t="s">
        <v>258</v>
      </c>
      <c r="E148" s="28">
        <v>40.988</v>
      </c>
      <c r="F148" s="28">
        <v>41.832</v>
      </c>
      <c r="G148" s="28">
        <v>42.871</v>
      </c>
      <c r="H148" s="28">
        <v>44.038</v>
      </c>
      <c r="I148" s="28">
        <v>45.248</v>
      </c>
      <c r="J148" s="28">
        <v>46.408</v>
      </c>
      <c r="K148" s="28">
        <v>47.435</v>
      </c>
      <c r="L148" s="28">
        <v>48.272</v>
      </c>
      <c r="M148" s="28">
        <v>48.867</v>
      </c>
      <c r="N148" s="28">
        <v>49.17</v>
      </c>
      <c r="O148" s="28">
        <v>49.126</v>
      </c>
      <c r="P148" s="28">
        <v>48.702</v>
      </c>
      <c r="Q148" s="28">
        <v>47.944</v>
      </c>
      <c r="R148" s="28">
        <v>46.92</v>
      </c>
      <c r="S148" s="28">
        <v>45.694</v>
      </c>
      <c r="T148" s="28">
        <v>44.376</v>
      </c>
      <c r="U148" s="28">
        <v>43.093</v>
      </c>
      <c r="V148" s="28">
        <v>41.921</v>
      </c>
      <c r="W148" s="28">
        <v>40.894</v>
      </c>
      <c r="X148" s="28">
        <v>40.003</v>
      </c>
      <c r="Y148" s="28">
        <v>39.168</v>
      </c>
      <c r="Z148" s="28">
        <v>38.261</v>
      </c>
      <c r="AA148" s="28">
        <v>37.152</v>
      </c>
      <c r="AB148" s="28">
        <v>35.76</v>
      </c>
      <c r="AC148" s="28">
        <v>34.077</v>
      </c>
      <c r="AD148" s="28">
        <v>32.099</v>
      </c>
      <c r="AE148" s="28">
        <v>29.851</v>
      </c>
      <c r="AF148" s="28">
        <v>27.462</v>
      </c>
      <c r="AG148" s="28">
        <v>25.087</v>
      </c>
      <c r="AH148" s="28">
        <v>22.862</v>
      </c>
      <c r="AI148" s="28">
        <v>21.009</v>
      </c>
      <c r="AJ148" s="28">
        <v>19.757</v>
      </c>
      <c r="AK148" s="28">
        <v>19.171</v>
      </c>
      <c r="AL148" s="28">
        <v>19.229</v>
      </c>
      <c r="AM148" s="28">
        <v>19.843</v>
      </c>
      <c r="AN148" s="28">
        <v>20.785</v>
      </c>
      <c r="AO148" s="28">
        <v>21.747</v>
      </c>
      <c r="AP148" s="28">
        <v>22.442</v>
      </c>
      <c r="AQ148" s="28">
        <v>22.678</v>
      </c>
      <c r="AR148" s="28">
        <v>22.401</v>
      </c>
      <c r="AS148" s="28">
        <v>21.681</v>
      </c>
      <c r="AT148" s="28">
        <v>20.701</v>
      </c>
      <c r="AU148" s="28">
        <v>19.732</v>
      </c>
      <c r="AV148" s="28">
        <v>18.976</v>
      </c>
      <c r="AW148" s="28">
        <v>18.497</v>
      </c>
      <c r="AX148" s="28">
        <v>18.294</v>
      </c>
      <c r="AY148" s="28">
        <v>18.3</v>
      </c>
      <c r="AZ148" s="28">
        <v>18.372</v>
      </c>
      <c r="BA148" s="28">
        <v>18.397</v>
      </c>
      <c r="BB148" s="28">
        <v>18.337</v>
      </c>
      <c r="BC148" s="28">
        <v>18.172</v>
      </c>
      <c r="BD148" s="58">
        <f t="shared" si="1"/>
        <v>1</v>
      </c>
      <c r="BE148" s="44" t="s">
        <v>258</v>
      </c>
      <c r="BF148" s="38">
        <v>43.95</v>
      </c>
      <c r="BG148" s="38">
        <v>44.239</v>
      </c>
      <c r="BH148" s="38">
        <v>44.785</v>
      </c>
      <c r="BI148" s="38">
        <v>45.574</v>
      </c>
      <c r="BJ148" s="38">
        <v>46.534</v>
      </c>
      <c r="BK148" s="38">
        <v>47.515</v>
      </c>
      <c r="BL148" s="38">
        <v>48.329</v>
      </c>
      <c r="BM148" s="38">
        <v>48.823</v>
      </c>
      <c r="BN148" s="38">
        <v>48.899</v>
      </c>
      <c r="BO148" s="38">
        <v>48.532</v>
      </c>
      <c r="BP148" s="38">
        <v>47.767</v>
      </c>
      <c r="BQ148" s="38">
        <v>46.712</v>
      </c>
      <c r="BR148" s="38">
        <v>45.536</v>
      </c>
      <c r="BS148" s="38">
        <v>44.376</v>
      </c>
      <c r="BT148" s="38">
        <v>43.29</v>
      </c>
      <c r="BU148" s="38">
        <v>42.303</v>
      </c>
      <c r="BV148" s="38">
        <v>41.396</v>
      </c>
      <c r="BW148" s="38">
        <v>40.501</v>
      </c>
      <c r="BX148" s="38">
        <v>39.564</v>
      </c>
      <c r="BY148" s="38">
        <v>38.571</v>
      </c>
      <c r="BZ148" s="38">
        <v>37.517</v>
      </c>
      <c r="CA148" s="38">
        <v>36.403</v>
      </c>
      <c r="CB148" s="38">
        <v>35.239</v>
      </c>
      <c r="CC148" s="38">
        <v>34.035</v>
      </c>
      <c r="CD148" s="38">
        <v>32.793</v>
      </c>
      <c r="CE148" s="38">
        <v>31.488</v>
      </c>
      <c r="CF148" s="38">
        <v>30.083</v>
      </c>
      <c r="CG148" s="38">
        <v>28.582</v>
      </c>
      <c r="CH148" s="38">
        <v>27.015</v>
      </c>
      <c r="CI148" s="38">
        <v>25.432</v>
      </c>
      <c r="CJ148" s="38">
        <v>23.933</v>
      </c>
      <c r="CK148" s="38">
        <v>22.629</v>
      </c>
      <c r="CL148" s="38">
        <v>21.592</v>
      </c>
      <c r="CM148" s="38">
        <v>20.855</v>
      </c>
      <c r="CN148" s="38">
        <v>20.414</v>
      </c>
      <c r="CO148" s="38">
        <v>20.212</v>
      </c>
      <c r="CP148" s="38">
        <v>20.156</v>
      </c>
      <c r="CQ148" s="38">
        <v>20.13</v>
      </c>
      <c r="CR148" s="38">
        <v>20.044</v>
      </c>
      <c r="CS148" s="38">
        <v>19.859</v>
      </c>
      <c r="CT148" s="38">
        <v>19.577</v>
      </c>
      <c r="CU148" s="38">
        <v>19.234</v>
      </c>
      <c r="CV148" s="38">
        <v>18.897</v>
      </c>
      <c r="CW148" s="38">
        <v>18.614</v>
      </c>
      <c r="CX148" s="38">
        <v>18.389</v>
      </c>
      <c r="CY148" s="38">
        <v>18.213</v>
      </c>
      <c r="CZ148" s="38">
        <v>18.062</v>
      </c>
      <c r="DA148" s="38">
        <v>17.901</v>
      </c>
      <c r="DB148" s="38">
        <v>17.705</v>
      </c>
      <c r="DC148" s="38">
        <v>17.463</v>
      </c>
    </row>
    <row r="149" spans="1:107" ht="24.75" thickBot="1" thickTop="1">
      <c r="A149" s="7">
        <v>5</v>
      </c>
      <c r="C149" s="25" t="str">
        <f>INDEX('[2]world'!$D$3:$D$400,MATCH(D149,'[2]world'!$B$3:$B$400,0))</f>
        <v>Laos</v>
      </c>
      <c r="D149" s="54" t="s">
        <v>260</v>
      </c>
      <c r="E149" s="28">
        <v>42.687</v>
      </c>
      <c r="F149" s="28">
        <v>42.534</v>
      </c>
      <c r="G149" s="28">
        <v>42.414</v>
      </c>
      <c r="H149" s="28">
        <v>42.325</v>
      </c>
      <c r="I149" s="28">
        <v>42.266</v>
      </c>
      <c r="J149" s="28">
        <v>42.237</v>
      </c>
      <c r="K149" s="28">
        <v>42.238</v>
      </c>
      <c r="L149" s="28">
        <v>42.265</v>
      </c>
      <c r="M149" s="28">
        <v>42.31</v>
      </c>
      <c r="N149" s="28">
        <v>42.365</v>
      </c>
      <c r="O149" s="28">
        <v>42.418</v>
      </c>
      <c r="P149" s="28">
        <v>42.455</v>
      </c>
      <c r="Q149" s="28">
        <v>42.471</v>
      </c>
      <c r="R149" s="28">
        <v>42.462</v>
      </c>
      <c r="S149" s="28">
        <v>42.429</v>
      </c>
      <c r="T149" s="28">
        <v>42.378</v>
      </c>
      <c r="U149" s="28">
        <v>42.319</v>
      </c>
      <c r="V149" s="28">
        <v>42.266</v>
      </c>
      <c r="W149" s="28">
        <v>42.227</v>
      </c>
      <c r="X149" s="28">
        <v>42.205</v>
      </c>
      <c r="Y149" s="28">
        <v>42.206</v>
      </c>
      <c r="Z149" s="28">
        <v>42.233</v>
      </c>
      <c r="AA149" s="28">
        <v>42.278</v>
      </c>
      <c r="AB149" s="28">
        <v>42.325</v>
      </c>
      <c r="AC149" s="28">
        <v>42.36</v>
      </c>
      <c r="AD149" s="28">
        <v>42.372</v>
      </c>
      <c r="AE149" s="28">
        <v>42.356</v>
      </c>
      <c r="AF149" s="28">
        <v>42.294</v>
      </c>
      <c r="AG149" s="28">
        <v>42.166</v>
      </c>
      <c r="AH149" s="28">
        <v>41.943</v>
      </c>
      <c r="AI149" s="28">
        <v>41.584</v>
      </c>
      <c r="AJ149" s="28">
        <v>41.044</v>
      </c>
      <c r="AK149" s="28">
        <v>40.312</v>
      </c>
      <c r="AL149" s="28">
        <v>39.392</v>
      </c>
      <c r="AM149" s="28">
        <v>38.304</v>
      </c>
      <c r="AN149" s="28">
        <v>37.075</v>
      </c>
      <c r="AO149" s="28">
        <v>35.747</v>
      </c>
      <c r="AP149" s="28">
        <v>34.375</v>
      </c>
      <c r="AQ149" s="28">
        <v>33.015</v>
      </c>
      <c r="AR149" s="28">
        <v>31.706</v>
      </c>
      <c r="AS149" s="28">
        <v>30.48</v>
      </c>
      <c r="AT149" s="28">
        <v>29.353</v>
      </c>
      <c r="AU149" s="28">
        <v>28.313</v>
      </c>
      <c r="AV149" s="28">
        <v>27.353</v>
      </c>
      <c r="AW149" s="28">
        <v>26.477</v>
      </c>
      <c r="AX149" s="28">
        <v>25.685</v>
      </c>
      <c r="AY149" s="28">
        <v>24.976</v>
      </c>
      <c r="AZ149" s="28">
        <v>24.338</v>
      </c>
      <c r="BA149" s="28">
        <v>23.76</v>
      </c>
      <c r="BB149" s="28">
        <v>23.234</v>
      </c>
      <c r="BC149" s="28">
        <v>22.755</v>
      </c>
      <c r="BD149" s="58">
        <f t="shared" si="1"/>
        <v>1</v>
      </c>
      <c r="BE149" s="44" t="s">
        <v>260</v>
      </c>
      <c r="BF149" s="38">
        <v>42.963</v>
      </c>
      <c r="BG149" s="38">
        <v>42.806</v>
      </c>
      <c r="BH149" s="38">
        <v>42.695</v>
      </c>
      <c r="BI149" s="38">
        <v>42.622</v>
      </c>
      <c r="BJ149" s="38">
        <v>42.58</v>
      </c>
      <c r="BK149" s="38">
        <v>42.569</v>
      </c>
      <c r="BL149" s="38">
        <v>42.592</v>
      </c>
      <c r="BM149" s="38">
        <v>42.648</v>
      </c>
      <c r="BN149" s="38">
        <v>42.728</v>
      </c>
      <c r="BO149" s="38">
        <v>42.815</v>
      </c>
      <c r="BP149" s="38">
        <v>42.882</v>
      </c>
      <c r="BQ149" s="38">
        <v>42.895</v>
      </c>
      <c r="BR149" s="38">
        <v>42.841</v>
      </c>
      <c r="BS149" s="38">
        <v>42.717</v>
      </c>
      <c r="BT149" s="38">
        <v>42.533</v>
      </c>
      <c r="BU149" s="38">
        <v>42.32</v>
      </c>
      <c r="BV149" s="38">
        <v>42.12</v>
      </c>
      <c r="BW149" s="38">
        <v>41.973</v>
      </c>
      <c r="BX149" s="38">
        <v>41.904</v>
      </c>
      <c r="BY149" s="38">
        <v>41.918</v>
      </c>
      <c r="BZ149" s="38">
        <v>42.01</v>
      </c>
      <c r="CA149" s="38">
        <v>42.165</v>
      </c>
      <c r="CB149" s="38">
        <v>42.342</v>
      </c>
      <c r="CC149" s="38">
        <v>42.502</v>
      </c>
      <c r="CD149" s="38">
        <v>42.617</v>
      </c>
      <c r="CE149" s="38">
        <v>42.658</v>
      </c>
      <c r="CF149" s="38">
        <v>42.603</v>
      </c>
      <c r="CG149" s="38">
        <v>42.447</v>
      </c>
      <c r="CH149" s="38">
        <v>42.193</v>
      </c>
      <c r="CI149" s="38">
        <v>41.838</v>
      </c>
      <c r="CJ149" s="38">
        <v>41.4</v>
      </c>
      <c r="CK149" s="38">
        <v>40.906</v>
      </c>
      <c r="CL149" s="38">
        <v>40.376</v>
      </c>
      <c r="CM149" s="38">
        <v>39.816</v>
      </c>
      <c r="CN149" s="38">
        <v>39.218</v>
      </c>
      <c r="CO149" s="38">
        <v>38.529</v>
      </c>
      <c r="CP149" s="38">
        <v>37.679</v>
      </c>
      <c r="CQ149" s="38">
        <v>36.636</v>
      </c>
      <c r="CR149" s="38">
        <v>35.408</v>
      </c>
      <c r="CS149" s="38">
        <v>34.036</v>
      </c>
      <c r="CT149" s="38">
        <v>32.61</v>
      </c>
      <c r="CU149" s="38">
        <v>31.245</v>
      </c>
      <c r="CV149" s="38">
        <v>30.041</v>
      </c>
      <c r="CW149" s="38">
        <v>29.069</v>
      </c>
      <c r="CX149" s="38">
        <v>28.353</v>
      </c>
      <c r="CY149" s="38">
        <v>27.884</v>
      </c>
      <c r="CZ149" s="38">
        <v>27.609</v>
      </c>
      <c r="DA149" s="38">
        <v>27.435</v>
      </c>
      <c r="DB149" s="38">
        <v>27.281</v>
      </c>
      <c r="DC149" s="38">
        <v>27.109</v>
      </c>
    </row>
    <row r="150" spans="1:107" ht="24.75" thickBot="1" thickTop="1">
      <c r="A150" s="7">
        <v>5</v>
      </c>
      <c r="C150" s="25" t="str">
        <f>INDEX('[2]world'!$D$3:$D$400,MATCH(D150,'[2]world'!$B$3:$B$400,0))</f>
        <v>LAT</v>
      </c>
      <c r="D150" s="54" t="s">
        <v>261</v>
      </c>
      <c r="E150" s="28">
        <v>16.7</v>
      </c>
      <c r="F150" s="28">
        <v>16.7</v>
      </c>
      <c r="G150" s="28">
        <v>16.1</v>
      </c>
      <c r="H150" s="28">
        <v>15.3</v>
      </c>
      <c r="I150" s="28">
        <v>14.8</v>
      </c>
      <c r="J150" s="28">
        <v>13.8</v>
      </c>
      <c r="K150" s="28">
        <v>14</v>
      </c>
      <c r="L150" s="28">
        <v>14</v>
      </c>
      <c r="M150" s="28">
        <v>14.1</v>
      </c>
      <c r="N150" s="28">
        <v>14</v>
      </c>
      <c r="O150" s="28">
        <v>14.6</v>
      </c>
      <c r="P150" s="28">
        <v>14.8</v>
      </c>
      <c r="Q150" s="28">
        <v>14.6</v>
      </c>
      <c r="R150" s="28">
        <v>14.1</v>
      </c>
      <c r="S150" s="28">
        <v>14.3</v>
      </c>
      <c r="T150" s="28">
        <v>14.2</v>
      </c>
      <c r="U150" s="28">
        <v>14</v>
      </c>
      <c r="V150" s="28">
        <v>13.8</v>
      </c>
      <c r="W150" s="28">
        <v>13.7</v>
      </c>
      <c r="X150" s="28">
        <v>13.8</v>
      </c>
      <c r="Y150" s="28">
        <v>14.1</v>
      </c>
      <c r="Z150" s="28">
        <v>14.2</v>
      </c>
      <c r="AA150" s="28">
        <v>14.8</v>
      </c>
      <c r="AB150" s="28">
        <v>15.9</v>
      </c>
      <c r="AC150" s="28">
        <v>15.9</v>
      </c>
      <c r="AD150" s="28">
        <v>15.4</v>
      </c>
      <c r="AE150" s="28">
        <v>16.1</v>
      </c>
      <c r="AF150" s="28">
        <v>16</v>
      </c>
      <c r="AG150" s="28">
        <v>15.6</v>
      </c>
      <c r="AH150" s="28">
        <v>14.6</v>
      </c>
      <c r="AI150" s="28">
        <v>14.2</v>
      </c>
      <c r="AJ150" s="28">
        <v>13.1</v>
      </c>
      <c r="AK150" s="28">
        <v>12.1</v>
      </c>
      <c r="AL150" s="28">
        <v>10.4</v>
      </c>
      <c r="AM150" s="28">
        <v>9.6</v>
      </c>
      <c r="AN150" s="28">
        <v>8.7</v>
      </c>
      <c r="AO150" s="28">
        <v>8.1</v>
      </c>
      <c r="AP150" s="28">
        <v>7.7</v>
      </c>
      <c r="AQ150" s="28">
        <v>7.6</v>
      </c>
      <c r="AR150" s="28">
        <v>8.1</v>
      </c>
      <c r="AS150" s="28">
        <v>8.5</v>
      </c>
      <c r="AT150" s="28">
        <v>8.3</v>
      </c>
      <c r="AU150" s="28">
        <v>8.6</v>
      </c>
      <c r="AV150" s="28">
        <v>9</v>
      </c>
      <c r="AW150" s="28">
        <v>8.8</v>
      </c>
      <c r="AX150" s="28">
        <v>9.3</v>
      </c>
      <c r="AY150" s="28">
        <v>9.7</v>
      </c>
      <c r="AZ150" s="28">
        <v>10.2</v>
      </c>
      <c r="BA150" s="28">
        <v>10.6</v>
      </c>
      <c r="BB150" s="28">
        <v>9.6</v>
      </c>
      <c r="BC150" s="28">
        <v>8.6</v>
      </c>
      <c r="BD150" s="58">
        <f t="shared" si="1"/>
        <v>1</v>
      </c>
      <c r="BE150" s="44" t="s">
        <v>261</v>
      </c>
      <c r="BF150" s="38">
        <v>15.8</v>
      </c>
      <c r="BG150" s="38"/>
      <c r="BH150" s="38">
        <v>15.4</v>
      </c>
      <c r="BI150" s="38"/>
      <c r="BJ150" s="38"/>
      <c r="BK150" s="38">
        <v>14.56</v>
      </c>
      <c r="BL150" s="38"/>
      <c r="BM150" s="38">
        <v>14</v>
      </c>
      <c r="BN150" s="38"/>
      <c r="BO150" s="38"/>
      <c r="BP150" s="38">
        <v>14.3</v>
      </c>
      <c r="BQ150" s="38"/>
      <c r="BR150" s="38">
        <v>14.5</v>
      </c>
      <c r="BS150" s="38"/>
      <c r="BT150" s="38"/>
      <c r="BU150" s="38">
        <v>14.2</v>
      </c>
      <c r="BV150" s="38"/>
      <c r="BW150" s="38">
        <v>14</v>
      </c>
      <c r="BX150" s="38"/>
      <c r="BY150" s="38"/>
      <c r="BZ150" s="38">
        <v>14.66</v>
      </c>
      <c r="CA150" s="38"/>
      <c r="CB150" s="38">
        <v>15.1</v>
      </c>
      <c r="CC150" s="38"/>
      <c r="CD150" s="38"/>
      <c r="CE150" s="38">
        <v>15.16</v>
      </c>
      <c r="CF150" s="38"/>
      <c r="CG150" s="38">
        <v>15.2</v>
      </c>
      <c r="CH150" s="38">
        <v>15.5</v>
      </c>
      <c r="CI150" s="38">
        <v>14.6</v>
      </c>
      <c r="CJ150" s="38">
        <v>14.2</v>
      </c>
      <c r="CK150" s="38">
        <v>13</v>
      </c>
      <c r="CL150" s="38">
        <v>12</v>
      </c>
      <c r="CM150" s="38">
        <v>10.3</v>
      </c>
      <c r="CN150" s="38">
        <v>9.5</v>
      </c>
      <c r="CO150" s="38">
        <v>8.6</v>
      </c>
      <c r="CP150" s="38">
        <v>7.9</v>
      </c>
      <c r="CQ150" s="38">
        <v>7.7</v>
      </c>
      <c r="CR150" s="38">
        <v>7.6</v>
      </c>
      <c r="CS150" s="38">
        <v>8.1</v>
      </c>
      <c r="CT150" s="38">
        <v>8.5</v>
      </c>
      <c r="CU150" s="38">
        <v>8.3</v>
      </c>
      <c r="CV150" s="38">
        <v>8.6</v>
      </c>
      <c r="CW150" s="38">
        <v>9</v>
      </c>
      <c r="CX150" s="38">
        <v>8.8</v>
      </c>
      <c r="CY150" s="38">
        <v>9.3</v>
      </c>
      <c r="CZ150" s="38">
        <v>9.7</v>
      </c>
      <c r="DA150" s="38">
        <v>10.2</v>
      </c>
      <c r="DB150" s="38">
        <v>10.6</v>
      </c>
      <c r="DC150" s="38">
        <v>9.6</v>
      </c>
    </row>
    <row r="151" spans="1:107" ht="24.75" thickBot="1" thickTop="1">
      <c r="A151" s="7">
        <v>5</v>
      </c>
      <c r="C151" s="25" t="str">
        <f>INDEX('[2]world'!$D$3:$D$400,MATCH(D151,'[2]world'!$B$3:$B$400,0))</f>
        <v>LA_Ca</v>
      </c>
      <c r="D151" s="54" t="s">
        <v>140</v>
      </c>
      <c r="E151" s="28">
        <v>41.718806683486264</v>
      </c>
      <c r="F151" s="28"/>
      <c r="G151" s="28"/>
      <c r="H151" s="28"/>
      <c r="I151" s="28"/>
      <c r="J151" s="28">
        <v>39.621726184632834</v>
      </c>
      <c r="K151" s="28"/>
      <c r="L151" s="28"/>
      <c r="M151" s="28"/>
      <c r="N151" s="28"/>
      <c r="O151" s="28">
        <v>36.38413814244323</v>
      </c>
      <c r="P151" s="28"/>
      <c r="Q151" s="28"/>
      <c r="R151" s="28"/>
      <c r="S151" s="28"/>
      <c r="T151" s="28">
        <v>34.03703372874985</v>
      </c>
      <c r="U151" s="28"/>
      <c r="V151" s="28"/>
      <c r="W151" s="28"/>
      <c r="X151" s="28"/>
      <c r="Y151" s="28">
        <v>31.912627810248114</v>
      </c>
      <c r="Z151" s="28">
        <v>31.437298919779558</v>
      </c>
      <c r="AA151" s="28">
        <v>30.944006340741577</v>
      </c>
      <c r="AB151" s="28">
        <v>30.420520044005936</v>
      </c>
      <c r="AC151" s="28">
        <v>29.883350682381195</v>
      </c>
      <c r="AD151" s="28">
        <v>29.332900519985056</v>
      </c>
      <c r="AE151" s="28">
        <v>28.770219180677323</v>
      </c>
      <c r="AF151" s="28">
        <v>28.205202796851864</v>
      </c>
      <c r="AG151" s="28">
        <v>27.643593464916002</v>
      </c>
      <c r="AH151" s="28">
        <v>27.104545810358584</v>
      </c>
      <c r="AI151" s="28">
        <v>26.568091947619614</v>
      </c>
      <c r="AJ151" s="28">
        <v>26.058684140241585</v>
      </c>
      <c r="AK151" s="28">
        <v>25.56322535275738</v>
      </c>
      <c r="AL151" s="28">
        <v>25.096236335318128</v>
      </c>
      <c r="AM151" s="28">
        <v>24.64376976267211</v>
      </c>
      <c r="AN151" s="28">
        <v>24.215767287433753</v>
      </c>
      <c r="AO151" s="28">
        <v>23.807779981233182</v>
      </c>
      <c r="AP151" s="28">
        <v>23.433293301720536</v>
      </c>
      <c r="AQ151" s="28">
        <v>23.001297609415285</v>
      </c>
      <c r="AR151" s="28">
        <v>22.646147192026675</v>
      </c>
      <c r="AS151" s="28">
        <v>22.293493725200864</v>
      </c>
      <c r="AT151" s="28">
        <v>21.933021904818705</v>
      </c>
      <c r="AU151" s="28">
        <v>21.548907352345065</v>
      </c>
      <c r="AV151" s="28">
        <v>21.14335136940876</v>
      </c>
      <c r="AW151" s="28">
        <v>20.732584360492375</v>
      </c>
      <c r="AX151" s="28">
        <v>20.31441968551091</v>
      </c>
      <c r="AY151" s="28">
        <v>19.896168241390065</v>
      </c>
      <c r="AZ151" s="28">
        <v>19.497959337460237</v>
      </c>
      <c r="BA151" s="28">
        <v>19.12990251997762</v>
      </c>
      <c r="BB151" s="28">
        <v>18.786589632402695</v>
      </c>
      <c r="BC151" s="28">
        <v>18.48282030009612</v>
      </c>
      <c r="BD151" s="58">
        <f t="shared" si="1"/>
        <v>1</v>
      </c>
      <c r="BE151" s="44" t="s">
        <v>140</v>
      </c>
      <c r="BF151" s="38">
        <v>41.5132841612</v>
      </c>
      <c r="BG151" s="38"/>
      <c r="BH151" s="38"/>
      <c r="BI151" s="38"/>
      <c r="BJ151" s="38"/>
      <c r="BK151" s="38">
        <v>39.4778548825</v>
      </c>
      <c r="BL151" s="38"/>
      <c r="BM151" s="38"/>
      <c r="BN151" s="38"/>
      <c r="BO151" s="38"/>
      <c r="BP151" s="38">
        <v>36.4005872542</v>
      </c>
      <c r="BQ151" s="38"/>
      <c r="BR151" s="38"/>
      <c r="BS151" s="38"/>
      <c r="BT151" s="38"/>
      <c r="BU151" s="38">
        <v>34.1000260381</v>
      </c>
      <c r="BV151" s="38"/>
      <c r="BW151" s="38"/>
      <c r="BX151" s="38"/>
      <c r="BY151" s="38"/>
      <c r="BZ151" s="38">
        <v>31.8904647218</v>
      </c>
      <c r="CA151" s="38">
        <v>31.3803354444</v>
      </c>
      <c r="CB151" s="38">
        <v>30.9751006916</v>
      </c>
      <c r="CC151" s="38">
        <v>30.325478791</v>
      </c>
      <c r="CD151" s="38">
        <v>29.769930889</v>
      </c>
      <c r="CE151" s="38">
        <v>29.2602995049</v>
      </c>
      <c r="CF151" s="38">
        <v>28.7101997304</v>
      </c>
      <c r="CG151" s="38">
        <v>28.14127411</v>
      </c>
      <c r="CH151" s="38">
        <v>27.5671085695</v>
      </c>
      <c r="CI151" s="38">
        <v>26.9629704283</v>
      </c>
      <c r="CJ151" s="38">
        <v>26.6649481208</v>
      </c>
      <c r="CK151" s="38">
        <v>26.0598208461</v>
      </c>
      <c r="CL151" s="38">
        <v>25.6481272628</v>
      </c>
      <c r="CM151" s="38">
        <v>25.1076216484</v>
      </c>
      <c r="CN151" s="38">
        <v>24.720221664141164</v>
      </c>
      <c r="CO151" s="38">
        <v>24.291196897654125</v>
      </c>
      <c r="CP151" s="38">
        <v>23.874185159377845</v>
      </c>
      <c r="CQ151" s="38">
        <v>23.455020938510053</v>
      </c>
      <c r="CR151" s="38">
        <v>23.07739907937371</v>
      </c>
      <c r="CS151" s="38">
        <v>22.84120344918342</v>
      </c>
      <c r="CT151" s="38">
        <v>22.460252280833696</v>
      </c>
      <c r="CU151" s="38">
        <v>21.987260020792714</v>
      </c>
      <c r="CV151" s="38">
        <v>21.411470681250485</v>
      </c>
      <c r="CW151" s="38">
        <v>20.852983104962423</v>
      </c>
      <c r="CX151" s="38">
        <v>20.34912755243224</v>
      </c>
      <c r="CY151" s="38">
        <v>19.915443537100348</v>
      </c>
      <c r="CZ151" s="38">
        <v>19.49867621608472</v>
      </c>
      <c r="DA151" s="38">
        <v>19.090061001121594</v>
      </c>
      <c r="DB151" s="38">
        <v>18.70465816863583</v>
      </c>
      <c r="DC151" s="38">
        <v>18.335526821572806</v>
      </c>
    </row>
    <row r="152" spans="1:107" ht="24.75" thickBot="1" thickTop="1">
      <c r="A152" s="7">
        <v>5</v>
      </c>
      <c r="C152" s="25" t="str">
        <f>INDEX('[2]world'!$D$3:$D$400,MATCH(D152,'[2]world'!$B$3:$B$400,0))</f>
        <v>LA_CaD</v>
      </c>
      <c r="D152" s="54" t="s">
        <v>141</v>
      </c>
      <c r="E152" s="28">
        <v>41.85489760566084</v>
      </c>
      <c r="F152" s="28"/>
      <c r="G152" s="28"/>
      <c r="H152" s="28"/>
      <c r="I152" s="28"/>
      <c r="J152" s="28">
        <v>39.763182801787565</v>
      </c>
      <c r="K152" s="28"/>
      <c r="L152" s="28"/>
      <c r="M152" s="28"/>
      <c r="N152" s="28"/>
      <c r="O152" s="28">
        <v>36.55320178535032</v>
      </c>
      <c r="P152" s="28"/>
      <c r="Q152" s="28"/>
      <c r="R152" s="28"/>
      <c r="S152" s="28"/>
      <c r="T152" s="28">
        <v>34.17470064348552</v>
      </c>
      <c r="U152" s="28"/>
      <c r="V152" s="28"/>
      <c r="W152" s="28"/>
      <c r="X152" s="28"/>
      <c r="Y152" s="28">
        <v>32.02106028116648</v>
      </c>
      <c r="Z152" s="28">
        <v>31.545487049393216</v>
      </c>
      <c r="AA152" s="28">
        <v>31.053121914705883</v>
      </c>
      <c r="AB152" s="28">
        <v>30.53140587890978</v>
      </c>
      <c r="AC152" s="28">
        <v>29.99440256450859</v>
      </c>
      <c r="AD152" s="28">
        <v>29.437195025903506</v>
      </c>
      <c r="AE152" s="28">
        <v>28.86895077973474</v>
      </c>
      <c r="AF152" s="28">
        <v>28.298854792630113</v>
      </c>
      <c r="AG152" s="28">
        <v>27.7347657433633</v>
      </c>
      <c r="AH152" s="28">
        <v>27.193465695835883</v>
      </c>
      <c r="AI152" s="28">
        <v>26.65785602883417</v>
      </c>
      <c r="AJ152" s="28">
        <v>26.14839845912272</v>
      </c>
      <c r="AK152" s="28">
        <v>25.652167934771295</v>
      </c>
      <c r="AL152" s="28">
        <v>25.181316572907296</v>
      </c>
      <c r="AM152" s="28">
        <v>24.729187895888753</v>
      </c>
      <c r="AN152" s="28">
        <v>24.3026298511929</v>
      </c>
      <c r="AO152" s="28">
        <v>23.89247658357793</v>
      </c>
      <c r="AP152" s="28">
        <v>23.520221998470696</v>
      </c>
      <c r="AQ152" s="28">
        <v>23.087419551097963</v>
      </c>
      <c r="AR152" s="28">
        <v>22.72992031036148</v>
      </c>
      <c r="AS152" s="28">
        <v>22.37391584223088</v>
      </c>
      <c r="AT152" s="28">
        <v>22.017357719465533</v>
      </c>
      <c r="AU152" s="28">
        <v>21.63460279917754</v>
      </c>
      <c r="AV152" s="28">
        <v>21.22807108833937</v>
      </c>
      <c r="AW152" s="28">
        <v>20.81145280851932</v>
      </c>
      <c r="AX152" s="28">
        <v>20.389128668444553</v>
      </c>
      <c r="AY152" s="28">
        <v>19.96936722882186</v>
      </c>
      <c r="AZ152" s="28">
        <v>19.570150033123173</v>
      </c>
      <c r="BA152" s="28">
        <v>19.197190052586468</v>
      </c>
      <c r="BB152" s="28">
        <v>18.850350890597017</v>
      </c>
      <c r="BC152" s="28">
        <v>18.53298712279489</v>
      </c>
      <c r="BD152" s="58">
        <f t="shared" si="1"/>
        <v>1</v>
      </c>
      <c r="BE152" s="44" t="s">
        <v>141</v>
      </c>
      <c r="BF152" s="38">
        <v>41.64652402100392</v>
      </c>
      <c r="BG152" s="38"/>
      <c r="BH152" s="38"/>
      <c r="BI152" s="38"/>
      <c r="BJ152" s="38"/>
      <c r="BK152" s="38">
        <v>39.61835175372411</v>
      </c>
      <c r="BL152" s="38"/>
      <c r="BM152" s="38"/>
      <c r="BN152" s="38"/>
      <c r="BO152" s="38"/>
      <c r="BP152" s="38">
        <v>36.57254952083357</v>
      </c>
      <c r="BQ152" s="38"/>
      <c r="BR152" s="38"/>
      <c r="BS152" s="38"/>
      <c r="BT152" s="38"/>
      <c r="BU152" s="38">
        <v>34.24292330932766</v>
      </c>
      <c r="BV152" s="38"/>
      <c r="BW152" s="38"/>
      <c r="BX152" s="38"/>
      <c r="BY152" s="38"/>
      <c r="BZ152" s="38">
        <v>32.001736597804374</v>
      </c>
      <c r="CA152" s="38">
        <v>31.495378614457447</v>
      </c>
      <c r="CB152" s="38">
        <v>31.00177296402646</v>
      </c>
      <c r="CC152" s="38">
        <v>30.443936071751025</v>
      </c>
      <c r="CD152" s="38">
        <v>29.888946171426035</v>
      </c>
      <c r="CE152" s="38">
        <v>29.368363604597384</v>
      </c>
      <c r="CF152" s="38">
        <v>28.734429809451104</v>
      </c>
      <c r="CG152" s="38">
        <v>28.23854711599746</v>
      </c>
      <c r="CH152" s="38">
        <v>27.59273098499087</v>
      </c>
      <c r="CI152" s="38">
        <v>27.05738800129876</v>
      </c>
      <c r="CJ152" s="38">
        <v>26.75989864361457</v>
      </c>
      <c r="CK152" s="38">
        <v>26.157651890214865</v>
      </c>
      <c r="CL152" s="38">
        <v>25.741126458123798</v>
      </c>
      <c r="CM152" s="38">
        <v>25.19918761642704</v>
      </c>
      <c r="CN152" s="38">
        <v>24.80833515830488</v>
      </c>
      <c r="CO152" s="38">
        <v>24.381205597099225</v>
      </c>
      <c r="CP152" s="38">
        <v>23.961769099373655</v>
      </c>
      <c r="CQ152" s="38">
        <v>23.544151486756757</v>
      </c>
      <c r="CR152" s="38">
        <v>23.166322132678815</v>
      </c>
      <c r="CS152" s="38">
        <v>22.928876668616066</v>
      </c>
      <c r="CT152" s="38">
        <v>22.543935117567898</v>
      </c>
      <c r="CU152" s="38">
        <v>22.073181765861662</v>
      </c>
      <c r="CV152" s="38">
        <v>21.49669705972561</v>
      </c>
      <c r="CW152" s="38">
        <v>20.936093096311648</v>
      </c>
      <c r="CX152" s="38">
        <v>20.425565393478134</v>
      </c>
      <c r="CY152" s="38">
        <v>19.987938262491262</v>
      </c>
      <c r="CZ152" s="38">
        <v>19.570290675897276</v>
      </c>
      <c r="DA152" s="38">
        <v>19.16115286611199</v>
      </c>
      <c r="DB152" s="38">
        <v>18.771113078362223</v>
      </c>
      <c r="DC152" s="38">
        <v>18.398130648089207</v>
      </c>
    </row>
    <row r="153" spans="1:107" ht="24.75" thickBot="1" thickTop="1">
      <c r="A153" s="7">
        <v>5</v>
      </c>
      <c r="C153" s="25" t="str">
        <f>INDEX('[2]world'!$D$3:$D$400,MATCH(D153,'[2]world'!$B$3:$B$400,0))</f>
        <v>Leso</v>
      </c>
      <c r="D153" s="54" t="s">
        <v>263</v>
      </c>
      <c r="E153" s="28">
        <v>42.266</v>
      </c>
      <c r="F153" s="28">
        <v>42.282</v>
      </c>
      <c r="G153" s="28">
        <v>42.303</v>
      </c>
      <c r="H153" s="28">
        <v>42.331</v>
      </c>
      <c r="I153" s="28">
        <v>42.368</v>
      </c>
      <c r="J153" s="28">
        <v>42.415</v>
      </c>
      <c r="K153" s="28">
        <v>42.476</v>
      </c>
      <c r="L153" s="28">
        <v>42.547</v>
      </c>
      <c r="M153" s="28">
        <v>42.623</v>
      </c>
      <c r="N153" s="28">
        <v>42.696</v>
      </c>
      <c r="O153" s="28">
        <v>42.757</v>
      </c>
      <c r="P153" s="28">
        <v>42.796</v>
      </c>
      <c r="Q153" s="28">
        <v>42.805</v>
      </c>
      <c r="R153" s="28">
        <v>42.775</v>
      </c>
      <c r="S153" s="28">
        <v>42.702</v>
      </c>
      <c r="T153" s="28">
        <v>42.581</v>
      </c>
      <c r="U153" s="28">
        <v>42.415</v>
      </c>
      <c r="V153" s="28">
        <v>42.207</v>
      </c>
      <c r="W153" s="28">
        <v>41.962</v>
      </c>
      <c r="X153" s="28">
        <v>41.68</v>
      </c>
      <c r="Y153" s="28">
        <v>41.357</v>
      </c>
      <c r="Z153" s="28">
        <v>40.988</v>
      </c>
      <c r="AA153" s="28">
        <v>40.572</v>
      </c>
      <c r="AB153" s="28">
        <v>40.112</v>
      </c>
      <c r="AC153" s="28">
        <v>39.612</v>
      </c>
      <c r="AD153" s="28">
        <v>39.073</v>
      </c>
      <c r="AE153" s="28">
        <v>38.495</v>
      </c>
      <c r="AF153" s="28">
        <v>37.886</v>
      </c>
      <c r="AG153" s="28">
        <v>37.261</v>
      </c>
      <c r="AH153" s="28">
        <v>36.639</v>
      </c>
      <c r="AI153" s="28">
        <v>36.053</v>
      </c>
      <c r="AJ153" s="28">
        <v>35.537</v>
      </c>
      <c r="AK153" s="28">
        <v>35.104</v>
      </c>
      <c r="AL153" s="28">
        <v>34.755</v>
      </c>
      <c r="AM153" s="28">
        <v>34.476</v>
      </c>
      <c r="AN153" s="28">
        <v>34.235</v>
      </c>
      <c r="AO153" s="28">
        <v>33.983</v>
      </c>
      <c r="AP153" s="28">
        <v>33.679</v>
      </c>
      <c r="AQ153" s="28">
        <v>33.294</v>
      </c>
      <c r="AR153" s="28">
        <v>32.822</v>
      </c>
      <c r="AS153" s="28">
        <v>32.273</v>
      </c>
      <c r="AT153" s="28">
        <v>31.674</v>
      </c>
      <c r="AU153" s="28">
        <v>31.066</v>
      </c>
      <c r="AV153" s="28">
        <v>30.487</v>
      </c>
      <c r="AW153" s="28">
        <v>29.953</v>
      </c>
      <c r="AX153" s="28">
        <v>29.478</v>
      </c>
      <c r="AY153" s="28">
        <v>29.065</v>
      </c>
      <c r="AZ153" s="28">
        <v>28.701</v>
      </c>
      <c r="BA153" s="28">
        <v>28.371</v>
      </c>
      <c r="BB153" s="28">
        <v>28.069</v>
      </c>
      <c r="BC153" s="28">
        <v>27.786</v>
      </c>
      <c r="BD153" s="58">
        <f t="shared" si="1"/>
        <v>1</v>
      </c>
      <c r="BE153" s="44" t="s">
        <v>263</v>
      </c>
      <c r="BF153" s="38">
        <v>42.264</v>
      </c>
      <c r="BG153" s="38">
        <v>42.278</v>
      </c>
      <c r="BH153" s="38">
        <v>42.299</v>
      </c>
      <c r="BI153" s="38">
        <v>42.328</v>
      </c>
      <c r="BJ153" s="38">
        <v>42.364</v>
      </c>
      <c r="BK153" s="38">
        <v>42.411</v>
      </c>
      <c r="BL153" s="38">
        <v>42.469</v>
      </c>
      <c r="BM153" s="38">
        <v>42.537</v>
      </c>
      <c r="BN153" s="38">
        <v>42.609</v>
      </c>
      <c r="BO153" s="38">
        <v>42.678</v>
      </c>
      <c r="BP153" s="38">
        <v>42.739</v>
      </c>
      <c r="BQ153" s="38">
        <v>42.785</v>
      </c>
      <c r="BR153" s="38">
        <v>42.809</v>
      </c>
      <c r="BS153" s="38">
        <v>42.806</v>
      </c>
      <c r="BT153" s="38">
        <v>42.767</v>
      </c>
      <c r="BU153" s="38">
        <v>42.69</v>
      </c>
      <c r="BV153" s="38">
        <v>42.572</v>
      </c>
      <c r="BW153" s="38">
        <v>42.414</v>
      </c>
      <c r="BX153" s="38">
        <v>42.216</v>
      </c>
      <c r="BY153" s="38">
        <v>41.977</v>
      </c>
      <c r="BZ153" s="38">
        <v>41.691</v>
      </c>
      <c r="CA153" s="38">
        <v>41.355</v>
      </c>
      <c r="CB153" s="38">
        <v>40.968</v>
      </c>
      <c r="CC153" s="38">
        <v>40.533</v>
      </c>
      <c r="CD153" s="38">
        <v>40.054</v>
      </c>
      <c r="CE153" s="38">
        <v>39.528</v>
      </c>
      <c r="CF153" s="38">
        <v>38.952</v>
      </c>
      <c r="CG153" s="38">
        <v>38.334</v>
      </c>
      <c r="CH153" s="38">
        <v>37.689</v>
      </c>
      <c r="CI153" s="38">
        <v>37.038</v>
      </c>
      <c r="CJ153" s="38">
        <v>36.415</v>
      </c>
      <c r="CK153" s="38">
        <v>35.859</v>
      </c>
      <c r="CL153" s="38">
        <v>35.387</v>
      </c>
      <c r="CM153" s="38">
        <v>35.003</v>
      </c>
      <c r="CN153" s="38">
        <v>34.7</v>
      </c>
      <c r="CO153" s="38">
        <v>34.447</v>
      </c>
      <c r="CP153" s="38">
        <v>34.201</v>
      </c>
      <c r="CQ153" s="38">
        <v>33.92</v>
      </c>
      <c r="CR153" s="38">
        <v>33.572</v>
      </c>
      <c r="CS153" s="38">
        <v>33.15</v>
      </c>
      <c r="CT153" s="38">
        <v>32.658</v>
      </c>
      <c r="CU153" s="38">
        <v>32.117</v>
      </c>
      <c r="CV153" s="38">
        <v>31.564</v>
      </c>
      <c r="CW153" s="38">
        <v>31.03</v>
      </c>
      <c r="CX153" s="38">
        <v>30.53</v>
      </c>
      <c r="CY153" s="38">
        <v>30.074</v>
      </c>
      <c r="CZ153" s="38">
        <v>29.664</v>
      </c>
      <c r="DA153" s="38">
        <v>29.29</v>
      </c>
      <c r="DB153" s="38">
        <v>28.942</v>
      </c>
      <c r="DC153" s="38">
        <v>28.617</v>
      </c>
    </row>
    <row r="154" spans="1:107" ht="24.75" thickBot="1" thickTop="1">
      <c r="A154" s="7">
        <v>5</v>
      </c>
      <c r="C154" s="25" t="str">
        <f>INDEX('[2]world'!$D$3:$D$400,MATCH(D154,'[2]world'!$B$3:$B$400,0))</f>
        <v>Libe</v>
      </c>
      <c r="D154" s="54" t="s">
        <v>264</v>
      </c>
      <c r="E154" s="28">
        <v>48.472</v>
      </c>
      <c r="F154" s="28">
        <v>48.536</v>
      </c>
      <c r="G154" s="28">
        <v>48.562</v>
      </c>
      <c r="H154" s="28">
        <v>48.554</v>
      </c>
      <c r="I154" s="28">
        <v>48.524</v>
      </c>
      <c r="J154" s="28">
        <v>48.486</v>
      </c>
      <c r="K154" s="28">
        <v>48.458</v>
      </c>
      <c r="L154" s="28">
        <v>48.449</v>
      </c>
      <c r="M154" s="28">
        <v>48.467</v>
      </c>
      <c r="N154" s="28">
        <v>48.515</v>
      </c>
      <c r="O154" s="28">
        <v>48.589</v>
      </c>
      <c r="P154" s="28">
        <v>48.682</v>
      </c>
      <c r="Q154" s="28">
        <v>48.779</v>
      </c>
      <c r="R154" s="28">
        <v>48.866</v>
      </c>
      <c r="S154" s="28">
        <v>48.938</v>
      </c>
      <c r="T154" s="28">
        <v>48.991</v>
      </c>
      <c r="U154" s="28">
        <v>49.03</v>
      </c>
      <c r="V154" s="28">
        <v>49.058</v>
      </c>
      <c r="W154" s="28">
        <v>49.072</v>
      </c>
      <c r="X154" s="28">
        <v>49.067</v>
      </c>
      <c r="Y154" s="28">
        <v>49.033</v>
      </c>
      <c r="Z154" s="28">
        <v>48.959</v>
      </c>
      <c r="AA154" s="28">
        <v>48.837</v>
      </c>
      <c r="AB154" s="28">
        <v>48.662</v>
      </c>
      <c r="AC154" s="28">
        <v>48.433</v>
      </c>
      <c r="AD154" s="28">
        <v>48.146</v>
      </c>
      <c r="AE154" s="28">
        <v>47.797</v>
      </c>
      <c r="AF154" s="28">
        <v>47.397</v>
      </c>
      <c r="AG154" s="28">
        <v>46.961</v>
      </c>
      <c r="AH154" s="28">
        <v>46.505</v>
      </c>
      <c r="AI154" s="28">
        <v>46.055</v>
      </c>
      <c r="AJ154" s="28">
        <v>45.635</v>
      </c>
      <c r="AK154" s="28">
        <v>45.261</v>
      </c>
      <c r="AL154" s="28">
        <v>44.94</v>
      </c>
      <c r="AM154" s="28">
        <v>44.672</v>
      </c>
      <c r="AN154" s="28">
        <v>44.447</v>
      </c>
      <c r="AO154" s="28">
        <v>44.248</v>
      </c>
      <c r="AP154" s="28">
        <v>44.049</v>
      </c>
      <c r="AQ154" s="28">
        <v>43.829</v>
      </c>
      <c r="AR154" s="28">
        <v>43.578</v>
      </c>
      <c r="AS154" s="28">
        <v>43.295</v>
      </c>
      <c r="AT154" s="28">
        <v>42.985</v>
      </c>
      <c r="AU154" s="28">
        <v>42.659</v>
      </c>
      <c r="AV154" s="28">
        <v>42.322</v>
      </c>
      <c r="AW154" s="28">
        <v>41.971</v>
      </c>
      <c r="AX154" s="28">
        <v>41.598</v>
      </c>
      <c r="AY154" s="28">
        <v>41.187</v>
      </c>
      <c r="AZ154" s="28">
        <v>40.731</v>
      </c>
      <c r="BA154" s="28">
        <v>40.229</v>
      </c>
      <c r="BB154" s="28">
        <v>39.685</v>
      </c>
      <c r="BC154" s="28">
        <v>39.108</v>
      </c>
      <c r="BD154" s="58">
        <f t="shared" si="1"/>
        <v>1</v>
      </c>
      <c r="BE154" s="44" t="s">
        <v>264</v>
      </c>
      <c r="BF154" s="38">
        <v>54.796</v>
      </c>
      <c r="BG154" s="38">
        <v>54.574</v>
      </c>
      <c r="BH154" s="38">
        <v>54.176</v>
      </c>
      <c r="BI154" s="38">
        <v>53.641</v>
      </c>
      <c r="BJ154" s="38">
        <v>53.002</v>
      </c>
      <c r="BK154" s="38">
        <v>52.249</v>
      </c>
      <c r="BL154" s="38">
        <v>51.351</v>
      </c>
      <c r="BM154" s="38">
        <v>50.306</v>
      </c>
      <c r="BN154" s="38">
        <v>49.151</v>
      </c>
      <c r="BO154" s="38">
        <v>47.96</v>
      </c>
      <c r="BP154" s="38">
        <v>46.866</v>
      </c>
      <c r="BQ154" s="38">
        <v>46.018</v>
      </c>
      <c r="BR154" s="38">
        <v>45.502</v>
      </c>
      <c r="BS154" s="38">
        <v>45.355</v>
      </c>
      <c r="BT154" s="38">
        <v>45.564</v>
      </c>
      <c r="BU154" s="38">
        <v>46.055</v>
      </c>
      <c r="BV154" s="38">
        <v>46.707</v>
      </c>
      <c r="BW154" s="38">
        <v>47.362</v>
      </c>
      <c r="BX154" s="38">
        <v>47.896</v>
      </c>
      <c r="BY154" s="38">
        <v>48.251</v>
      </c>
      <c r="BZ154" s="38">
        <v>48.413</v>
      </c>
      <c r="CA154" s="38">
        <v>48.413</v>
      </c>
      <c r="CB154" s="38">
        <v>48.332</v>
      </c>
      <c r="CC154" s="38">
        <v>48.234</v>
      </c>
      <c r="CD154" s="38">
        <v>48.131</v>
      </c>
      <c r="CE154" s="38">
        <v>48.019</v>
      </c>
      <c r="CF154" s="38">
        <v>47.879</v>
      </c>
      <c r="CG154" s="38">
        <v>47.688</v>
      </c>
      <c r="CH154" s="38">
        <v>47.428</v>
      </c>
      <c r="CI154" s="38">
        <v>47.105</v>
      </c>
      <c r="CJ154" s="38">
        <v>46.728</v>
      </c>
      <c r="CK154" s="38">
        <v>46.318</v>
      </c>
      <c r="CL154" s="38">
        <v>45.894</v>
      </c>
      <c r="CM154" s="38">
        <v>45.473</v>
      </c>
      <c r="CN154" s="38">
        <v>45.061</v>
      </c>
      <c r="CO154" s="38">
        <v>44.656</v>
      </c>
      <c r="CP154" s="38">
        <v>44.248</v>
      </c>
      <c r="CQ154" s="38">
        <v>43.824</v>
      </c>
      <c r="CR154" s="38">
        <v>43.374</v>
      </c>
      <c r="CS154" s="38">
        <v>42.898</v>
      </c>
      <c r="CT154" s="38">
        <v>42.399</v>
      </c>
      <c r="CU154" s="38">
        <v>41.883</v>
      </c>
      <c r="CV154" s="38">
        <v>41.36</v>
      </c>
      <c r="CW154" s="38">
        <v>40.837</v>
      </c>
      <c r="CX154" s="38">
        <v>40.319</v>
      </c>
      <c r="CY154" s="38">
        <v>39.809</v>
      </c>
      <c r="CZ154" s="38">
        <v>39.309</v>
      </c>
      <c r="DA154" s="38">
        <v>38.817</v>
      </c>
      <c r="DB154" s="38">
        <v>38.327</v>
      </c>
      <c r="DC154" s="38">
        <v>37.836</v>
      </c>
    </row>
    <row r="155" spans="1:107" ht="24.75" thickBot="1" thickTop="1">
      <c r="A155" s="7">
        <v>5</v>
      </c>
      <c r="C155" s="25" t="str">
        <f>INDEX('[2]world'!$D$3:$D$400,MATCH(D155,'[2]world'!$B$3:$B$400,0))</f>
        <v>Livan</v>
      </c>
      <c r="D155" s="54" t="s">
        <v>262</v>
      </c>
      <c r="E155" s="28">
        <v>38.649</v>
      </c>
      <c r="F155" s="28">
        <v>38.252</v>
      </c>
      <c r="G155" s="28">
        <v>37.793</v>
      </c>
      <c r="H155" s="28">
        <v>37.277</v>
      </c>
      <c r="I155" s="28">
        <v>36.713</v>
      </c>
      <c r="J155" s="28">
        <v>36.113</v>
      </c>
      <c r="K155" s="28">
        <v>35.489</v>
      </c>
      <c r="L155" s="28">
        <v>34.857</v>
      </c>
      <c r="M155" s="28">
        <v>34.235</v>
      </c>
      <c r="N155" s="28">
        <v>33.638</v>
      </c>
      <c r="O155" s="28">
        <v>33.081</v>
      </c>
      <c r="P155" s="28">
        <v>32.576</v>
      </c>
      <c r="Q155" s="28">
        <v>32.122</v>
      </c>
      <c r="R155" s="28">
        <v>31.716</v>
      </c>
      <c r="S155" s="28">
        <v>31.36</v>
      </c>
      <c r="T155" s="28">
        <v>31.056</v>
      </c>
      <c r="U155" s="28">
        <v>30.807</v>
      </c>
      <c r="V155" s="28">
        <v>30.602</v>
      </c>
      <c r="W155" s="28">
        <v>30.423</v>
      </c>
      <c r="X155" s="28">
        <v>30.253</v>
      </c>
      <c r="Y155" s="28">
        <v>30.06</v>
      </c>
      <c r="Z155" s="28">
        <v>29.812</v>
      </c>
      <c r="AA155" s="28">
        <v>29.495</v>
      </c>
      <c r="AB155" s="28">
        <v>29.102</v>
      </c>
      <c r="AC155" s="28">
        <v>28.637</v>
      </c>
      <c r="AD155" s="28">
        <v>28.119</v>
      </c>
      <c r="AE155" s="28">
        <v>27.579</v>
      </c>
      <c r="AF155" s="28">
        <v>27.051</v>
      </c>
      <c r="AG155" s="28">
        <v>26.559</v>
      </c>
      <c r="AH155" s="28">
        <v>26.112</v>
      </c>
      <c r="AI155" s="28">
        <v>25.718</v>
      </c>
      <c r="AJ155" s="28">
        <v>25.372</v>
      </c>
      <c r="AK155" s="28">
        <v>25.051</v>
      </c>
      <c r="AL155" s="28">
        <v>24.726</v>
      </c>
      <c r="AM155" s="28">
        <v>24.374</v>
      </c>
      <c r="AN155" s="28">
        <v>23.951</v>
      </c>
      <c r="AO155" s="28">
        <v>23.413</v>
      </c>
      <c r="AP155" s="28">
        <v>22.746</v>
      </c>
      <c r="AQ155" s="28">
        <v>21.958</v>
      </c>
      <c r="AR155" s="28">
        <v>21.072</v>
      </c>
      <c r="AS155" s="28">
        <v>20.133</v>
      </c>
      <c r="AT155" s="28">
        <v>19.204</v>
      </c>
      <c r="AU155" s="28">
        <v>18.346</v>
      </c>
      <c r="AV155" s="28">
        <v>17.605</v>
      </c>
      <c r="AW155" s="28">
        <v>17.003</v>
      </c>
      <c r="AX155" s="28">
        <v>16.544</v>
      </c>
      <c r="AY155" s="28">
        <v>16.21</v>
      </c>
      <c r="AZ155" s="28">
        <v>15.957</v>
      </c>
      <c r="BA155" s="28">
        <v>15.742</v>
      </c>
      <c r="BB155" s="28">
        <v>15.546</v>
      </c>
      <c r="BC155" s="28">
        <v>15.354</v>
      </c>
      <c r="BD155" s="58">
        <f t="shared" si="1"/>
        <v>1</v>
      </c>
      <c r="BE155" s="44" t="s">
        <v>262</v>
      </c>
      <c r="BF155" s="38">
        <v>38.98</v>
      </c>
      <c r="BG155" s="38">
        <v>38.569</v>
      </c>
      <c r="BH155" s="38">
        <v>38.1</v>
      </c>
      <c r="BI155" s="38">
        <v>37.571</v>
      </c>
      <c r="BJ155" s="38">
        <v>36.987</v>
      </c>
      <c r="BK155" s="38">
        <v>36.355</v>
      </c>
      <c r="BL155" s="38">
        <v>35.686</v>
      </c>
      <c r="BM155" s="38">
        <v>34.997</v>
      </c>
      <c r="BN155" s="38">
        <v>34.311</v>
      </c>
      <c r="BO155" s="38">
        <v>33.644</v>
      </c>
      <c r="BP155" s="38">
        <v>33.014</v>
      </c>
      <c r="BQ155" s="38">
        <v>32.436</v>
      </c>
      <c r="BR155" s="38">
        <v>31.911</v>
      </c>
      <c r="BS155" s="38">
        <v>31.442</v>
      </c>
      <c r="BT155" s="38">
        <v>31.031</v>
      </c>
      <c r="BU155" s="38">
        <v>30.686</v>
      </c>
      <c r="BV155" s="38">
        <v>30.411</v>
      </c>
      <c r="BW155" s="38">
        <v>30.195</v>
      </c>
      <c r="BX155" s="38">
        <v>30.019</v>
      </c>
      <c r="BY155" s="38">
        <v>29.864</v>
      </c>
      <c r="BZ155" s="38">
        <v>29.698</v>
      </c>
      <c r="CA155" s="38">
        <v>29.488</v>
      </c>
      <c r="CB155" s="38">
        <v>29.215</v>
      </c>
      <c r="CC155" s="38">
        <v>28.87</v>
      </c>
      <c r="CD155" s="38">
        <v>28.453</v>
      </c>
      <c r="CE155" s="38">
        <v>27.981</v>
      </c>
      <c r="CF155" s="38">
        <v>27.483</v>
      </c>
      <c r="CG155" s="38">
        <v>26.991</v>
      </c>
      <c r="CH155" s="38">
        <v>26.529</v>
      </c>
      <c r="CI155" s="38">
        <v>26.106</v>
      </c>
      <c r="CJ155" s="38">
        <v>25.728</v>
      </c>
      <c r="CK155" s="38">
        <v>25.391</v>
      </c>
      <c r="CL155" s="38">
        <v>25.072</v>
      </c>
      <c r="CM155" s="38">
        <v>24.744</v>
      </c>
      <c r="CN155" s="38">
        <v>24.385</v>
      </c>
      <c r="CO155" s="38">
        <v>23.952</v>
      </c>
      <c r="CP155" s="38">
        <v>23.402</v>
      </c>
      <c r="CQ155" s="38">
        <v>22.721</v>
      </c>
      <c r="CR155" s="38">
        <v>21.918</v>
      </c>
      <c r="CS155" s="38">
        <v>21.016</v>
      </c>
      <c r="CT155" s="38">
        <v>20.062</v>
      </c>
      <c r="CU155" s="38">
        <v>19.113</v>
      </c>
      <c r="CV155" s="38">
        <v>18.233</v>
      </c>
      <c r="CW155" s="38">
        <v>17.469</v>
      </c>
      <c r="CX155" s="38">
        <v>16.849</v>
      </c>
      <c r="CY155" s="38">
        <v>16.385</v>
      </c>
      <c r="CZ155" s="38">
        <v>16.07</v>
      </c>
      <c r="DA155" s="38">
        <v>15.863</v>
      </c>
      <c r="DB155" s="38">
        <v>15.727</v>
      </c>
      <c r="DC155" s="38">
        <v>15.64</v>
      </c>
    </row>
    <row r="156" spans="1:107" ht="24.75" thickBot="1" thickTop="1">
      <c r="A156" s="7">
        <v>5</v>
      </c>
      <c r="C156" s="25" t="str">
        <f>INDEX('[2]world'!$D$3:$D$400,MATCH(D156,'[2]world'!$B$3:$B$400,0))</f>
        <v>Livia</v>
      </c>
      <c r="D156" s="54" t="s">
        <v>265</v>
      </c>
      <c r="E156" s="28">
        <v>48.752</v>
      </c>
      <c r="F156" s="28">
        <v>48.864</v>
      </c>
      <c r="G156" s="28">
        <v>48.982</v>
      </c>
      <c r="H156" s="28">
        <v>49.104</v>
      </c>
      <c r="I156" s="28">
        <v>49.222</v>
      </c>
      <c r="J156" s="28">
        <v>49.331</v>
      </c>
      <c r="K156" s="28">
        <v>49.421</v>
      </c>
      <c r="L156" s="28">
        <v>49.483</v>
      </c>
      <c r="M156" s="28">
        <v>49.509</v>
      </c>
      <c r="N156" s="28">
        <v>49.49</v>
      </c>
      <c r="O156" s="28">
        <v>49.419</v>
      </c>
      <c r="P156" s="28">
        <v>49.286</v>
      </c>
      <c r="Q156" s="28">
        <v>49.096</v>
      </c>
      <c r="R156" s="28">
        <v>48.853</v>
      </c>
      <c r="S156" s="28">
        <v>48.566</v>
      </c>
      <c r="T156" s="28">
        <v>48.288</v>
      </c>
      <c r="U156" s="28">
        <v>48.091</v>
      </c>
      <c r="V156" s="28">
        <v>47.984</v>
      </c>
      <c r="W156" s="28">
        <v>47.924</v>
      </c>
      <c r="X156" s="28">
        <v>47.832</v>
      </c>
      <c r="Y156" s="28">
        <v>47.515</v>
      </c>
      <c r="Z156" s="28">
        <v>46.744</v>
      </c>
      <c r="AA156" s="28">
        <v>45.392</v>
      </c>
      <c r="AB156" s="28">
        <v>43.431</v>
      </c>
      <c r="AC156" s="28">
        <v>40.927</v>
      </c>
      <c r="AD156" s="28">
        <v>38.051</v>
      </c>
      <c r="AE156" s="28">
        <v>35.05</v>
      </c>
      <c r="AF156" s="28">
        <v>32.203</v>
      </c>
      <c r="AG156" s="28">
        <v>29.733</v>
      </c>
      <c r="AH156" s="28">
        <v>27.748</v>
      </c>
      <c r="AI156" s="28">
        <v>26.285</v>
      </c>
      <c r="AJ156" s="28">
        <v>25.292</v>
      </c>
      <c r="AK156" s="28">
        <v>24.599</v>
      </c>
      <c r="AL156" s="28">
        <v>24.069</v>
      </c>
      <c r="AM156" s="28">
        <v>23.655</v>
      </c>
      <c r="AN156" s="28">
        <v>23.342</v>
      </c>
      <c r="AO156" s="28">
        <v>23.141</v>
      </c>
      <c r="AP156" s="28">
        <v>23.078</v>
      </c>
      <c r="AQ156" s="28">
        <v>23.152</v>
      </c>
      <c r="AR156" s="28">
        <v>23.331</v>
      </c>
      <c r="AS156" s="28">
        <v>23.575</v>
      </c>
      <c r="AT156" s="28">
        <v>23.844</v>
      </c>
      <c r="AU156" s="28">
        <v>24.098</v>
      </c>
      <c r="AV156" s="28">
        <v>24.299</v>
      </c>
      <c r="AW156" s="28">
        <v>24.416</v>
      </c>
      <c r="AX156" s="28">
        <v>24.428</v>
      </c>
      <c r="AY156" s="28">
        <v>24.325</v>
      </c>
      <c r="AZ156" s="28">
        <v>24.126</v>
      </c>
      <c r="BA156" s="28">
        <v>23.846</v>
      </c>
      <c r="BB156" s="28">
        <v>23.492</v>
      </c>
      <c r="BC156" s="28">
        <v>23.067</v>
      </c>
      <c r="BD156" s="58">
        <f t="shared" si="1"/>
        <v>1</v>
      </c>
      <c r="BE156" s="44" t="s">
        <v>265</v>
      </c>
      <c r="BF156" s="38">
        <v>48.752</v>
      </c>
      <c r="BG156" s="38">
        <v>48.864</v>
      </c>
      <c r="BH156" s="38">
        <v>48.982</v>
      </c>
      <c r="BI156" s="38">
        <v>49.104</v>
      </c>
      <c r="BJ156" s="38">
        <v>49.222</v>
      </c>
      <c r="BK156" s="38">
        <v>49.331</v>
      </c>
      <c r="BL156" s="38">
        <v>49.421</v>
      </c>
      <c r="BM156" s="38">
        <v>49.483</v>
      </c>
      <c r="BN156" s="38">
        <v>49.509</v>
      </c>
      <c r="BO156" s="38">
        <v>49.49</v>
      </c>
      <c r="BP156" s="38">
        <v>49.419</v>
      </c>
      <c r="BQ156" s="38">
        <v>49.286</v>
      </c>
      <c r="BR156" s="38">
        <v>49.096</v>
      </c>
      <c r="BS156" s="38">
        <v>48.853</v>
      </c>
      <c r="BT156" s="38">
        <v>48.566</v>
      </c>
      <c r="BU156" s="38">
        <v>48.288</v>
      </c>
      <c r="BV156" s="38">
        <v>48.093</v>
      </c>
      <c r="BW156" s="38">
        <v>47.987</v>
      </c>
      <c r="BX156" s="38">
        <v>47.93</v>
      </c>
      <c r="BY156" s="38">
        <v>47.84</v>
      </c>
      <c r="BZ156" s="38">
        <v>47.524</v>
      </c>
      <c r="CA156" s="38">
        <v>46.75</v>
      </c>
      <c r="CB156" s="38">
        <v>45.392</v>
      </c>
      <c r="CC156" s="38">
        <v>43.42</v>
      </c>
      <c r="CD156" s="38">
        <v>40.9</v>
      </c>
      <c r="CE156" s="38">
        <v>38.001</v>
      </c>
      <c r="CF156" s="38">
        <v>34.965</v>
      </c>
      <c r="CG156" s="38">
        <v>32.072</v>
      </c>
      <c r="CH156" s="38">
        <v>29.551</v>
      </c>
      <c r="CI156" s="38">
        <v>27.518</v>
      </c>
      <c r="CJ156" s="38">
        <v>26.031</v>
      </c>
      <c r="CK156" s="38">
        <v>25.058</v>
      </c>
      <c r="CL156" s="38">
        <v>24.441</v>
      </c>
      <c r="CM156" s="38">
        <v>24.038</v>
      </c>
      <c r="CN156" s="38">
        <v>23.791</v>
      </c>
      <c r="CO156" s="38">
        <v>23.653</v>
      </c>
      <c r="CP156" s="38">
        <v>23.598</v>
      </c>
      <c r="CQ156" s="38">
        <v>23.617</v>
      </c>
      <c r="CR156" s="38">
        <v>23.691</v>
      </c>
      <c r="CS156" s="38">
        <v>23.788</v>
      </c>
      <c r="CT156" s="38">
        <v>23.878</v>
      </c>
      <c r="CU156" s="38">
        <v>23.945</v>
      </c>
      <c r="CV156" s="38">
        <v>23.99</v>
      </c>
      <c r="CW156" s="38">
        <v>24.005</v>
      </c>
      <c r="CX156" s="38">
        <v>23.978</v>
      </c>
      <c r="CY156" s="38">
        <v>23.895</v>
      </c>
      <c r="CZ156" s="38">
        <v>23.752</v>
      </c>
      <c r="DA156" s="38">
        <v>23.552</v>
      </c>
      <c r="DB156" s="38">
        <v>23.299</v>
      </c>
      <c r="DC156" s="38">
        <v>22.991</v>
      </c>
    </row>
    <row r="157" spans="1:107" ht="24.75" thickBot="1" thickTop="1">
      <c r="A157" s="7">
        <v>5</v>
      </c>
      <c r="C157" s="25" t="str">
        <f>INDEX('[2]world'!$D$3:$D$400,MATCH(D157,'[2]world'!$B$3:$B$400,0))</f>
        <v>LIT</v>
      </c>
      <c r="D157" s="54" t="s">
        <v>267</v>
      </c>
      <c r="E157" s="28">
        <v>22.5</v>
      </c>
      <c r="F157" s="28">
        <v>22.2</v>
      </c>
      <c r="G157" s="28">
        <v>20.9</v>
      </c>
      <c r="H157" s="28">
        <v>19.7</v>
      </c>
      <c r="I157" s="28">
        <v>19</v>
      </c>
      <c r="J157" s="28">
        <v>18.1</v>
      </c>
      <c r="K157" s="28">
        <v>18</v>
      </c>
      <c r="L157" s="28">
        <v>17.7</v>
      </c>
      <c r="M157" s="28">
        <v>17.6</v>
      </c>
      <c r="N157" s="28">
        <v>17.5</v>
      </c>
      <c r="O157" s="28">
        <v>17.7</v>
      </c>
      <c r="P157" s="28">
        <v>17.6</v>
      </c>
      <c r="Q157" s="28">
        <v>17</v>
      </c>
      <c r="R157" s="28">
        <v>16</v>
      </c>
      <c r="S157" s="28">
        <v>15.9</v>
      </c>
      <c r="T157" s="28">
        <v>15.7</v>
      </c>
      <c r="U157" s="28">
        <v>15.7</v>
      </c>
      <c r="V157" s="28">
        <v>15.5</v>
      </c>
      <c r="W157" s="28">
        <v>15.3</v>
      </c>
      <c r="X157" s="28">
        <v>15.3</v>
      </c>
      <c r="Y157" s="28">
        <v>15.2</v>
      </c>
      <c r="Z157" s="28">
        <v>15.2</v>
      </c>
      <c r="AA157" s="28">
        <v>15.4</v>
      </c>
      <c r="AB157" s="28">
        <v>16.5</v>
      </c>
      <c r="AC157" s="28">
        <v>16.4</v>
      </c>
      <c r="AD157" s="28">
        <v>16.5</v>
      </c>
      <c r="AE157" s="28">
        <v>16.7</v>
      </c>
      <c r="AF157" s="28">
        <v>16.4</v>
      </c>
      <c r="AG157" s="28">
        <v>15.5</v>
      </c>
      <c r="AH157" s="28">
        <v>15.1</v>
      </c>
      <c r="AI157" s="28">
        <v>15.4</v>
      </c>
      <c r="AJ157" s="28">
        <v>15.1</v>
      </c>
      <c r="AK157" s="28">
        <v>14.7</v>
      </c>
      <c r="AL157" s="28">
        <v>12.9</v>
      </c>
      <c r="AM157" s="28">
        <v>11.6</v>
      </c>
      <c r="AN157" s="28">
        <v>11.4</v>
      </c>
      <c r="AO157" s="28">
        <v>10.8</v>
      </c>
      <c r="AP157" s="28">
        <v>10.6</v>
      </c>
      <c r="AQ157" s="28">
        <v>10.4</v>
      </c>
      <c r="AR157" s="28">
        <v>10.3</v>
      </c>
      <c r="AS157" s="28">
        <v>9.8</v>
      </c>
      <c r="AT157" s="28">
        <v>9.1</v>
      </c>
      <c r="AU157" s="28">
        <v>8.7</v>
      </c>
      <c r="AV157" s="28">
        <v>8.9</v>
      </c>
      <c r="AW157" s="28">
        <v>8.9</v>
      </c>
      <c r="AX157" s="28">
        <v>8.9</v>
      </c>
      <c r="AY157" s="28">
        <v>9.2</v>
      </c>
      <c r="AZ157" s="28">
        <v>9.6</v>
      </c>
      <c r="BA157" s="28">
        <v>10.4</v>
      </c>
      <c r="BB157" s="28">
        <v>11</v>
      </c>
      <c r="BC157" s="28">
        <v>10.8</v>
      </c>
      <c r="BD157" s="58">
        <f t="shared" si="1"/>
        <v>1</v>
      </c>
      <c r="BE157" s="44" t="s">
        <v>267</v>
      </c>
      <c r="BF157" s="38">
        <v>20.92</v>
      </c>
      <c r="BG157" s="38"/>
      <c r="BH157" s="38">
        <v>20.4</v>
      </c>
      <c r="BI157" s="38"/>
      <c r="BJ157" s="38"/>
      <c r="BK157" s="38">
        <v>18.78</v>
      </c>
      <c r="BL157" s="38"/>
      <c r="BM157" s="38">
        <v>17.7</v>
      </c>
      <c r="BN157" s="38"/>
      <c r="BO157" s="38"/>
      <c r="BP157" s="38">
        <v>17.04</v>
      </c>
      <c r="BQ157" s="38"/>
      <c r="BR157" s="38">
        <v>16.6</v>
      </c>
      <c r="BS157" s="38"/>
      <c r="BT157" s="38"/>
      <c r="BU157" s="38">
        <v>15.64</v>
      </c>
      <c r="BV157" s="38"/>
      <c r="BW157" s="38">
        <v>15</v>
      </c>
      <c r="BX157" s="38"/>
      <c r="BY157" s="38"/>
      <c r="BZ157" s="38">
        <v>15.48</v>
      </c>
      <c r="CA157" s="38"/>
      <c r="CB157" s="38">
        <v>15.8</v>
      </c>
      <c r="CC157" s="38"/>
      <c r="CD157" s="38"/>
      <c r="CE157" s="38">
        <v>15.74</v>
      </c>
      <c r="CF157" s="38"/>
      <c r="CG157" s="38">
        <v>15.7</v>
      </c>
      <c r="CH157" s="38">
        <v>15.5</v>
      </c>
      <c r="CI157" s="38">
        <v>15.2</v>
      </c>
      <c r="CJ157" s="38">
        <v>15.3</v>
      </c>
      <c r="CK157" s="38">
        <v>15</v>
      </c>
      <c r="CL157" s="38">
        <v>14.3</v>
      </c>
      <c r="CM157" s="38">
        <v>12.5</v>
      </c>
      <c r="CN157" s="38">
        <v>11.5</v>
      </c>
      <c r="CO157" s="38">
        <v>11.1</v>
      </c>
      <c r="CP157" s="38">
        <v>10.6</v>
      </c>
      <c r="CQ157" s="38">
        <v>10.3</v>
      </c>
      <c r="CR157" s="38">
        <v>10.1</v>
      </c>
      <c r="CS157" s="38">
        <v>9.8</v>
      </c>
      <c r="CT157" s="38">
        <v>9.2</v>
      </c>
      <c r="CU157" s="38">
        <v>9.1</v>
      </c>
      <c r="CV157" s="38">
        <v>8.7</v>
      </c>
      <c r="CW157" s="38">
        <v>8.9</v>
      </c>
      <c r="CX157" s="38">
        <v>8.9</v>
      </c>
      <c r="CY157" s="38">
        <v>8.9</v>
      </c>
      <c r="CZ157" s="38">
        <v>9.2</v>
      </c>
      <c r="DA157" s="38">
        <v>9.6</v>
      </c>
      <c r="DB157" s="38">
        <v>10.4</v>
      </c>
      <c r="DC157" s="38">
        <v>11</v>
      </c>
    </row>
    <row r="158" spans="1:107" ht="24.75" thickBot="1" thickTop="1">
      <c r="A158" s="7">
        <v>5</v>
      </c>
      <c r="C158" s="25" t="str">
        <f>INDEX('[2]world'!$D$3:$D$400,MATCH(D158,'[2]world'!$B$3:$B$400,0))</f>
        <v>Lih</v>
      </c>
      <c r="D158" s="54" t="s">
        <v>266</v>
      </c>
      <c r="E158" s="28">
        <v>23.1</v>
      </c>
      <c r="F158" s="28">
        <v>21.3</v>
      </c>
      <c r="G158" s="28">
        <v>20.6</v>
      </c>
      <c r="H158" s="28">
        <v>22</v>
      </c>
      <c r="I158" s="28">
        <v>20.6</v>
      </c>
      <c r="J158" s="28">
        <v>20.6</v>
      </c>
      <c r="K158" s="28">
        <v>18.9</v>
      </c>
      <c r="L158" s="28">
        <v>20.4</v>
      </c>
      <c r="M158" s="28">
        <v>20.7</v>
      </c>
      <c r="N158" s="28">
        <v>19.9</v>
      </c>
      <c r="O158" s="28">
        <v>20</v>
      </c>
      <c r="P158" s="28">
        <v>16.2</v>
      </c>
      <c r="Q158" s="28">
        <v>16.2</v>
      </c>
      <c r="R158" s="28">
        <v>17.7</v>
      </c>
      <c r="S158" s="28">
        <v>13.9</v>
      </c>
      <c r="T158" s="28">
        <v>12.8</v>
      </c>
      <c r="U158" s="28">
        <v>14.4</v>
      </c>
      <c r="V158" s="28">
        <v>12.6</v>
      </c>
      <c r="W158" s="28">
        <v>12.5</v>
      </c>
      <c r="X158" s="28">
        <v>14.5</v>
      </c>
      <c r="Y158" s="28">
        <v>15.4</v>
      </c>
      <c r="Z158" s="28">
        <v>14.4</v>
      </c>
      <c r="AA158" s="28">
        <v>14.6</v>
      </c>
      <c r="AB158" s="28">
        <v>13.2</v>
      </c>
      <c r="AC158" s="28">
        <v>15.2</v>
      </c>
      <c r="AD158" s="28">
        <v>13.9</v>
      </c>
      <c r="AE158" s="28">
        <v>12.9</v>
      </c>
      <c r="AF158" s="28">
        <v>13.2</v>
      </c>
      <c r="AG158" s="28">
        <v>14.9</v>
      </c>
      <c r="AH158" s="28">
        <v>13.2</v>
      </c>
      <c r="AI158" s="28">
        <v>13.2</v>
      </c>
      <c r="AJ158" s="28">
        <v>14.2</v>
      </c>
      <c r="AK158" s="28">
        <v>12.7</v>
      </c>
      <c r="AL158" s="28">
        <v>13.8</v>
      </c>
      <c r="AM158" s="28">
        <v>11.7</v>
      </c>
      <c r="AN158" s="28">
        <v>13.8</v>
      </c>
      <c r="AO158" s="28">
        <v>13.1</v>
      </c>
      <c r="AP158" s="28">
        <v>13.9</v>
      </c>
      <c r="AQ158" s="28">
        <v>12.6</v>
      </c>
      <c r="AR158" s="28">
        <v>12.4</v>
      </c>
      <c r="AS158" s="28">
        <v>12.9</v>
      </c>
      <c r="AT158" s="28">
        <v>12.1</v>
      </c>
      <c r="AU158" s="28">
        <v>11.7</v>
      </c>
      <c r="AV158" s="28">
        <v>10.2</v>
      </c>
      <c r="AW158" s="28">
        <v>10.8</v>
      </c>
      <c r="AX158" s="28">
        <v>11</v>
      </c>
      <c r="AY158" s="28">
        <v>10.3</v>
      </c>
      <c r="AZ158" s="28">
        <v>10</v>
      </c>
      <c r="BA158" s="28">
        <v>9.9</v>
      </c>
      <c r="BB158" s="28">
        <v>11.4</v>
      </c>
      <c r="BC158" s="28">
        <v>9.1</v>
      </c>
      <c r="BD158" s="58">
        <f t="shared" si="1"/>
        <v>1</v>
      </c>
      <c r="BE158" s="44" t="s">
        <v>266</v>
      </c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>
        <v>12.1</v>
      </c>
      <c r="CV158" s="38">
        <v>11.7</v>
      </c>
      <c r="CW158" s="38">
        <v>10.2</v>
      </c>
      <c r="CX158" s="38">
        <v>10.8</v>
      </c>
      <c r="CY158" s="38">
        <v>11</v>
      </c>
      <c r="CZ158" s="38">
        <v>10.3</v>
      </c>
      <c r="DA158" s="38">
        <v>10</v>
      </c>
      <c r="DB158" s="38">
        <v>9.9</v>
      </c>
      <c r="DC158" s="38">
        <v>11.4</v>
      </c>
    </row>
    <row r="159" spans="1:107" ht="24.75" thickBot="1" thickTop="1">
      <c r="A159" s="7">
        <v>5</v>
      </c>
      <c r="C159" s="25" t="str">
        <f>INDEX('[2]world'!$D$3:$D$400,MATCH(D159,'[2]world'!$B$3:$B$400,0))</f>
        <v>Lux</v>
      </c>
      <c r="D159" s="54" t="s">
        <v>268</v>
      </c>
      <c r="E159" s="28">
        <v>15.9</v>
      </c>
      <c r="F159" s="28">
        <v>16</v>
      </c>
      <c r="G159" s="28">
        <v>15.9</v>
      </c>
      <c r="H159" s="28">
        <v>15.7</v>
      </c>
      <c r="I159" s="28">
        <v>15.8</v>
      </c>
      <c r="J159" s="28">
        <v>15.9</v>
      </c>
      <c r="K159" s="28">
        <v>15.5</v>
      </c>
      <c r="L159" s="28">
        <v>14.8</v>
      </c>
      <c r="M159" s="28">
        <v>14</v>
      </c>
      <c r="N159" s="28">
        <v>13.3</v>
      </c>
      <c r="O159" s="28">
        <v>13</v>
      </c>
      <c r="P159" s="28">
        <v>12.9</v>
      </c>
      <c r="Q159" s="28">
        <v>11.7</v>
      </c>
      <c r="R159" s="28">
        <v>10.8</v>
      </c>
      <c r="S159" s="28">
        <v>11</v>
      </c>
      <c r="T159" s="28">
        <v>11</v>
      </c>
      <c r="U159" s="28">
        <v>10.8</v>
      </c>
      <c r="V159" s="28">
        <v>11.2</v>
      </c>
      <c r="W159" s="28">
        <v>11.2</v>
      </c>
      <c r="X159" s="28">
        <v>11.2</v>
      </c>
      <c r="Y159" s="28">
        <v>11.4</v>
      </c>
      <c r="Z159" s="28">
        <v>12.1</v>
      </c>
      <c r="AA159" s="28">
        <v>11.8</v>
      </c>
      <c r="AB159" s="28">
        <v>11.4</v>
      </c>
      <c r="AC159" s="28">
        <v>11.5</v>
      </c>
      <c r="AD159" s="28">
        <v>11.2</v>
      </c>
      <c r="AE159" s="28">
        <v>11.7</v>
      </c>
      <c r="AF159" s="28">
        <v>11.4</v>
      </c>
      <c r="AG159" s="28">
        <v>12.3</v>
      </c>
      <c r="AH159" s="28">
        <v>12.4</v>
      </c>
      <c r="AI159" s="28">
        <v>12.9</v>
      </c>
      <c r="AJ159" s="28">
        <v>12.9</v>
      </c>
      <c r="AK159" s="28">
        <v>12.6</v>
      </c>
      <c r="AL159" s="28">
        <v>13.4</v>
      </c>
      <c r="AM159" s="28">
        <v>13.5</v>
      </c>
      <c r="AN159" s="28">
        <v>13.2</v>
      </c>
      <c r="AO159" s="28">
        <v>13.7</v>
      </c>
      <c r="AP159" s="28">
        <v>13.1</v>
      </c>
      <c r="AQ159" s="28">
        <v>12.6</v>
      </c>
      <c r="AR159" s="28">
        <v>12.9</v>
      </c>
      <c r="AS159" s="28">
        <v>13.1</v>
      </c>
      <c r="AT159" s="28">
        <v>12.4</v>
      </c>
      <c r="AU159" s="28">
        <v>12</v>
      </c>
      <c r="AV159" s="28">
        <v>11.7</v>
      </c>
      <c r="AW159" s="28">
        <v>11.9</v>
      </c>
      <c r="AX159" s="28">
        <v>11.5</v>
      </c>
      <c r="AY159" s="28">
        <v>11.7</v>
      </c>
      <c r="AZ159" s="28">
        <v>11.4</v>
      </c>
      <c r="BA159" s="28">
        <v>11.5</v>
      </c>
      <c r="BB159" s="28">
        <v>11.3</v>
      </c>
      <c r="BC159" s="28">
        <v>11.6</v>
      </c>
      <c r="BD159" s="58">
        <f t="shared" si="1"/>
        <v>1</v>
      </c>
      <c r="BE159" s="44" t="s">
        <v>268</v>
      </c>
      <c r="BF159" s="38">
        <v>15.9</v>
      </c>
      <c r="BG159" s="38">
        <v>16</v>
      </c>
      <c r="BH159" s="38">
        <v>15.9</v>
      </c>
      <c r="BI159" s="38">
        <v>15.7</v>
      </c>
      <c r="BJ159" s="38">
        <v>15.8</v>
      </c>
      <c r="BK159" s="38">
        <v>15.9</v>
      </c>
      <c r="BL159" s="38">
        <v>15.5</v>
      </c>
      <c r="BM159" s="38">
        <v>14.8</v>
      </c>
      <c r="BN159" s="38">
        <v>14</v>
      </c>
      <c r="BO159" s="38">
        <v>13.3</v>
      </c>
      <c r="BP159" s="38">
        <v>13</v>
      </c>
      <c r="BQ159" s="38">
        <v>12.9</v>
      </c>
      <c r="BR159" s="38">
        <v>11.7</v>
      </c>
      <c r="BS159" s="38">
        <v>10.8</v>
      </c>
      <c r="BT159" s="38">
        <v>11</v>
      </c>
      <c r="BU159" s="38">
        <v>11</v>
      </c>
      <c r="BV159" s="38">
        <v>10.8</v>
      </c>
      <c r="BW159" s="38">
        <v>11.2</v>
      </c>
      <c r="BX159" s="38">
        <v>11.2</v>
      </c>
      <c r="BY159" s="38">
        <v>11.2</v>
      </c>
      <c r="BZ159" s="38">
        <v>11.4</v>
      </c>
      <c r="CA159" s="38">
        <v>12.1</v>
      </c>
      <c r="CB159" s="38">
        <v>11.8</v>
      </c>
      <c r="CC159" s="38">
        <v>11.4</v>
      </c>
      <c r="CD159" s="38">
        <v>11.5</v>
      </c>
      <c r="CE159" s="38">
        <v>11.2</v>
      </c>
      <c r="CF159" s="38">
        <v>11.7</v>
      </c>
      <c r="CG159" s="38">
        <v>11.4</v>
      </c>
      <c r="CH159" s="38">
        <v>12.3</v>
      </c>
      <c r="CI159" s="38">
        <v>12.4</v>
      </c>
      <c r="CJ159" s="38">
        <v>12.9</v>
      </c>
      <c r="CK159" s="38">
        <v>12.9</v>
      </c>
      <c r="CL159" s="38">
        <v>12.6</v>
      </c>
      <c r="CM159" s="38">
        <v>13.4</v>
      </c>
      <c r="CN159" s="38">
        <v>13.5</v>
      </c>
      <c r="CO159" s="38">
        <v>13.2</v>
      </c>
      <c r="CP159" s="38">
        <v>13.7</v>
      </c>
      <c r="CQ159" s="38">
        <v>13.1</v>
      </c>
      <c r="CR159" s="38">
        <v>12.6</v>
      </c>
      <c r="CS159" s="38">
        <v>12.9</v>
      </c>
      <c r="CT159" s="38">
        <v>13.1</v>
      </c>
      <c r="CU159" s="38">
        <v>12.4</v>
      </c>
      <c r="CV159" s="38">
        <v>12</v>
      </c>
      <c r="CW159" s="38">
        <v>11.7</v>
      </c>
      <c r="CX159" s="38">
        <v>11.9</v>
      </c>
      <c r="CY159" s="38">
        <v>11.5</v>
      </c>
      <c r="CZ159" s="38">
        <v>11.7</v>
      </c>
      <c r="DA159" s="38">
        <v>11.4</v>
      </c>
      <c r="DB159" s="38">
        <v>11.5</v>
      </c>
      <c r="DC159" s="38">
        <v>11.3</v>
      </c>
    </row>
    <row r="160" spans="1:107" ht="24.75" thickBot="1" thickTop="1">
      <c r="A160" s="7">
        <v>5</v>
      </c>
      <c r="C160" s="25" t="str">
        <f>INDEX('[2]world'!$D$3:$D$400,MATCH(D160,'[2]world'!$B$3:$B$400,0))</f>
        <v>Mav</v>
      </c>
      <c r="D160" s="54" t="s">
        <v>277</v>
      </c>
      <c r="E160" s="28">
        <v>43.786</v>
      </c>
      <c r="F160" s="28">
        <v>39.7</v>
      </c>
      <c r="G160" s="28">
        <v>38.8</v>
      </c>
      <c r="H160" s="28">
        <v>40.4</v>
      </c>
      <c r="I160" s="28">
        <v>38.9</v>
      </c>
      <c r="J160" s="28">
        <v>36</v>
      </c>
      <c r="K160" s="28">
        <v>36</v>
      </c>
      <c r="L160" s="28">
        <v>31</v>
      </c>
      <c r="M160" s="28">
        <v>31.6</v>
      </c>
      <c r="N160" s="28">
        <v>27.7</v>
      </c>
      <c r="O160" s="28">
        <v>27.5</v>
      </c>
      <c r="P160" s="28">
        <v>26.1</v>
      </c>
      <c r="Q160" s="28">
        <v>25.3</v>
      </c>
      <c r="R160" s="28">
        <v>23</v>
      </c>
      <c r="S160" s="28">
        <v>27.3</v>
      </c>
      <c r="T160" s="28">
        <v>25.3</v>
      </c>
      <c r="U160" s="28">
        <v>25.8</v>
      </c>
      <c r="V160" s="28">
        <v>26</v>
      </c>
      <c r="W160" s="28">
        <v>27.1</v>
      </c>
      <c r="X160" s="28">
        <v>27.5</v>
      </c>
      <c r="Y160" s="28">
        <v>27.2</v>
      </c>
      <c r="Z160" s="28">
        <v>25.5</v>
      </c>
      <c r="AA160" s="28">
        <v>22.6</v>
      </c>
      <c r="AB160" s="28">
        <v>21</v>
      </c>
      <c r="AC160" s="28">
        <v>20.1</v>
      </c>
      <c r="AD160" s="28">
        <v>19</v>
      </c>
      <c r="AE160" s="28">
        <v>18.6</v>
      </c>
      <c r="AF160" s="28">
        <v>19.3</v>
      </c>
      <c r="AG160" s="28">
        <v>20.1</v>
      </c>
      <c r="AH160" s="28">
        <v>20.8</v>
      </c>
      <c r="AI160" s="28">
        <v>21.3</v>
      </c>
      <c r="AJ160" s="28">
        <v>20.7</v>
      </c>
      <c r="AK160" s="28">
        <v>21.1</v>
      </c>
      <c r="AL160" s="28">
        <v>20.3</v>
      </c>
      <c r="AM160" s="28">
        <v>19.6</v>
      </c>
      <c r="AN160" s="28">
        <v>18.3</v>
      </c>
      <c r="AO160" s="28">
        <v>18.3</v>
      </c>
      <c r="AP160" s="28">
        <v>17.4</v>
      </c>
      <c r="AQ160" s="28">
        <v>16.7</v>
      </c>
      <c r="AR160" s="28">
        <v>17.3</v>
      </c>
      <c r="AS160" s="28">
        <v>17</v>
      </c>
      <c r="AT160" s="28">
        <v>16.4</v>
      </c>
      <c r="AU160" s="28">
        <v>16.5</v>
      </c>
      <c r="AV160" s="28">
        <v>15.8</v>
      </c>
      <c r="AW160" s="28">
        <v>15.6</v>
      </c>
      <c r="AX160" s="28">
        <v>15.1</v>
      </c>
      <c r="AY160" s="28">
        <v>14.1</v>
      </c>
      <c r="AZ160" s="28">
        <v>13.5</v>
      </c>
      <c r="BA160" s="28">
        <v>12.9</v>
      </c>
      <c r="BB160" s="28">
        <v>12</v>
      </c>
      <c r="BC160" s="28">
        <v>11.7</v>
      </c>
      <c r="BD160" s="58">
        <f t="shared" si="1"/>
        <v>1</v>
      </c>
      <c r="BE160" s="44" t="s">
        <v>277</v>
      </c>
      <c r="BF160" s="38">
        <v>40.95</v>
      </c>
      <c r="BG160" s="38">
        <v>39.7</v>
      </c>
      <c r="BH160" s="38">
        <v>38.8</v>
      </c>
      <c r="BI160" s="38">
        <v>40.4</v>
      </c>
      <c r="BJ160" s="38">
        <v>38.9</v>
      </c>
      <c r="BK160" s="38">
        <v>36</v>
      </c>
      <c r="BL160" s="38">
        <v>36</v>
      </c>
      <c r="BM160" s="38">
        <v>31</v>
      </c>
      <c r="BN160" s="38">
        <v>31.6</v>
      </c>
      <c r="BO160" s="38">
        <v>27.7</v>
      </c>
      <c r="BP160" s="38">
        <v>27.5</v>
      </c>
      <c r="BQ160" s="38">
        <v>26.1</v>
      </c>
      <c r="BR160" s="38">
        <v>25.3</v>
      </c>
      <c r="BS160" s="38">
        <v>23</v>
      </c>
      <c r="BT160" s="38">
        <v>27.3</v>
      </c>
      <c r="BU160" s="38">
        <v>25.3</v>
      </c>
      <c r="BV160" s="38">
        <v>25.8</v>
      </c>
      <c r="BW160" s="38">
        <v>26</v>
      </c>
      <c r="BX160" s="38">
        <v>27.1</v>
      </c>
      <c r="BY160" s="38">
        <v>27.5</v>
      </c>
      <c r="BZ160" s="38">
        <v>27.2</v>
      </c>
      <c r="CA160" s="38">
        <v>25.5</v>
      </c>
      <c r="CB160" s="38">
        <v>22.6</v>
      </c>
      <c r="CC160" s="38">
        <v>21</v>
      </c>
      <c r="CD160" s="38">
        <v>20.1</v>
      </c>
      <c r="CE160" s="38">
        <v>19</v>
      </c>
      <c r="CF160" s="38">
        <v>18.6</v>
      </c>
      <c r="CG160" s="38">
        <v>19.3</v>
      </c>
      <c r="CH160" s="38">
        <v>20.1</v>
      </c>
      <c r="CI160" s="38">
        <v>20.8</v>
      </c>
      <c r="CJ160" s="38">
        <v>21.3</v>
      </c>
      <c r="CK160" s="38">
        <v>20.7</v>
      </c>
      <c r="CL160" s="38">
        <v>21.1</v>
      </c>
      <c r="CM160" s="38">
        <v>20.3</v>
      </c>
      <c r="CN160" s="38">
        <v>19.6</v>
      </c>
      <c r="CO160" s="38">
        <v>18.3</v>
      </c>
      <c r="CP160" s="38">
        <v>18.3</v>
      </c>
      <c r="CQ160" s="38">
        <v>17.4</v>
      </c>
      <c r="CR160" s="38">
        <v>16.7</v>
      </c>
      <c r="CS160" s="38">
        <v>17.3</v>
      </c>
      <c r="CT160" s="38">
        <v>17</v>
      </c>
      <c r="CU160" s="38">
        <v>16.4</v>
      </c>
      <c r="CV160" s="38">
        <v>16.5</v>
      </c>
      <c r="CW160" s="38">
        <v>15.8</v>
      </c>
      <c r="CX160" s="38">
        <v>15.6</v>
      </c>
      <c r="CY160" s="38">
        <v>15.1</v>
      </c>
      <c r="CZ160" s="38">
        <v>14.1</v>
      </c>
      <c r="DA160" s="38">
        <v>13.5</v>
      </c>
      <c r="DB160" s="38">
        <v>12.9</v>
      </c>
      <c r="DC160" s="38">
        <v>12</v>
      </c>
    </row>
    <row r="161" spans="1:107" ht="24.75" thickBot="1" thickTop="1">
      <c r="A161" s="7">
        <v>5</v>
      </c>
      <c r="C161" s="25" t="str">
        <f>INDEX('[2]world'!$D$3:$D$400,MATCH(D161,'[2]world'!$B$3:$B$400,0))</f>
        <v>Mavt</v>
      </c>
      <c r="D161" s="54" t="s">
        <v>276</v>
      </c>
      <c r="E161" s="28">
        <v>50.016</v>
      </c>
      <c r="F161" s="28">
        <v>49.806</v>
      </c>
      <c r="G161" s="28">
        <v>49.55</v>
      </c>
      <c r="H161" s="28">
        <v>49.266</v>
      </c>
      <c r="I161" s="28">
        <v>48.971</v>
      </c>
      <c r="J161" s="28">
        <v>48.677</v>
      </c>
      <c r="K161" s="28">
        <v>48.391</v>
      </c>
      <c r="L161" s="28">
        <v>48.107</v>
      </c>
      <c r="M161" s="28">
        <v>47.822</v>
      </c>
      <c r="N161" s="28">
        <v>47.536</v>
      </c>
      <c r="O161" s="28">
        <v>47.246</v>
      </c>
      <c r="P161" s="28">
        <v>46.951</v>
      </c>
      <c r="Q161" s="28">
        <v>46.643</v>
      </c>
      <c r="R161" s="28">
        <v>46.32</v>
      </c>
      <c r="S161" s="28">
        <v>45.98</v>
      </c>
      <c r="T161" s="28">
        <v>45.619</v>
      </c>
      <c r="U161" s="28">
        <v>45.234</v>
      </c>
      <c r="V161" s="28">
        <v>44.829</v>
      </c>
      <c r="W161" s="28">
        <v>44.41</v>
      </c>
      <c r="X161" s="28">
        <v>43.984</v>
      </c>
      <c r="Y161" s="28">
        <v>43.565</v>
      </c>
      <c r="Z161" s="28">
        <v>43.167</v>
      </c>
      <c r="AA161" s="28">
        <v>42.798</v>
      </c>
      <c r="AB161" s="28">
        <v>42.463</v>
      </c>
      <c r="AC161" s="28">
        <v>42.164</v>
      </c>
      <c r="AD161" s="28">
        <v>41.897</v>
      </c>
      <c r="AE161" s="28">
        <v>41.655</v>
      </c>
      <c r="AF161" s="28">
        <v>41.425</v>
      </c>
      <c r="AG161" s="28">
        <v>41.194</v>
      </c>
      <c r="AH161" s="28">
        <v>40.954</v>
      </c>
      <c r="AI161" s="28">
        <v>40.697</v>
      </c>
      <c r="AJ161" s="28">
        <v>40.419</v>
      </c>
      <c r="AK161" s="28">
        <v>40.119</v>
      </c>
      <c r="AL161" s="28">
        <v>39.802</v>
      </c>
      <c r="AM161" s="28">
        <v>39.469</v>
      </c>
      <c r="AN161" s="28">
        <v>39.126</v>
      </c>
      <c r="AO161" s="28">
        <v>38.779</v>
      </c>
      <c r="AP161" s="28">
        <v>38.434</v>
      </c>
      <c r="AQ161" s="28">
        <v>38.097</v>
      </c>
      <c r="AR161" s="28">
        <v>37.767</v>
      </c>
      <c r="AS161" s="28">
        <v>37.445</v>
      </c>
      <c r="AT161" s="28">
        <v>37.127</v>
      </c>
      <c r="AU161" s="28">
        <v>36.807</v>
      </c>
      <c r="AV161" s="28">
        <v>36.478</v>
      </c>
      <c r="AW161" s="28">
        <v>36.139</v>
      </c>
      <c r="AX161" s="28">
        <v>35.783</v>
      </c>
      <c r="AY161" s="28">
        <v>35.41</v>
      </c>
      <c r="AZ161" s="28">
        <v>35.019</v>
      </c>
      <c r="BA161" s="28">
        <v>34.612</v>
      </c>
      <c r="BB161" s="28">
        <v>34.192</v>
      </c>
      <c r="BC161" s="28">
        <v>33.761</v>
      </c>
      <c r="BD161" s="58">
        <f t="shared" si="1"/>
        <v>1</v>
      </c>
      <c r="BE161" s="44" t="s">
        <v>276</v>
      </c>
      <c r="BF161" s="38">
        <v>50.146</v>
      </c>
      <c r="BG161" s="38">
        <v>49.935</v>
      </c>
      <c r="BH161" s="38">
        <v>49.675</v>
      </c>
      <c r="BI161" s="38">
        <v>49.383</v>
      </c>
      <c r="BJ161" s="38">
        <v>49.075</v>
      </c>
      <c r="BK161" s="38">
        <v>48.764</v>
      </c>
      <c r="BL161" s="38">
        <v>48.456</v>
      </c>
      <c r="BM161" s="38">
        <v>48.146</v>
      </c>
      <c r="BN161" s="38">
        <v>47.832</v>
      </c>
      <c r="BO161" s="38">
        <v>47.515</v>
      </c>
      <c r="BP161" s="38">
        <v>47.195</v>
      </c>
      <c r="BQ161" s="38">
        <v>46.869</v>
      </c>
      <c r="BR161" s="38">
        <v>46.533</v>
      </c>
      <c r="BS161" s="38">
        <v>46.184</v>
      </c>
      <c r="BT161" s="38">
        <v>45.819</v>
      </c>
      <c r="BU161" s="38">
        <v>45.436</v>
      </c>
      <c r="BV161" s="38">
        <v>45.03</v>
      </c>
      <c r="BW161" s="38">
        <v>44.601</v>
      </c>
      <c r="BX161" s="38">
        <v>44.156</v>
      </c>
      <c r="BY161" s="38">
        <v>43.701</v>
      </c>
      <c r="BZ161" s="38">
        <v>43.25</v>
      </c>
      <c r="CA161" s="38">
        <v>42.816</v>
      </c>
      <c r="CB161" s="38">
        <v>42.408</v>
      </c>
      <c r="CC161" s="38">
        <v>42.033</v>
      </c>
      <c r="CD161" s="38">
        <v>41.691</v>
      </c>
      <c r="CE161" s="38">
        <v>41.378</v>
      </c>
      <c r="CF161" s="38">
        <v>41.086</v>
      </c>
      <c r="CG161" s="38">
        <v>40.8</v>
      </c>
      <c r="CH161" s="38">
        <v>40.51</v>
      </c>
      <c r="CI161" s="38">
        <v>40.211</v>
      </c>
      <c r="CJ161" s="38">
        <v>39.9</v>
      </c>
      <c r="CK161" s="38">
        <v>39.577</v>
      </c>
      <c r="CL161" s="38">
        <v>39.246</v>
      </c>
      <c r="CM161" s="38">
        <v>38.913</v>
      </c>
      <c r="CN161" s="38">
        <v>38.579</v>
      </c>
      <c r="CO161" s="38">
        <v>38.245</v>
      </c>
      <c r="CP161" s="38">
        <v>37.914</v>
      </c>
      <c r="CQ161" s="38">
        <v>37.586</v>
      </c>
      <c r="CR161" s="38">
        <v>37.26</v>
      </c>
      <c r="CS161" s="38">
        <v>36.934</v>
      </c>
      <c r="CT161" s="38">
        <v>36.606</v>
      </c>
      <c r="CU161" s="38">
        <v>36.275</v>
      </c>
      <c r="CV161" s="38">
        <v>35.937</v>
      </c>
      <c r="CW161" s="38">
        <v>35.588</v>
      </c>
      <c r="CX161" s="38">
        <v>35.225</v>
      </c>
      <c r="CY161" s="38">
        <v>34.844</v>
      </c>
      <c r="CZ161" s="38">
        <v>34.445</v>
      </c>
      <c r="DA161" s="38">
        <v>34.026</v>
      </c>
      <c r="DB161" s="38">
        <v>33.587</v>
      </c>
      <c r="DC161" s="38">
        <v>33.125</v>
      </c>
    </row>
    <row r="162" spans="1:107" ht="24.75" thickBot="1" thickTop="1">
      <c r="A162" s="7">
        <v>5</v>
      </c>
      <c r="C162" s="25" t="str">
        <f>INDEX('[2]world'!$D$3:$D$400,MATCH(D162,'[2]world'!$B$3:$B$400,0))</f>
        <v>Mada</v>
      </c>
      <c r="D162" s="54" t="s">
        <v>270</v>
      </c>
      <c r="E162" s="28">
        <v>48.577</v>
      </c>
      <c r="F162" s="28">
        <v>48.457</v>
      </c>
      <c r="G162" s="28">
        <v>48.334</v>
      </c>
      <c r="H162" s="28">
        <v>48.215</v>
      </c>
      <c r="I162" s="28">
        <v>48.106</v>
      </c>
      <c r="J162" s="28">
        <v>48.022</v>
      </c>
      <c r="K162" s="28">
        <v>47.978</v>
      </c>
      <c r="L162" s="28">
        <v>47.977</v>
      </c>
      <c r="M162" s="28">
        <v>48.011</v>
      </c>
      <c r="N162" s="28">
        <v>48.071</v>
      </c>
      <c r="O162" s="28">
        <v>48.146</v>
      </c>
      <c r="P162" s="28">
        <v>48.224</v>
      </c>
      <c r="Q162" s="28">
        <v>48.281</v>
      </c>
      <c r="R162" s="28">
        <v>48.289</v>
      </c>
      <c r="S162" s="28">
        <v>48.221</v>
      </c>
      <c r="T162" s="28">
        <v>48.014</v>
      </c>
      <c r="U162" s="28">
        <v>47.602</v>
      </c>
      <c r="V162" s="28">
        <v>46.98</v>
      </c>
      <c r="W162" s="28">
        <v>46.18</v>
      </c>
      <c r="X162" s="28">
        <v>45.259</v>
      </c>
      <c r="Y162" s="28">
        <v>44.337</v>
      </c>
      <c r="Z162" s="28">
        <v>43.56</v>
      </c>
      <c r="AA162" s="28">
        <v>43.033</v>
      </c>
      <c r="AB162" s="28">
        <v>42.816</v>
      </c>
      <c r="AC162" s="28">
        <v>42.913</v>
      </c>
      <c r="AD162" s="28">
        <v>43.271</v>
      </c>
      <c r="AE162" s="28">
        <v>43.793</v>
      </c>
      <c r="AF162" s="28">
        <v>44.334</v>
      </c>
      <c r="AG162" s="28">
        <v>44.775</v>
      </c>
      <c r="AH162" s="28">
        <v>45.06</v>
      </c>
      <c r="AI162" s="28">
        <v>45.162</v>
      </c>
      <c r="AJ162" s="28">
        <v>45.093</v>
      </c>
      <c r="AK162" s="28">
        <v>44.911</v>
      </c>
      <c r="AL162" s="28">
        <v>44.663</v>
      </c>
      <c r="AM162" s="28">
        <v>44.356</v>
      </c>
      <c r="AN162" s="28">
        <v>43.985</v>
      </c>
      <c r="AO162" s="28">
        <v>43.536</v>
      </c>
      <c r="AP162" s="28">
        <v>43.001</v>
      </c>
      <c r="AQ162" s="28">
        <v>42.384</v>
      </c>
      <c r="AR162" s="28">
        <v>41.7</v>
      </c>
      <c r="AS162" s="28">
        <v>40.969</v>
      </c>
      <c r="AT162" s="28">
        <v>40.213</v>
      </c>
      <c r="AU162" s="28">
        <v>39.458</v>
      </c>
      <c r="AV162" s="28">
        <v>38.729</v>
      </c>
      <c r="AW162" s="28">
        <v>38.046</v>
      </c>
      <c r="AX162" s="28">
        <v>37.426</v>
      </c>
      <c r="AY162" s="28">
        <v>36.879</v>
      </c>
      <c r="AZ162" s="28">
        <v>36.396</v>
      </c>
      <c r="BA162" s="28">
        <v>35.967</v>
      </c>
      <c r="BB162" s="28">
        <v>35.589</v>
      </c>
      <c r="BC162" s="28">
        <v>35.255</v>
      </c>
      <c r="BD162" s="58">
        <f t="shared" si="1"/>
        <v>1</v>
      </c>
      <c r="BE162" s="44" t="s">
        <v>270</v>
      </c>
      <c r="BF162" s="38">
        <v>48.549</v>
      </c>
      <c r="BG162" s="38">
        <v>48.428</v>
      </c>
      <c r="BH162" s="38">
        <v>48.304</v>
      </c>
      <c r="BI162" s="38">
        <v>48.185</v>
      </c>
      <c r="BJ162" s="38">
        <v>48.076</v>
      </c>
      <c r="BK162" s="38">
        <v>47.994</v>
      </c>
      <c r="BL162" s="38">
        <v>47.952</v>
      </c>
      <c r="BM162" s="38">
        <v>47.952</v>
      </c>
      <c r="BN162" s="38">
        <v>47.989</v>
      </c>
      <c r="BO162" s="38">
        <v>48.051</v>
      </c>
      <c r="BP162" s="38">
        <v>48.129</v>
      </c>
      <c r="BQ162" s="38">
        <v>48.209</v>
      </c>
      <c r="BR162" s="38">
        <v>48.269</v>
      </c>
      <c r="BS162" s="38">
        <v>48.279</v>
      </c>
      <c r="BT162" s="38">
        <v>48.213</v>
      </c>
      <c r="BU162" s="38">
        <v>48.008</v>
      </c>
      <c r="BV162" s="38">
        <v>47.598</v>
      </c>
      <c r="BW162" s="38">
        <v>46.977</v>
      </c>
      <c r="BX162" s="38">
        <v>46.178</v>
      </c>
      <c r="BY162" s="38">
        <v>45.259</v>
      </c>
      <c r="BZ162" s="38">
        <v>44.338</v>
      </c>
      <c r="CA162" s="38">
        <v>43.561</v>
      </c>
      <c r="CB162" s="38">
        <v>43.035</v>
      </c>
      <c r="CC162" s="38">
        <v>42.819</v>
      </c>
      <c r="CD162" s="38">
        <v>42.916</v>
      </c>
      <c r="CE162" s="38">
        <v>43.274</v>
      </c>
      <c r="CF162" s="38">
        <v>43.795</v>
      </c>
      <c r="CG162" s="38">
        <v>44.334</v>
      </c>
      <c r="CH162" s="38">
        <v>44.774</v>
      </c>
      <c r="CI162" s="38">
        <v>45.058</v>
      </c>
      <c r="CJ162" s="38">
        <v>45.159</v>
      </c>
      <c r="CK162" s="38">
        <v>45.089</v>
      </c>
      <c r="CL162" s="38">
        <v>44.91</v>
      </c>
      <c r="CM162" s="38">
        <v>44.666</v>
      </c>
      <c r="CN162" s="38">
        <v>44.367</v>
      </c>
      <c r="CO162" s="38">
        <v>44.009</v>
      </c>
      <c r="CP162" s="38">
        <v>43.581</v>
      </c>
      <c r="CQ162" s="38">
        <v>43.075</v>
      </c>
      <c r="CR162" s="38">
        <v>42.491</v>
      </c>
      <c r="CS162" s="38">
        <v>41.843</v>
      </c>
      <c r="CT162" s="38">
        <v>41.148</v>
      </c>
      <c r="CU162" s="38">
        <v>40.428</v>
      </c>
      <c r="CV162" s="38">
        <v>39.704</v>
      </c>
      <c r="CW162" s="38">
        <v>38.994</v>
      </c>
      <c r="CX162" s="38">
        <v>38.313</v>
      </c>
      <c r="CY162" s="38">
        <v>37.666</v>
      </c>
      <c r="CZ162" s="38">
        <v>37.055</v>
      </c>
      <c r="DA162" s="38">
        <v>36.468</v>
      </c>
      <c r="DB162" s="38">
        <v>35.896</v>
      </c>
      <c r="DC162" s="38">
        <v>35.337</v>
      </c>
    </row>
    <row r="163" spans="1:107" ht="24.75" thickBot="1" thickTop="1">
      <c r="A163" s="7">
        <v>5</v>
      </c>
      <c r="C163" s="25" t="e">
        <f>INDEX('[2]world'!$D$3:$D$400,MATCH(#REF!,'[2]world'!$B$3:$B$400,0))</f>
        <v>#REF!</v>
      </c>
      <c r="D163" s="54" t="s">
        <v>271</v>
      </c>
      <c r="E163" s="28">
        <v>41.744</v>
      </c>
      <c r="F163" s="28">
        <v>41.351</v>
      </c>
      <c r="G163" s="28">
        <v>40.739</v>
      </c>
      <c r="H163" s="28">
        <v>39.893</v>
      </c>
      <c r="I163" s="28">
        <v>38.836</v>
      </c>
      <c r="J163" s="28">
        <v>37.635</v>
      </c>
      <c r="K163" s="28">
        <v>36.382</v>
      </c>
      <c r="L163" s="28">
        <v>35.182</v>
      </c>
      <c r="M163" s="28">
        <v>34.116</v>
      </c>
      <c r="N163" s="28">
        <v>33.222</v>
      </c>
      <c r="O163" s="28">
        <v>32.507</v>
      </c>
      <c r="P163" s="28">
        <v>31.943</v>
      </c>
      <c r="Q163" s="28">
        <v>31.462</v>
      </c>
      <c r="R163" s="28">
        <v>31.017</v>
      </c>
      <c r="S163" s="28">
        <v>30.598</v>
      </c>
      <c r="T163" s="28">
        <v>30.211</v>
      </c>
      <c r="U163" s="28">
        <v>29.881</v>
      </c>
      <c r="V163" s="28">
        <v>29.63</v>
      </c>
      <c r="W163" s="28">
        <v>29.467</v>
      </c>
      <c r="X163" s="28">
        <v>29.381</v>
      </c>
      <c r="Y163" s="28">
        <v>29.355</v>
      </c>
      <c r="Z163" s="28">
        <v>29.36</v>
      </c>
      <c r="AA163" s="28">
        <v>29.366</v>
      </c>
      <c r="AB163" s="28">
        <v>29.347</v>
      </c>
      <c r="AC163" s="28">
        <v>29.287</v>
      </c>
      <c r="AD163" s="28">
        <v>29.18</v>
      </c>
      <c r="AE163" s="28">
        <v>29.031</v>
      </c>
      <c r="AF163" s="28">
        <v>28.854</v>
      </c>
      <c r="AG163" s="28">
        <v>28.66</v>
      </c>
      <c r="AH163" s="28">
        <v>28.448</v>
      </c>
      <c r="AI163" s="28">
        <v>28.211</v>
      </c>
      <c r="AJ163" s="28">
        <v>27.942</v>
      </c>
      <c r="AK163" s="28">
        <v>27.634</v>
      </c>
      <c r="AL163" s="28">
        <v>27.286</v>
      </c>
      <c r="AM163" s="28">
        <v>26.9</v>
      </c>
      <c r="AN163" s="28">
        <v>26.482</v>
      </c>
      <c r="AO163" s="28">
        <v>26.039</v>
      </c>
      <c r="AP163" s="28">
        <v>25.582</v>
      </c>
      <c r="AQ163" s="28">
        <v>25.121</v>
      </c>
      <c r="AR163" s="28">
        <v>24.662</v>
      </c>
      <c r="AS163" s="28">
        <v>24.206</v>
      </c>
      <c r="AT163" s="28">
        <v>23.751</v>
      </c>
      <c r="AU163" s="28">
        <v>23.292</v>
      </c>
      <c r="AV163" s="28">
        <v>22.832</v>
      </c>
      <c r="AW163" s="28">
        <v>22.377</v>
      </c>
      <c r="AX163" s="28">
        <v>21.938</v>
      </c>
      <c r="AY163" s="28">
        <v>21.527</v>
      </c>
      <c r="AZ163" s="28">
        <v>21.152</v>
      </c>
      <c r="BA163" s="28">
        <v>20.817</v>
      </c>
      <c r="BB163" s="28">
        <v>20.523</v>
      </c>
      <c r="BC163" s="28">
        <v>20.265</v>
      </c>
      <c r="BD163" s="58">
        <f t="shared" si="1"/>
        <v>1</v>
      </c>
      <c r="BE163" s="44" t="s">
        <v>271</v>
      </c>
      <c r="BF163" s="38">
        <v>44.687</v>
      </c>
      <c r="BG163" s="38">
        <v>44.155</v>
      </c>
      <c r="BH163" s="38">
        <v>43.502</v>
      </c>
      <c r="BI163" s="38">
        <v>42.737</v>
      </c>
      <c r="BJ163" s="38">
        <v>41.881</v>
      </c>
      <c r="BK163" s="38">
        <v>40.971</v>
      </c>
      <c r="BL163" s="38">
        <v>40.048</v>
      </c>
      <c r="BM163" s="38">
        <v>39.142</v>
      </c>
      <c r="BN163" s="38">
        <v>38.273</v>
      </c>
      <c r="BO163" s="38">
        <v>37.446</v>
      </c>
      <c r="BP163" s="38">
        <v>36.62</v>
      </c>
      <c r="BQ163" s="38">
        <v>35.732</v>
      </c>
      <c r="BR163" s="38">
        <v>34.746</v>
      </c>
      <c r="BS163" s="38">
        <v>33.669</v>
      </c>
      <c r="BT163" s="38">
        <v>32.549</v>
      </c>
      <c r="BU163" s="38">
        <v>31.497</v>
      </c>
      <c r="BV163" s="38">
        <v>30.654</v>
      </c>
      <c r="BW163" s="38">
        <v>30.12</v>
      </c>
      <c r="BX163" s="38">
        <v>29.942</v>
      </c>
      <c r="BY163" s="38">
        <v>30.108</v>
      </c>
      <c r="BZ163" s="38">
        <v>30.564</v>
      </c>
      <c r="CA163" s="38">
        <v>31.212</v>
      </c>
      <c r="CB163" s="38">
        <v>31.903</v>
      </c>
      <c r="CC163" s="38">
        <v>32.5</v>
      </c>
      <c r="CD163" s="38">
        <v>32.922</v>
      </c>
      <c r="CE163" s="38">
        <v>33.093</v>
      </c>
      <c r="CF163" s="38">
        <v>32.972</v>
      </c>
      <c r="CG163" s="38">
        <v>32.599</v>
      </c>
      <c r="CH163" s="38">
        <v>32.023</v>
      </c>
      <c r="CI163" s="38">
        <v>31.274</v>
      </c>
      <c r="CJ163" s="38">
        <v>30.397</v>
      </c>
      <c r="CK163" s="38">
        <v>29.447</v>
      </c>
      <c r="CL163" s="38">
        <v>28.484</v>
      </c>
      <c r="CM163" s="38">
        <v>27.563</v>
      </c>
      <c r="CN163" s="38">
        <v>26.72</v>
      </c>
      <c r="CO163" s="38">
        <v>25.981</v>
      </c>
      <c r="CP163" s="38">
        <v>25.353</v>
      </c>
      <c r="CQ163" s="38">
        <v>24.807</v>
      </c>
      <c r="CR163" s="38">
        <v>24.318</v>
      </c>
      <c r="CS163" s="38">
        <v>23.876</v>
      </c>
      <c r="CT163" s="38">
        <v>23.468</v>
      </c>
      <c r="CU163" s="38">
        <v>23.079</v>
      </c>
      <c r="CV163" s="38">
        <v>22.697</v>
      </c>
      <c r="CW163" s="38">
        <v>22.314</v>
      </c>
      <c r="CX163" s="38">
        <v>21.925</v>
      </c>
      <c r="CY163" s="38">
        <v>21.528</v>
      </c>
      <c r="CZ163" s="38">
        <v>21.132</v>
      </c>
      <c r="DA163" s="38">
        <v>20.745</v>
      </c>
      <c r="DB163" s="38">
        <v>20.376</v>
      </c>
      <c r="DC163" s="38">
        <v>20.025</v>
      </c>
    </row>
    <row r="164" spans="1:107" ht="24.75" thickBot="1" thickTop="1">
      <c r="A164" s="7">
        <v>5</v>
      </c>
      <c r="C164" s="25" t="e">
        <f>INDEX('[2]world'!$D$3:$D$400,MATCH(#REF!,'[2]world'!$B$3:$B$400,0))</f>
        <v>#REF!</v>
      </c>
      <c r="D164" s="54" t="s">
        <v>273</v>
      </c>
      <c r="E164" s="28">
        <v>48.996</v>
      </c>
      <c r="F164" s="28">
        <v>49.058</v>
      </c>
      <c r="G164" s="28">
        <v>49.118</v>
      </c>
      <c r="H164" s="28">
        <v>49.175</v>
      </c>
      <c r="I164" s="28">
        <v>49.23</v>
      </c>
      <c r="J164" s="28">
        <v>49.28</v>
      </c>
      <c r="K164" s="28">
        <v>49.319</v>
      </c>
      <c r="L164" s="28">
        <v>49.347</v>
      </c>
      <c r="M164" s="28">
        <v>49.361</v>
      </c>
      <c r="N164" s="28">
        <v>49.365</v>
      </c>
      <c r="O164" s="28">
        <v>49.362</v>
      </c>
      <c r="P164" s="28">
        <v>49.358</v>
      </c>
      <c r="Q164" s="28">
        <v>49.358</v>
      </c>
      <c r="R164" s="28">
        <v>49.365</v>
      </c>
      <c r="S164" s="28">
        <v>49.38</v>
      </c>
      <c r="T164" s="28">
        <v>49.403</v>
      </c>
      <c r="U164" s="28">
        <v>49.431</v>
      </c>
      <c r="V164" s="28">
        <v>49.46</v>
      </c>
      <c r="W164" s="28">
        <v>49.483</v>
      </c>
      <c r="X164" s="28">
        <v>49.497</v>
      </c>
      <c r="Y164" s="28">
        <v>49.497</v>
      </c>
      <c r="Z164" s="28">
        <v>49.475</v>
      </c>
      <c r="AA164" s="28">
        <v>49.431</v>
      </c>
      <c r="AB164" s="28">
        <v>49.367</v>
      </c>
      <c r="AC164" s="28">
        <v>49.285</v>
      </c>
      <c r="AD164" s="28">
        <v>49.19</v>
      </c>
      <c r="AE164" s="28">
        <v>49.086</v>
      </c>
      <c r="AF164" s="28">
        <v>48.982</v>
      </c>
      <c r="AG164" s="28">
        <v>48.886</v>
      </c>
      <c r="AH164" s="28">
        <v>48.805</v>
      </c>
      <c r="AI164" s="28">
        <v>48.749</v>
      </c>
      <c r="AJ164" s="28">
        <v>48.726</v>
      </c>
      <c r="AK164" s="28">
        <v>48.735</v>
      </c>
      <c r="AL164" s="28">
        <v>48.773</v>
      </c>
      <c r="AM164" s="28">
        <v>48.834</v>
      </c>
      <c r="AN164" s="28">
        <v>48.914</v>
      </c>
      <c r="AO164" s="28">
        <v>49.004</v>
      </c>
      <c r="AP164" s="28">
        <v>49.093</v>
      </c>
      <c r="AQ164" s="28">
        <v>49.166</v>
      </c>
      <c r="AR164" s="28">
        <v>49.213</v>
      </c>
      <c r="AS164" s="28">
        <v>49.222</v>
      </c>
      <c r="AT164" s="28">
        <v>49.185</v>
      </c>
      <c r="AU164" s="28">
        <v>49.102</v>
      </c>
      <c r="AV164" s="28">
        <v>48.969</v>
      </c>
      <c r="AW164" s="28">
        <v>48.782</v>
      </c>
      <c r="AX164" s="28">
        <v>48.533</v>
      </c>
      <c r="AY164" s="28">
        <v>48.216</v>
      </c>
      <c r="AZ164" s="28">
        <v>47.835</v>
      </c>
      <c r="BA164" s="28">
        <v>47.398</v>
      </c>
      <c r="BB164" s="28">
        <v>46.914</v>
      </c>
      <c r="BC164" s="28">
        <v>46.399</v>
      </c>
      <c r="BD164" s="58">
        <f t="shared" si="1"/>
        <v>1</v>
      </c>
      <c r="BE164" s="44" t="s">
        <v>273</v>
      </c>
      <c r="BF164" s="38">
        <v>48.262</v>
      </c>
      <c r="BG164" s="38">
        <v>48.273</v>
      </c>
      <c r="BH164" s="38">
        <v>48.276</v>
      </c>
      <c r="BI164" s="38">
        <v>48.291</v>
      </c>
      <c r="BJ164" s="38">
        <v>48.326</v>
      </c>
      <c r="BK164" s="38">
        <v>48.364</v>
      </c>
      <c r="BL164" s="38">
        <v>48.371</v>
      </c>
      <c r="BM164" s="38">
        <v>48.315</v>
      </c>
      <c r="BN164" s="38">
        <v>48.179</v>
      </c>
      <c r="BO164" s="38">
        <v>47.969</v>
      </c>
      <c r="BP164" s="38">
        <v>47.709</v>
      </c>
      <c r="BQ164" s="38">
        <v>47.431</v>
      </c>
      <c r="BR164" s="38">
        <v>47.175</v>
      </c>
      <c r="BS164" s="38">
        <v>46.971</v>
      </c>
      <c r="BT164" s="38">
        <v>46.832</v>
      </c>
      <c r="BU164" s="38">
        <v>46.765</v>
      </c>
      <c r="BV164" s="38">
        <v>46.762</v>
      </c>
      <c r="BW164" s="38">
        <v>46.799</v>
      </c>
      <c r="BX164" s="38">
        <v>46.855</v>
      </c>
      <c r="BY164" s="38">
        <v>46.919</v>
      </c>
      <c r="BZ164" s="38">
        <v>46.985</v>
      </c>
      <c r="CA164" s="38">
        <v>47.049</v>
      </c>
      <c r="CB164" s="38">
        <v>47.111</v>
      </c>
      <c r="CC164" s="38">
        <v>47.167</v>
      </c>
      <c r="CD164" s="38">
        <v>47.208</v>
      </c>
      <c r="CE164" s="38">
        <v>47.222</v>
      </c>
      <c r="CF164" s="38">
        <v>47.203</v>
      </c>
      <c r="CG164" s="38">
        <v>47.143</v>
      </c>
      <c r="CH164" s="38">
        <v>47.041</v>
      </c>
      <c r="CI164" s="38">
        <v>46.893</v>
      </c>
      <c r="CJ164" s="38">
        <v>46.693</v>
      </c>
      <c r="CK164" s="38">
        <v>46.436</v>
      </c>
      <c r="CL164" s="38">
        <v>46.13</v>
      </c>
      <c r="CM164" s="38">
        <v>45.786</v>
      </c>
      <c r="CN164" s="38">
        <v>45.418</v>
      </c>
      <c r="CO164" s="38">
        <v>45.043</v>
      </c>
      <c r="CP164" s="38">
        <v>44.682</v>
      </c>
      <c r="CQ164" s="38">
        <v>44.348</v>
      </c>
      <c r="CR164" s="38">
        <v>44.053</v>
      </c>
      <c r="CS164" s="38">
        <v>43.803</v>
      </c>
      <c r="CT164" s="38">
        <v>43.607</v>
      </c>
      <c r="CU164" s="38">
        <v>43.466</v>
      </c>
      <c r="CV164" s="38">
        <v>43.367</v>
      </c>
      <c r="CW164" s="38">
        <v>43.291</v>
      </c>
      <c r="CX164" s="38">
        <v>43.221</v>
      </c>
      <c r="CY164" s="38">
        <v>43.136</v>
      </c>
      <c r="CZ164" s="38">
        <v>43.015</v>
      </c>
      <c r="DA164" s="38">
        <v>42.844</v>
      </c>
      <c r="DB164" s="38">
        <v>42.61</v>
      </c>
      <c r="DC164" s="38">
        <v>42.304</v>
      </c>
    </row>
    <row r="165" spans="1:107" ht="24.75" thickBot="1" thickTop="1">
      <c r="A165" s="7">
        <v>5</v>
      </c>
      <c r="C165" s="25" t="str">
        <f>INDEX('[2]world'!$D$3:$D$400,MATCH(D163,'[2]world'!$B$3:$B$400,0))</f>
        <v>Maz</v>
      </c>
      <c r="D165" s="54" t="s">
        <v>272</v>
      </c>
      <c r="E165" s="28">
        <v>55.012</v>
      </c>
      <c r="F165" s="28">
        <v>55.261</v>
      </c>
      <c r="G165" s="28">
        <v>55.267</v>
      </c>
      <c r="H165" s="28">
        <v>55.065</v>
      </c>
      <c r="I165" s="28">
        <v>54.689</v>
      </c>
      <c r="J165" s="28">
        <v>54.163</v>
      </c>
      <c r="K165" s="28">
        <v>53.498</v>
      </c>
      <c r="L165" s="28">
        <v>52.708</v>
      </c>
      <c r="M165" s="28">
        <v>51.818</v>
      </c>
      <c r="N165" s="28">
        <v>50.867</v>
      </c>
      <c r="O165" s="28">
        <v>49.875</v>
      </c>
      <c r="P165" s="28">
        <v>48.849</v>
      </c>
      <c r="Q165" s="28">
        <v>47.809</v>
      </c>
      <c r="R165" s="28">
        <v>46.795</v>
      </c>
      <c r="S165" s="28">
        <v>45.866</v>
      </c>
      <c r="T165" s="28">
        <v>45.122</v>
      </c>
      <c r="U165" s="28">
        <v>44.673</v>
      </c>
      <c r="V165" s="28">
        <v>44.552</v>
      </c>
      <c r="W165" s="28">
        <v>44.746</v>
      </c>
      <c r="X165" s="28">
        <v>45.207</v>
      </c>
      <c r="Y165" s="28">
        <v>45.851</v>
      </c>
      <c r="Z165" s="28">
        <v>46.568</v>
      </c>
      <c r="AA165" s="28">
        <v>47.214</v>
      </c>
      <c r="AB165" s="28">
        <v>47.656</v>
      </c>
      <c r="AC165" s="28">
        <v>47.804</v>
      </c>
      <c r="AD165" s="28">
        <v>47.577</v>
      </c>
      <c r="AE165" s="28">
        <v>46.931</v>
      </c>
      <c r="AF165" s="28">
        <v>45.912</v>
      </c>
      <c r="AG165" s="28">
        <v>44.579</v>
      </c>
      <c r="AH165" s="28">
        <v>42.965</v>
      </c>
      <c r="AI165" s="28">
        <v>41.101</v>
      </c>
      <c r="AJ165" s="28">
        <v>39.024</v>
      </c>
      <c r="AK165" s="28">
        <v>36.799</v>
      </c>
      <c r="AL165" s="28">
        <v>34.508</v>
      </c>
      <c r="AM165" s="28">
        <v>32.228</v>
      </c>
      <c r="AN165" s="28">
        <v>30.038</v>
      </c>
      <c r="AO165" s="28">
        <v>27.999</v>
      </c>
      <c r="AP165" s="28">
        <v>26.136</v>
      </c>
      <c r="AQ165" s="28">
        <v>24.465</v>
      </c>
      <c r="AR165" s="28">
        <v>23.01</v>
      </c>
      <c r="AS165" s="28">
        <v>21.779</v>
      </c>
      <c r="AT165" s="28">
        <v>20.761</v>
      </c>
      <c r="AU165" s="28">
        <v>19.912</v>
      </c>
      <c r="AV165" s="28">
        <v>19.193</v>
      </c>
      <c r="AW165" s="28">
        <v>18.582</v>
      </c>
      <c r="AX165" s="28">
        <v>18.07</v>
      </c>
      <c r="AY165" s="28">
        <v>17.657</v>
      </c>
      <c r="AZ165" s="28">
        <v>17.34</v>
      </c>
      <c r="BA165" s="28">
        <v>17.105</v>
      </c>
      <c r="BB165" s="28">
        <v>16.928</v>
      </c>
      <c r="BC165" s="28">
        <v>16.779</v>
      </c>
      <c r="BD165" s="58">
        <f t="shared" si="1"/>
        <v>1</v>
      </c>
      <c r="BE165" s="44" t="s">
        <v>272</v>
      </c>
      <c r="BF165" s="38">
        <v>41.741</v>
      </c>
      <c r="BG165" s="38">
        <v>41.347</v>
      </c>
      <c r="BH165" s="38">
        <v>40.978</v>
      </c>
      <c r="BI165" s="38">
        <v>40.642</v>
      </c>
      <c r="BJ165" s="38">
        <v>40.346</v>
      </c>
      <c r="BK165" s="38">
        <v>40.104</v>
      </c>
      <c r="BL165" s="38">
        <v>39.928</v>
      </c>
      <c r="BM165" s="38">
        <v>39.822</v>
      </c>
      <c r="BN165" s="38">
        <v>39.788</v>
      </c>
      <c r="BO165" s="38">
        <v>39.826</v>
      </c>
      <c r="BP165" s="38">
        <v>39.939</v>
      </c>
      <c r="BQ165" s="38">
        <v>40.131</v>
      </c>
      <c r="BR165" s="38">
        <v>40.388</v>
      </c>
      <c r="BS165" s="38">
        <v>40.69</v>
      </c>
      <c r="BT165" s="38">
        <v>41.013</v>
      </c>
      <c r="BU165" s="38">
        <v>41.325</v>
      </c>
      <c r="BV165" s="38">
        <v>41.589</v>
      </c>
      <c r="BW165" s="38">
        <v>41.788</v>
      </c>
      <c r="BX165" s="38">
        <v>41.91</v>
      </c>
      <c r="BY165" s="38">
        <v>41.954</v>
      </c>
      <c r="BZ165" s="38">
        <v>41.949</v>
      </c>
      <c r="CA165" s="38">
        <v>41.942</v>
      </c>
      <c r="CB165" s="38">
        <v>41.963</v>
      </c>
      <c r="CC165" s="38">
        <v>42.019</v>
      </c>
      <c r="CD165" s="38">
        <v>42.088</v>
      </c>
      <c r="CE165" s="38">
        <v>42.131</v>
      </c>
      <c r="CF165" s="38">
        <v>42.096</v>
      </c>
      <c r="CG165" s="38">
        <v>41.919</v>
      </c>
      <c r="CH165" s="38">
        <v>41.542</v>
      </c>
      <c r="CI165" s="38">
        <v>40.927</v>
      </c>
      <c r="CJ165" s="38">
        <v>40.014</v>
      </c>
      <c r="CK165" s="38">
        <v>38.756</v>
      </c>
      <c r="CL165" s="38">
        <v>37.177</v>
      </c>
      <c r="CM165" s="38">
        <v>35.333</v>
      </c>
      <c r="CN165" s="38">
        <v>33.29</v>
      </c>
      <c r="CO165" s="38">
        <v>31.131</v>
      </c>
      <c r="CP165" s="38">
        <v>28.947</v>
      </c>
      <c r="CQ165" s="38">
        <v>26.835</v>
      </c>
      <c r="CR165" s="38">
        <v>24.884</v>
      </c>
      <c r="CS165" s="38">
        <v>23.166</v>
      </c>
      <c r="CT165" s="38">
        <v>21.74</v>
      </c>
      <c r="CU165" s="38">
        <v>20.635</v>
      </c>
      <c r="CV165" s="38">
        <v>19.811</v>
      </c>
      <c r="CW165" s="38">
        <v>19.222</v>
      </c>
      <c r="CX165" s="38">
        <v>18.842</v>
      </c>
      <c r="CY165" s="38">
        <v>18.641</v>
      </c>
      <c r="CZ165" s="38">
        <v>18.582</v>
      </c>
      <c r="DA165" s="38">
        <v>18.621</v>
      </c>
      <c r="DB165" s="38">
        <v>18.709</v>
      </c>
      <c r="DC165" s="38">
        <v>18.808</v>
      </c>
    </row>
    <row r="166" spans="1:107" ht="24.75" thickBot="1" thickTop="1">
      <c r="A166" s="7">
        <v>5</v>
      </c>
      <c r="C166" s="25" t="str">
        <f>INDEX('[2]world'!$D$3:$D$400,MATCH(D164,'[2]world'!$B$3:$B$400,0))</f>
        <v>Mali</v>
      </c>
      <c r="D166" s="54" t="s">
        <v>274</v>
      </c>
      <c r="E166" s="28">
        <v>26.1</v>
      </c>
      <c r="F166" s="28">
        <v>23.3</v>
      </c>
      <c r="G166" s="28">
        <v>22.8</v>
      </c>
      <c r="H166" s="28">
        <v>20.3</v>
      </c>
      <c r="I166" s="28">
        <v>19.8</v>
      </c>
      <c r="J166" s="28">
        <v>17.6</v>
      </c>
      <c r="K166" s="28">
        <v>16.8</v>
      </c>
      <c r="L166" s="28">
        <v>16.7</v>
      </c>
      <c r="M166" s="28">
        <v>16.1</v>
      </c>
      <c r="N166" s="28">
        <v>15.8</v>
      </c>
      <c r="O166" s="28">
        <v>16.3</v>
      </c>
      <c r="P166" s="28">
        <v>17.1</v>
      </c>
      <c r="Q166" s="28">
        <v>16.9</v>
      </c>
      <c r="R166" s="28">
        <v>17.5</v>
      </c>
      <c r="S166" s="28">
        <v>17.6</v>
      </c>
      <c r="T166" s="28">
        <v>18.3</v>
      </c>
      <c r="U166" s="28">
        <v>18</v>
      </c>
      <c r="V166" s="28">
        <v>17.9</v>
      </c>
      <c r="W166" s="28">
        <v>17.4</v>
      </c>
      <c r="X166" s="28">
        <v>16.9</v>
      </c>
      <c r="Y166" s="28">
        <v>15.4</v>
      </c>
      <c r="Z166" s="28">
        <v>15</v>
      </c>
      <c r="AA166" s="28">
        <v>14.4</v>
      </c>
      <c r="AB166" s="28">
        <v>15</v>
      </c>
      <c r="AC166" s="28">
        <v>14.8</v>
      </c>
      <c r="AD166" s="28">
        <v>14.2</v>
      </c>
      <c r="AE166" s="28">
        <v>15.3</v>
      </c>
      <c r="AF166" s="28">
        <v>15.8</v>
      </c>
      <c r="AG166" s="28">
        <v>15.8</v>
      </c>
      <c r="AH166" s="28">
        <v>15.9</v>
      </c>
      <c r="AI166" s="28">
        <v>15.2</v>
      </c>
      <c r="AJ166" s="28">
        <v>15.2</v>
      </c>
      <c r="AK166" s="28">
        <v>15.2</v>
      </c>
      <c r="AL166" s="28">
        <v>14.1</v>
      </c>
      <c r="AM166" s="28">
        <v>13.1</v>
      </c>
      <c r="AN166" s="28">
        <v>12.4</v>
      </c>
      <c r="AO166" s="28">
        <v>12.2</v>
      </c>
      <c r="AP166" s="28">
        <v>12.4</v>
      </c>
      <c r="AQ166" s="28">
        <v>11.9</v>
      </c>
      <c r="AR166" s="28">
        <v>11.2</v>
      </c>
      <c r="AS166" s="28">
        <v>10.8</v>
      </c>
      <c r="AT166" s="28">
        <v>10.1</v>
      </c>
      <c r="AU166" s="28">
        <v>9.9</v>
      </c>
      <c r="AV166" s="28">
        <v>10.2</v>
      </c>
      <c r="AW166" s="28">
        <v>9.7</v>
      </c>
      <c r="AX166" s="28">
        <v>9.6</v>
      </c>
      <c r="AY166" s="28">
        <v>9.6</v>
      </c>
      <c r="AZ166" s="28">
        <v>9.5</v>
      </c>
      <c r="BA166" s="28">
        <v>10</v>
      </c>
      <c r="BB166" s="28">
        <v>10</v>
      </c>
      <c r="BC166" s="28">
        <v>9.6</v>
      </c>
      <c r="BD166" s="58">
        <f t="shared" si="1"/>
        <v>1</v>
      </c>
      <c r="BE166" s="44" t="s">
        <v>274</v>
      </c>
      <c r="BF166" s="38">
        <v>26.1</v>
      </c>
      <c r="BG166" s="38">
        <v>23.3</v>
      </c>
      <c r="BH166" s="38">
        <v>22.8</v>
      </c>
      <c r="BI166" s="38">
        <v>20.3</v>
      </c>
      <c r="BJ166" s="38">
        <v>19.8</v>
      </c>
      <c r="BK166" s="38">
        <v>17.6</v>
      </c>
      <c r="BL166" s="38">
        <v>16.8</v>
      </c>
      <c r="BM166" s="38">
        <v>16.7</v>
      </c>
      <c r="BN166" s="38">
        <v>16.1</v>
      </c>
      <c r="BO166" s="38">
        <v>15.8</v>
      </c>
      <c r="BP166" s="38">
        <v>16.3</v>
      </c>
      <c r="BQ166" s="38">
        <v>17.1</v>
      </c>
      <c r="BR166" s="38">
        <v>16.9</v>
      </c>
      <c r="BS166" s="38">
        <v>17.5</v>
      </c>
      <c r="BT166" s="38">
        <v>17.6</v>
      </c>
      <c r="BU166" s="38">
        <v>18.3</v>
      </c>
      <c r="BV166" s="38">
        <v>18</v>
      </c>
      <c r="BW166" s="38">
        <v>17.9</v>
      </c>
      <c r="BX166" s="38">
        <v>17.4</v>
      </c>
      <c r="BY166" s="38">
        <v>16.9</v>
      </c>
      <c r="BZ166" s="38">
        <v>15.4</v>
      </c>
      <c r="CA166" s="38">
        <v>15</v>
      </c>
      <c r="CB166" s="38">
        <v>14.4</v>
      </c>
      <c r="CC166" s="38">
        <v>15</v>
      </c>
      <c r="CD166" s="38">
        <v>14.8</v>
      </c>
      <c r="CE166" s="38">
        <v>14.2</v>
      </c>
      <c r="CF166" s="38">
        <v>15.3</v>
      </c>
      <c r="CG166" s="38">
        <v>15.8</v>
      </c>
      <c r="CH166" s="38">
        <v>15.8</v>
      </c>
      <c r="CI166" s="38">
        <v>15.9</v>
      </c>
      <c r="CJ166" s="38">
        <v>15.2</v>
      </c>
      <c r="CK166" s="38">
        <v>15.2</v>
      </c>
      <c r="CL166" s="38">
        <v>15.2</v>
      </c>
      <c r="CM166" s="38">
        <v>14.1</v>
      </c>
      <c r="CN166" s="38">
        <v>13.1</v>
      </c>
      <c r="CO166" s="38">
        <v>12.4</v>
      </c>
      <c r="CP166" s="38">
        <v>12.2</v>
      </c>
      <c r="CQ166" s="38">
        <v>12.4</v>
      </c>
      <c r="CR166" s="38">
        <v>11.9</v>
      </c>
      <c r="CS166" s="38">
        <v>11.2</v>
      </c>
      <c r="CT166" s="38">
        <v>10.8</v>
      </c>
      <c r="CU166" s="38">
        <v>10.1</v>
      </c>
      <c r="CV166" s="38">
        <v>9.9</v>
      </c>
      <c r="CW166" s="38">
        <v>10.2</v>
      </c>
      <c r="CX166" s="38">
        <v>9.7</v>
      </c>
      <c r="CY166" s="38">
        <v>9.6</v>
      </c>
      <c r="CZ166" s="38">
        <v>9.6</v>
      </c>
      <c r="DA166" s="38">
        <v>9.5</v>
      </c>
      <c r="DB166" s="38">
        <v>10</v>
      </c>
      <c r="DC166" s="38">
        <v>10</v>
      </c>
    </row>
    <row r="167" spans="1:107" ht="24.75" thickBot="1" thickTop="1">
      <c r="A167" s="7">
        <v>5</v>
      </c>
      <c r="C167" s="25" t="e">
        <f>INDEX('[2]world'!$D$3:$D$400,MATCH(#REF!,'[2]world'!$B$3:$B$400,0))</f>
        <v>#REF!</v>
      </c>
      <c r="D167" s="54" t="s">
        <v>283</v>
      </c>
      <c r="E167" s="28">
        <v>50.4</v>
      </c>
      <c r="F167" s="28">
        <v>50.307</v>
      </c>
      <c r="G167" s="28">
        <v>50.16</v>
      </c>
      <c r="H167" s="28">
        <v>49.948</v>
      </c>
      <c r="I167" s="28">
        <v>49.671</v>
      </c>
      <c r="J167" s="28">
        <v>49.339</v>
      </c>
      <c r="K167" s="28">
        <v>48.974</v>
      </c>
      <c r="L167" s="28">
        <v>48.587</v>
      </c>
      <c r="M167" s="28">
        <v>48.18</v>
      </c>
      <c r="N167" s="28">
        <v>47.74</v>
      </c>
      <c r="O167" s="28">
        <v>47.222</v>
      </c>
      <c r="P167" s="28">
        <v>46.567</v>
      </c>
      <c r="Q167" s="28">
        <v>45.748</v>
      </c>
      <c r="R167" s="28">
        <v>44.766</v>
      </c>
      <c r="S167" s="28">
        <v>43.651</v>
      </c>
      <c r="T167" s="28">
        <v>42.478</v>
      </c>
      <c r="U167" s="28">
        <v>41.346</v>
      </c>
      <c r="V167" s="28">
        <v>40.336</v>
      </c>
      <c r="W167" s="28">
        <v>39.491</v>
      </c>
      <c r="X167" s="28">
        <v>38.815</v>
      </c>
      <c r="Y167" s="28">
        <v>38.266</v>
      </c>
      <c r="Z167" s="28">
        <v>37.763</v>
      </c>
      <c r="AA167" s="28">
        <v>37.211</v>
      </c>
      <c r="AB167" s="28">
        <v>36.54</v>
      </c>
      <c r="AC167" s="28">
        <v>35.728</v>
      </c>
      <c r="AD167" s="28">
        <v>34.779</v>
      </c>
      <c r="AE167" s="28">
        <v>33.727</v>
      </c>
      <c r="AF167" s="28">
        <v>32.635</v>
      </c>
      <c r="AG167" s="28">
        <v>31.559</v>
      </c>
      <c r="AH167" s="28">
        <v>30.523</v>
      </c>
      <c r="AI167" s="28">
        <v>29.538</v>
      </c>
      <c r="AJ167" s="28">
        <v>28.603</v>
      </c>
      <c r="AK167" s="28">
        <v>27.701</v>
      </c>
      <c r="AL167" s="28">
        <v>26.824</v>
      </c>
      <c r="AM167" s="28">
        <v>25.977</v>
      </c>
      <c r="AN167" s="28">
        <v>25.167</v>
      </c>
      <c r="AO167" s="28">
        <v>24.398</v>
      </c>
      <c r="AP167" s="28">
        <v>23.679</v>
      </c>
      <c r="AQ167" s="28">
        <v>23.016</v>
      </c>
      <c r="AR167" s="28">
        <v>22.417</v>
      </c>
      <c r="AS167" s="28">
        <v>21.893</v>
      </c>
      <c r="AT167" s="28">
        <v>21.459</v>
      </c>
      <c r="AU167" s="28">
        <v>21.111</v>
      </c>
      <c r="AV167" s="28">
        <v>20.839</v>
      </c>
      <c r="AW167" s="28">
        <v>20.631</v>
      </c>
      <c r="AX167" s="28">
        <v>20.464</v>
      </c>
      <c r="AY167" s="28">
        <v>20.314</v>
      </c>
      <c r="AZ167" s="28">
        <v>20.157</v>
      </c>
      <c r="BA167" s="28">
        <v>19.975</v>
      </c>
      <c r="BB167" s="28">
        <v>19.757</v>
      </c>
      <c r="BC167" s="28">
        <v>19.5</v>
      </c>
      <c r="BD167" s="58">
        <f t="shared" si="1"/>
        <v>1</v>
      </c>
      <c r="BE167" s="44" t="s">
        <v>283</v>
      </c>
      <c r="BF167" s="38">
        <v>50.4</v>
      </c>
      <c r="BG167" s="38">
        <v>50.307</v>
      </c>
      <c r="BH167" s="38">
        <v>50.16</v>
      </c>
      <c r="BI167" s="38">
        <v>49.948</v>
      </c>
      <c r="BJ167" s="38">
        <v>49.671</v>
      </c>
      <c r="BK167" s="38">
        <v>49.339</v>
      </c>
      <c r="BL167" s="38">
        <v>48.974</v>
      </c>
      <c r="BM167" s="38">
        <v>48.587</v>
      </c>
      <c r="BN167" s="38">
        <v>48.18</v>
      </c>
      <c r="BO167" s="38">
        <v>47.74</v>
      </c>
      <c r="BP167" s="38">
        <v>47.222</v>
      </c>
      <c r="BQ167" s="38">
        <v>46.566</v>
      </c>
      <c r="BR167" s="38">
        <v>45.746</v>
      </c>
      <c r="BS167" s="38">
        <v>44.762</v>
      </c>
      <c r="BT167" s="38">
        <v>43.645</v>
      </c>
      <c r="BU167" s="38">
        <v>42.472</v>
      </c>
      <c r="BV167" s="38">
        <v>41.342</v>
      </c>
      <c r="BW167" s="38">
        <v>40.336</v>
      </c>
      <c r="BX167" s="38">
        <v>39.498</v>
      </c>
      <c r="BY167" s="38">
        <v>38.833</v>
      </c>
      <c r="BZ167" s="38">
        <v>38.297</v>
      </c>
      <c r="CA167" s="38">
        <v>37.813</v>
      </c>
      <c r="CB167" s="38">
        <v>37.282</v>
      </c>
      <c r="CC167" s="38">
        <v>36.633</v>
      </c>
      <c r="CD167" s="38">
        <v>35.843</v>
      </c>
      <c r="CE167" s="38">
        <v>34.912</v>
      </c>
      <c r="CF167" s="38">
        <v>33.866</v>
      </c>
      <c r="CG167" s="38">
        <v>32.77</v>
      </c>
      <c r="CH167" s="38">
        <v>31.678</v>
      </c>
      <c r="CI167" s="38">
        <v>30.615</v>
      </c>
      <c r="CJ167" s="38">
        <v>29.598</v>
      </c>
      <c r="CK167" s="38">
        <v>28.633</v>
      </c>
      <c r="CL167" s="38">
        <v>27.708</v>
      </c>
      <c r="CM167" s="38">
        <v>26.819</v>
      </c>
      <c r="CN167" s="38">
        <v>25.971</v>
      </c>
      <c r="CO167" s="38">
        <v>25.168</v>
      </c>
      <c r="CP167" s="38">
        <v>24.409</v>
      </c>
      <c r="CQ167" s="38">
        <v>23.696</v>
      </c>
      <c r="CR167" s="38">
        <v>23.033</v>
      </c>
      <c r="CS167" s="38">
        <v>22.427</v>
      </c>
      <c r="CT167" s="38">
        <v>21.894</v>
      </c>
      <c r="CU167" s="38">
        <v>21.454</v>
      </c>
      <c r="CV167" s="38">
        <v>21.11</v>
      </c>
      <c r="CW167" s="38">
        <v>20.859</v>
      </c>
      <c r="CX167" s="38">
        <v>20.69</v>
      </c>
      <c r="CY167" s="38">
        <v>20.585</v>
      </c>
      <c r="CZ167" s="38">
        <v>20.523</v>
      </c>
      <c r="DA167" s="38">
        <v>20.477</v>
      </c>
      <c r="DB167" s="38">
        <v>20.423</v>
      </c>
      <c r="DC167" s="38">
        <v>20.369</v>
      </c>
    </row>
    <row r="168" spans="1:107" ht="24.75" thickBot="1" thickTop="1">
      <c r="A168" s="7">
        <v>5</v>
      </c>
      <c r="C168" s="25" t="e">
        <f>INDEX('[2]world'!$D$3:$D$400,MATCH(#REF!,'[2]world'!$B$3:$B$400,0))</f>
        <v>#REF!</v>
      </c>
      <c r="D168" s="54" t="s">
        <v>275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>
        <v>39</v>
      </c>
      <c r="AG168" s="28"/>
      <c r="AH168" s="28"/>
      <c r="AI168" s="28"/>
      <c r="AJ168" s="28"/>
      <c r="AK168" s="28"/>
      <c r="AL168" s="28"/>
      <c r="AM168" s="28"/>
      <c r="AN168" s="28"/>
      <c r="AO168" s="28">
        <v>26.1</v>
      </c>
      <c r="AP168" s="28"/>
      <c r="AQ168" s="28"/>
      <c r="AR168" s="28">
        <v>41.8</v>
      </c>
      <c r="AS168" s="28"/>
      <c r="AT168" s="28"/>
      <c r="AU168" s="28"/>
      <c r="AV168" s="28"/>
      <c r="AW168" s="28"/>
      <c r="AX168" s="28">
        <v>35</v>
      </c>
      <c r="AY168" s="28">
        <v>35</v>
      </c>
      <c r="AZ168" s="28">
        <v>35</v>
      </c>
      <c r="BA168" s="28"/>
      <c r="BB168" s="28"/>
      <c r="BC168" s="28"/>
      <c r="BD168" s="58">
        <f t="shared" si="1"/>
        <v>1</v>
      </c>
      <c r="BE168" s="44" t="s">
        <v>275</v>
      </c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>
        <v>39</v>
      </c>
      <c r="CH168" s="38"/>
      <c r="CI168" s="38"/>
      <c r="CJ168" s="38"/>
      <c r="CK168" s="38"/>
      <c r="CL168" s="38"/>
      <c r="CM168" s="38"/>
      <c r="CN168" s="38"/>
      <c r="CO168" s="38"/>
      <c r="CP168" s="38">
        <v>26.1</v>
      </c>
      <c r="CQ168" s="38"/>
      <c r="CR168" s="38"/>
      <c r="CS168" s="38">
        <v>41.8</v>
      </c>
      <c r="CT168" s="38">
        <v>40.6666666667</v>
      </c>
      <c r="CU168" s="38"/>
      <c r="CV168" s="38"/>
      <c r="CW168" s="38"/>
      <c r="CX168" s="38"/>
      <c r="CY168" s="38">
        <v>35</v>
      </c>
      <c r="CZ168" s="38">
        <v>35</v>
      </c>
      <c r="DA168" s="38">
        <v>35</v>
      </c>
      <c r="DB168" s="38"/>
      <c r="DC168" s="38"/>
    </row>
    <row r="169" spans="1:107" ht="24.75" thickBot="1" thickTop="1">
      <c r="A169" s="7">
        <v>5</v>
      </c>
      <c r="C169" s="25" t="e">
        <f>INDEX('[2]world'!$D$3:$D$400,MATCH(#REF!,'[2]world'!$B$3:$B$400,0))</f>
        <v>#REF!</v>
      </c>
      <c r="D169" s="54" t="s">
        <v>278</v>
      </c>
      <c r="E169" s="28">
        <v>46.08</v>
      </c>
      <c r="F169" s="28">
        <v>45.653</v>
      </c>
      <c r="G169" s="28">
        <v>45.235</v>
      </c>
      <c r="H169" s="28">
        <v>44.84</v>
      </c>
      <c r="I169" s="28">
        <v>44.477</v>
      </c>
      <c r="J169" s="28">
        <v>44.16</v>
      </c>
      <c r="K169" s="28">
        <v>43.902</v>
      </c>
      <c r="L169" s="28">
        <v>43.689</v>
      </c>
      <c r="M169" s="28">
        <v>43.495</v>
      </c>
      <c r="N169" s="28">
        <v>43.288</v>
      </c>
      <c r="O169" s="28">
        <v>43.014</v>
      </c>
      <c r="P169" s="28">
        <v>42.61</v>
      </c>
      <c r="Q169" s="28">
        <v>42.043</v>
      </c>
      <c r="R169" s="28">
        <v>41.3</v>
      </c>
      <c r="S169" s="28">
        <v>40.389</v>
      </c>
      <c r="T169" s="28">
        <v>39.337</v>
      </c>
      <c r="U169" s="28">
        <v>38.189</v>
      </c>
      <c r="V169" s="28">
        <v>37.015</v>
      </c>
      <c r="W169" s="28">
        <v>35.873</v>
      </c>
      <c r="X169" s="28">
        <v>34.803</v>
      </c>
      <c r="Y169" s="28">
        <v>33.833</v>
      </c>
      <c r="Z169" s="28">
        <v>32.974</v>
      </c>
      <c r="AA169" s="28">
        <v>32.208</v>
      </c>
      <c r="AB169" s="28">
        <v>31.516</v>
      </c>
      <c r="AC169" s="28">
        <v>30.895</v>
      </c>
      <c r="AD169" s="28">
        <v>30.345</v>
      </c>
      <c r="AE169" s="28">
        <v>29.864</v>
      </c>
      <c r="AF169" s="28">
        <v>29.438</v>
      </c>
      <c r="AG169" s="28">
        <v>29.048</v>
      </c>
      <c r="AH169" s="28">
        <v>28.672</v>
      </c>
      <c r="AI169" s="28">
        <v>28.275</v>
      </c>
      <c r="AJ169" s="28">
        <v>27.819</v>
      </c>
      <c r="AK169" s="28">
        <v>27.289</v>
      </c>
      <c r="AL169" s="28">
        <v>26.687</v>
      </c>
      <c r="AM169" s="28">
        <v>26.024</v>
      </c>
      <c r="AN169" s="28">
        <v>25.335</v>
      </c>
      <c r="AO169" s="28">
        <v>24.669</v>
      </c>
      <c r="AP169" s="28">
        <v>24.07</v>
      </c>
      <c r="AQ169" s="28">
        <v>23.569</v>
      </c>
      <c r="AR169" s="28">
        <v>23.17</v>
      </c>
      <c r="AS169" s="28">
        <v>22.864</v>
      </c>
      <c r="AT169" s="28">
        <v>22.623</v>
      </c>
      <c r="AU169" s="28">
        <v>22.401</v>
      </c>
      <c r="AV169" s="28">
        <v>22.161</v>
      </c>
      <c r="AW169" s="28">
        <v>21.888</v>
      </c>
      <c r="AX169" s="28">
        <v>21.568</v>
      </c>
      <c r="AY169" s="28">
        <v>21.202</v>
      </c>
      <c r="AZ169" s="28">
        <v>20.806</v>
      </c>
      <c r="BA169" s="28">
        <v>20.394</v>
      </c>
      <c r="BB169" s="28">
        <v>19.973</v>
      </c>
      <c r="BC169" s="28">
        <v>19.547</v>
      </c>
      <c r="BD169" s="58">
        <f t="shared" si="1"/>
        <v>1</v>
      </c>
      <c r="BE169" s="44" t="s">
        <v>278</v>
      </c>
      <c r="BF169" s="38">
        <v>45.737</v>
      </c>
      <c r="BG169" s="38">
        <v>45.338</v>
      </c>
      <c r="BH169" s="38">
        <v>44.968</v>
      </c>
      <c r="BI169" s="38">
        <v>44.64</v>
      </c>
      <c r="BJ169" s="38">
        <v>44.358</v>
      </c>
      <c r="BK169" s="38">
        <v>44.134</v>
      </c>
      <c r="BL169" s="38">
        <v>43.976</v>
      </c>
      <c r="BM169" s="38">
        <v>43.864</v>
      </c>
      <c r="BN169" s="38">
        <v>43.763</v>
      </c>
      <c r="BO169" s="38">
        <v>43.637</v>
      </c>
      <c r="BP169" s="38">
        <v>43.424</v>
      </c>
      <c r="BQ169" s="38">
        <v>43.056</v>
      </c>
      <c r="BR169" s="38">
        <v>42.501</v>
      </c>
      <c r="BS169" s="38">
        <v>41.746</v>
      </c>
      <c r="BT169" s="38">
        <v>40.801</v>
      </c>
      <c r="BU169" s="38">
        <v>39.695</v>
      </c>
      <c r="BV169" s="38">
        <v>38.478</v>
      </c>
      <c r="BW169" s="38">
        <v>37.224</v>
      </c>
      <c r="BX169" s="38">
        <v>35.999</v>
      </c>
      <c r="BY169" s="38">
        <v>34.846</v>
      </c>
      <c r="BZ169" s="38">
        <v>33.8</v>
      </c>
      <c r="CA169" s="38">
        <v>32.873</v>
      </c>
      <c r="CB169" s="38">
        <v>32.049</v>
      </c>
      <c r="CC169" s="38">
        <v>31.31</v>
      </c>
      <c r="CD169" s="38">
        <v>30.654</v>
      </c>
      <c r="CE169" s="38">
        <v>30.083</v>
      </c>
      <c r="CF169" s="38">
        <v>29.597</v>
      </c>
      <c r="CG169" s="38">
        <v>29.182</v>
      </c>
      <c r="CH169" s="38">
        <v>28.815</v>
      </c>
      <c r="CI169" s="38">
        <v>28.473</v>
      </c>
      <c r="CJ169" s="38">
        <v>28.84616827420948</v>
      </c>
      <c r="CK169" s="38">
        <v>28.315009828548867</v>
      </c>
      <c r="CL169" s="38">
        <v>27.750308677546112</v>
      </c>
      <c r="CM169" s="38">
        <v>27.146674102516705</v>
      </c>
      <c r="CN169" s="38">
        <v>26.5613295848</v>
      </c>
      <c r="CO169" s="38">
        <v>25.7754501609</v>
      </c>
      <c r="CP169" s="38">
        <v>25.0238996336</v>
      </c>
      <c r="CQ169" s="38">
        <v>24.1860421203</v>
      </c>
      <c r="CR169" s="38">
        <v>23.9713828569</v>
      </c>
      <c r="CS169" s="38">
        <v>24.2022868783</v>
      </c>
      <c r="CT169" s="38">
        <v>23.7465396307</v>
      </c>
      <c r="CU169" s="38">
        <v>22.8863288592</v>
      </c>
      <c r="CV169" s="38">
        <v>21.6151950904</v>
      </c>
      <c r="CW169" s="38">
        <v>20.5202359798</v>
      </c>
      <c r="CX169" s="38">
        <v>19.7101759443</v>
      </c>
      <c r="CY169" s="38">
        <v>19.2958294673</v>
      </c>
      <c r="CZ169" s="38">
        <v>18.9720774441</v>
      </c>
      <c r="DA169" s="38">
        <v>18.6380611344</v>
      </c>
      <c r="DB169" s="38">
        <v>18.3280638352</v>
      </c>
      <c r="DC169" s="38">
        <v>17.9991796687</v>
      </c>
    </row>
    <row r="170" spans="1:107" ht="24.75" thickBot="1" thickTop="1">
      <c r="A170" s="7">
        <v>5</v>
      </c>
      <c r="C170" s="25" t="str">
        <f>INDEX('[2]world'!$D$3:$D$400,MATCH(D165,'[2]world'!$B$3:$B$400,0))</f>
        <v>Mald</v>
      </c>
      <c r="D170" s="54" t="s">
        <v>279</v>
      </c>
      <c r="E170" s="28">
        <v>43.571</v>
      </c>
      <c r="F170" s="28">
        <v>43.221</v>
      </c>
      <c r="G170" s="28">
        <v>42.936</v>
      </c>
      <c r="H170" s="28">
        <v>42.708</v>
      </c>
      <c r="I170" s="28">
        <v>42.524</v>
      </c>
      <c r="J170" s="28">
        <v>42.358</v>
      </c>
      <c r="K170" s="28">
        <v>42.181</v>
      </c>
      <c r="L170" s="28">
        <v>41.969</v>
      </c>
      <c r="M170" s="28">
        <v>41.708</v>
      </c>
      <c r="N170" s="28">
        <v>41.393</v>
      </c>
      <c r="O170" s="28">
        <v>41.018</v>
      </c>
      <c r="P170" s="28">
        <v>40.587</v>
      </c>
      <c r="Q170" s="28">
        <v>40.125</v>
      </c>
      <c r="R170" s="28">
        <v>39.662</v>
      </c>
      <c r="S170" s="28">
        <v>39.224</v>
      </c>
      <c r="T170" s="28">
        <v>38.862</v>
      </c>
      <c r="U170" s="28">
        <v>38.631</v>
      </c>
      <c r="V170" s="28">
        <v>38.544</v>
      </c>
      <c r="W170" s="28">
        <v>38.587</v>
      </c>
      <c r="X170" s="28">
        <v>38.73</v>
      </c>
      <c r="Y170" s="28">
        <v>38.901</v>
      </c>
      <c r="Z170" s="28">
        <v>39.01</v>
      </c>
      <c r="AA170" s="28">
        <v>38.978</v>
      </c>
      <c r="AB170" s="28">
        <v>38.755</v>
      </c>
      <c r="AC170" s="28">
        <v>38.327</v>
      </c>
      <c r="AD170" s="28">
        <v>37.703</v>
      </c>
      <c r="AE170" s="28">
        <v>36.92</v>
      </c>
      <c r="AF170" s="28">
        <v>36.059</v>
      </c>
      <c r="AG170" s="28">
        <v>35.198</v>
      </c>
      <c r="AH170" s="28">
        <v>34.38</v>
      </c>
      <c r="AI170" s="28">
        <v>33.659</v>
      </c>
      <c r="AJ170" s="28">
        <v>33.074</v>
      </c>
      <c r="AK170" s="28">
        <v>32.618</v>
      </c>
      <c r="AL170" s="28">
        <v>32.273</v>
      </c>
      <c r="AM170" s="28">
        <v>32.022</v>
      </c>
      <c r="AN170" s="28">
        <v>31.828</v>
      </c>
      <c r="AO170" s="28">
        <v>31.641</v>
      </c>
      <c r="AP170" s="28">
        <v>31.41</v>
      </c>
      <c r="AQ170" s="28">
        <v>31.098</v>
      </c>
      <c r="AR170" s="28">
        <v>30.688</v>
      </c>
      <c r="AS170" s="28">
        <v>30.174</v>
      </c>
      <c r="AT170" s="28">
        <v>29.564</v>
      </c>
      <c r="AU170" s="28">
        <v>28.898</v>
      </c>
      <c r="AV170" s="28">
        <v>28.214</v>
      </c>
      <c r="AW170" s="28">
        <v>27.538</v>
      </c>
      <c r="AX170" s="28">
        <v>26.896</v>
      </c>
      <c r="AY170" s="28">
        <v>26.312</v>
      </c>
      <c r="AZ170" s="28">
        <v>25.794</v>
      </c>
      <c r="BA170" s="28">
        <v>25.347</v>
      </c>
      <c r="BB170" s="28">
        <v>24.973</v>
      </c>
      <c r="BC170" s="28">
        <v>24.673</v>
      </c>
      <c r="BD170" s="58">
        <f aca="true" t="shared" si="2" ref="BD170:BD233">IF(D170=BE170,1,555)</f>
        <v>1</v>
      </c>
      <c r="BE170" s="44" t="s">
        <v>279</v>
      </c>
      <c r="BF170" s="38">
        <v>43.569</v>
      </c>
      <c r="BG170" s="38">
        <v>43.219</v>
      </c>
      <c r="BH170" s="38">
        <v>42.934</v>
      </c>
      <c r="BI170" s="38">
        <v>42.707</v>
      </c>
      <c r="BJ170" s="38">
        <v>42.523</v>
      </c>
      <c r="BK170" s="38">
        <v>42.356</v>
      </c>
      <c r="BL170" s="38">
        <v>42.178</v>
      </c>
      <c r="BM170" s="38">
        <v>41.966</v>
      </c>
      <c r="BN170" s="38">
        <v>41.705</v>
      </c>
      <c r="BO170" s="38">
        <v>41.389</v>
      </c>
      <c r="BP170" s="38">
        <v>41.014</v>
      </c>
      <c r="BQ170" s="38">
        <v>40.583</v>
      </c>
      <c r="BR170" s="38">
        <v>40.121</v>
      </c>
      <c r="BS170" s="38">
        <v>39.659</v>
      </c>
      <c r="BT170" s="38">
        <v>39.223</v>
      </c>
      <c r="BU170" s="38">
        <v>38.862</v>
      </c>
      <c r="BV170" s="38">
        <v>38.632</v>
      </c>
      <c r="BW170" s="38">
        <v>38.546</v>
      </c>
      <c r="BX170" s="38">
        <v>38.591</v>
      </c>
      <c r="BY170" s="38">
        <v>38.735</v>
      </c>
      <c r="BZ170" s="38">
        <v>38.906</v>
      </c>
      <c r="CA170" s="38">
        <v>39.015</v>
      </c>
      <c r="CB170" s="38">
        <v>38.983</v>
      </c>
      <c r="CC170" s="38">
        <v>38.76</v>
      </c>
      <c r="CD170" s="38">
        <v>38.332</v>
      </c>
      <c r="CE170" s="38">
        <v>37.707</v>
      </c>
      <c r="CF170" s="38">
        <v>36.924</v>
      </c>
      <c r="CG170" s="38">
        <v>36.064</v>
      </c>
      <c r="CH170" s="38">
        <v>35.202</v>
      </c>
      <c r="CI170" s="38">
        <v>34.385</v>
      </c>
      <c r="CJ170" s="38">
        <v>33.664</v>
      </c>
      <c r="CK170" s="38">
        <v>33.078</v>
      </c>
      <c r="CL170" s="38">
        <v>32.622</v>
      </c>
      <c r="CM170" s="38">
        <v>32.276</v>
      </c>
      <c r="CN170" s="38">
        <v>32.025</v>
      </c>
      <c r="CO170" s="38">
        <v>31.831</v>
      </c>
      <c r="CP170" s="38">
        <v>31.643</v>
      </c>
      <c r="CQ170" s="38">
        <v>31.411</v>
      </c>
      <c r="CR170" s="38">
        <v>31.098</v>
      </c>
      <c r="CS170" s="38">
        <v>30.688</v>
      </c>
      <c r="CT170" s="38">
        <v>30.176</v>
      </c>
      <c r="CU170" s="38">
        <v>29.574</v>
      </c>
      <c r="CV170" s="38">
        <v>28.92</v>
      </c>
      <c r="CW170" s="38">
        <v>28.252</v>
      </c>
      <c r="CX170" s="38">
        <v>27.59</v>
      </c>
      <c r="CY170" s="38">
        <v>26.951</v>
      </c>
      <c r="CZ170" s="38">
        <v>26.347</v>
      </c>
      <c r="DA170" s="38">
        <v>25.782</v>
      </c>
      <c r="DB170" s="38">
        <v>25.256</v>
      </c>
      <c r="DC170" s="38">
        <v>24.775</v>
      </c>
    </row>
    <row r="171" spans="1:107" ht="24.75" thickBot="1" thickTop="1">
      <c r="A171" s="7">
        <v>5</v>
      </c>
      <c r="C171" s="25" t="str">
        <f>INDEX('[2]world'!$D$3:$D$400,MATCH(D166,'[2]world'!$B$3:$B$400,0))</f>
        <v>Mal</v>
      </c>
      <c r="D171" s="54" t="s">
        <v>284</v>
      </c>
      <c r="E171" s="28">
        <v>48.914</v>
      </c>
      <c r="F171" s="28">
        <v>48.811</v>
      </c>
      <c r="G171" s="28">
        <v>48.701</v>
      </c>
      <c r="H171" s="28">
        <v>48.585</v>
      </c>
      <c r="I171" s="28">
        <v>48.464</v>
      </c>
      <c r="J171" s="28">
        <v>48.336</v>
      </c>
      <c r="K171" s="28">
        <v>48.2</v>
      </c>
      <c r="L171" s="28">
        <v>48.055</v>
      </c>
      <c r="M171" s="28">
        <v>47.904</v>
      </c>
      <c r="N171" s="28">
        <v>47.75</v>
      </c>
      <c r="O171" s="28">
        <v>47.602</v>
      </c>
      <c r="P171" s="28">
        <v>47.468</v>
      </c>
      <c r="Q171" s="28">
        <v>47.355</v>
      </c>
      <c r="R171" s="28">
        <v>47.261</v>
      </c>
      <c r="S171" s="28">
        <v>47.182</v>
      </c>
      <c r="T171" s="28">
        <v>47.114</v>
      </c>
      <c r="U171" s="28">
        <v>47.047</v>
      </c>
      <c r="V171" s="28">
        <v>46.97</v>
      </c>
      <c r="W171" s="28">
        <v>46.868</v>
      </c>
      <c r="X171" s="28">
        <v>46.732</v>
      </c>
      <c r="Y171" s="28">
        <v>46.542</v>
      </c>
      <c r="Z171" s="28">
        <v>46.279</v>
      </c>
      <c r="AA171" s="28">
        <v>45.944</v>
      </c>
      <c r="AB171" s="28">
        <v>45.55</v>
      </c>
      <c r="AC171" s="28">
        <v>45.113</v>
      </c>
      <c r="AD171" s="28">
        <v>44.667</v>
      </c>
      <c r="AE171" s="28">
        <v>44.25</v>
      </c>
      <c r="AF171" s="28">
        <v>43.895</v>
      </c>
      <c r="AG171" s="28">
        <v>43.622</v>
      </c>
      <c r="AH171" s="28">
        <v>43.44</v>
      </c>
      <c r="AI171" s="28">
        <v>43.344</v>
      </c>
      <c r="AJ171" s="28">
        <v>43.316</v>
      </c>
      <c r="AK171" s="28">
        <v>43.324</v>
      </c>
      <c r="AL171" s="28">
        <v>43.338</v>
      </c>
      <c r="AM171" s="28">
        <v>43.347</v>
      </c>
      <c r="AN171" s="28">
        <v>43.357</v>
      </c>
      <c r="AO171" s="28">
        <v>43.386</v>
      </c>
      <c r="AP171" s="28">
        <v>43.442</v>
      </c>
      <c r="AQ171" s="28">
        <v>43.516</v>
      </c>
      <c r="AR171" s="28">
        <v>43.585</v>
      </c>
      <c r="AS171" s="28">
        <v>43.598</v>
      </c>
      <c r="AT171" s="28">
        <v>43.498</v>
      </c>
      <c r="AU171" s="28">
        <v>43.25</v>
      </c>
      <c r="AV171" s="28">
        <v>42.838</v>
      </c>
      <c r="AW171" s="28">
        <v>42.266</v>
      </c>
      <c r="AX171" s="28">
        <v>41.561</v>
      </c>
      <c r="AY171" s="28">
        <v>40.763</v>
      </c>
      <c r="AZ171" s="28">
        <v>39.934</v>
      </c>
      <c r="BA171" s="28">
        <v>39.129</v>
      </c>
      <c r="BB171" s="28">
        <v>38.378</v>
      </c>
      <c r="BC171" s="28">
        <v>37.702</v>
      </c>
      <c r="BD171" s="58">
        <f t="shared" si="2"/>
        <v>1</v>
      </c>
      <c r="BE171" s="44" t="s">
        <v>284</v>
      </c>
      <c r="BF171" s="38">
        <v>48.878</v>
      </c>
      <c r="BG171" s="38">
        <v>48.773</v>
      </c>
      <c r="BH171" s="38">
        <v>48.661</v>
      </c>
      <c r="BI171" s="38">
        <v>48.544</v>
      </c>
      <c r="BJ171" s="38">
        <v>48.423</v>
      </c>
      <c r="BK171" s="38">
        <v>48.296</v>
      </c>
      <c r="BL171" s="38">
        <v>48.162</v>
      </c>
      <c r="BM171" s="38">
        <v>48.02</v>
      </c>
      <c r="BN171" s="38">
        <v>47.872</v>
      </c>
      <c r="BO171" s="38">
        <v>47.721</v>
      </c>
      <c r="BP171" s="38">
        <v>47.576</v>
      </c>
      <c r="BQ171" s="38">
        <v>47.446</v>
      </c>
      <c r="BR171" s="38">
        <v>47.336</v>
      </c>
      <c r="BS171" s="38">
        <v>47.245</v>
      </c>
      <c r="BT171" s="38">
        <v>47.169</v>
      </c>
      <c r="BU171" s="38">
        <v>47.103</v>
      </c>
      <c r="BV171" s="38">
        <v>47.039</v>
      </c>
      <c r="BW171" s="38">
        <v>46.963</v>
      </c>
      <c r="BX171" s="38">
        <v>46.862</v>
      </c>
      <c r="BY171" s="38">
        <v>46.726</v>
      </c>
      <c r="BZ171" s="38">
        <v>46.536</v>
      </c>
      <c r="CA171" s="38">
        <v>46.274</v>
      </c>
      <c r="CB171" s="38">
        <v>45.939</v>
      </c>
      <c r="CC171" s="38">
        <v>45.546</v>
      </c>
      <c r="CD171" s="38">
        <v>45.111</v>
      </c>
      <c r="CE171" s="38">
        <v>44.669</v>
      </c>
      <c r="CF171" s="38">
        <v>44.257</v>
      </c>
      <c r="CG171" s="38">
        <v>43.907</v>
      </c>
      <c r="CH171" s="38">
        <v>43.642</v>
      </c>
      <c r="CI171" s="38">
        <v>43.47</v>
      </c>
      <c r="CJ171" s="38">
        <v>43.386</v>
      </c>
      <c r="CK171" s="38">
        <v>43.372</v>
      </c>
      <c r="CL171" s="38">
        <v>43.396</v>
      </c>
      <c r="CM171" s="38">
        <v>43.43</v>
      </c>
      <c r="CN171" s="38">
        <v>43.461</v>
      </c>
      <c r="CO171" s="38">
        <v>43.493</v>
      </c>
      <c r="CP171" s="38">
        <v>43.544</v>
      </c>
      <c r="CQ171" s="38">
        <v>43.622</v>
      </c>
      <c r="CR171" s="38">
        <v>43.716</v>
      </c>
      <c r="CS171" s="38">
        <v>43.802</v>
      </c>
      <c r="CT171" s="38">
        <v>43.83</v>
      </c>
      <c r="CU171" s="38">
        <v>43.746</v>
      </c>
      <c r="CV171" s="38">
        <v>43.514</v>
      </c>
      <c r="CW171" s="38">
        <v>43.115</v>
      </c>
      <c r="CX171" s="38">
        <v>42.549</v>
      </c>
      <c r="CY171" s="38">
        <v>41.832</v>
      </c>
      <c r="CZ171" s="38">
        <v>40.997</v>
      </c>
      <c r="DA171" s="38">
        <v>40.1</v>
      </c>
      <c r="DB171" s="38">
        <v>39.192</v>
      </c>
      <c r="DC171" s="38">
        <v>38.304</v>
      </c>
    </row>
    <row r="172" spans="1:107" ht="24.75" thickBot="1" thickTop="1">
      <c r="A172" s="7">
        <v>5</v>
      </c>
      <c r="C172" s="25" t="str">
        <f>INDEX('[2]world'!$D$3:$D$400,MATCH(D167,'[2]world'!$B$3:$B$400,0))</f>
        <v>Moro</v>
      </c>
      <c r="D172" s="54" t="s">
        <v>280</v>
      </c>
      <c r="E172" s="28">
        <v>26.599</v>
      </c>
      <c r="F172" s="28">
        <v>25.736</v>
      </c>
      <c r="G172" s="28">
        <v>24.767</v>
      </c>
      <c r="H172" s="28">
        <v>23.72</v>
      </c>
      <c r="I172" s="28">
        <v>22.638</v>
      </c>
      <c r="J172" s="28">
        <v>21.582</v>
      </c>
      <c r="K172" s="28">
        <v>20.616</v>
      </c>
      <c r="L172" s="28">
        <v>19.786</v>
      </c>
      <c r="M172" s="28">
        <v>19.127</v>
      </c>
      <c r="N172" s="28">
        <v>18.659</v>
      </c>
      <c r="O172" s="28">
        <v>18.385</v>
      </c>
      <c r="P172" s="28">
        <v>18.287</v>
      </c>
      <c r="Q172" s="28">
        <v>18.317</v>
      </c>
      <c r="R172" s="28">
        <v>18.43</v>
      </c>
      <c r="S172" s="28">
        <v>18.604</v>
      </c>
      <c r="T172" s="28">
        <v>18.834</v>
      </c>
      <c r="U172" s="28">
        <v>19.123</v>
      </c>
      <c r="V172" s="28">
        <v>19.474</v>
      </c>
      <c r="W172" s="28">
        <v>19.875</v>
      </c>
      <c r="X172" s="28">
        <v>20.299</v>
      </c>
      <c r="Y172" s="28">
        <v>20.726</v>
      </c>
      <c r="Z172" s="28">
        <v>21.139</v>
      </c>
      <c r="AA172" s="28">
        <v>21.509</v>
      </c>
      <c r="AB172" s="28">
        <v>21.803</v>
      </c>
      <c r="AC172" s="28">
        <v>21.981</v>
      </c>
      <c r="AD172" s="28">
        <v>21.981</v>
      </c>
      <c r="AE172" s="28">
        <v>21.739</v>
      </c>
      <c r="AF172" s="28">
        <v>21.245</v>
      </c>
      <c r="AG172" s="28">
        <v>20.518</v>
      </c>
      <c r="AH172" s="28">
        <v>19.59</v>
      </c>
      <c r="AI172" s="28">
        <v>18.522</v>
      </c>
      <c r="AJ172" s="28">
        <v>17.394</v>
      </c>
      <c r="AK172" s="28">
        <v>16.292</v>
      </c>
      <c r="AL172" s="28">
        <v>15.289</v>
      </c>
      <c r="AM172" s="28">
        <v>14.428</v>
      </c>
      <c r="AN172" s="28">
        <v>13.729</v>
      </c>
      <c r="AO172" s="28">
        <v>13.18</v>
      </c>
      <c r="AP172" s="28">
        <v>12.737</v>
      </c>
      <c r="AQ172" s="28">
        <v>12.361</v>
      </c>
      <c r="AR172" s="28">
        <v>12.047</v>
      </c>
      <c r="AS172" s="28">
        <v>11.803</v>
      </c>
      <c r="AT172" s="28">
        <v>11.642</v>
      </c>
      <c r="AU172" s="28">
        <v>11.572</v>
      </c>
      <c r="AV172" s="28">
        <v>11.59</v>
      </c>
      <c r="AW172" s="28">
        <v>11.679</v>
      </c>
      <c r="AX172" s="28">
        <v>11.815</v>
      </c>
      <c r="AY172" s="28">
        <v>11.971</v>
      </c>
      <c r="AZ172" s="28">
        <v>12.12</v>
      </c>
      <c r="BA172" s="28">
        <v>12.238</v>
      </c>
      <c r="BB172" s="28">
        <v>12.308</v>
      </c>
      <c r="BC172" s="28">
        <v>12.317</v>
      </c>
      <c r="BD172" s="58">
        <f t="shared" si="2"/>
        <v>1</v>
      </c>
      <c r="BE172" s="44" t="s">
        <v>280</v>
      </c>
      <c r="BF172" s="38">
        <v>26.599</v>
      </c>
      <c r="BG172" s="38">
        <v>25.736</v>
      </c>
      <c r="BH172" s="38">
        <v>24.767</v>
      </c>
      <c r="BI172" s="38">
        <v>23.72</v>
      </c>
      <c r="BJ172" s="38">
        <v>22.638</v>
      </c>
      <c r="BK172" s="38">
        <v>21.582</v>
      </c>
      <c r="BL172" s="38">
        <v>20.616</v>
      </c>
      <c r="BM172" s="38">
        <v>19.786</v>
      </c>
      <c r="BN172" s="38">
        <v>19.127</v>
      </c>
      <c r="BO172" s="38">
        <v>18.659</v>
      </c>
      <c r="BP172" s="38">
        <v>18.385</v>
      </c>
      <c r="BQ172" s="38">
        <v>18.287</v>
      </c>
      <c r="BR172" s="38">
        <v>18.317</v>
      </c>
      <c r="BS172" s="38">
        <v>18.43</v>
      </c>
      <c r="BT172" s="38">
        <v>18.604</v>
      </c>
      <c r="BU172" s="38">
        <v>18.834</v>
      </c>
      <c r="BV172" s="38">
        <v>19.123</v>
      </c>
      <c r="BW172" s="38">
        <v>19.474</v>
      </c>
      <c r="BX172" s="38">
        <v>19.875</v>
      </c>
      <c r="BY172" s="38">
        <v>20.299</v>
      </c>
      <c r="BZ172" s="38">
        <v>20.726</v>
      </c>
      <c r="CA172" s="38">
        <v>21.139</v>
      </c>
      <c r="CB172" s="38">
        <v>21.509</v>
      </c>
      <c r="CC172" s="38">
        <v>21.803</v>
      </c>
      <c r="CD172" s="38">
        <v>21.981</v>
      </c>
      <c r="CE172" s="38">
        <v>21.981</v>
      </c>
      <c r="CF172" s="38">
        <v>21.739</v>
      </c>
      <c r="CG172" s="38">
        <v>21.245</v>
      </c>
      <c r="CH172" s="38">
        <v>20.517</v>
      </c>
      <c r="CI172" s="38">
        <v>19.589</v>
      </c>
      <c r="CJ172" s="38">
        <v>18.521</v>
      </c>
      <c r="CK172" s="38">
        <v>17.393</v>
      </c>
      <c r="CL172" s="38">
        <v>16.292</v>
      </c>
      <c r="CM172" s="38">
        <v>15.29</v>
      </c>
      <c r="CN172" s="38">
        <v>14.43</v>
      </c>
      <c r="CO172" s="38">
        <v>13.733</v>
      </c>
      <c r="CP172" s="38">
        <v>13.187</v>
      </c>
      <c r="CQ172" s="38">
        <v>12.746</v>
      </c>
      <c r="CR172" s="38">
        <v>12.373</v>
      </c>
      <c r="CS172" s="38">
        <v>12.062</v>
      </c>
      <c r="CT172" s="38">
        <v>11.817</v>
      </c>
      <c r="CU172" s="38">
        <v>11.651</v>
      </c>
      <c r="CV172" s="38">
        <v>11.572</v>
      </c>
      <c r="CW172" s="38">
        <v>11.576</v>
      </c>
      <c r="CX172" s="38">
        <v>11.653</v>
      </c>
      <c r="CY172" s="38">
        <v>11.785</v>
      </c>
      <c r="CZ172" s="38">
        <v>11.955</v>
      </c>
      <c r="DA172" s="38">
        <v>12.141</v>
      </c>
      <c r="DB172" s="38">
        <v>12.32</v>
      </c>
      <c r="DC172" s="38">
        <v>12.476</v>
      </c>
    </row>
    <row r="173" spans="1:107" ht="24.75" thickBot="1" thickTop="1">
      <c r="A173" s="7">
        <v>5</v>
      </c>
      <c r="C173" s="25" t="str">
        <f>INDEX('[2]world'!$D$3:$D$400,MATCH(D168,'[2]world'!$B$3:$B$400,0))</f>
        <v>Mars</v>
      </c>
      <c r="D173" s="54" t="s">
        <v>281</v>
      </c>
      <c r="E173" s="28">
        <v>45.893</v>
      </c>
      <c r="F173" s="28">
        <v>46.682</v>
      </c>
      <c r="G173" s="28">
        <v>47.201</v>
      </c>
      <c r="H173" s="28">
        <v>47.393</v>
      </c>
      <c r="I173" s="28">
        <v>47.254</v>
      </c>
      <c r="J173" s="28">
        <v>46.835</v>
      </c>
      <c r="K173" s="28">
        <v>46.23</v>
      </c>
      <c r="L173" s="28">
        <v>45.568</v>
      </c>
      <c r="M173" s="28">
        <v>44.947</v>
      </c>
      <c r="N173" s="28">
        <v>44.405</v>
      </c>
      <c r="O173" s="28">
        <v>43.942</v>
      </c>
      <c r="P173" s="28">
        <v>43.515</v>
      </c>
      <c r="Q173" s="28">
        <v>43.058</v>
      </c>
      <c r="R173" s="28">
        <v>42.527</v>
      </c>
      <c r="S173" s="28">
        <v>41.928</v>
      </c>
      <c r="T173" s="28">
        <v>41.283</v>
      </c>
      <c r="U173" s="28">
        <v>40.635</v>
      </c>
      <c r="V173" s="28">
        <v>40.028</v>
      </c>
      <c r="W173" s="28">
        <v>39.496</v>
      </c>
      <c r="X173" s="28">
        <v>39.049</v>
      </c>
      <c r="Y173" s="28">
        <v>38.712</v>
      </c>
      <c r="Z173" s="28">
        <v>38.499</v>
      </c>
      <c r="AA173" s="28">
        <v>38.377</v>
      </c>
      <c r="AB173" s="28">
        <v>38.289</v>
      </c>
      <c r="AC173" s="28">
        <v>38.175</v>
      </c>
      <c r="AD173" s="28">
        <v>37.929</v>
      </c>
      <c r="AE173" s="28">
        <v>37.434</v>
      </c>
      <c r="AF173" s="28">
        <v>36.631</v>
      </c>
      <c r="AG173" s="28">
        <v>35.507</v>
      </c>
      <c r="AH173" s="28">
        <v>34.082</v>
      </c>
      <c r="AI173" s="28">
        <v>32.424</v>
      </c>
      <c r="AJ173" s="28">
        <v>30.634</v>
      </c>
      <c r="AK173" s="28">
        <v>28.847</v>
      </c>
      <c r="AL173" s="28">
        <v>27.174</v>
      </c>
      <c r="AM173" s="28">
        <v>25.68</v>
      </c>
      <c r="AN173" s="28">
        <v>24.382</v>
      </c>
      <c r="AO173" s="28">
        <v>23.255</v>
      </c>
      <c r="AP173" s="28">
        <v>22.244</v>
      </c>
      <c r="AQ173" s="28">
        <v>21.32</v>
      </c>
      <c r="AR173" s="28">
        <v>20.509</v>
      </c>
      <c r="AS173" s="28">
        <v>19.882</v>
      </c>
      <c r="AT173" s="28">
        <v>19.533</v>
      </c>
      <c r="AU173" s="28">
        <v>19.505</v>
      </c>
      <c r="AV173" s="28">
        <v>19.795</v>
      </c>
      <c r="AW173" s="28">
        <v>20.355</v>
      </c>
      <c r="AX173" s="28">
        <v>21.091</v>
      </c>
      <c r="AY173" s="28">
        <v>21.879</v>
      </c>
      <c r="AZ173" s="28">
        <v>22.59</v>
      </c>
      <c r="BA173" s="28">
        <v>23.124</v>
      </c>
      <c r="BB173" s="28">
        <v>23.428</v>
      </c>
      <c r="BC173" s="28">
        <v>23.488</v>
      </c>
      <c r="BD173" s="58">
        <f t="shared" si="2"/>
        <v>1</v>
      </c>
      <c r="BE173" s="44" t="s">
        <v>281</v>
      </c>
      <c r="BF173" s="38">
        <v>43.398</v>
      </c>
      <c r="BG173" s="38">
        <v>43.346</v>
      </c>
      <c r="BH173" s="38">
        <v>43.268</v>
      </c>
      <c r="BI173" s="38">
        <v>43.16</v>
      </c>
      <c r="BJ173" s="38">
        <v>43.021</v>
      </c>
      <c r="BK173" s="38">
        <v>42.86</v>
      </c>
      <c r="BL173" s="38">
        <v>42.688</v>
      </c>
      <c r="BM173" s="38">
        <v>42.517</v>
      </c>
      <c r="BN173" s="38">
        <v>42.35</v>
      </c>
      <c r="BO173" s="38">
        <v>42.182</v>
      </c>
      <c r="BP173" s="38">
        <v>42</v>
      </c>
      <c r="BQ173" s="38">
        <v>41.78</v>
      </c>
      <c r="BR173" s="38">
        <v>41.508</v>
      </c>
      <c r="BS173" s="38">
        <v>41.178</v>
      </c>
      <c r="BT173" s="38">
        <v>40.792</v>
      </c>
      <c r="BU173" s="38">
        <v>40.367</v>
      </c>
      <c r="BV173" s="38">
        <v>39.927</v>
      </c>
      <c r="BW173" s="38">
        <v>39.497</v>
      </c>
      <c r="BX173" s="38">
        <v>39.091</v>
      </c>
      <c r="BY173" s="38">
        <v>38.717</v>
      </c>
      <c r="BZ173" s="38">
        <v>38.38</v>
      </c>
      <c r="CA173" s="38">
        <v>38.084</v>
      </c>
      <c r="CB173" s="38">
        <v>37.808</v>
      </c>
      <c r="CC173" s="38">
        <v>37.522</v>
      </c>
      <c r="CD173" s="38">
        <v>37.196</v>
      </c>
      <c r="CE173" s="38">
        <v>36.79</v>
      </c>
      <c r="CF173" s="38">
        <v>36.261</v>
      </c>
      <c r="CG173" s="38">
        <v>35.586</v>
      </c>
      <c r="CH173" s="38">
        <v>34.751</v>
      </c>
      <c r="CI173" s="38">
        <v>33.755</v>
      </c>
      <c r="CJ173" s="38">
        <v>32.589</v>
      </c>
      <c r="CK173" s="38">
        <v>31.255</v>
      </c>
      <c r="CL173" s="38">
        <v>29.795</v>
      </c>
      <c r="CM173" s="38">
        <v>28.26</v>
      </c>
      <c r="CN173" s="38">
        <v>26.702</v>
      </c>
      <c r="CO173" s="38">
        <v>25.176</v>
      </c>
      <c r="CP173" s="38">
        <v>23.731</v>
      </c>
      <c r="CQ173" s="38">
        <v>22.404</v>
      </c>
      <c r="CR173" s="38">
        <v>21.228</v>
      </c>
      <c r="CS173" s="38">
        <v>20.234</v>
      </c>
      <c r="CT173" s="38">
        <v>19.456</v>
      </c>
      <c r="CU173" s="38">
        <v>18.914</v>
      </c>
      <c r="CV173" s="38">
        <v>18.582</v>
      </c>
      <c r="CW173" s="38">
        <v>18.421</v>
      </c>
      <c r="CX173" s="38">
        <v>18.398</v>
      </c>
      <c r="CY173" s="38">
        <v>18.469</v>
      </c>
      <c r="CZ173" s="38">
        <v>18.585</v>
      </c>
      <c r="DA173" s="38">
        <v>18.703</v>
      </c>
      <c r="DB173" s="38">
        <v>18.785</v>
      </c>
      <c r="DC173" s="38">
        <v>18.805</v>
      </c>
    </row>
    <row r="174" spans="1:107" ht="24.75" thickBot="1" thickTop="1">
      <c r="A174" s="7">
        <v>5</v>
      </c>
      <c r="C174" s="25" t="str">
        <f>INDEX('[2]world'!$D$3:$D$400,MATCH(D169,'[2]world'!$B$3:$B$400,0))</f>
        <v>Mex</v>
      </c>
      <c r="D174" s="54" t="s">
        <v>285</v>
      </c>
      <c r="E174" s="28">
        <v>43.079</v>
      </c>
      <c r="F174" s="28">
        <v>42.586</v>
      </c>
      <c r="G174" s="28">
        <v>42.119</v>
      </c>
      <c r="H174" s="28">
        <v>41.681</v>
      </c>
      <c r="I174" s="28">
        <v>41.272</v>
      </c>
      <c r="J174" s="28">
        <v>40.911</v>
      </c>
      <c r="K174" s="28">
        <v>40.622</v>
      </c>
      <c r="L174" s="28">
        <v>40.402</v>
      </c>
      <c r="M174" s="28">
        <v>40.236</v>
      </c>
      <c r="N174" s="28">
        <v>40.091</v>
      </c>
      <c r="O174" s="28">
        <v>39.909</v>
      </c>
      <c r="P174" s="28">
        <v>39.616</v>
      </c>
      <c r="Q174" s="28">
        <v>39.17</v>
      </c>
      <c r="R174" s="28">
        <v>38.552</v>
      </c>
      <c r="S174" s="28">
        <v>37.771</v>
      </c>
      <c r="T174" s="28">
        <v>36.865</v>
      </c>
      <c r="U174" s="28">
        <v>35.897</v>
      </c>
      <c r="V174" s="28">
        <v>34.944</v>
      </c>
      <c r="W174" s="28">
        <v>34.068</v>
      </c>
      <c r="X174" s="28">
        <v>33.298</v>
      </c>
      <c r="Y174" s="28">
        <v>32.651</v>
      </c>
      <c r="Z174" s="28">
        <v>32.125</v>
      </c>
      <c r="AA174" s="28">
        <v>31.676</v>
      </c>
      <c r="AB174" s="28">
        <v>31.261</v>
      </c>
      <c r="AC174" s="28">
        <v>30.855</v>
      </c>
      <c r="AD174" s="28">
        <v>30.418</v>
      </c>
      <c r="AE174" s="28">
        <v>29.914</v>
      </c>
      <c r="AF174" s="28">
        <v>29.329</v>
      </c>
      <c r="AG174" s="28">
        <v>28.66</v>
      </c>
      <c r="AH174" s="28">
        <v>27.914</v>
      </c>
      <c r="AI174" s="28">
        <v>27.116</v>
      </c>
      <c r="AJ174" s="28">
        <v>26.303</v>
      </c>
      <c r="AK174" s="28">
        <v>25.517</v>
      </c>
      <c r="AL174" s="28">
        <v>24.787</v>
      </c>
      <c r="AM174" s="28">
        <v>24.124</v>
      </c>
      <c r="AN174" s="28">
        <v>23.52</v>
      </c>
      <c r="AO174" s="28">
        <v>22.954</v>
      </c>
      <c r="AP174" s="28">
        <v>22.395</v>
      </c>
      <c r="AQ174" s="28">
        <v>21.825</v>
      </c>
      <c r="AR174" s="28">
        <v>21.245</v>
      </c>
      <c r="AS174" s="28">
        <v>20.667</v>
      </c>
      <c r="AT174" s="28">
        <v>20.116</v>
      </c>
      <c r="AU174" s="28">
        <v>19.613</v>
      </c>
      <c r="AV174" s="28">
        <v>19.175</v>
      </c>
      <c r="AW174" s="28">
        <v>18.804</v>
      </c>
      <c r="AX174" s="28">
        <v>18.493</v>
      </c>
      <c r="AY174" s="28">
        <v>18.23</v>
      </c>
      <c r="AZ174" s="28">
        <v>17.992</v>
      </c>
      <c r="BA174" s="28">
        <v>17.762</v>
      </c>
      <c r="BB174" s="28">
        <v>17.529</v>
      </c>
      <c r="BC174" s="28">
        <v>17.287</v>
      </c>
      <c r="BD174" s="58">
        <f t="shared" si="2"/>
        <v>1</v>
      </c>
      <c r="BE174" s="44" t="s">
        <v>285</v>
      </c>
      <c r="BF174" s="38">
        <v>42.843</v>
      </c>
      <c r="BG174" s="38">
        <v>42.354</v>
      </c>
      <c r="BH174" s="38">
        <v>41.891</v>
      </c>
      <c r="BI174" s="38">
        <v>41.455</v>
      </c>
      <c r="BJ174" s="38">
        <v>41.05</v>
      </c>
      <c r="BK174" s="38">
        <v>40.689</v>
      </c>
      <c r="BL174" s="38">
        <v>40.391</v>
      </c>
      <c r="BM174" s="38">
        <v>40.156</v>
      </c>
      <c r="BN174" s="38">
        <v>39.974</v>
      </c>
      <c r="BO174" s="38">
        <v>39.821</v>
      </c>
      <c r="BP174" s="38">
        <v>39.655</v>
      </c>
      <c r="BQ174" s="38">
        <v>39.424</v>
      </c>
      <c r="BR174" s="38">
        <v>39.094</v>
      </c>
      <c r="BS174" s="38">
        <v>38.65</v>
      </c>
      <c r="BT174" s="38">
        <v>38.093</v>
      </c>
      <c r="BU174" s="38">
        <v>37.457</v>
      </c>
      <c r="BV174" s="38">
        <v>36.793</v>
      </c>
      <c r="BW174" s="38">
        <v>36.154</v>
      </c>
      <c r="BX174" s="38">
        <v>35.572</v>
      </c>
      <c r="BY174" s="38">
        <v>35.05</v>
      </c>
      <c r="BZ174" s="38">
        <v>34.562</v>
      </c>
      <c r="CA174" s="38">
        <v>34.062</v>
      </c>
      <c r="CB174" s="38">
        <v>33.499</v>
      </c>
      <c r="CC174" s="38">
        <v>32.842</v>
      </c>
      <c r="CD174" s="38">
        <v>32.085</v>
      </c>
      <c r="CE174" s="38">
        <v>31.243</v>
      </c>
      <c r="CF174" s="38">
        <v>30.343</v>
      </c>
      <c r="CG174" s="38">
        <v>29.429</v>
      </c>
      <c r="CH174" s="38">
        <v>28.541</v>
      </c>
      <c r="CI174" s="38">
        <v>27.696</v>
      </c>
      <c r="CJ174" s="38">
        <v>26.902</v>
      </c>
      <c r="CK174" s="38">
        <v>26.152</v>
      </c>
      <c r="CL174" s="38">
        <v>25.432</v>
      </c>
      <c r="CM174" s="38">
        <v>24.736</v>
      </c>
      <c r="CN174" s="38">
        <v>24.075</v>
      </c>
      <c r="CO174" s="38">
        <v>23.466</v>
      </c>
      <c r="CP174" s="38">
        <v>22.934</v>
      </c>
      <c r="CQ174" s="38">
        <v>22.491</v>
      </c>
      <c r="CR174" s="38">
        <v>22.143</v>
      </c>
      <c r="CS174" s="38">
        <v>21.882</v>
      </c>
      <c r="CT174" s="38">
        <v>21.697</v>
      </c>
      <c r="CU174" s="38">
        <v>21.569</v>
      </c>
      <c r="CV174" s="38">
        <v>21.47</v>
      </c>
      <c r="CW174" s="38">
        <v>21.374</v>
      </c>
      <c r="CX174" s="38">
        <v>21.263</v>
      </c>
      <c r="CY174" s="38">
        <v>21.124</v>
      </c>
      <c r="CZ174" s="38">
        <v>20.951</v>
      </c>
      <c r="DA174" s="38">
        <v>20.751</v>
      </c>
      <c r="DB174" s="38">
        <v>20.528</v>
      </c>
      <c r="DC174" s="38">
        <v>20.281</v>
      </c>
    </row>
    <row r="175" spans="1:107" ht="24.75" thickBot="1" thickTop="1">
      <c r="A175" s="7">
        <v>5</v>
      </c>
      <c r="C175" s="25" t="str">
        <f>INDEX('[2]world'!$D$3:$D$400,MATCH(D170,'[2]world'!$B$3:$B$400,0))</f>
        <v>Micr</v>
      </c>
      <c r="D175" s="54" t="s">
        <v>142</v>
      </c>
      <c r="E175" s="28">
        <v>47.650381741845024</v>
      </c>
      <c r="F175" s="28"/>
      <c r="G175" s="28"/>
      <c r="H175" s="28"/>
      <c r="I175" s="28"/>
      <c r="J175" s="28">
        <v>47.37690184948926</v>
      </c>
      <c r="K175" s="28"/>
      <c r="L175" s="28"/>
      <c r="M175" s="28"/>
      <c r="N175" s="28"/>
      <c r="O175" s="28">
        <v>46.97721197925841</v>
      </c>
      <c r="P175" s="28"/>
      <c r="Q175" s="28"/>
      <c r="R175" s="28"/>
      <c r="S175" s="28"/>
      <c r="T175" s="28">
        <v>46.134728702410165</v>
      </c>
      <c r="U175" s="28"/>
      <c r="V175" s="28"/>
      <c r="W175" s="28"/>
      <c r="X175" s="28"/>
      <c r="Y175" s="28">
        <v>45.487105805207676</v>
      </c>
      <c r="Z175" s="28">
        <v>45.35969655284557</v>
      </c>
      <c r="AA175" s="28">
        <v>45.210067101714046</v>
      </c>
      <c r="AB175" s="28">
        <v>45.02848985649461</v>
      </c>
      <c r="AC175" s="28">
        <v>44.806355671797846</v>
      </c>
      <c r="AD175" s="28">
        <v>44.53776574839957</v>
      </c>
      <c r="AE175" s="28">
        <v>44.2227069341529</v>
      </c>
      <c r="AF175" s="28">
        <v>43.87072869533828</v>
      </c>
      <c r="AG175" s="28">
        <v>43.49619227298684</v>
      </c>
      <c r="AH175" s="28">
        <v>43.10222982427534</v>
      </c>
      <c r="AI175" s="28">
        <v>42.69664791369308</v>
      </c>
      <c r="AJ175" s="28">
        <v>42.28871494814393</v>
      </c>
      <c r="AK175" s="28">
        <v>41.873445567387535</v>
      </c>
      <c r="AL175" s="28">
        <v>41.45300655995086</v>
      </c>
      <c r="AM175" s="28">
        <v>41.018934714339</v>
      </c>
      <c r="AN175" s="28">
        <v>40.56943771580393</v>
      </c>
      <c r="AO175" s="28">
        <v>40.10530996409576</v>
      </c>
      <c r="AP175" s="28">
        <v>39.626537027774305</v>
      </c>
      <c r="AQ175" s="28">
        <v>39.14194755126457</v>
      </c>
      <c r="AR175" s="28">
        <v>38.65393460230576</v>
      </c>
      <c r="AS175" s="28">
        <v>38.16407936926855</v>
      </c>
      <c r="AT175" s="28">
        <v>37.66973128235619</v>
      </c>
      <c r="AU175" s="28">
        <v>37.168253514644455</v>
      </c>
      <c r="AV175" s="28">
        <v>36.66560519489464</v>
      </c>
      <c r="AW175" s="28">
        <v>36.162598435158685</v>
      </c>
      <c r="AX175" s="28">
        <v>35.66781666693312</v>
      </c>
      <c r="AY175" s="28">
        <v>35.19596350555312</v>
      </c>
      <c r="AZ175" s="28">
        <v>34.75104249190733</v>
      </c>
      <c r="BA175" s="28">
        <v>34.33684227657094</v>
      </c>
      <c r="BB175" s="28">
        <v>33.95242606495295</v>
      </c>
      <c r="BC175" s="28">
        <v>33.591444983071305</v>
      </c>
      <c r="BD175" s="58">
        <f t="shared" si="2"/>
        <v>1</v>
      </c>
      <c r="BE175" s="44" t="s">
        <v>142</v>
      </c>
      <c r="BF175" s="38">
        <v>47.68609836325956</v>
      </c>
      <c r="BG175" s="38"/>
      <c r="BH175" s="38"/>
      <c r="BI175" s="38"/>
      <c r="BJ175" s="38"/>
      <c r="BK175" s="38">
        <v>47.40007767985548</v>
      </c>
      <c r="BL175" s="38"/>
      <c r="BM175" s="38"/>
      <c r="BN175" s="38"/>
      <c r="BO175" s="38"/>
      <c r="BP175" s="38">
        <v>47.05250512113374</v>
      </c>
      <c r="BQ175" s="38"/>
      <c r="BR175" s="38"/>
      <c r="BS175" s="38"/>
      <c r="BT175" s="38"/>
      <c r="BU175" s="38">
        <v>46.48679006089605</v>
      </c>
      <c r="BV175" s="38"/>
      <c r="BW175" s="38"/>
      <c r="BX175" s="38"/>
      <c r="BY175" s="38"/>
      <c r="BZ175" s="38">
        <v>45.7473604908251</v>
      </c>
      <c r="CA175" s="38">
        <v>45.53137247772045</v>
      </c>
      <c r="CB175" s="38">
        <v>45.27763476352092</v>
      </c>
      <c r="CC175" s="38">
        <v>44.985377888038656</v>
      </c>
      <c r="CD175" s="38">
        <v>44.655015467589095</v>
      </c>
      <c r="CE175" s="38">
        <v>44.290127098824215</v>
      </c>
      <c r="CF175" s="38">
        <v>43.897111075526674</v>
      </c>
      <c r="CG175" s="38">
        <v>43.48670029171479</v>
      </c>
      <c r="CH175" s="38">
        <v>43.07195283549792</v>
      </c>
      <c r="CI175" s="38">
        <v>42.65417842229069</v>
      </c>
      <c r="CJ175" s="38">
        <v>42.236811953599485</v>
      </c>
      <c r="CK175" s="38">
        <v>41.82474497185804</v>
      </c>
      <c r="CL175" s="38">
        <v>41.408931503633184</v>
      </c>
      <c r="CM175" s="38">
        <v>40.98951215018168</v>
      </c>
      <c r="CN175" s="38">
        <v>40.55888128957204</v>
      </c>
      <c r="CO175" s="38">
        <v>40.11547133536951</v>
      </c>
      <c r="CP175" s="38">
        <v>39.665274279253936</v>
      </c>
      <c r="CQ175" s="38">
        <v>39.207961652207125</v>
      </c>
      <c r="CR175" s="38">
        <v>38.75326339963947</v>
      </c>
      <c r="CS175" s="38">
        <v>38.30467069222256</v>
      </c>
      <c r="CT175" s="38">
        <v>37.864730283093614</v>
      </c>
      <c r="CU175" s="38">
        <v>37.43667549183331</v>
      </c>
      <c r="CV175" s="38">
        <v>37.01482969760993</v>
      </c>
      <c r="CW175" s="38">
        <v>36.601415168051204</v>
      </c>
      <c r="CX175" s="38">
        <v>36.19264814571456</v>
      </c>
      <c r="CY175" s="38">
        <v>35.78823984317132</v>
      </c>
      <c r="CZ175" s="38">
        <v>35.39432013368366</v>
      </c>
      <c r="DA175" s="38">
        <v>35.00668289361698</v>
      </c>
      <c r="DB175" s="38">
        <v>34.624376336951464</v>
      </c>
      <c r="DC175" s="38">
        <v>34.245376270825794</v>
      </c>
    </row>
    <row r="176" spans="1:107" ht="24.75" thickBot="1" thickTop="1">
      <c r="A176" s="7">
        <v>5</v>
      </c>
      <c r="C176" s="25" t="str">
        <f>INDEX('[2]world'!$D$3:$D$400,MATCH(D171,'[2]world'!$B$3:$B$400,0))</f>
        <v>Moza</v>
      </c>
      <c r="D176" s="54" t="s">
        <v>286</v>
      </c>
      <c r="E176" s="28">
        <v>42.446</v>
      </c>
      <c r="F176" s="28">
        <v>42.361</v>
      </c>
      <c r="G176" s="28">
        <v>42.286</v>
      </c>
      <c r="H176" s="28">
        <v>42.227</v>
      </c>
      <c r="I176" s="28">
        <v>42.193</v>
      </c>
      <c r="J176" s="28">
        <v>42.207</v>
      </c>
      <c r="K176" s="28">
        <v>42.295</v>
      </c>
      <c r="L176" s="28">
        <v>42.466</v>
      </c>
      <c r="M176" s="28">
        <v>42.715</v>
      </c>
      <c r="N176" s="28">
        <v>43.023</v>
      </c>
      <c r="O176" s="28">
        <v>43.363</v>
      </c>
      <c r="P176" s="28">
        <v>43.7</v>
      </c>
      <c r="Q176" s="28">
        <v>43.995</v>
      </c>
      <c r="R176" s="28">
        <v>44.212</v>
      </c>
      <c r="S176" s="28">
        <v>44.327</v>
      </c>
      <c r="T176" s="28">
        <v>44.318</v>
      </c>
      <c r="U176" s="28">
        <v>44.173</v>
      </c>
      <c r="V176" s="28">
        <v>43.91</v>
      </c>
      <c r="W176" s="28">
        <v>43.55</v>
      </c>
      <c r="X176" s="28">
        <v>43.112</v>
      </c>
      <c r="Y176" s="28">
        <v>42.62</v>
      </c>
      <c r="Z176" s="28">
        <v>42.1</v>
      </c>
      <c r="AA176" s="28">
        <v>41.578</v>
      </c>
      <c r="AB176" s="28">
        <v>41.07</v>
      </c>
      <c r="AC176" s="28">
        <v>40.588</v>
      </c>
      <c r="AD176" s="28">
        <v>40.141</v>
      </c>
      <c r="AE176" s="28">
        <v>39.724</v>
      </c>
      <c r="AF176" s="28">
        <v>39.321</v>
      </c>
      <c r="AG176" s="28">
        <v>38.911</v>
      </c>
      <c r="AH176" s="28">
        <v>38.482</v>
      </c>
      <c r="AI176" s="28">
        <v>38.017</v>
      </c>
      <c r="AJ176" s="28">
        <v>37.494</v>
      </c>
      <c r="AK176" s="28">
        <v>36.908</v>
      </c>
      <c r="AL176" s="28">
        <v>36.261</v>
      </c>
      <c r="AM176" s="28">
        <v>35.561</v>
      </c>
      <c r="AN176" s="28">
        <v>34.823</v>
      </c>
      <c r="AO176" s="28">
        <v>34.067</v>
      </c>
      <c r="AP176" s="28">
        <v>33.32</v>
      </c>
      <c r="AQ176" s="28">
        <v>32.601</v>
      </c>
      <c r="AR176" s="28">
        <v>31.922</v>
      </c>
      <c r="AS176" s="28">
        <v>31.29</v>
      </c>
      <c r="AT176" s="28">
        <v>30.703</v>
      </c>
      <c r="AU176" s="28">
        <v>30.148</v>
      </c>
      <c r="AV176" s="28">
        <v>29.614</v>
      </c>
      <c r="AW176" s="28">
        <v>29.099</v>
      </c>
      <c r="AX176" s="28">
        <v>28.597</v>
      </c>
      <c r="AY176" s="28">
        <v>28.107</v>
      </c>
      <c r="AZ176" s="28">
        <v>27.628</v>
      </c>
      <c r="BA176" s="28">
        <v>27.16</v>
      </c>
      <c r="BB176" s="28">
        <v>26.703</v>
      </c>
      <c r="BC176" s="28">
        <v>26.262</v>
      </c>
      <c r="BD176" s="58">
        <f t="shared" si="2"/>
        <v>1</v>
      </c>
      <c r="BE176" s="44" t="s">
        <v>286</v>
      </c>
      <c r="BF176" s="38">
        <v>42.444</v>
      </c>
      <c r="BG176" s="38">
        <v>42.358</v>
      </c>
      <c r="BH176" s="38">
        <v>42.284</v>
      </c>
      <c r="BI176" s="38">
        <v>42.225</v>
      </c>
      <c r="BJ176" s="38">
        <v>42.192</v>
      </c>
      <c r="BK176" s="38">
        <v>42.208</v>
      </c>
      <c r="BL176" s="38">
        <v>42.298</v>
      </c>
      <c r="BM176" s="38">
        <v>42.472</v>
      </c>
      <c r="BN176" s="38">
        <v>42.723</v>
      </c>
      <c r="BO176" s="38">
        <v>43.035</v>
      </c>
      <c r="BP176" s="38">
        <v>43.379</v>
      </c>
      <c r="BQ176" s="38">
        <v>43.721</v>
      </c>
      <c r="BR176" s="38">
        <v>44.021</v>
      </c>
      <c r="BS176" s="38">
        <v>44.243</v>
      </c>
      <c r="BT176" s="38">
        <v>44.363</v>
      </c>
      <c r="BU176" s="38">
        <v>44.359</v>
      </c>
      <c r="BV176" s="38">
        <v>44.218</v>
      </c>
      <c r="BW176" s="38">
        <v>43.959</v>
      </c>
      <c r="BX176" s="38">
        <v>43.603</v>
      </c>
      <c r="BY176" s="38">
        <v>43.167</v>
      </c>
      <c r="BZ176" s="38">
        <v>42.677</v>
      </c>
      <c r="CA176" s="38">
        <v>42.159</v>
      </c>
      <c r="CB176" s="38">
        <v>41.639</v>
      </c>
      <c r="CC176" s="38">
        <v>41.132</v>
      </c>
      <c r="CD176" s="38">
        <v>40.652</v>
      </c>
      <c r="CE176" s="38">
        <v>40.202</v>
      </c>
      <c r="CF176" s="38">
        <v>39.778</v>
      </c>
      <c r="CG176" s="38">
        <v>39.361</v>
      </c>
      <c r="CH176" s="38">
        <v>38.931</v>
      </c>
      <c r="CI176" s="38">
        <v>38.477</v>
      </c>
      <c r="CJ176" s="38">
        <v>37.981</v>
      </c>
      <c r="CK176" s="38">
        <v>37.423</v>
      </c>
      <c r="CL176" s="38">
        <v>36.801</v>
      </c>
      <c r="CM176" s="38">
        <v>36.119</v>
      </c>
      <c r="CN176" s="38">
        <v>35.389</v>
      </c>
      <c r="CO176" s="38">
        <v>34.628</v>
      </c>
      <c r="CP176" s="38">
        <v>33.863</v>
      </c>
      <c r="CQ176" s="38">
        <v>33.119</v>
      </c>
      <c r="CR176" s="38">
        <v>32.418</v>
      </c>
      <c r="CS176" s="38">
        <v>31.77</v>
      </c>
      <c r="CT176" s="38">
        <v>31.182</v>
      </c>
      <c r="CU176" s="38">
        <v>30.651</v>
      </c>
      <c r="CV176" s="38">
        <v>30.161</v>
      </c>
      <c r="CW176" s="38">
        <v>29.696</v>
      </c>
      <c r="CX176" s="38">
        <v>29.251</v>
      </c>
      <c r="CY176" s="38">
        <v>28.818</v>
      </c>
      <c r="CZ176" s="38">
        <v>28.392</v>
      </c>
      <c r="DA176" s="38">
        <v>27.971</v>
      </c>
      <c r="DB176" s="38">
        <v>27.555</v>
      </c>
      <c r="DC176" s="38">
        <v>27.144</v>
      </c>
    </row>
    <row r="177" spans="1:107" ht="24.75" thickBot="1" thickTop="1">
      <c r="A177" s="7">
        <v>5</v>
      </c>
      <c r="C177" s="25" t="str">
        <f>INDEX('[2]world'!$D$3:$D$400,MATCH(D172,'[2]world'!$B$3:$B$400,0))</f>
        <v>MD</v>
      </c>
      <c r="D177" s="54" t="s">
        <v>287</v>
      </c>
      <c r="E177" s="28">
        <v>43.69</v>
      </c>
      <c r="F177" s="28">
        <v>43.772</v>
      </c>
      <c r="G177" s="28">
        <v>43.839</v>
      </c>
      <c r="H177" s="28">
        <v>43.887</v>
      </c>
      <c r="I177" s="28">
        <v>43.915</v>
      </c>
      <c r="J177" s="28">
        <v>43.918</v>
      </c>
      <c r="K177" s="28">
        <v>43.896</v>
      </c>
      <c r="L177" s="28">
        <v>43.848</v>
      </c>
      <c r="M177" s="28">
        <v>43.776</v>
      </c>
      <c r="N177" s="28">
        <v>43.68</v>
      </c>
      <c r="O177" s="28">
        <v>43.559</v>
      </c>
      <c r="P177" s="28">
        <v>43.412</v>
      </c>
      <c r="Q177" s="28">
        <v>43.241</v>
      </c>
      <c r="R177" s="28">
        <v>43.049</v>
      </c>
      <c r="S177" s="28">
        <v>42.839</v>
      </c>
      <c r="T177" s="28">
        <v>42.615</v>
      </c>
      <c r="U177" s="28">
        <v>42.38</v>
      </c>
      <c r="V177" s="28">
        <v>42.138</v>
      </c>
      <c r="W177" s="28">
        <v>41.891</v>
      </c>
      <c r="X177" s="28">
        <v>41.641</v>
      </c>
      <c r="Y177" s="28">
        <v>41.388</v>
      </c>
      <c r="Z177" s="28">
        <v>41.131</v>
      </c>
      <c r="AA177" s="28">
        <v>40.868</v>
      </c>
      <c r="AB177" s="28">
        <v>40.596</v>
      </c>
      <c r="AC177" s="28">
        <v>40.317</v>
      </c>
      <c r="AD177" s="28">
        <v>40.034</v>
      </c>
      <c r="AE177" s="28">
        <v>39.752</v>
      </c>
      <c r="AF177" s="28">
        <v>39.471</v>
      </c>
      <c r="AG177" s="28">
        <v>39.19</v>
      </c>
      <c r="AH177" s="28">
        <v>38.902</v>
      </c>
      <c r="AI177" s="28">
        <v>38.6</v>
      </c>
      <c r="AJ177" s="28">
        <v>38.276</v>
      </c>
      <c r="AK177" s="28">
        <v>37.92</v>
      </c>
      <c r="AL177" s="28">
        <v>37.522</v>
      </c>
      <c r="AM177" s="28">
        <v>37.073</v>
      </c>
      <c r="AN177" s="28">
        <v>36.567</v>
      </c>
      <c r="AO177" s="28">
        <v>35.999</v>
      </c>
      <c r="AP177" s="28">
        <v>35.37</v>
      </c>
      <c r="AQ177" s="28">
        <v>34.684</v>
      </c>
      <c r="AR177" s="28">
        <v>33.939</v>
      </c>
      <c r="AS177" s="28">
        <v>33.125</v>
      </c>
      <c r="AT177" s="28">
        <v>32.228</v>
      </c>
      <c r="AU177" s="28">
        <v>31.252</v>
      </c>
      <c r="AV177" s="28">
        <v>30.216</v>
      </c>
      <c r="AW177" s="28">
        <v>29.147</v>
      </c>
      <c r="AX177" s="28">
        <v>28.087</v>
      </c>
      <c r="AY177" s="28">
        <v>27.081</v>
      </c>
      <c r="AZ177" s="28">
        <v>26.163</v>
      </c>
      <c r="BA177" s="28">
        <v>25.357</v>
      </c>
      <c r="BB177" s="28">
        <v>24.673</v>
      </c>
      <c r="BC177" s="28">
        <v>24.11</v>
      </c>
      <c r="BD177" s="58">
        <f t="shared" si="2"/>
        <v>1</v>
      </c>
      <c r="BE177" s="44" t="s">
        <v>287</v>
      </c>
      <c r="BF177" s="38">
        <v>44.49</v>
      </c>
      <c r="BG177" s="38">
        <v>44.487</v>
      </c>
      <c r="BH177" s="38">
        <v>44.462</v>
      </c>
      <c r="BI177" s="38">
        <v>44.414</v>
      </c>
      <c r="BJ177" s="38">
        <v>44.344</v>
      </c>
      <c r="BK177" s="38">
        <v>44.254</v>
      </c>
      <c r="BL177" s="38">
        <v>44.149</v>
      </c>
      <c r="BM177" s="38">
        <v>44.031</v>
      </c>
      <c r="BN177" s="38">
        <v>43.905</v>
      </c>
      <c r="BO177" s="38">
        <v>43.772</v>
      </c>
      <c r="BP177" s="38">
        <v>43.638</v>
      </c>
      <c r="BQ177" s="38">
        <v>43.503</v>
      </c>
      <c r="BR177" s="38">
        <v>43.366</v>
      </c>
      <c r="BS177" s="38">
        <v>43.225</v>
      </c>
      <c r="BT177" s="38">
        <v>43.075</v>
      </c>
      <c r="BU177" s="38">
        <v>42.911</v>
      </c>
      <c r="BV177" s="38">
        <v>42.725</v>
      </c>
      <c r="BW177" s="38">
        <v>42.513</v>
      </c>
      <c r="BX177" s="38">
        <v>42.271</v>
      </c>
      <c r="BY177" s="38">
        <v>42</v>
      </c>
      <c r="BZ177" s="38">
        <v>41.701</v>
      </c>
      <c r="CA177" s="38">
        <v>41.377</v>
      </c>
      <c r="CB177" s="38">
        <v>41.034</v>
      </c>
      <c r="CC177" s="38">
        <v>40.682</v>
      </c>
      <c r="CD177" s="38">
        <v>40.327</v>
      </c>
      <c r="CE177" s="38">
        <v>39.981</v>
      </c>
      <c r="CF177" s="38">
        <v>39.655</v>
      </c>
      <c r="CG177" s="38">
        <v>39.351</v>
      </c>
      <c r="CH177" s="38">
        <v>39.064</v>
      </c>
      <c r="CI177" s="38">
        <v>38.786</v>
      </c>
      <c r="CJ177" s="38">
        <v>38.508</v>
      </c>
      <c r="CK177" s="38">
        <v>38.215</v>
      </c>
      <c r="CL177" s="38">
        <v>37.89</v>
      </c>
      <c r="CM177" s="38">
        <v>37.516</v>
      </c>
      <c r="CN177" s="38">
        <v>37.077</v>
      </c>
      <c r="CO177" s="38">
        <v>36.554</v>
      </c>
      <c r="CP177" s="38">
        <v>35.933</v>
      </c>
      <c r="CQ177" s="38">
        <v>35.215</v>
      </c>
      <c r="CR177" s="38">
        <v>34.41</v>
      </c>
      <c r="CS177" s="38">
        <v>33.529</v>
      </c>
      <c r="CT177" s="38">
        <v>32.584</v>
      </c>
      <c r="CU177" s="38">
        <v>31.586</v>
      </c>
      <c r="CV177" s="38">
        <v>30.559</v>
      </c>
      <c r="CW177" s="38">
        <v>29.533</v>
      </c>
      <c r="CX177" s="38">
        <v>28.538</v>
      </c>
      <c r="CY177" s="38">
        <v>27.605</v>
      </c>
      <c r="CZ177" s="38">
        <v>26.764</v>
      </c>
      <c r="DA177" s="38">
        <v>26.023</v>
      </c>
      <c r="DB177" s="38">
        <v>25.385</v>
      </c>
      <c r="DC177" s="38">
        <v>24.854</v>
      </c>
    </row>
    <row r="178" spans="1:107" ht="24.75" thickBot="1" thickTop="1">
      <c r="A178" s="7">
        <v>5</v>
      </c>
      <c r="C178" s="25" t="str">
        <f>INDEX('[2]world'!$D$3:$D$400,MATCH(D173,'[2]world'!$B$3:$B$400,0))</f>
        <v>Mong</v>
      </c>
      <c r="D178" s="54" t="s">
        <v>292</v>
      </c>
      <c r="E178" s="28">
        <v>54.714</v>
      </c>
      <c r="F178" s="28">
        <v>55.044</v>
      </c>
      <c r="G178" s="28">
        <v>55.349</v>
      </c>
      <c r="H178" s="28">
        <v>55.617</v>
      </c>
      <c r="I178" s="28">
        <v>55.84</v>
      </c>
      <c r="J178" s="28">
        <v>56.008</v>
      </c>
      <c r="K178" s="28">
        <v>56.117</v>
      </c>
      <c r="L178" s="28">
        <v>56.173</v>
      </c>
      <c r="M178" s="28">
        <v>56.183</v>
      </c>
      <c r="N178" s="28">
        <v>56.151</v>
      </c>
      <c r="O178" s="28">
        <v>56.08</v>
      </c>
      <c r="P178" s="28">
        <v>55.97</v>
      </c>
      <c r="Q178" s="28">
        <v>55.829</v>
      </c>
      <c r="R178" s="28">
        <v>55.669</v>
      </c>
      <c r="S178" s="28">
        <v>55.503</v>
      </c>
      <c r="T178" s="28">
        <v>55.35</v>
      </c>
      <c r="U178" s="28">
        <v>55.227</v>
      </c>
      <c r="V178" s="28">
        <v>55.143</v>
      </c>
      <c r="W178" s="28">
        <v>55.103</v>
      </c>
      <c r="X178" s="28">
        <v>55.109</v>
      </c>
      <c r="Y178" s="28">
        <v>55.161</v>
      </c>
      <c r="Z178" s="28">
        <v>55.253</v>
      </c>
      <c r="AA178" s="28">
        <v>55.37</v>
      </c>
      <c r="AB178" s="28">
        <v>55.495</v>
      </c>
      <c r="AC178" s="28">
        <v>55.616</v>
      </c>
      <c r="AD178" s="28">
        <v>55.724</v>
      </c>
      <c r="AE178" s="28">
        <v>55.815</v>
      </c>
      <c r="AF178" s="28">
        <v>55.885</v>
      </c>
      <c r="AG178" s="28">
        <v>55.926</v>
      </c>
      <c r="AH178" s="28">
        <v>55.93</v>
      </c>
      <c r="AI178" s="28">
        <v>55.881</v>
      </c>
      <c r="AJ178" s="28">
        <v>55.767</v>
      </c>
      <c r="AK178" s="28">
        <v>55.586</v>
      </c>
      <c r="AL178" s="28">
        <v>55.339</v>
      </c>
      <c r="AM178" s="28">
        <v>55.029</v>
      </c>
      <c r="AN178" s="28">
        <v>54.663</v>
      </c>
      <c r="AO178" s="28">
        <v>54.25</v>
      </c>
      <c r="AP178" s="28">
        <v>53.806</v>
      </c>
      <c r="AQ178" s="28">
        <v>53.345</v>
      </c>
      <c r="AR178" s="28">
        <v>52.881</v>
      </c>
      <c r="AS178" s="28">
        <v>52.424</v>
      </c>
      <c r="AT178" s="28">
        <v>51.983</v>
      </c>
      <c r="AU178" s="28">
        <v>51.557</v>
      </c>
      <c r="AV178" s="28">
        <v>51.147</v>
      </c>
      <c r="AW178" s="28">
        <v>50.753</v>
      </c>
      <c r="AX178" s="28">
        <v>50.373</v>
      </c>
      <c r="AY178" s="28">
        <v>50.001</v>
      </c>
      <c r="AZ178" s="28">
        <v>49.631</v>
      </c>
      <c r="BA178" s="28">
        <v>49.261</v>
      </c>
      <c r="BB178" s="28">
        <v>48.89</v>
      </c>
      <c r="BC178" s="28">
        <v>48.529</v>
      </c>
      <c r="BD178" s="58">
        <f t="shared" si="2"/>
        <v>1</v>
      </c>
      <c r="BE178" s="44" t="s">
        <v>292</v>
      </c>
      <c r="BF178" s="38">
        <v>56.358</v>
      </c>
      <c r="BG178" s="38">
        <v>56.759</v>
      </c>
      <c r="BH178" s="38">
        <v>57.11</v>
      </c>
      <c r="BI178" s="38">
        <v>57.396</v>
      </c>
      <c r="BJ178" s="38">
        <v>57.611</v>
      </c>
      <c r="BK178" s="38">
        <v>57.743</v>
      </c>
      <c r="BL178" s="38">
        <v>57.787</v>
      </c>
      <c r="BM178" s="38">
        <v>57.754</v>
      </c>
      <c r="BN178" s="38">
        <v>57.658</v>
      </c>
      <c r="BO178" s="38">
        <v>57.518</v>
      </c>
      <c r="BP178" s="38">
        <v>57.353</v>
      </c>
      <c r="BQ178" s="38">
        <v>57.19</v>
      </c>
      <c r="BR178" s="38">
        <v>57.044</v>
      </c>
      <c r="BS178" s="38">
        <v>56.93</v>
      </c>
      <c r="BT178" s="38">
        <v>56.853</v>
      </c>
      <c r="BU178" s="38">
        <v>56.812</v>
      </c>
      <c r="BV178" s="38">
        <v>56.8</v>
      </c>
      <c r="BW178" s="38">
        <v>56.796</v>
      </c>
      <c r="BX178" s="38">
        <v>56.786</v>
      </c>
      <c r="BY178" s="38">
        <v>56.762</v>
      </c>
      <c r="BZ178" s="38">
        <v>56.72</v>
      </c>
      <c r="CA178" s="38">
        <v>56.66</v>
      </c>
      <c r="CB178" s="38">
        <v>56.585</v>
      </c>
      <c r="CC178" s="38">
        <v>56.5</v>
      </c>
      <c r="CD178" s="38">
        <v>56.404</v>
      </c>
      <c r="CE178" s="38">
        <v>56.3</v>
      </c>
      <c r="CF178" s="38">
        <v>56.189</v>
      </c>
      <c r="CG178" s="38">
        <v>56.073</v>
      </c>
      <c r="CH178" s="38">
        <v>55.95</v>
      </c>
      <c r="CI178" s="38">
        <v>55.818</v>
      </c>
      <c r="CJ178" s="38">
        <v>55.677</v>
      </c>
      <c r="CK178" s="38">
        <v>55.523</v>
      </c>
      <c r="CL178" s="38">
        <v>55.353</v>
      </c>
      <c r="CM178" s="38">
        <v>55.164</v>
      </c>
      <c r="CN178" s="38">
        <v>54.953</v>
      </c>
      <c r="CO178" s="38">
        <v>54.706</v>
      </c>
      <c r="CP178" s="38">
        <v>54.401</v>
      </c>
      <c r="CQ178" s="38">
        <v>54.042</v>
      </c>
      <c r="CR178" s="38">
        <v>53.645</v>
      </c>
      <c r="CS178" s="38">
        <v>53.235</v>
      </c>
      <c r="CT178" s="38">
        <v>52.878</v>
      </c>
      <c r="CU178" s="38">
        <v>52.649</v>
      </c>
      <c r="CV178" s="38">
        <v>52.587</v>
      </c>
      <c r="CW178" s="38">
        <v>52.693</v>
      </c>
      <c r="CX178" s="38">
        <v>52.936</v>
      </c>
      <c r="CY178" s="38">
        <v>53.242</v>
      </c>
      <c r="CZ178" s="38">
        <v>53.503</v>
      </c>
      <c r="DA178" s="38">
        <v>53.624</v>
      </c>
      <c r="DB178" s="38">
        <v>53.536</v>
      </c>
      <c r="DC178" s="38">
        <v>53.22</v>
      </c>
    </row>
    <row r="179" spans="1:107" ht="24.75" thickBot="1" thickTop="1">
      <c r="A179" s="7">
        <v>5</v>
      </c>
      <c r="C179" s="25" t="str">
        <f>INDEX('[2]world'!$D$3:$D$400,MATCH(D174,'[2]world'!$B$3:$B$400,0))</f>
        <v>Mya</v>
      </c>
      <c r="D179" s="54" t="s">
        <v>293</v>
      </c>
      <c r="E179" s="28">
        <v>46.117</v>
      </c>
      <c r="F179" s="28">
        <v>46.048</v>
      </c>
      <c r="G179" s="28">
        <v>45.956</v>
      </c>
      <c r="H179" s="28">
        <v>45.846</v>
      </c>
      <c r="I179" s="28">
        <v>45.733</v>
      </c>
      <c r="J179" s="28">
        <v>45.638</v>
      </c>
      <c r="K179" s="28">
        <v>45.589</v>
      </c>
      <c r="L179" s="28">
        <v>45.602</v>
      </c>
      <c r="M179" s="28">
        <v>45.683</v>
      </c>
      <c r="N179" s="28">
        <v>45.829</v>
      </c>
      <c r="O179" s="28">
        <v>46.03</v>
      </c>
      <c r="P179" s="28">
        <v>46.267</v>
      </c>
      <c r="Q179" s="28">
        <v>46.511</v>
      </c>
      <c r="R179" s="28">
        <v>46.733</v>
      </c>
      <c r="S179" s="28">
        <v>46.918</v>
      </c>
      <c r="T179" s="28">
        <v>47.05</v>
      </c>
      <c r="U179" s="28">
        <v>47.125</v>
      </c>
      <c r="V179" s="28">
        <v>47.147</v>
      </c>
      <c r="W179" s="28">
        <v>47.123</v>
      </c>
      <c r="X179" s="28">
        <v>47.05</v>
      </c>
      <c r="Y179" s="28">
        <v>46.927</v>
      </c>
      <c r="Z179" s="28">
        <v>46.752</v>
      </c>
      <c r="AA179" s="28">
        <v>46.53</v>
      </c>
      <c r="AB179" s="28">
        <v>46.268</v>
      </c>
      <c r="AC179" s="28">
        <v>45.973</v>
      </c>
      <c r="AD179" s="28">
        <v>45.65</v>
      </c>
      <c r="AE179" s="28">
        <v>45.302</v>
      </c>
      <c r="AF179" s="28">
        <v>44.935</v>
      </c>
      <c r="AG179" s="28">
        <v>44.56</v>
      </c>
      <c r="AH179" s="28">
        <v>44.188</v>
      </c>
      <c r="AI179" s="28">
        <v>43.833</v>
      </c>
      <c r="AJ179" s="28">
        <v>43.508</v>
      </c>
      <c r="AK179" s="28">
        <v>43.218</v>
      </c>
      <c r="AL179" s="28">
        <v>42.965</v>
      </c>
      <c r="AM179" s="28">
        <v>42.75</v>
      </c>
      <c r="AN179" s="28">
        <v>42.569</v>
      </c>
      <c r="AO179" s="28">
        <v>42.418</v>
      </c>
      <c r="AP179" s="28">
        <v>42.282</v>
      </c>
      <c r="AQ179" s="28">
        <v>42.152</v>
      </c>
      <c r="AR179" s="28">
        <v>42.019</v>
      </c>
      <c r="AS179" s="28">
        <v>41.876</v>
      </c>
      <c r="AT179" s="28">
        <v>41.719</v>
      </c>
      <c r="AU179" s="28">
        <v>41.549</v>
      </c>
      <c r="AV179" s="28">
        <v>41.367</v>
      </c>
      <c r="AW179" s="28">
        <v>41.173</v>
      </c>
      <c r="AX179" s="28">
        <v>40.969</v>
      </c>
      <c r="AY179" s="28">
        <v>40.757</v>
      </c>
      <c r="AZ179" s="28">
        <v>40.542</v>
      </c>
      <c r="BA179" s="28">
        <v>40.326</v>
      </c>
      <c r="BB179" s="28">
        <v>40.108</v>
      </c>
      <c r="BC179" s="28">
        <v>39.887</v>
      </c>
      <c r="BD179" s="58">
        <f t="shared" si="2"/>
        <v>1</v>
      </c>
      <c r="BE179" s="44" t="s">
        <v>293</v>
      </c>
      <c r="BF179" s="38">
        <v>47.576</v>
      </c>
      <c r="BG179" s="38">
        <v>47.48</v>
      </c>
      <c r="BH179" s="38">
        <v>47.376</v>
      </c>
      <c r="BI179" s="38">
        <v>47.268</v>
      </c>
      <c r="BJ179" s="38">
        <v>47.165</v>
      </c>
      <c r="BK179" s="38">
        <v>47.083</v>
      </c>
      <c r="BL179" s="38">
        <v>47.038</v>
      </c>
      <c r="BM179" s="38">
        <v>47.042</v>
      </c>
      <c r="BN179" s="38">
        <v>47.099</v>
      </c>
      <c r="BO179" s="38">
        <v>47.208</v>
      </c>
      <c r="BP179" s="38">
        <v>47.368</v>
      </c>
      <c r="BQ179" s="38">
        <v>47.57</v>
      </c>
      <c r="BR179" s="38">
        <v>47.797</v>
      </c>
      <c r="BS179" s="38">
        <v>48.03</v>
      </c>
      <c r="BT179" s="38">
        <v>48.251</v>
      </c>
      <c r="BU179" s="38">
        <v>48.448</v>
      </c>
      <c r="BV179" s="38">
        <v>48.606</v>
      </c>
      <c r="BW179" s="38">
        <v>48.723</v>
      </c>
      <c r="BX179" s="38">
        <v>48.793</v>
      </c>
      <c r="BY179" s="38">
        <v>48.809</v>
      </c>
      <c r="BZ179" s="38">
        <v>48.765</v>
      </c>
      <c r="CA179" s="38">
        <v>48.658</v>
      </c>
      <c r="CB179" s="38">
        <v>48.493</v>
      </c>
      <c r="CC179" s="38">
        <v>48.278</v>
      </c>
      <c r="CD179" s="38">
        <v>48.022</v>
      </c>
      <c r="CE179" s="38">
        <v>47.731</v>
      </c>
      <c r="CF179" s="38">
        <v>47.413</v>
      </c>
      <c r="CG179" s="38">
        <v>47.078</v>
      </c>
      <c r="CH179" s="38">
        <v>46.732</v>
      </c>
      <c r="CI179" s="38">
        <v>46.383</v>
      </c>
      <c r="CJ179" s="38">
        <v>46.036</v>
      </c>
      <c r="CK179" s="38">
        <v>45.693</v>
      </c>
      <c r="CL179" s="38">
        <v>45.349</v>
      </c>
      <c r="CM179" s="38">
        <v>45.005</v>
      </c>
      <c r="CN179" s="38">
        <v>44.66</v>
      </c>
      <c r="CO179" s="38">
        <v>44.316</v>
      </c>
      <c r="CP179" s="38">
        <v>43.974</v>
      </c>
      <c r="CQ179" s="38">
        <v>43.633</v>
      </c>
      <c r="CR179" s="38">
        <v>43.294</v>
      </c>
      <c r="CS179" s="38">
        <v>42.955</v>
      </c>
      <c r="CT179" s="38">
        <v>42.624</v>
      </c>
      <c r="CU179" s="38">
        <v>42.307</v>
      </c>
      <c r="CV179" s="38">
        <v>42.003</v>
      </c>
      <c r="CW179" s="38">
        <v>41.706</v>
      </c>
      <c r="CX179" s="38">
        <v>41.406</v>
      </c>
      <c r="CY179" s="38">
        <v>41.084</v>
      </c>
      <c r="CZ179" s="38">
        <v>40.723</v>
      </c>
      <c r="DA179" s="38">
        <v>40.307</v>
      </c>
      <c r="DB179" s="38">
        <v>39.826</v>
      </c>
      <c r="DC179" s="38">
        <v>39.277</v>
      </c>
    </row>
    <row r="180" spans="1:107" ht="24.75" thickBot="1" thickTop="1">
      <c r="A180" s="7">
        <v>5</v>
      </c>
      <c r="C180" s="25" t="str">
        <f>INDEX('[2]world'!$D$3:$D$400,MATCH(D175,'[2]world'!$B$3:$B$400,0))</f>
        <v>LesDev</v>
      </c>
      <c r="D180" s="54" t="s">
        <v>288</v>
      </c>
      <c r="E180" s="28">
        <v>20.8</v>
      </c>
      <c r="F180" s="28">
        <v>21.3</v>
      </c>
      <c r="G180" s="28">
        <v>20.9</v>
      </c>
      <c r="H180" s="28">
        <v>20.9</v>
      </c>
      <c r="I180" s="28">
        <v>20.7</v>
      </c>
      <c r="J180" s="28">
        <v>19.9</v>
      </c>
      <c r="K180" s="28">
        <v>19.2</v>
      </c>
      <c r="L180" s="28">
        <v>18.9</v>
      </c>
      <c r="M180" s="28">
        <v>18.6</v>
      </c>
      <c r="N180" s="28">
        <v>19.2</v>
      </c>
      <c r="O180" s="28">
        <v>18.3</v>
      </c>
      <c r="P180" s="28">
        <v>17.2</v>
      </c>
      <c r="Q180" s="28">
        <v>16.1</v>
      </c>
      <c r="R180" s="28">
        <v>14.5</v>
      </c>
      <c r="S180" s="28">
        <v>13.7</v>
      </c>
      <c r="T180" s="28">
        <v>13</v>
      </c>
      <c r="U180" s="28">
        <v>12.9</v>
      </c>
      <c r="V180" s="28">
        <v>12.5</v>
      </c>
      <c r="W180" s="28">
        <v>12.6</v>
      </c>
      <c r="X180" s="28">
        <v>12.5</v>
      </c>
      <c r="Y180" s="28">
        <v>12.8</v>
      </c>
      <c r="Z180" s="28">
        <v>12.5</v>
      </c>
      <c r="AA180" s="28">
        <v>12</v>
      </c>
      <c r="AB180" s="28">
        <v>11.8</v>
      </c>
      <c r="AC180" s="28">
        <v>12.1</v>
      </c>
      <c r="AD180" s="28">
        <v>12.3</v>
      </c>
      <c r="AE180" s="28">
        <v>12.7</v>
      </c>
      <c r="AF180" s="28">
        <v>12.7</v>
      </c>
      <c r="AG180" s="28">
        <v>12.6</v>
      </c>
      <c r="AH180" s="28">
        <v>12.7</v>
      </c>
      <c r="AI180" s="28">
        <v>13.2</v>
      </c>
      <c r="AJ180" s="28">
        <v>13.2</v>
      </c>
      <c r="AK180" s="28">
        <v>13</v>
      </c>
      <c r="AL180" s="28">
        <v>12.8</v>
      </c>
      <c r="AM180" s="28">
        <v>12.7</v>
      </c>
      <c r="AN180" s="28">
        <v>12.3</v>
      </c>
      <c r="AO180" s="28">
        <v>12.2</v>
      </c>
      <c r="AP180" s="28">
        <v>12.2</v>
      </c>
      <c r="AQ180" s="28">
        <v>12.7</v>
      </c>
      <c r="AR180" s="28">
        <v>12.7</v>
      </c>
      <c r="AS180" s="28">
        <v>13</v>
      </c>
      <c r="AT180" s="28">
        <v>12.6</v>
      </c>
      <c r="AU180" s="28">
        <v>12.5</v>
      </c>
      <c r="AV180" s="28">
        <v>12.3</v>
      </c>
      <c r="AW180" s="28">
        <v>11.9</v>
      </c>
      <c r="AX180" s="28">
        <v>11.5</v>
      </c>
      <c r="AY180" s="28">
        <v>11.3</v>
      </c>
      <c r="AZ180" s="28">
        <v>11.1</v>
      </c>
      <c r="BA180" s="28">
        <v>11.2</v>
      </c>
      <c r="BB180" s="28">
        <v>11.2</v>
      </c>
      <c r="BC180" s="28">
        <v>11.1</v>
      </c>
      <c r="BD180" s="58">
        <f t="shared" si="2"/>
        <v>1</v>
      </c>
      <c r="BE180" s="44" t="s">
        <v>288</v>
      </c>
      <c r="BF180" s="38">
        <v>20.8</v>
      </c>
      <c r="BG180" s="38">
        <v>21.3</v>
      </c>
      <c r="BH180" s="38">
        <v>20.9</v>
      </c>
      <c r="BI180" s="38">
        <v>20.9</v>
      </c>
      <c r="BJ180" s="38">
        <v>20.7</v>
      </c>
      <c r="BK180" s="38">
        <v>19.9</v>
      </c>
      <c r="BL180" s="38">
        <v>19.2</v>
      </c>
      <c r="BM180" s="38">
        <v>18.9</v>
      </c>
      <c r="BN180" s="38">
        <v>18.6</v>
      </c>
      <c r="BO180" s="38">
        <v>19.2</v>
      </c>
      <c r="BP180" s="38">
        <v>18.3</v>
      </c>
      <c r="BQ180" s="38">
        <v>17.2</v>
      </c>
      <c r="BR180" s="38">
        <v>16.1</v>
      </c>
      <c r="BS180" s="38">
        <v>14.5</v>
      </c>
      <c r="BT180" s="38">
        <v>13.7</v>
      </c>
      <c r="BU180" s="38">
        <v>13</v>
      </c>
      <c r="BV180" s="38">
        <v>12.9</v>
      </c>
      <c r="BW180" s="38">
        <v>12.5</v>
      </c>
      <c r="BX180" s="38">
        <v>12.6</v>
      </c>
      <c r="BY180" s="38">
        <v>12.5</v>
      </c>
      <c r="BZ180" s="38">
        <v>12.8</v>
      </c>
      <c r="CA180" s="38">
        <v>12.5</v>
      </c>
      <c r="CB180" s="38">
        <v>12</v>
      </c>
      <c r="CC180" s="38">
        <v>11.8</v>
      </c>
      <c r="CD180" s="38">
        <v>12.1</v>
      </c>
      <c r="CE180" s="38">
        <v>12.3</v>
      </c>
      <c r="CF180" s="38">
        <v>12.7</v>
      </c>
      <c r="CG180" s="38">
        <v>12.7</v>
      </c>
      <c r="CH180" s="38">
        <v>12.6</v>
      </c>
      <c r="CI180" s="38">
        <v>12.7</v>
      </c>
      <c r="CJ180" s="38">
        <v>13.2</v>
      </c>
      <c r="CK180" s="38">
        <v>13.2</v>
      </c>
      <c r="CL180" s="38">
        <v>13</v>
      </c>
      <c r="CM180" s="38">
        <v>12.8</v>
      </c>
      <c r="CN180" s="38">
        <v>12.7</v>
      </c>
      <c r="CO180" s="38">
        <v>12.3</v>
      </c>
      <c r="CP180" s="38">
        <v>12.2</v>
      </c>
      <c r="CQ180" s="38">
        <v>12.2</v>
      </c>
      <c r="CR180" s="38">
        <v>12.7</v>
      </c>
      <c r="CS180" s="38">
        <v>12.7</v>
      </c>
      <c r="CT180" s="38">
        <v>13</v>
      </c>
      <c r="CU180" s="38">
        <v>12.6</v>
      </c>
      <c r="CV180" s="38">
        <v>12.5</v>
      </c>
      <c r="CW180" s="38">
        <v>12.3</v>
      </c>
      <c r="CX180" s="38">
        <v>11.9</v>
      </c>
      <c r="CY180" s="38">
        <v>11.5</v>
      </c>
      <c r="CZ180" s="38">
        <v>11.3</v>
      </c>
      <c r="DA180" s="38">
        <v>11.1</v>
      </c>
      <c r="DB180" s="38">
        <v>11.2</v>
      </c>
      <c r="DC180" s="38">
        <v>11.2</v>
      </c>
    </row>
    <row r="181" spans="1:107" ht="24.75" thickBot="1" thickTop="1">
      <c r="A181" s="7">
        <v>5</v>
      </c>
      <c r="C181" s="25" t="str">
        <f>INDEX('[2]world'!$D$3:$D$400,MATCH(D176,'[2]world'!$B$3:$B$400,0))</f>
        <v>Nam</v>
      </c>
      <c r="D181" s="54" t="s">
        <v>291</v>
      </c>
      <c r="E181" s="28">
        <v>51.785</v>
      </c>
      <c r="F181" s="28">
        <v>50.661</v>
      </c>
      <c r="G181" s="28">
        <v>49.584</v>
      </c>
      <c r="H181" s="28">
        <v>48.622</v>
      </c>
      <c r="I181" s="28">
        <v>47.82</v>
      </c>
      <c r="J181" s="28">
        <v>47.211</v>
      </c>
      <c r="K181" s="28">
        <v>46.8</v>
      </c>
      <c r="L181" s="28">
        <v>46.538</v>
      </c>
      <c r="M181" s="28">
        <v>46.377</v>
      </c>
      <c r="N181" s="28">
        <v>46.289</v>
      </c>
      <c r="O181" s="28">
        <v>46.245</v>
      </c>
      <c r="P181" s="28">
        <v>46.219</v>
      </c>
      <c r="Q181" s="28">
        <v>46.187</v>
      </c>
      <c r="R181" s="28">
        <v>46.126</v>
      </c>
      <c r="S181" s="28">
        <v>46.017</v>
      </c>
      <c r="T181" s="28">
        <v>45.849</v>
      </c>
      <c r="U181" s="28">
        <v>45.624</v>
      </c>
      <c r="V181" s="28">
        <v>45.353</v>
      </c>
      <c r="W181" s="28">
        <v>45.038</v>
      </c>
      <c r="X181" s="28">
        <v>44.673</v>
      </c>
      <c r="Y181" s="28">
        <v>44.231</v>
      </c>
      <c r="Z181" s="28">
        <v>43.686</v>
      </c>
      <c r="AA181" s="28">
        <v>43.028</v>
      </c>
      <c r="AB181" s="28">
        <v>42.265</v>
      </c>
      <c r="AC181" s="28">
        <v>41.416</v>
      </c>
      <c r="AD181" s="28">
        <v>40.525</v>
      </c>
      <c r="AE181" s="28">
        <v>39.648</v>
      </c>
      <c r="AF181" s="28">
        <v>38.828</v>
      </c>
      <c r="AG181" s="28">
        <v>38.086</v>
      </c>
      <c r="AH181" s="28">
        <v>37.422</v>
      </c>
      <c r="AI181" s="28">
        <v>36.802</v>
      </c>
      <c r="AJ181" s="28">
        <v>36.172</v>
      </c>
      <c r="AK181" s="28">
        <v>35.476</v>
      </c>
      <c r="AL181" s="28">
        <v>34.679</v>
      </c>
      <c r="AM181" s="28">
        <v>33.778</v>
      </c>
      <c r="AN181" s="28">
        <v>32.785</v>
      </c>
      <c r="AO181" s="28">
        <v>31.731</v>
      </c>
      <c r="AP181" s="28">
        <v>30.668</v>
      </c>
      <c r="AQ181" s="28">
        <v>29.647</v>
      </c>
      <c r="AR181" s="28">
        <v>28.7</v>
      </c>
      <c r="AS181" s="28">
        <v>27.86</v>
      </c>
      <c r="AT181" s="28">
        <v>27.149</v>
      </c>
      <c r="AU181" s="28">
        <v>26.56</v>
      </c>
      <c r="AV181" s="28">
        <v>26.078</v>
      </c>
      <c r="AW181" s="28">
        <v>25.69</v>
      </c>
      <c r="AX181" s="28">
        <v>25.371</v>
      </c>
      <c r="AY181" s="28">
        <v>25.094</v>
      </c>
      <c r="AZ181" s="28">
        <v>24.825</v>
      </c>
      <c r="BA181" s="28">
        <v>24.537</v>
      </c>
      <c r="BB181" s="28">
        <v>24.215</v>
      </c>
      <c r="BC181" s="28">
        <v>23.849</v>
      </c>
      <c r="BD181" s="58">
        <f t="shared" si="2"/>
        <v>1</v>
      </c>
      <c r="BE181" s="44" t="s">
        <v>291</v>
      </c>
      <c r="BF181" s="38">
        <v>51.47</v>
      </c>
      <c r="BG181" s="38">
        <v>50.355</v>
      </c>
      <c r="BH181" s="38">
        <v>49.294</v>
      </c>
      <c r="BI181" s="38">
        <v>48.354</v>
      </c>
      <c r="BJ181" s="38">
        <v>47.579</v>
      </c>
      <c r="BK181" s="38">
        <v>47.001</v>
      </c>
      <c r="BL181" s="38">
        <v>46.623</v>
      </c>
      <c r="BM181" s="38">
        <v>46.398</v>
      </c>
      <c r="BN181" s="38">
        <v>46.274</v>
      </c>
      <c r="BO181" s="38">
        <v>46.222</v>
      </c>
      <c r="BP181" s="38">
        <v>46.213</v>
      </c>
      <c r="BQ181" s="38">
        <v>46.218</v>
      </c>
      <c r="BR181" s="38">
        <v>46.214</v>
      </c>
      <c r="BS181" s="38">
        <v>46.177</v>
      </c>
      <c r="BT181" s="38">
        <v>46.087</v>
      </c>
      <c r="BU181" s="38">
        <v>45.932</v>
      </c>
      <c r="BV181" s="38">
        <v>45.715</v>
      </c>
      <c r="BW181" s="38">
        <v>45.446</v>
      </c>
      <c r="BX181" s="38">
        <v>45.132</v>
      </c>
      <c r="BY181" s="38">
        <v>44.762</v>
      </c>
      <c r="BZ181" s="38">
        <v>44.316</v>
      </c>
      <c r="CA181" s="38">
        <v>43.764</v>
      </c>
      <c r="CB181" s="38">
        <v>43.099</v>
      </c>
      <c r="CC181" s="38">
        <v>42.33</v>
      </c>
      <c r="CD181" s="38">
        <v>41.475</v>
      </c>
      <c r="CE181" s="38">
        <v>40.581</v>
      </c>
      <c r="CF181" s="38">
        <v>39.702</v>
      </c>
      <c r="CG181" s="38">
        <v>38.881</v>
      </c>
      <c r="CH181" s="38">
        <v>38.139</v>
      </c>
      <c r="CI181" s="38">
        <v>37.475</v>
      </c>
      <c r="CJ181" s="38">
        <v>36.857</v>
      </c>
      <c r="CK181" s="38">
        <v>36.228</v>
      </c>
      <c r="CL181" s="38">
        <v>35.533</v>
      </c>
      <c r="CM181" s="38">
        <v>34.735</v>
      </c>
      <c r="CN181" s="38">
        <v>33.834</v>
      </c>
      <c r="CO181" s="38">
        <v>32.84</v>
      </c>
      <c r="CP181" s="38">
        <v>31.783</v>
      </c>
      <c r="CQ181" s="38">
        <v>30.718</v>
      </c>
      <c r="CR181" s="38">
        <v>29.696</v>
      </c>
      <c r="CS181" s="38">
        <v>28.746</v>
      </c>
      <c r="CT181" s="38">
        <v>27.902</v>
      </c>
      <c r="CU181" s="38">
        <v>27.185</v>
      </c>
      <c r="CV181" s="38">
        <v>26.588</v>
      </c>
      <c r="CW181" s="38">
        <v>26.095</v>
      </c>
      <c r="CX181" s="38">
        <v>25.697</v>
      </c>
      <c r="CY181" s="38">
        <v>25.377</v>
      </c>
      <c r="CZ181" s="38">
        <v>25.11</v>
      </c>
      <c r="DA181" s="38">
        <v>24.868</v>
      </c>
      <c r="DB181" s="38">
        <v>24.624</v>
      </c>
      <c r="DC181" s="38">
        <v>24.361</v>
      </c>
    </row>
    <row r="182" spans="1:107" ht="24.75" thickBot="1" thickTop="1">
      <c r="A182" s="7">
        <v>5</v>
      </c>
      <c r="C182" s="25" t="str">
        <f>INDEX('[2]world'!$D$3:$D$400,MATCH(D177,'[2]world'!$B$3:$B$400,0))</f>
        <v>Nep</v>
      </c>
      <c r="D182" s="54" t="s">
        <v>290</v>
      </c>
      <c r="E182" s="28">
        <v>26.5</v>
      </c>
      <c r="F182" s="28">
        <v>27.1</v>
      </c>
      <c r="G182" s="28">
        <v>26.2</v>
      </c>
      <c r="H182" s="28">
        <v>25.5</v>
      </c>
      <c r="I182" s="28">
        <v>24.2</v>
      </c>
      <c r="J182" s="28">
        <v>22.9</v>
      </c>
      <c r="K182" s="28">
        <v>22.5</v>
      </c>
      <c r="L182" s="28">
        <v>22.5</v>
      </c>
      <c r="M182" s="28">
        <v>22.7</v>
      </c>
      <c r="N182" s="28">
        <v>22.3</v>
      </c>
      <c r="O182" s="28">
        <v>22.1</v>
      </c>
      <c r="P182" s="28">
        <v>22.6</v>
      </c>
      <c r="Q182" s="28">
        <v>21.8</v>
      </c>
      <c r="R182" s="28">
        <v>20.5</v>
      </c>
      <c r="S182" s="28">
        <v>19.6</v>
      </c>
      <c r="T182" s="28">
        <v>18.3</v>
      </c>
      <c r="U182" s="28">
        <v>17.7</v>
      </c>
      <c r="V182" s="28">
        <v>17.3</v>
      </c>
      <c r="W182" s="28">
        <v>16.3</v>
      </c>
      <c r="X182" s="28">
        <v>16.8</v>
      </c>
      <c r="Y182" s="28">
        <v>16.2</v>
      </c>
      <c r="Z182" s="28">
        <v>16.2</v>
      </c>
      <c r="AA182" s="28">
        <v>15.8</v>
      </c>
      <c r="AB182" s="28">
        <v>15.8</v>
      </c>
      <c r="AC182" s="28">
        <v>16</v>
      </c>
      <c r="AD182" s="28">
        <v>15.9</v>
      </c>
      <c r="AE182" s="28">
        <v>16.3</v>
      </c>
      <c r="AF182" s="28">
        <v>16.8</v>
      </c>
      <c r="AG182" s="28">
        <v>17.3</v>
      </c>
      <c r="AH182" s="28">
        <v>17.5</v>
      </c>
      <c r="AI182" s="28">
        <v>17.5</v>
      </c>
      <c r="AJ182" s="28">
        <v>17.4</v>
      </c>
      <c r="AK182" s="28">
        <v>17.28</v>
      </c>
      <c r="AL182" s="28">
        <v>16.53</v>
      </c>
      <c r="AM182" s="28">
        <v>15.95</v>
      </c>
      <c r="AN182" s="28">
        <v>15.77</v>
      </c>
      <c r="AO182" s="28">
        <v>15.38</v>
      </c>
      <c r="AP182" s="28">
        <v>15.16</v>
      </c>
      <c r="AQ182" s="28">
        <v>14.74</v>
      </c>
      <c r="AR182" s="28">
        <v>14.66</v>
      </c>
      <c r="AS182" s="28">
        <v>14.91</v>
      </c>
      <c r="AT182" s="28">
        <v>14.4</v>
      </c>
      <c r="AU182" s="28">
        <v>13.73</v>
      </c>
      <c r="AV182" s="28">
        <v>13.77</v>
      </c>
      <c r="AW182" s="28">
        <v>14.33</v>
      </c>
      <c r="AX182" s="28">
        <v>13.97</v>
      </c>
      <c r="AY182" s="28">
        <v>14.16</v>
      </c>
      <c r="AZ182" s="28">
        <v>14.78</v>
      </c>
      <c r="BA182" s="28">
        <v>15.15</v>
      </c>
      <c r="BB182" s="28">
        <v>14.67</v>
      </c>
      <c r="BC182" s="28">
        <v>14.76</v>
      </c>
      <c r="BD182" s="58">
        <f t="shared" si="2"/>
        <v>1</v>
      </c>
      <c r="BE182" s="44" t="s">
        <v>290</v>
      </c>
      <c r="BF182" s="38">
        <v>26.5</v>
      </c>
      <c r="BG182" s="38">
        <v>27.1</v>
      </c>
      <c r="BH182" s="38">
        <v>26.2</v>
      </c>
      <c r="BI182" s="38">
        <v>25.5</v>
      </c>
      <c r="BJ182" s="38">
        <v>24.2</v>
      </c>
      <c r="BK182" s="38">
        <v>22.9</v>
      </c>
      <c r="BL182" s="38">
        <v>22.5</v>
      </c>
      <c r="BM182" s="38">
        <v>22.5</v>
      </c>
      <c r="BN182" s="38">
        <v>22.7</v>
      </c>
      <c r="BO182" s="38">
        <v>22.3</v>
      </c>
      <c r="BP182" s="38">
        <v>22.1</v>
      </c>
      <c r="BQ182" s="38">
        <v>22.6</v>
      </c>
      <c r="BR182" s="38">
        <v>21.8</v>
      </c>
      <c r="BS182" s="38">
        <v>20.5</v>
      </c>
      <c r="BT182" s="38">
        <v>19.6</v>
      </c>
      <c r="BU182" s="38">
        <v>18.3</v>
      </c>
      <c r="BV182" s="38">
        <v>17.7</v>
      </c>
      <c r="BW182" s="38">
        <v>17.3</v>
      </c>
      <c r="BX182" s="38">
        <v>16.3</v>
      </c>
      <c r="BY182" s="38">
        <v>16.8</v>
      </c>
      <c r="BZ182" s="38">
        <v>16.2</v>
      </c>
      <c r="CA182" s="38">
        <v>16.2</v>
      </c>
      <c r="CB182" s="38">
        <v>15.8</v>
      </c>
      <c r="CC182" s="38">
        <v>15.8</v>
      </c>
      <c r="CD182" s="38">
        <v>16</v>
      </c>
      <c r="CE182" s="38">
        <v>15.9</v>
      </c>
      <c r="CF182" s="38">
        <v>16.3</v>
      </c>
      <c r="CG182" s="38">
        <v>16.8</v>
      </c>
      <c r="CH182" s="38">
        <v>17.3</v>
      </c>
      <c r="CI182" s="38">
        <v>17.5</v>
      </c>
      <c r="CJ182" s="38">
        <v>17.5</v>
      </c>
      <c r="CK182" s="38">
        <v>17.4</v>
      </c>
      <c r="CL182" s="38">
        <v>17.28</v>
      </c>
      <c r="CM182" s="38">
        <v>16.53</v>
      </c>
      <c r="CN182" s="38">
        <v>15.95</v>
      </c>
      <c r="CO182" s="38">
        <v>15.77</v>
      </c>
      <c r="CP182" s="38">
        <v>15.38</v>
      </c>
      <c r="CQ182" s="38">
        <v>15.16</v>
      </c>
      <c r="CR182" s="38">
        <v>14.74</v>
      </c>
      <c r="CS182" s="38">
        <v>14.66</v>
      </c>
      <c r="CT182" s="38">
        <v>14.91</v>
      </c>
      <c r="CU182" s="38">
        <v>14.4</v>
      </c>
      <c r="CV182" s="38">
        <v>13.73</v>
      </c>
      <c r="CW182" s="38">
        <v>13.77</v>
      </c>
      <c r="CX182" s="38">
        <v>14.33</v>
      </c>
      <c r="CY182" s="38">
        <v>13.97</v>
      </c>
      <c r="CZ182" s="38">
        <v>14.16</v>
      </c>
      <c r="DA182" s="38">
        <v>14.78</v>
      </c>
      <c r="DB182" s="38">
        <v>15.15</v>
      </c>
      <c r="DC182" s="38">
        <v>14.67</v>
      </c>
    </row>
    <row r="183" spans="1:107" ht="24.75" thickBot="1" thickTop="1">
      <c r="A183" s="7">
        <v>5</v>
      </c>
      <c r="C183" s="25" t="str">
        <f>INDEX('[2]world'!$D$3:$D$400,MATCH(D178,'[2]world'!$B$3:$B$400,0))</f>
        <v>Nig</v>
      </c>
      <c r="D183" s="54" t="s">
        <v>289</v>
      </c>
      <c r="E183" s="28">
        <v>34</v>
      </c>
      <c r="F183" s="28">
        <v>33.2</v>
      </c>
      <c r="G183" s="28">
        <v>32.4</v>
      </c>
      <c r="H183" s="28">
        <v>33.1</v>
      </c>
      <c r="I183" s="28">
        <v>33.8</v>
      </c>
      <c r="J183" s="28">
        <v>34.5</v>
      </c>
      <c r="K183" s="28">
        <v>34.95</v>
      </c>
      <c r="L183" s="28">
        <v>35.4</v>
      </c>
      <c r="M183" s="28">
        <v>35.266666666666666</v>
      </c>
      <c r="N183" s="28">
        <v>35.13333333333333</v>
      </c>
      <c r="O183" s="28">
        <v>35</v>
      </c>
      <c r="P183" s="28">
        <v>34.8</v>
      </c>
      <c r="Q183" s="28">
        <v>34.6</v>
      </c>
      <c r="R183" s="28">
        <v>33.3</v>
      </c>
      <c r="S183" s="28">
        <v>32</v>
      </c>
      <c r="T183" s="28">
        <v>31.1</v>
      </c>
      <c r="U183" s="28">
        <v>29</v>
      </c>
      <c r="V183" s="28">
        <v>28.8</v>
      </c>
      <c r="W183" s="28">
        <v>26.4</v>
      </c>
      <c r="X183" s="28">
        <v>26.299999999999997</v>
      </c>
      <c r="Y183" s="28">
        <v>26.2</v>
      </c>
      <c r="Z183" s="28">
        <v>27.7</v>
      </c>
      <c r="AA183" s="28">
        <v>26.5</v>
      </c>
      <c r="AB183" s="28">
        <v>25.2</v>
      </c>
      <c r="AC183" s="28">
        <v>24.299999999999997</v>
      </c>
      <c r="AD183" s="28">
        <v>23.4</v>
      </c>
      <c r="AE183" s="28">
        <v>23.6</v>
      </c>
      <c r="AF183" s="28">
        <v>23.8</v>
      </c>
      <c r="AG183" s="28">
        <v>24.400000000000002</v>
      </c>
      <c r="AH183" s="28">
        <v>25</v>
      </c>
      <c r="AI183" s="28">
        <v>25.6</v>
      </c>
      <c r="AJ183" s="28">
        <v>24.8</v>
      </c>
      <c r="AK183" s="28">
        <v>24</v>
      </c>
      <c r="AL183" s="28">
        <v>23.6</v>
      </c>
      <c r="AM183" s="28">
        <v>23.2</v>
      </c>
      <c r="AN183" s="28">
        <v>21.9</v>
      </c>
      <c r="AO183" s="28">
        <v>21.95</v>
      </c>
      <c r="AP183" s="28">
        <v>22</v>
      </c>
      <c r="AQ183" s="28">
        <v>21.3</v>
      </c>
      <c r="AR183" s="28">
        <v>21.35</v>
      </c>
      <c r="AS183" s="28">
        <v>21.4</v>
      </c>
      <c r="AT183" s="28">
        <v>19.9</v>
      </c>
      <c r="AU183" s="28">
        <v>18.9</v>
      </c>
      <c r="AV183" s="28">
        <v>18.2</v>
      </c>
      <c r="AW183" s="28">
        <v>17.3</v>
      </c>
      <c r="AX183" s="28">
        <v>17.2</v>
      </c>
      <c r="AY183" s="28">
        <v>17.7</v>
      </c>
      <c r="AZ183" s="28">
        <v>16.9</v>
      </c>
      <c r="BA183" s="28">
        <v>16.2</v>
      </c>
      <c r="BB183" s="28">
        <v>16.3</v>
      </c>
      <c r="BC183" s="28">
        <v>16.4</v>
      </c>
      <c r="BD183" s="58">
        <f t="shared" si="2"/>
        <v>1</v>
      </c>
      <c r="BE183" s="44" t="s">
        <v>289</v>
      </c>
      <c r="BF183" s="38">
        <v>34</v>
      </c>
      <c r="BG183" s="38"/>
      <c r="BH183" s="38">
        <v>32.4</v>
      </c>
      <c r="BI183" s="38"/>
      <c r="BJ183" s="38"/>
      <c r="BK183" s="38">
        <v>34.5</v>
      </c>
      <c r="BL183" s="38"/>
      <c r="BM183" s="38">
        <v>35.4</v>
      </c>
      <c r="BN183" s="38"/>
      <c r="BO183" s="38"/>
      <c r="BP183" s="38">
        <v>35</v>
      </c>
      <c r="BQ183" s="38"/>
      <c r="BR183" s="38">
        <v>34.6</v>
      </c>
      <c r="BS183" s="38"/>
      <c r="BT183" s="38">
        <v>32</v>
      </c>
      <c r="BU183" s="38">
        <v>31.1</v>
      </c>
      <c r="BV183" s="38">
        <v>29</v>
      </c>
      <c r="BW183" s="38">
        <v>28.8</v>
      </c>
      <c r="BX183" s="38">
        <v>26.4</v>
      </c>
      <c r="BY183" s="38"/>
      <c r="BZ183" s="38">
        <v>26.2</v>
      </c>
      <c r="CA183" s="38">
        <v>27.7</v>
      </c>
      <c r="CB183" s="38">
        <v>26.5</v>
      </c>
      <c r="CC183" s="38">
        <v>25.2</v>
      </c>
      <c r="CD183" s="38"/>
      <c r="CE183" s="38">
        <v>23.4</v>
      </c>
      <c r="CF183" s="38"/>
      <c r="CG183" s="38">
        <v>23.8</v>
      </c>
      <c r="CH183" s="38"/>
      <c r="CI183" s="38"/>
      <c r="CJ183" s="38">
        <v>25.6</v>
      </c>
      <c r="CK183" s="38"/>
      <c r="CL183" s="38">
        <v>24</v>
      </c>
      <c r="CM183" s="38"/>
      <c r="CN183" s="38">
        <v>23.2</v>
      </c>
      <c r="CO183" s="38">
        <v>21.9</v>
      </c>
      <c r="CP183" s="38"/>
      <c r="CQ183" s="38">
        <v>22</v>
      </c>
      <c r="CR183" s="38">
        <v>21.3</v>
      </c>
      <c r="CS183" s="38"/>
      <c r="CT183" s="38">
        <v>21.4</v>
      </c>
      <c r="CU183" s="38">
        <v>19.9</v>
      </c>
      <c r="CV183" s="38">
        <v>18.9</v>
      </c>
      <c r="CW183" s="38">
        <v>18.2</v>
      </c>
      <c r="CX183" s="38">
        <v>17.3</v>
      </c>
      <c r="CY183" s="38">
        <v>17.2</v>
      </c>
      <c r="CZ183" s="38">
        <v>17.7</v>
      </c>
      <c r="DA183" s="38">
        <v>16.9</v>
      </c>
      <c r="DB183" s="38">
        <v>16.2</v>
      </c>
      <c r="DC183" s="38">
        <v>17</v>
      </c>
    </row>
    <row r="184" spans="1:107" ht="24.75" thickBot="1" thickTop="1">
      <c r="A184" s="7">
        <v>5</v>
      </c>
      <c r="C184" s="25" t="str">
        <f>INDEX('[2]world'!$D$3:$D$400,MATCH(D179,'[2]world'!$B$3:$B$400,0))</f>
        <v>Nir</v>
      </c>
      <c r="D184" s="54" t="s">
        <v>294</v>
      </c>
      <c r="E184" s="28">
        <v>17.3</v>
      </c>
      <c r="F184" s="28">
        <v>17.3</v>
      </c>
      <c r="G184" s="28">
        <v>17.1</v>
      </c>
      <c r="H184" s="28">
        <v>17.3</v>
      </c>
      <c r="I184" s="28">
        <v>17.7</v>
      </c>
      <c r="J184" s="28">
        <v>17.8</v>
      </c>
      <c r="K184" s="28">
        <v>17.9</v>
      </c>
      <c r="L184" s="28">
        <v>17.6</v>
      </c>
      <c r="M184" s="28">
        <v>17.6</v>
      </c>
      <c r="N184" s="28">
        <v>17.6</v>
      </c>
      <c r="O184" s="28">
        <v>16.6</v>
      </c>
      <c r="P184" s="28">
        <v>16.8</v>
      </c>
      <c r="Q184" s="28">
        <v>16.3</v>
      </c>
      <c r="R184" s="28">
        <v>15.5</v>
      </c>
      <c r="S184" s="28">
        <v>14.9</v>
      </c>
      <c r="T184" s="28">
        <v>14</v>
      </c>
      <c r="U184" s="28">
        <v>13.2</v>
      </c>
      <c r="V184" s="28">
        <v>12.5</v>
      </c>
      <c r="W184" s="28">
        <v>12.7</v>
      </c>
      <c r="X184" s="28">
        <v>12.6</v>
      </c>
      <c r="Y184" s="28">
        <v>12.4</v>
      </c>
      <c r="Z184" s="28">
        <v>12.3</v>
      </c>
      <c r="AA184" s="28">
        <v>12.4</v>
      </c>
      <c r="AB184" s="28">
        <v>12</v>
      </c>
      <c r="AC184" s="28">
        <v>12.1</v>
      </c>
      <c r="AD184" s="28">
        <v>12.3</v>
      </c>
      <c r="AE184" s="28">
        <v>12.6</v>
      </c>
      <c r="AF184" s="28">
        <v>13</v>
      </c>
      <c r="AG184" s="28">
        <v>13.7</v>
      </c>
      <c r="AH184" s="28">
        <v>14</v>
      </c>
      <c r="AI184" s="28">
        <v>14.4</v>
      </c>
      <c r="AJ184" s="28">
        <v>14.3</v>
      </c>
      <c r="AK184" s="28">
        <v>14</v>
      </c>
      <c r="AL184" s="28">
        <v>13.8</v>
      </c>
      <c r="AM184" s="28">
        <v>13.9</v>
      </c>
      <c r="AN184" s="28">
        <v>13.8</v>
      </c>
      <c r="AO184" s="28">
        <v>13.8</v>
      </c>
      <c r="AP184" s="28">
        <v>13.5</v>
      </c>
      <c r="AQ184" s="28">
        <v>13.1</v>
      </c>
      <c r="AR184" s="28">
        <v>13.3</v>
      </c>
      <c r="AS184" s="28">
        <v>13.2</v>
      </c>
      <c r="AT184" s="28">
        <v>12.6</v>
      </c>
      <c r="AU184" s="28">
        <v>12.2</v>
      </c>
      <c r="AV184" s="28">
        <v>12.4</v>
      </c>
      <c r="AW184" s="28">
        <v>12.4</v>
      </c>
      <c r="AX184" s="28">
        <v>12.3</v>
      </c>
      <c r="AY184" s="28">
        <v>12.6</v>
      </c>
      <c r="AZ184" s="28">
        <v>12.4</v>
      </c>
      <c r="BA184" s="28">
        <v>12.7</v>
      </c>
      <c r="BB184" s="28">
        <v>12.8</v>
      </c>
      <c r="BC184" s="28">
        <v>12.6</v>
      </c>
      <c r="BD184" s="58">
        <f t="shared" si="2"/>
        <v>1</v>
      </c>
      <c r="BE184" s="44" t="s">
        <v>294</v>
      </c>
      <c r="BF184" s="38">
        <v>17.3</v>
      </c>
      <c r="BG184" s="38">
        <v>17.3</v>
      </c>
      <c r="BH184" s="38">
        <v>17.1</v>
      </c>
      <c r="BI184" s="38">
        <v>17.3</v>
      </c>
      <c r="BJ184" s="38">
        <v>17.7</v>
      </c>
      <c r="BK184" s="38">
        <v>17.8</v>
      </c>
      <c r="BL184" s="38">
        <v>17.9</v>
      </c>
      <c r="BM184" s="38">
        <v>17.6</v>
      </c>
      <c r="BN184" s="38">
        <v>17.6</v>
      </c>
      <c r="BO184" s="38">
        <v>17.6</v>
      </c>
      <c r="BP184" s="38">
        <v>16.6</v>
      </c>
      <c r="BQ184" s="38">
        <v>16.8</v>
      </c>
      <c r="BR184" s="38">
        <v>16.3</v>
      </c>
      <c r="BS184" s="38">
        <v>15.5</v>
      </c>
      <c r="BT184" s="38">
        <v>14.9</v>
      </c>
      <c r="BU184" s="38">
        <v>14</v>
      </c>
      <c r="BV184" s="38">
        <v>13.2</v>
      </c>
      <c r="BW184" s="38">
        <v>12.5</v>
      </c>
      <c r="BX184" s="38">
        <v>12.7</v>
      </c>
      <c r="BY184" s="38">
        <v>12.6</v>
      </c>
      <c r="BZ184" s="38">
        <v>12.4</v>
      </c>
      <c r="CA184" s="38">
        <v>12.3</v>
      </c>
      <c r="CB184" s="38">
        <v>12.4</v>
      </c>
      <c r="CC184" s="38">
        <v>12</v>
      </c>
      <c r="CD184" s="38">
        <v>12.1</v>
      </c>
      <c r="CE184" s="38">
        <v>12.3</v>
      </c>
      <c r="CF184" s="38">
        <v>12.6</v>
      </c>
      <c r="CG184" s="38">
        <v>13</v>
      </c>
      <c r="CH184" s="38">
        <v>13.7</v>
      </c>
      <c r="CI184" s="38">
        <v>14</v>
      </c>
      <c r="CJ184" s="38">
        <v>14.4</v>
      </c>
      <c r="CK184" s="38">
        <v>14.3</v>
      </c>
      <c r="CL184" s="38">
        <v>14</v>
      </c>
      <c r="CM184" s="38">
        <v>13.8</v>
      </c>
      <c r="CN184" s="38">
        <v>13.9</v>
      </c>
      <c r="CO184" s="38">
        <v>13.8</v>
      </c>
      <c r="CP184" s="38">
        <v>13.8</v>
      </c>
      <c r="CQ184" s="38">
        <v>13.5</v>
      </c>
      <c r="CR184" s="38">
        <v>13.1</v>
      </c>
      <c r="CS184" s="38">
        <v>13.3</v>
      </c>
      <c r="CT184" s="38">
        <v>13.2</v>
      </c>
      <c r="CU184" s="38">
        <v>12.6</v>
      </c>
      <c r="CV184" s="38">
        <v>12.2</v>
      </c>
      <c r="CW184" s="38">
        <v>12.4</v>
      </c>
      <c r="CX184" s="38">
        <v>12.4</v>
      </c>
      <c r="CY184" s="38">
        <v>12.3</v>
      </c>
      <c r="CZ184" s="38">
        <v>12.6</v>
      </c>
      <c r="DA184" s="38">
        <v>12.4</v>
      </c>
      <c r="DB184" s="38">
        <v>12.7</v>
      </c>
      <c r="DC184" s="38">
        <v>12.8</v>
      </c>
    </row>
    <row r="185" spans="1:107" ht="24.75" thickBot="1" thickTop="1">
      <c r="A185" s="7">
        <v>5</v>
      </c>
      <c r="C185" s="25" t="str">
        <f>INDEX('[2]world'!$D$3:$D$400,MATCH(D180,'[2]world'!$B$3:$B$400,0))</f>
        <v>ND</v>
      </c>
      <c r="D185" s="54" t="s">
        <v>194</v>
      </c>
      <c r="E185" s="28">
        <v>16.257</v>
      </c>
      <c r="F185" s="28">
        <v>16.593</v>
      </c>
      <c r="G185" s="28">
        <v>16.848</v>
      </c>
      <c r="H185" s="28">
        <v>16.989</v>
      </c>
      <c r="I185" s="28">
        <v>16.998</v>
      </c>
      <c r="J185" s="28">
        <v>16.866</v>
      </c>
      <c r="K185" s="28">
        <v>16.596</v>
      </c>
      <c r="L185" s="28">
        <v>16.222</v>
      </c>
      <c r="M185" s="28">
        <v>15.781</v>
      </c>
      <c r="N185" s="28">
        <v>15.296</v>
      </c>
      <c r="O185" s="28">
        <v>14.789</v>
      </c>
      <c r="P185" s="28">
        <v>14.278</v>
      </c>
      <c r="Q185" s="28">
        <v>13.774</v>
      </c>
      <c r="R185" s="28">
        <v>13.295</v>
      </c>
      <c r="S185" s="28">
        <v>12.855</v>
      </c>
      <c r="T185" s="28">
        <v>12.471</v>
      </c>
      <c r="U185" s="28">
        <v>12.151</v>
      </c>
      <c r="V185" s="28">
        <v>11.89</v>
      </c>
      <c r="W185" s="28">
        <v>11.685</v>
      </c>
      <c r="X185" s="28">
        <v>11.536</v>
      </c>
      <c r="Y185" s="28">
        <v>11.445</v>
      </c>
      <c r="Z185" s="28">
        <v>11.413</v>
      </c>
      <c r="AA185" s="28">
        <v>11.434</v>
      </c>
      <c r="AB185" s="28">
        <v>11.495</v>
      </c>
      <c r="AC185" s="28">
        <v>11.585</v>
      </c>
      <c r="AD185" s="28">
        <v>11.694</v>
      </c>
      <c r="AE185" s="28">
        <v>11.814</v>
      </c>
      <c r="AF185" s="28">
        <v>11.935</v>
      </c>
      <c r="AG185" s="28">
        <v>12.045</v>
      </c>
      <c r="AH185" s="28">
        <v>12.132</v>
      </c>
      <c r="AI185" s="28">
        <v>12.18</v>
      </c>
      <c r="AJ185" s="28">
        <v>12.175</v>
      </c>
      <c r="AK185" s="28">
        <v>12.119</v>
      </c>
      <c r="AL185" s="28">
        <v>12.013</v>
      </c>
      <c r="AM185" s="28">
        <v>11.861</v>
      </c>
      <c r="AN185" s="28">
        <v>11.671</v>
      </c>
      <c r="AO185" s="28">
        <v>11.457</v>
      </c>
      <c r="AP185" s="28">
        <v>11.232</v>
      </c>
      <c r="AQ185" s="28">
        <v>11.01</v>
      </c>
      <c r="AR185" s="28">
        <v>10.798</v>
      </c>
      <c r="AS185" s="28">
        <v>10.597</v>
      </c>
      <c r="AT185" s="28">
        <v>10.402</v>
      </c>
      <c r="AU185" s="28">
        <v>10.207</v>
      </c>
      <c r="AV185" s="28">
        <v>10.01</v>
      </c>
      <c r="AW185" s="28">
        <v>9.815</v>
      </c>
      <c r="AX185" s="28">
        <v>9.632</v>
      </c>
      <c r="AY185" s="28">
        <v>9.471</v>
      </c>
      <c r="AZ185" s="28">
        <v>9.342</v>
      </c>
      <c r="BA185" s="28">
        <v>9.25</v>
      </c>
      <c r="BB185" s="28">
        <v>9.194</v>
      </c>
      <c r="BC185" s="28">
        <v>9.173</v>
      </c>
      <c r="BD185" s="58">
        <f t="shared" si="2"/>
        <v>1</v>
      </c>
      <c r="BE185" s="44" t="s">
        <v>194</v>
      </c>
      <c r="BF185" s="38">
        <v>16.383</v>
      </c>
      <c r="BG185" s="38">
        <v>16.863</v>
      </c>
      <c r="BH185" s="38">
        <v>17.218</v>
      </c>
      <c r="BI185" s="38">
        <v>17.399</v>
      </c>
      <c r="BJ185" s="38">
        <v>17.381</v>
      </c>
      <c r="BK185" s="38">
        <v>17.158</v>
      </c>
      <c r="BL185" s="38">
        <v>16.747</v>
      </c>
      <c r="BM185" s="38">
        <v>16.208</v>
      </c>
      <c r="BN185" s="38">
        <v>15.604</v>
      </c>
      <c r="BO185" s="38">
        <v>14.971</v>
      </c>
      <c r="BP185" s="38">
        <v>14.343</v>
      </c>
      <c r="BQ185" s="38">
        <v>13.746</v>
      </c>
      <c r="BR185" s="38">
        <v>13.189</v>
      </c>
      <c r="BS185" s="38">
        <v>12.684</v>
      </c>
      <c r="BT185" s="38">
        <v>12.246</v>
      </c>
      <c r="BU185" s="38">
        <v>11.891</v>
      </c>
      <c r="BV185" s="38">
        <v>11.622</v>
      </c>
      <c r="BW185" s="38">
        <v>11.428</v>
      </c>
      <c r="BX185" s="38">
        <v>11.3</v>
      </c>
      <c r="BY185" s="38">
        <v>11.23</v>
      </c>
      <c r="BZ185" s="38">
        <v>11.216</v>
      </c>
      <c r="CA185" s="38">
        <v>11.254</v>
      </c>
      <c r="CB185" s="38">
        <v>11.335</v>
      </c>
      <c r="CC185" s="38">
        <v>11.448</v>
      </c>
      <c r="CD185" s="38">
        <v>11.583</v>
      </c>
      <c r="CE185" s="38">
        <v>11.733</v>
      </c>
      <c r="CF185" s="38">
        <v>11.895</v>
      </c>
      <c r="CG185" s="38">
        <v>12.066</v>
      </c>
      <c r="CH185" s="38">
        <v>12.236</v>
      </c>
      <c r="CI185" s="38">
        <v>12.388</v>
      </c>
      <c r="CJ185" s="38">
        <v>12.501</v>
      </c>
      <c r="CK185" s="38">
        <v>12.553</v>
      </c>
      <c r="CL185" s="38">
        <v>12.535</v>
      </c>
      <c r="CM185" s="38">
        <v>12.445</v>
      </c>
      <c r="CN185" s="38">
        <v>12.288</v>
      </c>
      <c r="CO185" s="38">
        <v>12.076</v>
      </c>
      <c r="CP185" s="38">
        <v>11.83</v>
      </c>
      <c r="CQ185" s="38">
        <v>11.576</v>
      </c>
      <c r="CR185" s="38">
        <v>11.332</v>
      </c>
      <c r="CS185" s="38">
        <v>11.109</v>
      </c>
      <c r="CT185" s="38">
        <v>10.907</v>
      </c>
      <c r="CU185" s="38">
        <v>10.721</v>
      </c>
      <c r="CV185" s="38">
        <v>10.537</v>
      </c>
      <c r="CW185" s="38">
        <v>10.344</v>
      </c>
      <c r="CX185" s="38">
        <v>10.144</v>
      </c>
      <c r="CY185" s="38">
        <v>9.938</v>
      </c>
      <c r="CZ185" s="38">
        <v>9.729</v>
      </c>
      <c r="DA185" s="38">
        <v>9.524</v>
      </c>
      <c r="DB185" s="38">
        <v>9.33</v>
      </c>
      <c r="DC185" s="38">
        <v>9.153</v>
      </c>
    </row>
    <row r="186" spans="1:107" ht="24.75" thickBot="1" thickTop="1">
      <c r="A186" s="7">
        <v>5</v>
      </c>
      <c r="C186" s="25" t="str">
        <f>INDEX('[2]world'!$D$3:$D$400,MATCH(D181,'[2]world'!$B$3:$B$400,0))</f>
        <v>Nik</v>
      </c>
      <c r="D186" s="54" t="s">
        <v>347</v>
      </c>
      <c r="E186" s="28">
        <v>48.213</v>
      </c>
      <c r="F186" s="28">
        <v>47.587</v>
      </c>
      <c r="G186" s="28">
        <v>46.875</v>
      </c>
      <c r="H186" s="28">
        <v>46.08</v>
      </c>
      <c r="I186" s="28">
        <v>45.196</v>
      </c>
      <c r="J186" s="28">
        <v>44.189</v>
      </c>
      <c r="K186" s="28">
        <v>43.009</v>
      </c>
      <c r="L186" s="28">
        <v>41.643</v>
      </c>
      <c r="M186" s="28">
        <v>40.111</v>
      </c>
      <c r="N186" s="28">
        <v>38.458</v>
      </c>
      <c r="O186" s="28">
        <v>36.752</v>
      </c>
      <c r="P186" s="28">
        <v>35.071</v>
      </c>
      <c r="Q186" s="28">
        <v>33.499</v>
      </c>
      <c r="R186" s="28">
        <v>32.11</v>
      </c>
      <c r="S186" s="28">
        <v>30.957</v>
      </c>
      <c r="T186" s="28">
        <v>30.096</v>
      </c>
      <c r="U186" s="28">
        <v>29.561</v>
      </c>
      <c r="V186" s="28">
        <v>29.312</v>
      </c>
      <c r="W186" s="28">
        <v>29.286</v>
      </c>
      <c r="X186" s="28">
        <v>29.431</v>
      </c>
      <c r="Y186" s="28">
        <v>29.677</v>
      </c>
      <c r="Z186" s="28">
        <v>29.95</v>
      </c>
      <c r="AA186" s="28">
        <v>30.177</v>
      </c>
      <c r="AB186" s="28">
        <v>30.29</v>
      </c>
      <c r="AC186" s="28">
        <v>30.238</v>
      </c>
      <c r="AD186" s="28">
        <v>29.975</v>
      </c>
      <c r="AE186" s="28">
        <v>29.482</v>
      </c>
      <c r="AF186" s="28">
        <v>28.794</v>
      </c>
      <c r="AG186" s="28">
        <v>27.954</v>
      </c>
      <c r="AH186" s="28">
        <v>26.985</v>
      </c>
      <c r="AI186" s="28">
        <v>25.916</v>
      </c>
      <c r="AJ186" s="28">
        <v>24.774</v>
      </c>
      <c r="AK186" s="28">
        <v>23.597</v>
      </c>
      <c r="AL186" s="28">
        <v>22.428</v>
      </c>
      <c r="AM186" s="28">
        <v>21.305</v>
      </c>
      <c r="AN186" s="28">
        <v>20.274</v>
      </c>
      <c r="AO186" s="28">
        <v>19.367</v>
      </c>
      <c r="AP186" s="28">
        <v>18.587</v>
      </c>
      <c r="AQ186" s="28">
        <v>17.926</v>
      </c>
      <c r="AR186" s="28">
        <v>17.379</v>
      </c>
      <c r="AS186" s="28">
        <v>16.927</v>
      </c>
      <c r="AT186" s="28">
        <v>16.541</v>
      </c>
      <c r="AU186" s="28">
        <v>16.183</v>
      </c>
      <c r="AV186" s="28">
        <v>15.824</v>
      </c>
      <c r="AW186" s="28">
        <v>15.447</v>
      </c>
      <c r="AX186" s="28">
        <v>15.049</v>
      </c>
      <c r="AY186" s="28">
        <v>14.638</v>
      </c>
      <c r="AZ186" s="28">
        <v>14.232</v>
      </c>
      <c r="BA186" s="28">
        <v>13.843</v>
      </c>
      <c r="BB186" s="28">
        <v>13.472</v>
      </c>
      <c r="BC186" s="28">
        <v>13.112</v>
      </c>
      <c r="BD186" s="58">
        <f t="shared" si="2"/>
        <v>1</v>
      </c>
      <c r="BE186" s="44" t="s">
        <v>347</v>
      </c>
      <c r="BF186" s="38">
        <v>45.924</v>
      </c>
      <c r="BG186" s="38">
        <v>45.098</v>
      </c>
      <c r="BH186" s="38">
        <v>44.196</v>
      </c>
      <c r="BI186" s="38">
        <v>43.241</v>
      </c>
      <c r="BJ186" s="38">
        <v>42.253</v>
      </c>
      <c r="BK186" s="38">
        <v>41.232</v>
      </c>
      <c r="BL186" s="38">
        <v>40.168</v>
      </c>
      <c r="BM186" s="38">
        <v>39.056</v>
      </c>
      <c r="BN186" s="38">
        <v>37.906</v>
      </c>
      <c r="BO186" s="38">
        <v>36.743</v>
      </c>
      <c r="BP186" s="38">
        <v>35.606</v>
      </c>
      <c r="BQ186" s="38">
        <v>34.535</v>
      </c>
      <c r="BR186" s="38">
        <v>33.562</v>
      </c>
      <c r="BS186" s="38">
        <v>32.708</v>
      </c>
      <c r="BT186" s="38">
        <v>31.987</v>
      </c>
      <c r="BU186" s="38">
        <v>31.401</v>
      </c>
      <c r="BV186" s="38">
        <v>30.936</v>
      </c>
      <c r="BW186" s="38">
        <v>30.563</v>
      </c>
      <c r="BX186" s="38">
        <v>30.254</v>
      </c>
      <c r="BY186" s="38">
        <v>29.998</v>
      </c>
      <c r="BZ186" s="38">
        <v>29.811</v>
      </c>
      <c r="CA186" s="38">
        <v>29.726</v>
      </c>
      <c r="CB186" s="38">
        <v>29.743</v>
      </c>
      <c r="CC186" s="38">
        <v>29.836</v>
      </c>
      <c r="CD186" s="38">
        <v>29.954</v>
      </c>
      <c r="CE186" s="38">
        <v>30.005</v>
      </c>
      <c r="CF186" s="38">
        <v>29.881</v>
      </c>
      <c r="CG186" s="38">
        <v>29.516</v>
      </c>
      <c r="CH186" s="38">
        <v>28.875</v>
      </c>
      <c r="CI186" s="38">
        <v>27.962</v>
      </c>
      <c r="CJ186" s="38">
        <v>26.809</v>
      </c>
      <c r="CK186" s="38">
        <v>25.481</v>
      </c>
      <c r="CL186" s="38">
        <v>24.087</v>
      </c>
      <c r="CM186" s="38">
        <v>22.727</v>
      </c>
      <c r="CN186" s="38">
        <v>21.463</v>
      </c>
      <c r="CO186" s="38">
        <v>20.353</v>
      </c>
      <c r="CP186" s="38">
        <v>19.43</v>
      </c>
      <c r="CQ186" s="38">
        <v>18.675</v>
      </c>
      <c r="CR186" s="38">
        <v>18.06</v>
      </c>
      <c r="CS186" s="38">
        <v>17.569</v>
      </c>
      <c r="CT186" s="38">
        <v>17.168</v>
      </c>
      <c r="CU186" s="38">
        <v>16.811</v>
      </c>
      <c r="CV186" s="38">
        <v>16.456</v>
      </c>
      <c r="CW186" s="38">
        <v>16.073</v>
      </c>
      <c r="CX186" s="38">
        <v>15.65</v>
      </c>
      <c r="CY186" s="38">
        <v>15.201</v>
      </c>
      <c r="CZ186" s="38">
        <v>14.754</v>
      </c>
      <c r="DA186" s="38">
        <v>14.347</v>
      </c>
      <c r="DB186" s="38">
        <v>14.004</v>
      </c>
      <c r="DC186" s="38">
        <v>13.726</v>
      </c>
    </row>
    <row r="187" spans="1:107" ht="24.75" thickBot="1" thickTop="1">
      <c r="A187" s="7">
        <v>5</v>
      </c>
      <c r="C187" s="25" t="str">
        <f>INDEX('[2]world'!$D$3:$D$400,MATCH(D182,'[2]world'!$B$3:$B$400,0))</f>
        <v>NZ</v>
      </c>
      <c r="D187" s="54" t="s">
        <v>295</v>
      </c>
      <c r="E187" s="28">
        <v>49.215</v>
      </c>
      <c r="F187" s="28">
        <v>49.237</v>
      </c>
      <c r="G187" s="28">
        <v>49.259</v>
      </c>
      <c r="H187" s="28">
        <v>49.281</v>
      </c>
      <c r="I187" s="28">
        <v>49.301</v>
      </c>
      <c r="J187" s="28">
        <v>49.311</v>
      </c>
      <c r="K187" s="28">
        <v>49.296</v>
      </c>
      <c r="L187" s="28">
        <v>49.255</v>
      </c>
      <c r="M187" s="28">
        <v>49.193</v>
      </c>
      <c r="N187" s="28">
        <v>49.125</v>
      </c>
      <c r="O187" s="28">
        <v>49.093</v>
      </c>
      <c r="P187" s="28">
        <v>49.148</v>
      </c>
      <c r="Q187" s="28">
        <v>49.313</v>
      </c>
      <c r="R187" s="28">
        <v>49.586</v>
      </c>
      <c r="S187" s="28">
        <v>49.94</v>
      </c>
      <c r="T187" s="28">
        <v>50.329</v>
      </c>
      <c r="U187" s="28">
        <v>50.689</v>
      </c>
      <c r="V187" s="28">
        <v>50.95</v>
      </c>
      <c r="W187" s="28">
        <v>51.053</v>
      </c>
      <c r="X187" s="28">
        <v>50.962</v>
      </c>
      <c r="Y187" s="28">
        <v>50.666</v>
      </c>
      <c r="Z187" s="28">
        <v>50.175</v>
      </c>
      <c r="AA187" s="28">
        <v>49.528</v>
      </c>
      <c r="AB187" s="28">
        <v>48.748</v>
      </c>
      <c r="AC187" s="28">
        <v>47.834</v>
      </c>
      <c r="AD187" s="28">
        <v>46.752</v>
      </c>
      <c r="AE187" s="28">
        <v>45.456</v>
      </c>
      <c r="AF187" s="28">
        <v>43.932</v>
      </c>
      <c r="AG187" s="28">
        <v>42.197</v>
      </c>
      <c r="AH187" s="28">
        <v>40.297</v>
      </c>
      <c r="AI187" s="28">
        <v>38.303</v>
      </c>
      <c r="AJ187" s="28">
        <v>36.301</v>
      </c>
      <c r="AK187" s="28">
        <v>34.371</v>
      </c>
      <c r="AL187" s="28">
        <v>32.576</v>
      </c>
      <c r="AM187" s="28">
        <v>30.954</v>
      </c>
      <c r="AN187" s="28">
        <v>29.51</v>
      </c>
      <c r="AO187" s="28">
        <v>28.218</v>
      </c>
      <c r="AP187" s="28">
        <v>27.02</v>
      </c>
      <c r="AQ187" s="28">
        <v>25.875</v>
      </c>
      <c r="AR187" s="28">
        <v>24.776</v>
      </c>
      <c r="AS187" s="28">
        <v>23.736</v>
      </c>
      <c r="AT187" s="28">
        <v>22.777</v>
      </c>
      <c r="AU187" s="28">
        <v>21.924</v>
      </c>
      <c r="AV187" s="28">
        <v>21.188</v>
      </c>
      <c r="AW187" s="28">
        <v>20.561</v>
      </c>
      <c r="AX187" s="28">
        <v>20.028</v>
      </c>
      <c r="AY187" s="28">
        <v>19.569</v>
      </c>
      <c r="AZ187" s="28">
        <v>19.152</v>
      </c>
      <c r="BA187" s="28">
        <v>18.752</v>
      </c>
      <c r="BB187" s="28">
        <v>18.35</v>
      </c>
      <c r="BC187" s="28">
        <v>17.936</v>
      </c>
      <c r="BD187" s="58">
        <f t="shared" si="2"/>
        <v>1</v>
      </c>
      <c r="BE187" s="44" t="s">
        <v>295</v>
      </c>
      <c r="BF187" s="38">
        <v>50.645</v>
      </c>
      <c r="BG187" s="38">
        <v>50.55</v>
      </c>
      <c r="BH187" s="38">
        <v>50.461</v>
      </c>
      <c r="BI187" s="38">
        <v>50.377</v>
      </c>
      <c r="BJ187" s="38">
        <v>50.297</v>
      </c>
      <c r="BK187" s="38">
        <v>50.222</v>
      </c>
      <c r="BL187" s="38">
        <v>50.154</v>
      </c>
      <c r="BM187" s="38">
        <v>50.088</v>
      </c>
      <c r="BN187" s="38">
        <v>50.021</v>
      </c>
      <c r="BO187" s="38">
        <v>49.945</v>
      </c>
      <c r="BP187" s="38">
        <v>49.852</v>
      </c>
      <c r="BQ187" s="38">
        <v>49.736</v>
      </c>
      <c r="BR187" s="38">
        <v>49.591</v>
      </c>
      <c r="BS187" s="38">
        <v>49.411</v>
      </c>
      <c r="BT187" s="38">
        <v>49.194</v>
      </c>
      <c r="BU187" s="38">
        <v>48.944</v>
      </c>
      <c r="BV187" s="38">
        <v>48.669</v>
      </c>
      <c r="BW187" s="38">
        <v>48.375</v>
      </c>
      <c r="BX187" s="38">
        <v>48.058</v>
      </c>
      <c r="BY187" s="38">
        <v>47.71</v>
      </c>
      <c r="BZ187" s="38">
        <v>47.318</v>
      </c>
      <c r="CA187" s="38">
        <v>46.869</v>
      </c>
      <c r="CB187" s="38">
        <v>46.345</v>
      </c>
      <c r="CC187" s="38">
        <v>45.73</v>
      </c>
      <c r="CD187" s="38">
        <v>45.011</v>
      </c>
      <c r="CE187" s="38">
        <v>44.16</v>
      </c>
      <c r="CF187" s="38">
        <v>43.148</v>
      </c>
      <c r="CG187" s="38">
        <v>41.979</v>
      </c>
      <c r="CH187" s="38">
        <v>40.678</v>
      </c>
      <c r="CI187" s="38">
        <v>39.275</v>
      </c>
      <c r="CJ187" s="38">
        <v>37.827</v>
      </c>
      <c r="CK187" s="38">
        <v>36.397</v>
      </c>
      <c r="CL187" s="38">
        <v>35.036</v>
      </c>
      <c r="CM187" s="38">
        <v>33.78</v>
      </c>
      <c r="CN187" s="38">
        <v>32.642</v>
      </c>
      <c r="CO187" s="38">
        <v>31.599</v>
      </c>
      <c r="CP187" s="38">
        <v>30.605</v>
      </c>
      <c r="CQ187" s="38">
        <v>29.606</v>
      </c>
      <c r="CR187" s="38">
        <v>28.573</v>
      </c>
      <c r="CS187" s="38">
        <v>27.509</v>
      </c>
      <c r="CT187" s="38">
        <v>26.445</v>
      </c>
      <c r="CU187" s="38">
        <v>25.426</v>
      </c>
      <c r="CV187" s="38">
        <v>24.506</v>
      </c>
      <c r="CW187" s="38">
        <v>23.724</v>
      </c>
      <c r="CX187" s="38">
        <v>23.092</v>
      </c>
      <c r="CY187" s="38">
        <v>22.62</v>
      </c>
      <c r="CZ187" s="38">
        <v>22.299</v>
      </c>
      <c r="DA187" s="38">
        <v>22.093</v>
      </c>
      <c r="DB187" s="38">
        <v>21.961</v>
      </c>
      <c r="DC187" s="38">
        <v>21.878</v>
      </c>
    </row>
    <row r="188" spans="1:107" ht="24.75" thickBot="1" thickTop="1">
      <c r="A188" s="7">
        <v>5</v>
      </c>
      <c r="C188" s="25" t="str">
        <f>INDEX('[2]world'!$D$3:$D$400,MATCH(D183,'[2]world'!$B$3:$B$400,0))</f>
        <v>NewC</v>
      </c>
      <c r="D188" s="54" t="s">
        <v>246</v>
      </c>
      <c r="E188" s="28">
        <v>14.1</v>
      </c>
      <c r="F188" s="28">
        <v>13.8</v>
      </c>
      <c r="G188" s="28">
        <v>14.1</v>
      </c>
      <c r="H188" s="28">
        <v>14.8</v>
      </c>
      <c r="I188" s="28">
        <v>14.4</v>
      </c>
      <c r="J188" s="28">
        <v>14.9</v>
      </c>
      <c r="K188" s="28">
        <v>12.7</v>
      </c>
      <c r="L188" s="28">
        <v>14</v>
      </c>
      <c r="M188" s="28">
        <v>13.7</v>
      </c>
      <c r="N188" s="28">
        <v>15.3</v>
      </c>
      <c r="O188" s="28">
        <v>16.9</v>
      </c>
      <c r="P188" s="28">
        <v>14.3</v>
      </c>
      <c r="Q188" s="28">
        <v>15</v>
      </c>
      <c r="R188" s="28">
        <v>14.4</v>
      </c>
      <c r="S188" s="28">
        <v>12.9</v>
      </c>
      <c r="T188" s="28">
        <v>11.7</v>
      </c>
      <c r="U188" s="28">
        <v>11.9</v>
      </c>
      <c r="V188" s="28">
        <v>10.9</v>
      </c>
      <c r="W188" s="28">
        <v>11.1</v>
      </c>
      <c r="X188" s="28">
        <v>11.9</v>
      </c>
      <c r="Y188" s="28">
        <v>11.5</v>
      </c>
      <c r="Z188" s="28"/>
      <c r="AA188" s="28"/>
      <c r="AB188" s="28"/>
      <c r="AC188" s="28"/>
      <c r="AD188" s="28">
        <v>11.2</v>
      </c>
      <c r="AE188" s="28"/>
      <c r="AF188" s="28"/>
      <c r="AG188" s="28">
        <v>11.7</v>
      </c>
      <c r="AH188" s="28">
        <v>12.1</v>
      </c>
      <c r="AI188" s="28"/>
      <c r="AJ188" s="28">
        <v>12.8</v>
      </c>
      <c r="AK188" s="28">
        <v>12.2</v>
      </c>
      <c r="AL188" s="28"/>
      <c r="AM188" s="28">
        <v>13.7</v>
      </c>
      <c r="AN188" s="28"/>
      <c r="AO188" s="28">
        <v>11.6</v>
      </c>
      <c r="AP188" s="28"/>
      <c r="AQ188" s="28"/>
      <c r="AR188" s="28"/>
      <c r="AS188" s="28"/>
      <c r="AT188" s="28"/>
      <c r="AU188" s="28">
        <v>11.4</v>
      </c>
      <c r="AV188" s="28"/>
      <c r="AW188" s="28"/>
      <c r="AX188" s="28">
        <v>11.4</v>
      </c>
      <c r="AY188" s="28"/>
      <c r="AZ188" s="28">
        <v>11.4</v>
      </c>
      <c r="BA188" s="28"/>
      <c r="BB188" s="28"/>
      <c r="BC188" s="28"/>
      <c r="BD188" s="58">
        <f t="shared" si="2"/>
        <v>1</v>
      </c>
      <c r="BE188" s="44" t="s">
        <v>246</v>
      </c>
      <c r="BF188" s="38">
        <v>14.1</v>
      </c>
      <c r="BG188" s="38">
        <v>13.8</v>
      </c>
      <c r="BH188" s="38">
        <v>14.1</v>
      </c>
      <c r="BI188" s="38">
        <v>14.8</v>
      </c>
      <c r="BJ188" s="38">
        <v>14.4</v>
      </c>
      <c r="BK188" s="38">
        <v>14.9</v>
      </c>
      <c r="BL188" s="38">
        <v>12.7</v>
      </c>
      <c r="BM188" s="38">
        <v>14</v>
      </c>
      <c r="BN188" s="38">
        <v>13.7</v>
      </c>
      <c r="BO188" s="38">
        <v>15.3</v>
      </c>
      <c r="BP188" s="38">
        <v>16.9</v>
      </c>
      <c r="BQ188" s="38">
        <v>14.3</v>
      </c>
      <c r="BR188" s="38">
        <v>15</v>
      </c>
      <c r="BS188" s="38">
        <v>14.4</v>
      </c>
      <c r="BT188" s="38">
        <v>12.9</v>
      </c>
      <c r="BU188" s="38">
        <v>11.7</v>
      </c>
      <c r="BV188" s="38">
        <v>11.9</v>
      </c>
      <c r="BW188" s="38">
        <v>10.9</v>
      </c>
      <c r="BX188" s="38">
        <v>11.1</v>
      </c>
      <c r="BY188" s="38">
        <v>11.9</v>
      </c>
      <c r="BZ188" s="38">
        <v>11.5</v>
      </c>
      <c r="CA188" s="38"/>
      <c r="CB188" s="38">
        <v>11.38</v>
      </c>
      <c r="CC188" s="38"/>
      <c r="CD188" s="38"/>
      <c r="CE188" s="38">
        <v>11.2</v>
      </c>
      <c r="CF188" s="38"/>
      <c r="CG188" s="38">
        <v>11.533333333333333</v>
      </c>
      <c r="CH188" s="38">
        <v>11.7</v>
      </c>
      <c r="CI188" s="38">
        <v>12.1</v>
      </c>
      <c r="CJ188" s="38">
        <v>12.45</v>
      </c>
      <c r="CK188" s="38">
        <v>12.8</v>
      </c>
      <c r="CL188" s="38">
        <v>12.2</v>
      </c>
      <c r="CM188" s="38"/>
      <c r="CN188" s="38">
        <v>13.7</v>
      </c>
      <c r="CO188" s="38">
        <v>12.65</v>
      </c>
      <c r="CP188" s="38">
        <v>11.6</v>
      </c>
      <c r="CQ188" s="38">
        <v>11.566666666666666</v>
      </c>
      <c r="CR188" s="38"/>
      <c r="CS188" s="38"/>
      <c r="CT188" s="38">
        <v>11.4666666667</v>
      </c>
      <c r="CU188" s="38"/>
      <c r="CV188" s="38">
        <v>11.4</v>
      </c>
      <c r="CW188" s="38"/>
      <c r="CX188" s="38"/>
      <c r="CY188" s="38">
        <v>11.4</v>
      </c>
      <c r="CZ188" s="38"/>
      <c r="DA188" s="38">
        <v>11.4</v>
      </c>
      <c r="DB188" s="38"/>
      <c r="DC188" s="38"/>
    </row>
    <row r="189" spans="1:107" ht="24.75" thickBot="1" thickTop="1">
      <c r="A189" s="7">
        <v>5</v>
      </c>
      <c r="C189" s="25" t="str">
        <f>INDEX('[2]world'!$D$3:$D$400,MATCH(D184,'[2]world'!$B$3:$B$400,0))</f>
        <v>NOR</v>
      </c>
      <c r="D189" s="54" t="s">
        <v>296</v>
      </c>
      <c r="E189" s="28">
        <v>43.351</v>
      </c>
      <c r="F189" s="28">
        <v>43.416</v>
      </c>
      <c r="G189" s="28">
        <v>43.453</v>
      </c>
      <c r="H189" s="28">
        <v>43.462</v>
      </c>
      <c r="I189" s="28">
        <v>43.446</v>
      </c>
      <c r="J189" s="28">
        <v>43.407</v>
      </c>
      <c r="K189" s="28">
        <v>43.347</v>
      </c>
      <c r="L189" s="28">
        <v>43.269</v>
      </c>
      <c r="M189" s="28">
        <v>43.18</v>
      </c>
      <c r="N189" s="28">
        <v>43.088</v>
      </c>
      <c r="O189" s="28">
        <v>43.003</v>
      </c>
      <c r="P189" s="28">
        <v>42.935</v>
      </c>
      <c r="Q189" s="28">
        <v>42.888</v>
      </c>
      <c r="R189" s="28">
        <v>42.863</v>
      </c>
      <c r="S189" s="28">
        <v>42.857</v>
      </c>
      <c r="T189" s="28">
        <v>42.865</v>
      </c>
      <c r="U189" s="28">
        <v>42.878</v>
      </c>
      <c r="V189" s="28">
        <v>42.882</v>
      </c>
      <c r="W189" s="28">
        <v>42.871</v>
      </c>
      <c r="X189" s="28">
        <v>42.84</v>
      </c>
      <c r="Y189" s="28">
        <v>42.799</v>
      </c>
      <c r="Z189" s="28">
        <v>42.765</v>
      </c>
      <c r="AA189" s="28">
        <v>42.745</v>
      </c>
      <c r="AB189" s="28">
        <v>42.731</v>
      </c>
      <c r="AC189" s="28">
        <v>42.706</v>
      </c>
      <c r="AD189" s="28">
        <v>42.629</v>
      </c>
      <c r="AE189" s="28">
        <v>42.455</v>
      </c>
      <c r="AF189" s="28">
        <v>42.153</v>
      </c>
      <c r="AG189" s="28">
        <v>41.708</v>
      </c>
      <c r="AH189" s="28">
        <v>41.121</v>
      </c>
      <c r="AI189" s="28">
        <v>40.416</v>
      </c>
      <c r="AJ189" s="28">
        <v>39.631</v>
      </c>
      <c r="AK189" s="28">
        <v>38.815</v>
      </c>
      <c r="AL189" s="28">
        <v>38.001</v>
      </c>
      <c r="AM189" s="28">
        <v>37.2</v>
      </c>
      <c r="AN189" s="28">
        <v>36.392</v>
      </c>
      <c r="AO189" s="28">
        <v>35.535</v>
      </c>
      <c r="AP189" s="28">
        <v>34.598</v>
      </c>
      <c r="AQ189" s="28">
        <v>33.579</v>
      </c>
      <c r="AR189" s="28">
        <v>32.506</v>
      </c>
      <c r="AS189" s="28">
        <v>31.44</v>
      </c>
      <c r="AT189" s="28">
        <v>30.461</v>
      </c>
      <c r="AU189" s="28">
        <v>29.63</v>
      </c>
      <c r="AV189" s="28">
        <v>28.986</v>
      </c>
      <c r="AW189" s="28">
        <v>28.531</v>
      </c>
      <c r="AX189" s="28">
        <v>28.242</v>
      </c>
      <c r="AY189" s="28">
        <v>28.069</v>
      </c>
      <c r="AZ189" s="28">
        <v>27.934</v>
      </c>
      <c r="BA189" s="28">
        <v>27.775</v>
      </c>
      <c r="BB189" s="28">
        <v>27.562</v>
      </c>
      <c r="BC189" s="28">
        <v>27.278</v>
      </c>
      <c r="BD189" s="58">
        <f t="shared" si="2"/>
        <v>1</v>
      </c>
      <c r="BE189" s="44" t="s">
        <v>296</v>
      </c>
      <c r="BF189" s="38">
        <v>39.117</v>
      </c>
      <c r="BG189" s="38">
        <v>39.467</v>
      </c>
      <c r="BH189" s="38">
        <v>39.866</v>
      </c>
      <c r="BI189" s="38">
        <v>40.312</v>
      </c>
      <c r="BJ189" s="38">
        <v>40.795</v>
      </c>
      <c r="BK189" s="38">
        <v>41.3</v>
      </c>
      <c r="BL189" s="38">
        <v>41.81</v>
      </c>
      <c r="BM189" s="38">
        <v>42.299</v>
      </c>
      <c r="BN189" s="38">
        <v>42.741</v>
      </c>
      <c r="BO189" s="38">
        <v>43.117</v>
      </c>
      <c r="BP189" s="38">
        <v>43.397</v>
      </c>
      <c r="BQ189" s="38">
        <v>43.56</v>
      </c>
      <c r="BR189" s="38">
        <v>43.608</v>
      </c>
      <c r="BS189" s="38">
        <v>43.552</v>
      </c>
      <c r="BT189" s="38">
        <v>43.408</v>
      </c>
      <c r="BU189" s="38">
        <v>43.198</v>
      </c>
      <c r="BV189" s="38">
        <v>42.953</v>
      </c>
      <c r="BW189" s="38">
        <v>42.705</v>
      </c>
      <c r="BX189" s="38">
        <v>42.484</v>
      </c>
      <c r="BY189" s="38">
        <v>42.306</v>
      </c>
      <c r="BZ189" s="38">
        <v>42.202</v>
      </c>
      <c r="CA189" s="38">
        <v>42.192</v>
      </c>
      <c r="CB189" s="38">
        <v>42.26</v>
      </c>
      <c r="CC189" s="38">
        <v>42.372</v>
      </c>
      <c r="CD189" s="38">
        <v>42.493</v>
      </c>
      <c r="CE189" s="38">
        <v>42.56</v>
      </c>
      <c r="CF189" s="38">
        <v>42.498</v>
      </c>
      <c r="CG189" s="38">
        <v>42.262</v>
      </c>
      <c r="CH189" s="38">
        <v>41.827</v>
      </c>
      <c r="CI189" s="38">
        <v>41.196</v>
      </c>
      <c r="CJ189" s="38">
        <v>40.392</v>
      </c>
      <c r="CK189" s="38">
        <v>39.462</v>
      </c>
      <c r="CL189" s="38">
        <v>38.481</v>
      </c>
      <c r="CM189" s="38">
        <v>37.513</v>
      </c>
      <c r="CN189" s="38">
        <v>36.6</v>
      </c>
      <c r="CO189" s="38">
        <v>35.769</v>
      </c>
      <c r="CP189" s="38">
        <v>35.029</v>
      </c>
      <c r="CQ189" s="38">
        <v>34.364</v>
      </c>
      <c r="CR189" s="38">
        <v>33.756</v>
      </c>
      <c r="CS189" s="38">
        <v>33.207</v>
      </c>
      <c r="CT189" s="38">
        <v>32.715</v>
      </c>
      <c r="CU189" s="38">
        <v>32.28</v>
      </c>
      <c r="CV189" s="38">
        <v>31.891</v>
      </c>
      <c r="CW189" s="38">
        <v>31.539</v>
      </c>
      <c r="CX189" s="38">
        <v>31.214</v>
      </c>
      <c r="CY189" s="38">
        <v>30.911</v>
      </c>
      <c r="CZ189" s="38">
        <v>30.626</v>
      </c>
      <c r="DA189" s="38">
        <v>30.354</v>
      </c>
      <c r="DB189" s="38">
        <v>30.086</v>
      </c>
      <c r="DC189" s="38">
        <v>29.81</v>
      </c>
    </row>
    <row r="190" spans="1:107" ht="24.75" thickBot="1" thickTop="1">
      <c r="A190" s="7">
        <v>5</v>
      </c>
      <c r="C190" s="25" t="str">
        <f>INDEX('[2]world'!$D$3:$D$400,MATCH(D185,'[2]world'!$B$3:$B$400,0))</f>
        <v>Norm</v>
      </c>
      <c r="D190" s="54" t="s">
        <v>297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>
        <v>21.6</v>
      </c>
      <c r="AJ190" s="28">
        <v>22.3</v>
      </c>
      <c r="AK190" s="28">
        <v>23.6</v>
      </c>
      <c r="AL190" s="28">
        <v>21.7</v>
      </c>
      <c r="AM190" s="28">
        <v>22.3</v>
      </c>
      <c r="AN190" s="28">
        <v>23.2</v>
      </c>
      <c r="AO190" s="28">
        <v>20.2</v>
      </c>
      <c r="AP190" s="28">
        <v>18.3</v>
      </c>
      <c r="AQ190" s="28">
        <v>15.1</v>
      </c>
      <c r="AR190" s="28">
        <v>13.2</v>
      </c>
      <c r="AS190" s="28">
        <v>14.5</v>
      </c>
      <c r="AT190" s="28">
        <v>15.3</v>
      </c>
      <c r="AU190" s="28">
        <v>13</v>
      </c>
      <c r="AV190" s="28">
        <v>15.4</v>
      </c>
      <c r="AW190" s="28">
        <v>12.6</v>
      </c>
      <c r="AX190" s="28">
        <v>14</v>
      </c>
      <c r="AY190" s="28">
        <v>12.9</v>
      </c>
      <c r="AZ190" s="28"/>
      <c r="BA190" s="28"/>
      <c r="BB190" s="28"/>
      <c r="BC190" s="28"/>
      <c r="BD190" s="58">
        <f t="shared" si="2"/>
        <v>1</v>
      </c>
      <c r="BE190" s="44" t="s">
        <v>297</v>
      </c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>
        <v>21.6</v>
      </c>
      <c r="CK190" s="38">
        <v>22.3</v>
      </c>
      <c r="CL190" s="38">
        <v>23.6</v>
      </c>
      <c r="CM190" s="38">
        <v>21.7</v>
      </c>
      <c r="CN190" s="38">
        <v>22.3</v>
      </c>
      <c r="CO190" s="38">
        <v>23.2</v>
      </c>
      <c r="CP190" s="38">
        <v>20.2</v>
      </c>
      <c r="CQ190" s="38">
        <v>18.3</v>
      </c>
      <c r="CR190" s="38">
        <v>15.1</v>
      </c>
      <c r="CS190" s="38">
        <v>132</v>
      </c>
      <c r="CT190" s="38">
        <v>14.5</v>
      </c>
      <c r="CU190" s="38">
        <v>15.3</v>
      </c>
      <c r="CV190" s="38">
        <v>13</v>
      </c>
      <c r="CW190" s="38">
        <v>15.4</v>
      </c>
      <c r="CX190" s="38">
        <v>12.6</v>
      </c>
      <c r="CY190" s="38">
        <v>14</v>
      </c>
      <c r="CZ190" s="38">
        <v>12</v>
      </c>
      <c r="DA190" s="38"/>
      <c r="DB190" s="38"/>
      <c r="DC190" s="38"/>
    </row>
    <row r="191" spans="1:107" ht="24.75" thickBot="1" thickTop="1">
      <c r="A191" s="7">
        <v>5</v>
      </c>
      <c r="C191" s="25" t="str">
        <f>INDEX('[2]world'!$D$3:$D$400,MATCH(D186,'[2]world'!$B$3:$B$400,0))</f>
        <v>Emir</v>
      </c>
      <c r="D191" s="54" t="s">
        <v>356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>
        <v>45.22</v>
      </c>
      <c r="AJ191" s="28">
        <v>44.86</v>
      </c>
      <c r="AK191" s="28">
        <v>44.5</v>
      </c>
      <c r="AL191" s="28">
        <v>44.14</v>
      </c>
      <c r="AM191" s="28">
        <v>43.78</v>
      </c>
      <c r="AN191" s="28">
        <v>43.42</v>
      </c>
      <c r="AO191" s="28">
        <v>43.06</v>
      </c>
      <c r="AP191" s="28">
        <v>42.7</v>
      </c>
      <c r="AQ191" s="28">
        <v>42.1</v>
      </c>
      <c r="AR191" s="28">
        <v>41.4</v>
      </c>
      <c r="AS191" s="28">
        <v>40.9</v>
      </c>
      <c r="AT191" s="28">
        <v>40.2</v>
      </c>
      <c r="AU191" s="28">
        <v>39.6</v>
      </c>
      <c r="AV191" s="28">
        <v>38.8</v>
      </c>
      <c r="AW191" s="28">
        <v>38.1</v>
      </c>
      <c r="AX191" s="28">
        <v>37.3</v>
      </c>
      <c r="AY191" s="28">
        <v>36.7</v>
      </c>
      <c r="AZ191" s="28">
        <v>35.855</v>
      </c>
      <c r="BA191" s="28">
        <v>33.6</v>
      </c>
      <c r="BB191" s="28">
        <v>33.3</v>
      </c>
      <c r="BC191" s="28">
        <v>33.051</v>
      </c>
      <c r="BD191" s="58">
        <f t="shared" si="2"/>
        <v>1</v>
      </c>
      <c r="BE191" s="44" t="s">
        <v>356</v>
      </c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>
        <v>44.5</v>
      </c>
      <c r="CM191" s="38"/>
      <c r="CN191" s="38"/>
      <c r="CO191" s="38">
        <v>43.42</v>
      </c>
      <c r="CP191" s="38"/>
      <c r="CQ191" s="38">
        <v>42.7</v>
      </c>
      <c r="CR191" s="38">
        <v>42.1</v>
      </c>
      <c r="CS191" s="38">
        <v>41.4</v>
      </c>
      <c r="CT191" s="38">
        <v>40.9</v>
      </c>
      <c r="CU191" s="38">
        <v>40.2</v>
      </c>
      <c r="CV191" s="38">
        <v>39.6</v>
      </c>
      <c r="CW191" s="38">
        <v>38.8</v>
      </c>
      <c r="CX191" s="38">
        <v>38.1</v>
      </c>
      <c r="CY191" s="38">
        <v>37.3</v>
      </c>
      <c r="CZ191" s="38">
        <v>36.7</v>
      </c>
      <c r="DA191" s="38">
        <v>35.855</v>
      </c>
      <c r="DB191" s="38">
        <v>35.541</v>
      </c>
      <c r="DC191" s="38">
        <v>34.8185</v>
      </c>
    </row>
    <row r="192" spans="1:107" ht="24.75" thickBot="1" thickTop="1">
      <c r="A192" s="7">
        <v>5</v>
      </c>
      <c r="C192" s="25" t="str">
        <f>INDEX('[2]world'!$D$3:$D$400,MATCH(D187,'[2]world'!$B$3:$B$400,0))</f>
        <v>Oman</v>
      </c>
      <c r="D192" s="54" t="s">
        <v>298</v>
      </c>
      <c r="E192" s="28">
        <v>40.72</v>
      </c>
      <c r="F192" s="28">
        <v>40.67</v>
      </c>
      <c r="G192" s="28">
        <v>40.575</v>
      </c>
      <c r="H192" s="28">
        <v>40.43</v>
      </c>
      <c r="I192" s="28">
        <v>40.228</v>
      </c>
      <c r="J192" s="28">
        <v>39.959</v>
      </c>
      <c r="K192" s="28">
        <v>39.615</v>
      </c>
      <c r="L192" s="28">
        <v>39.194</v>
      </c>
      <c r="M192" s="28">
        <v>38.695</v>
      </c>
      <c r="N192" s="28">
        <v>38.12</v>
      </c>
      <c r="O192" s="28">
        <v>37.462</v>
      </c>
      <c r="P192" s="28">
        <v>36.714</v>
      </c>
      <c r="Q192" s="28">
        <v>35.886</v>
      </c>
      <c r="R192" s="28">
        <v>34.998</v>
      </c>
      <c r="S192" s="28">
        <v>34.077</v>
      </c>
      <c r="T192" s="28">
        <v>33.156</v>
      </c>
      <c r="U192" s="28">
        <v>32.269</v>
      </c>
      <c r="V192" s="28">
        <v>31.444</v>
      </c>
      <c r="W192" s="28">
        <v>30.7</v>
      </c>
      <c r="X192" s="28">
        <v>30.053</v>
      </c>
      <c r="Y192" s="28">
        <v>29.512</v>
      </c>
      <c r="Z192" s="28">
        <v>29.077</v>
      </c>
      <c r="AA192" s="28">
        <v>28.723</v>
      </c>
      <c r="AB192" s="28">
        <v>28.423</v>
      </c>
      <c r="AC192" s="28">
        <v>28.157</v>
      </c>
      <c r="AD192" s="28">
        <v>27.898</v>
      </c>
      <c r="AE192" s="28">
        <v>27.617</v>
      </c>
      <c r="AF192" s="28">
        <v>27.302</v>
      </c>
      <c r="AG192" s="28">
        <v>26.946</v>
      </c>
      <c r="AH192" s="28">
        <v>26.552</v>
      </c>
      <c r="AI192" s="28">
        <v>26.136</v>
      </c>
      <c r="AJ192" s="28">
        <v>25.726</v>
      </c>
      <c r="AK192" s="28">
        <v>25.349</v>
      </c>
      <c r="AL192" s="28">
        <v>25.024</v>
      </c>
      <c r="AM192" s="28">
        <v>24.753</v>
      </c>
      <c r="AN192" s="28">
        <v>24.53</v>
      </c>
      <c r="AO192" s="28">
        <v>24.34</v>
      </c>
      <c r="AP192" s="28">
        <v>24.155</v>
      </c>
      <c r="AQ192" s="28">
        <v>23.955</v>
      </c>
      <c r="AR192" s="28">
        <v>23.729</v>
      </c>
      <c r="AS192" s="28">
        <v>23.469</v>
      </c>
      <c r="AT192" s="28">
        <v>23.173</v>
      </c>
      <c r="AU192" s="28">
        <v>22.849</v>
      </c>
      <c r="AV192" s="28">
        <v>22.506</v>
      </c>
      <c r="AW192" s="28">
        <v>22.148</v>
      </c>
      <c r="AX192" s="28">
        <v>21.778</v>
      </c>
      <c r="AY192" s="28">
        <v>21.399</v>
      </c>
      <c r="AZ192" s="28">
        <v>21.017</v>
      </c>
      <c r="BA192" s="28">
        <v>20.635</v>
      </c>
      <c r="BB192" s="28">
        <v>20.261</v>
      </c>
      <c r="BC192" s="28">
        <v>19.898</v>
      </c>
      <c r="BD192" s="58">
        <f t="shared" si="2"/>
        <v>1</v>
      </c>
      <c r="BE192" s="44" t="s">
        <v>298</v>
      </c>
      <c r="BF192" s="38">
        <v>40.578</v>
      </c>
      <c r="BG192" s="38">
        <v>40.543</v>
      </c>
      <c r="BH192" s="38">
        <v>40.466</v>
      </c>
      <c r="BI192" s="38">
        <v>40.342</v>
      </c>
      <c r="BJ192" s="38">
        <v>40.16</v>
      </c>
      <c r="BK192" s="38">
        <v>39.912</v>
      </c>
      <c r="BL192" s="38">
        <v>39.588</v>
      </c>
      <c r="BM192" s="38">
        <v>39.185</v>
      </c>
      <c r="BN192" s="38">
        <v>38.701</v>
      </c>
      <c r="BO192" s="38">
        <v>38.139</v>
      </c>
      <c r="BP192" s="38">
        <v>37.49</v>
      </c>
      <c r="BQ192" s="38">
        <v>36.747</v>
      </c>
      <c r="BR192" s="38">
        <v>35.92</v>
      </c>
      <c r="BS192" s="38">
        <v>35.032</v>
      </c>
      <c r="BT192" s="38">
        <v>34.108</v>
      </c>
      <c r="BU192" s="38">
        <v>33.181</v>
      </c>
      <c r="BV192" s="38">
        <v>32.289</v>
      </c>
      <c r="BW192" s="38">
        <v>31.456</v>
      </c>
      <c r="BX192" s="38">
        <v>30.706</v>
      </c>
      <c r="BY192" s="38">
        <v>30.052</v>
      </c>
      <c r="BZ192" s="38">
        <v>29.504</v>
      </c>
      <c r="CA192" s="38">
        <v>29.064</v>
      </c>
      <c r="CB192" s="38">
        <v>28.706</v>
      </c>
      <c r="CC192" s="38">
        <v>28.402</v>
      </c>
      <c r="CD192" s="38">
        <v>28.135</v>
      </c>
      <c r="CE192" s="38">
        <v>27.874</v>
      </c>
      <c r="CF192" s="38">
        <v>27.592</v>
      </c>
      <c r="CG192" s="38">
        <v>27.277</v>
      </c>
      <c r="CH192" s="38">
        <v>26.922</v>
      </c>
      <c r="CI192" s="38">
        <v>26.53</v>
      </c>
      <c r="CJ192" s="38">
        <v>26.115</v>
      </c>
      <c r="CK192" s="38">
        <v>25.707</v>
      </c>
      <c r="CL192" s="38">
        <v>25.331</v>
      </c>
      <c r="CM192" s="38">
        <v>25.008</v>
      </c>
      <c r="CN192" s="38">
        <v>24.739</v>
      </c>
      <c r="CO192" s="38">
        <v>24.518</v>
      </c>
      <c r="CP192" s="38">
        <v>24.329</v>
      </c>
      <c r="CQ192" s="38">
        <v>24.146</v>
      </c>
      <c r="CR192" s="38">
        <v>23.947</v>
      </c>
      <c r="CS192" s="38">
        <v>23.722</v>
      </c>
      <c r="CT192" s="38">
        <v>23.463</v>
      </c>
      <c r="CU192" s="38">
        <v>23.167</v>
      </c>
      <c r="CV192" s="38">
        <v>22.843</v>
      </c>
      <c r="CW192" s="38">
        <v>22.5</v>
      </c>
      <c r="CX192" s="38">
        <v>22.142</v>
      </c>
      <c r="CY192" s="38">
        <v>21.772</v>
      </c>
      <c r="CZ192" s="38">
        <v>21.395</v>
      </c>
      <c r="DA192" s="38">
        <v>21.016</v>
      </c>
      <c r="DB192" s="38">
        <v>20.64</v>
      </c>
      <c r="DC192" s="38">
        <v>20.272</v>
      </c>
    </row>
    <row r="193" spans="1:107" ht="24.75" thickBot="1" thickTop="1">
      <c r="A193" s="7">
        <v>5</v>
      </c>
      <c r="C193" s="25" t="str">
        <f>INDEX('[2]world'!$D$3:$D$400,MATCH(D188,'[2]world'!$B$3:$B$400,0))</f>
        <v>Man</v>
      </c>
      <c r="D193" s="54" t="s">
        <v>299</v>
      </c>
      <c r="E193" s="28">
        <v>41.895</v>
      </c>
      <c r="F193" s="28">
        <v>41.826</v>
      </c>
      <c r="G193" s="28">
        <v>41.768</v>
      </c>
      <c r="H193" s="28">
        <v>41.73</v>
      </c>
      <c r="I193" s="28">
        <v>41.728</v>
      </c>
      <c r="J193" s="28">
        <v>41.814</v>
      </c>
      <c r="K193" s="28">
        <v>42.048</v>
      </c>
      <c r="L193" s="28">
        <v>42.442</v>
      </c>
      <c r="M193" s="28">
        <v>42.972</v>
      </c>
      <c r="N193" s="28">
        <v>43.589</v>
      </c>
      <c r="O193" s="28">
        <v>44.188</v>
      </c>
      <c r="P193" s="28">
        <v>44.644</v>
      </c>
      <c r="Q193" s="28">
        <v>44.86</v>
      </c>
      <c r="R193" s="28">
        <v>44.778</v>
      </c>
      <c r="S193" s="28">
        <v>44.39</v>
      </c>
      <c r="T193" s="28">
        <v>43.73</v>
      </c>
      <c r="U193" s="28">
        <v>42.875</v>
      </c>
      <c r="V193" s="28">
        <v>41.946</v>
      </c>
      <c r="W193" s="28">
        <v>41.043</v>
      </c>
      <c r="X193" s="28">
        <v>40.214</v>
      </c>
      <c r="Y193" s="28">
        <v>39.479</v>
      </c>
      <c r="Z193" s="28">
        <v>38.826</v>
      </c>
      <c r="AA193" s="28">
        <v>38.211</v>
      </c>
      <c r="AB193" s="28">
        <v>37.609</v>
      </c>
      <c r="AC193" s="28">
        <v>37.027</v>
      </c>
      <c r="AD193" s="28">
        <v>36.486</v>
      </c>
      <c r="AE193" s="28">
        <v>36.01</v>
      </c>
      <c r="AF193" s="28">
        <v>35.621</v>
      </c>
      <c r="AG193" s="28">
        <v>35.331</v>
      </c>
      <c r="AH193" s="28">
        <v>35.142</v>
      </c>
      <c r="AI193" s="28">
        <v>35.059</v>
      </c>
      <c r="AJ193" s="28">
        <v>35.082</v>
      </c>
      <c r="AK193" s="28">
        <v>35.186</v>
      </c>
      <c r="AL193" s="28">
        <v>35.337</v>
      </c>
      <c r="AM193" s="28">
        <v>35.503</v>
      </c>
      <c r="AN193" s="28">
        <v>35.642</v>
      </c>
      <c r="AO193" s="28">
        <v>35.711</v>
      </c>
      <c r="AP193" s="28">
        <v>35.688</v>
      </c>
      <c r="AQ193" s="28">
        <v>35.56</v>
      </c>
      <c r="AR193" s="28">
        <v>35.32</v>
      </c>
      <c r="AS193" s="28">
        <v>34.976</v>
      </c>
      <c r="AT193" s="28">
        <v>34.551</v>
      </c>
      <c r="AU193" s="28">
        <v>34.082</v>
      </c>
      <c r="AV193" s="28">
        <v>33.599</v>
      </c>
      <c r="AW193" s="28">
        <v>33.118</v>
      </c>
      <c r="AX193" s="28">
        <v>32.645</v>
      </c>
      <c r="AY193" s="28">
        <v>32.174</v>
      </c>
      <c r="AZ193" s="28">
        <v>31.696</v>
      </c>
      <c r="BA193" s="28">
        <v>31.204</v>
      </c>
      <c r="BB193" s="28">
        <v>30.705</v>
      </c>
      <c r="BC193" s="28">
        <v>30.205</v>
      </c>
      <c r="BD193" s="58">
        <f t="shared" si="2"/>
        <v>1</v>
      </c>
      <c r="BE193" s="44" t="s">
        <v>299</v>
      </c>
      <c r="BF193" s="38">
        <v>42.449</v>
      </c>
      <c r="BG193" s="38">
        <v>42.382</v>
      </c>
      <c r="BH193" s="38">
        <v>42.309</v>
      </c>
      <c r="BI193" s="38">
        <v>42.226</v>
      </c>
      <c r="BJ193" s="38">
        <v>42.136</v>
      </c>
      <c r="BK193" s="38">
        <v>42.046</v>
      </c>
      <c r="BL193" s="38">
        <v>41.968</v>
      </c>
      <c r="BM193" s="38">
        <v>41.907</v>
      </c>
      <c r="BN193" s="38">
        <v>41.863</v>
      </c>
      <c r="BO193" s="38">
        <v>41.828</v>
      </c>
      <c r="BP193" s="38">
        <v>41.788</v>
      </c>
      <c r="BQ193" s="38">
        <v>41.725</v>
      </c>
      <c r="BR193" s="38">
        <v>41.623</v>
      </c>
      <c r="BS193" s="38">
        <v>41.467</v>
      </c>
      <c r="BT193" s="38">
        <v>41.251</v>
      </c>
      <c r="BU193" s="38">
        <v>40.964</v>
      </c>
      <c r="BV193" s="38">
        <v>40.6</v>
      </c>
      <c r="BW193" s="38">
        <v>40.172</v>
      </c>
      <c r="BX193" s="38">
        <v>39.701</v>
      </c>
      <c r="BY193" s="38">
        <v>39.206</v>
      </c>
      <c r="BZ193" s="38">
        <v>38.715</v>
      </c>
      <c r="CA193" s="38">
        <v>38.259</v>
      </c>
      <c r="CB193" s="38">
        <v>37.859</v>
      </c>
      <c r="CC193" s="38">
        <v>37.529</v>
      </c>
      <c r="CD193" s="38">
        <v>37.276</v>
      </c>
      <c r="CE193" s="38">
        <v>37.1</v>
      </c>
      <c r="CF193" s="38">
        <v>36.987</v>
      </c>
      <c r="CG193" s="38">
        <v>36.914</v>
      </c>
      <c r="CH193" s="38">
        <v>36.861</v>
      </c>
      <c r="CI193" s="38">
        <v>36.818</v>
      </c>
      <c r="CJ193" s="38">
        <v>36.791</v>
      </c>
      <c r="CK193" s="38">
        <v>36.792</v>
      </c>
      <c r="CL193" s="38">
        <v>36.827</v>
      </c>
      <c r="CM193" s="38">
        <v>36.888</v>
      </c>
      <c r="CN193" s="38">
        <v>36.954</v>
      </c>
      <c r="CO193" s="38">
        <v>36.989</v>
      </c>
      <c r="CP193" s="38">
        <v>36.951</v>
      </c>
      <c r="CQ193" s="38">
        <v>36.811</v>
      </c>
      <c r="CR193" s="38">
        <v>36.555</v>
      </c>
      <c r="CS193" s="38">
        <v>36.182</v>
      </c>
      <c r="CT193" s="38">
        <v>35.705</v>
      </c>
      <c r="CU193" s="38">
        <v>35.155</v>
      </c>
      <c r="CV193" s="38">
        <v>34.573</v>
      </c>
      <c r="CW193" s="38">
        <v>33.993</v>
      </c>
      <c r="CX193" s="38">
        <v>33.434</v>
      </c>
      <c r="CY193" s="38">
        <v>32.905</v>
      </c>
      <c r="CZ193" s="38">
        <v>32.404</v>
      </c>
      <c r="DA193" s="38">
        <v>31.916</v>
      </c>
      <c r="DB193" s="38">
        <v>31.427</v>
      </c>
      <c r="DC193" s="38">
        <v>30.936</v>
      </c>
    </row>
    <row r="194" spans="1:107" ht="24.75" thickBot="1" thickTop="1">
      <c r="A194" s="7">
        <v>5</v>
      </c>
      <c r="C194" s="25" t="str">
        <f>INDEX('[2]world'!$D$3:$D$400,MATCH(D189,'[2]world'!$B$3:$B$400,0))</f>
        <v>Pak</v>
      </c>
      <c r="D194" s="54" t="s">
        <v>300</v>
      </c>
      <c r="E194" s="28">
        <v>41.992</v>
      </c>
      <c r="F194" s="28">
        <v>41.727</v>
      </c>
      <c r="G194" s="28">
        <v>41.464</v>
      </c>
      <c r="H194" s="28">
        <v>41.192</v>
      </c>
      <c r="I194" s="28">
        <v>40.897</v>
      </c>
      <c r="J194" s="28">
        <v>40.542</v>
      </c>
      <c r="K194" s="28">
        <v>40.087</v>
      </c>
      <c r="L194" s="28">
        <v>39.519</v>
      </c>
      <c r="M194" s="28">
        <v>38.852</v>
      </c>
      <c r="N194" s="28">
        <v>38.115</v>
      </c>
      <c r="O194" s="28">
        <v>37.367</v>
      </c>
      <c r="P194" s="28">
        <v>36.68</v>
      </c>
      <c r="Q194" s="28">
        <v>36.12</v>
      </c>
      <c r="R194" s="28">
        <v>35.729</v>
      </c>
      <c r="S194" s="28">
        <v>35.525</v>
      </c>
      <c r="T194" s="28">
        <v>35.514</v>
      </c>
      <c r="U194" s="28">
        <v>35.682</v>
      </c>
      <c r="V194" s="28">
        <v>35.966</v>
      </c>
      <c r="W194" s="28">
        <v>36.299</v>
      </c>
      <c r="X194" s="28">
        <v>36.633</v>
      </c>
      <c r="Y194" s="28">
        <v>36.91</v>
      </c>
      <c r="Z194" s="28">
        <v>37.08</v>
      </c>
      <c r="AA194" s="28">
        <v>37.123</v>
      </c>
      <c r="AB194" s="28">
        <v>37.027</v>
      </c>
      <c r="AC194" s="28">
        <v>36.786</v>
      </c>
      <c r="AD194" s="28">
        <v>36.404</v>
      </c>
      <c r="AE194" s="28">
        <v>35.903</v>
      </c>
      <c r="AF194" s="28">
        <v>35.327</v>
      </c>
      <c r="AG194" s="28">
        <v>34.716</v>
      </c>
      <c r="AH194" s="28">
        <v>34.094</v>
      </c>
      <c r="AI194" s="28">
        <v>33.479</v>
      </c>
      <c r="AJ194" s="28">
        <v>32.876</v>
      </c>
      <c r="AK194" s="28">
        <v>32.283</v>
      </c>
      <c r="AL194" s="28">
        <v>31.697</v>
      </c>
      <c r="AM194" s="28">
        <v>31.125</v>
      </c>
      <c r="AN194" s="28">
        <v>30.569</v>
      </c>
      <c r="AO194" s="28">
        <v>30.033</v>
      </c>
      <c r="AP194" s="28">
        <v>29.514</v>
      </c>
      <c r="AQ194" s="28">
        <v>29.01</v>
      </c>
      <c r="AR194" s="28">
        <v>28.52</v>
      </c>
      <c r="AS194" s="28">
        <v>28.043</v>
      </c>
      <c r="AT194" s="28">
        <v>27.573</v>
      </c>
      <c r="AU194" s="28">
        <v>27.11</v>
      </c>
      <c r="AV194" s="28">
        <v>26.654</v>
      </c>
      <c r="AW194" s="28">
        <v>26.21</v>
      </c>
      <c r="AX194" s="28">
        <v>25.787</v>
      </c>
      <c r="AY194" s="28">
        <v>25.395</v>
      </c>
      <c r="AZ194" s="28">
        <v>25.042</v>
      </c>
      <c r="BA194" s="28">
        <v>24.729</v>
      </c>
      <c r="BB194" s="28">
        <v>24.452</v>
      </c>
      <c r="BC194" s="28">
        <v>24.204</v>
      </c>
      <c r="BD194" s="58">
        <f t="shared" si="2"/>
        <v>1</v>
      </c>
      <c r="BE194" s="44" t="s">
        <v>300</v>
      </c>
      <c r="BF194" s="38">
        <v>41.939</v>
      </c>
      <c r="BG194" s="38">
        <v>41.674</v>
      </c>
      <c r="BH194" s="38">
        <v>41.412</v>
      </c>
      <c r="BI194" s="38">
        <v>41.142</v>
      </c>
      <c r="BJ194" s="38">
        <v>40.851</v>
      </c>
      <c r="BK194" s="38">
        <v>40.501</v>
      </c>
      <c r="BL194" s="38">
        <v>40.052</v>
      </c>
      <c r="BM194" s="38">
        <v>39.49</v>
      </c>
      <c r="BN194" s="38">
        <v>38.829</v>
      </c>
      <c r="BO194" s="38">
        <v>38.099</v>
      </c>
      <c r="BP194" s="38">
        <v>37.356</v>
      </c>
      <c r="BQ194" s="38">
        <v>36.675</v>
      </c>
      <c r="BR194" s="38">
        <v>36.119</v>
      </c>
      <c r="BS194" s="38">
        <v>35.732</v>
      </c>
      <c r="BT194" s="38">
        <v>35.53</v>
      </c>
      <c r="BU194" s="38">
        <v>35.521</v>
      </c>
      <c r="BV194" s="38">
        <v>35.689</v>
      </c>
      <c r="BW194" s="38">
        <v>35.973</v>
      </c>
      <c r="BX194" s="38">
        <v>36.306</v>
      </c>
      <c r="BY194" s="38">
        <v>36.639</v>
      </c>
      <c r="BZ194" s="38">
        <v>36.915</v>
      </c>
      <c r="CA194" s="38">
        <v>37.084</v>
      </c>
      <c r="CB194" s="38">
        <v>37.125</v>
      </c>
      <c r="CC194" s="38">
        <v>37.028</v>
      </c>
      <c r="CD194" s="38">
        <v>36.784</v>
      </c>
      <c r="CE194" s="38">
        <v>36.4</v>
      </c>
      <c r="CF194" s="38">
        <v>35.898</v>
      </c>
      <c r="CG194" s="38">
        <v>35.321</v>
      </c>
      <c r="CH194" s="38">
        <v>34.709</v>
      </c>
      <c r="CI194" s="38">
        <v>34.086</v>
      </c>
      <c r="CJ194" s="38">
        <v>33.469</v>
      </c>
      <c r="CK194" s="38">
        <v>32.866</v>
      </c>
      <c r="CL194" s="38">
        <v>32.273</v>
      </c>
      <c r="CM194" s="38">
        <v>31.687</v>
      </c>
      <c r="CN194" s="38">
        <v>31.114</v>
      </c>
      <c r="CO194" s="38">
        <v>30.559</v>
      </c>
      <c r="CP194" s="38">
        <v>30.024</v>
      </c>
      <c r="CQ194" s="38">
        <v>29.505</v>
      </c>
      <c r="CR194" s="38">
        <v>29.001</v>
      </c>
      <c r="CS194" s="38">
        <v>28.512</v>
      </c>
      <c r="CT194" s="38">
        <v>28.036</v>
      </c>
      <c r="CU194" s="38">
        <v>27.574</v>
      </c>
      <c r="CV194" s="38">
        <v>27.124</v>
      </c>
      <c r="CW194" s="38">
        <v>26.684</v>
      </c>
      <c r="CX194" s="38">
        <v>26.254</v>
      </c>
      <c r="CY194" s="38">
        <v>25.833</v>
      </c>
      <c r="CZ194" s="38">
        <v>25.421</v>
      </c>
      <c r="DA194" s="38">
        <v>25.018</v>
      </c>
      <c r="DB194" s="38">
        <v>24.625</v>
      </c>
      <c r="DC194" s="38">
        <v>24.239</v>
      </c>
    </row>
    <row r="195" spans="1:107" ht="24.75" thickBot="1" thickTop="1">
      <c r="A195" s="7">
        <v>5</v>
      </c>
      <c r="C195" s="25" t="str">
        <f>INDEX('[2]world'!$D$3:$D$400,MATCH(D190,'[2]world'!$B$3:$B$400,0))</f>
        <v>Pal</v>
      </c>
      <c r="D195" s="54" t="s">
        <v>301</v>
      </c>
      <c r="E195" s="28">
        <v>46.952</v>
      </c>
      <c r="F195" s="28">
        <v>46.801</v>
      </c>
      <c r="G195" s="28">
        <v>46.568</v>
      </c>
      <c r="H195" s="28">
        <v>46.242</v>
      </c>
      <c r="I195" s="28">
        <v>45.822</v>
      </c>
      <c r="J195" s="28">
        <v>45.314</v>
      </c>
      <c r="K195" s="28">
        <v>44.73</v>
      </c>
      <c r="L195" s="28">
        <v>44.097</v>
      </c>
      <c r="M195" s="28">
        <v>43.439</v>
      </c>
      <c r="N195" s="28">
        <v>42.774</v>
      </c>
      <c r="O195" s="28">
        <v>42.123</v>
      </c>
      <c r="P195" s="28">
        <v>41.505</v>
      </c>
      <c r="Q195" s="28">
        <v>40.919</v>
      </c>
      <c r="R195" s="28">
        <v>40.358</v>
      </c>
      <c r="S195" s="28">
        <v>39.816</v>
      </c>
      <c r="T195" s="28">
        <v>39.267</v>
      </c>
      <c r="U195" s="28">
        <v>38.679</v>
      </c>
      <c r="V195" s="28">
        <v>38.031</v>
      </c>
      <c r="W195" s="28">
        <v>37.315</v>
      </c>
      <c r="X195" s="28">
        <v>36.538</v>
      </c>
      <c r="Y195" s="28">
        <v>35.728</v>
      </c>
      <c r="Z195" s="28">
        <v>34.924</v>
      </c>
      <c r="AA195" s="28">
        <v>34.162</v>
      </c>
      <c r="AB195" s="28">
        <v>33.471</v>
      </c>
      <c r="AC195" s="28">
        <v>32.857</v>
      </c>
      <c r="AD195" s="28">
        <v>32.315</v>
      </c>
      <c r="AE195" s="28">
        <v>31.824</v>
      </c>
      <c r="AF195" s="28">
        <v>31.352</v>
      </c>
      <c r="AG195" s="28">
        <v>30.87</v>
      </c>
      <c r="AH195" s="28">
        <v>30.366</v>
      </c>
      <c r="AI195" s="28">
        <v>29.83</v>
      </c>
      <c r="AJ195" s="28">
        <v>29.258</v>
      </c>
      <c r="AK195" s="28">
        <v>28.662</v>
      </c>
      <c r="AL195" s="28">
        <v>28.053</v>
      </c>
      <c r="AM195" s="28">
        <v>27.438</v>
      </c>
      <c r="AN195" s="28">
        <v>26.825</v>
      </c>
      <c r="AO195" s="28">
        <v>26.224</v>
      </c>
      <c r="AP195" s="28">
        <v>25.642</v>
      </c>
      <c r="AQ195" s="28">
        <v>25.086</v>
      </c>
      <c r="AR195" s="28">
        <v>24.562</v>
      </c>
      <c r="AS195" s="28">
        <v>24.073</v>
      </c>
      <c r="AT195" s="28">
        <v>23.621</v>
      </c>
      <c r="AU195" s="28">
        <v>23.203</v>
      </c>
      <c r="AV195" s="28">
        <v>22.81</v>
      </c>
      <c r="AW195" s="28">
        <v>22.44</v>
      </c>
      <c r="AX195" s="28">
        <v>22.087</v>
      </c>
      <c r="AY195" s="28">
        <v>21.743</v>
      </c>
      <c r="AZ195" s="28">
        <v>21.405</v>
      </c>
      <c r="BA195" s="28">
        <v>21.069</v>
      </c>
      <c r="BB195" s="28">
        <v>20.732</v>
      </c>
      <c r="BC195" s="28">
        <v>20.394</v>
      </c>
      <c r="BD195" s="58">
        <f t="shared" si="2"/>
        <v>1</v>
      </c>
      <c r="BE195" s="44" t="s">
        <v>301</v>
      </c>
      <c r="BF195" s="38">
        <v>46.718</v>
      </c>
      <c r="BG195" s="38">
        <v>46.565</v>
      </c>
      <c r="BH195" s="38">
        <v>46.334</v>
      </c>
      <c r="BI195" s="38">
        <v>46.016</v>
      </c>
      <c r="BJ195" s="38">
        <v>45.608</v>
      </c>
      <c r="BK195" s="38">
        <v>45.116</v>
      </c>
      <c r="BL195" s="38">
        <v>44.552</v>
      </c>
      <c r="BM195" s="38">
        <v>43.941</v>
      </c>
      <c r="BN195" s="38">
        <v>43.308</v>
      </c>
      <c r="BO195" s="38">
        <v>42.669</v>
      </c>
      <c r="BP195" s="38">
        <v>42.046</v>
      </c>
      <c r="BQ195" s="38">
        <v>41.455</v>
      </c>
      <c r="BR195" s="38">
        <v>40.895</v>
      </c>
      <c r="BS195" s="38">
        <v>40.361</v>
      </c>
      <c r="BT195" s="38">
        <v>39.843</v>
      </c>
      <c r="BU195" s="38">
        <v>39.317</v>
      </c>
      <c r="BV195" s="38">
        <v>38.748</v>
      </c>
      <c r="BW195" s="38">
        <v>38.115</v>
      </c>
      <c r="BX195" s="38">
        <v>37.409</v>
      </c>
      <c r="BY195" s="38">
        <v>36.64</v>
      </c>
      <c r="BZ195" s="38">
        <v>35.834</v>
      </c>
      <c r="CA195" s="38">
        <v>35.03</v>
      </c>
      <c r="CB195" s="38">
        <v>34.268</v>
      </c>
      <c r="CC195" s="38">
        <v>33.575</v>
      </c>
      <c r="CD195" s="38">
        <v>32.958</v>
      </c>
      <c r="CE195" s="38">
        <v>32.413</v>
      </c>
      <c r="CF195" s="38">
        <v>31.919</v>
      </c>
      <c r="CG195" s="38">
        <v>31.443</v>
      </c>
      <c r="CH195" s="38">
        <v>30.957</v>
      </c>
      <c r="CI195" s="38">
        <v>30.447</v>
      </c>
      <c r="CJ195" s="38">
        <v>29.905</v>
      </c>
      <c r="CK195" s="38">
        <v>29.328</v>
      </c>
      <c r="CL195" s="38">
        <v>28.726</v>
      </c>
      <c r="CM195" s="38">
        <v>28.111</v>
      </c>
      <c r="CN195" s="38">
        <v>27.491</v>
      </c>
      <c r="CO195" s="38">
        <v>26.874</v>
      </c>
      <c r="CP195" s="38">
        <v>26.27</v>
      </c>
      <c r="CQ195" s="38">
        <v>25.686</v>
      </c>
      <c r="CR195" s="38">
        <v>25.13</v>
      </c>
      <c r="CS195" s="38">
        <v>24.606</v>
      </c>
      <c r="CT195" s="38">
        <v>24.119</v>
      </c>
      <c r="CU195" s="38">
        <v>23.673</v>
      </c>
      <c r="CV195" s="38">
        <v>23.262</v>
      </c>
      <c r="CW195" s="38">
        <v>22.878</v>
      </c>
      <c r="CX195" s="38">
        <v>22.516</v>
      </c>
      <c r="CY195" s="38">
        <v>22.167</v>
      </c>
      <c r="CZ195" s="38">
        <v>21.819</v>
      </c>
      <c r="DA195" s="38">
        <v>21.467</v>
      </c>
      <c r="DB195" s="38">
        <v>21.107</v>
      </c>
      <c r="DC195" s="38">
        <v>20.736</v>
      </c>
    </row>
    <row r="196" spans="1:107" ht="24.75" thickBot="1" thickTop="1">
      <c r="A196" s="7">
        <v>5</v>
      </c>
      <c r="C196" s="25" t="str">
        <f>INDEX('[2]world'!$D$3:$D$400,MATCH(D191,'[2]world'!$B$3:$B$400,0))</f>
        <v>PalTer</v>
      </c>
      <c r="D196" s="54" t="s">
        <v>303</v>
      </c>
      <c r="E196" s="28">
        <v>22.6</v>
      </c>
      <c r="F196" s="28">
        <v>20.9</v>
      </c>
      <c r="G196" s="28">
        <v>19.8</v>
      </c>
      <c r="H196" s="28">
        <v>19.2</v>
      </c>
      <c r="I196" s="28">
        <v>18.1</v>
      </c>
      <c r="J196" s="28">
        <v>17.4</v>
      </c>
      <c r="K196" s="28">
        <v>16.8</v>
      </c>
      <c r="L196" s="28">
        <v>16.3</v>
      </c>
      <c r="M196" s="28">
        <v>16.2</v>
      </c>
      <c r="N196" s="28">
        <v>16.3</v>
      </c>
      <c r="O196" s="28">
        <v>16.8</v>
      </c>
      <c r="P196" s="28">
        <v>17.2</v>
      </c>
      <c r="Q196" s="28">
        <v>17.5</v>
      </c>
      <c r="R196" s="28">
        <v>18</v>
      </c>
      <c r="S196" s="28">
        <v>18.5</v>
      </c>
      <c r="T196" s="28">
        <v>19</v>
      </c>
      <c r="U196" s="28">
        <v>19.6</v>
      </c>
      <c r="V196" s="28">
        <v>19.2</v>
      </c>
      <c r="W196" s="28">
        <v>19.1</v>
      </c>
      <c r="X196" s="28">
        <v>19.6</v>
      </c>
      <c r="Y196" s="28">
        <v>19.5</v>
      </c>
      <c r="Z196" s="28">
        <v>19</v>
      </c>
      <c r="AA196" s="28">
        <v>19.5</v>
      </c>
      <c r="AB196" s="28">
        <v>19.7</v>
      </c>
      <c r="AC196" s="28">
        <v>19</v>
      </c>
      <c r="AD196" s="28">
        <v>18.2</v>
      </c>
      <c r="AE196" s="28">
        <v>17</v>
      </c>
      <c r="AF196" s="28">
        <v>16.1</v>
      </c>
      <c r="AG196" s="28">
        <v>15.6</v>
      </c>
      <c r="AH196" s="28">
        <v>14.9</v>
      </c>
      <c r="AI196" s="28">
        <v>14.3</v>
      </c>
      <c r="AJ196" s="28">
        <v>14.3</v>
      </c>
      <c r="AK196" s="28">
        <v>13.5</v>
      </c>
      <c r="AL196" s="28">
        <v>12.8</v>
      </c>
      <c r="AM196" s="28">
        <v>12.5</v>
      </c>
      <c r="AN196" s="28">
        <v>11.2</v>
      </c>
      <c r="AO196" s="28">
        <v>11.1</v>
      </c>
      <c r="AP196" s="28">
        <v>10.7</v>
      </c>
      <c r="AQ196" s="28">
        <v>10.2</v>
      </c>
      <c r="AR196" s="28">
        <v>9.9</v>
      </c>
      <c r="AS196" s="28">
        <v>9.8</v>
      </c>
      <c r="AT196" s="28">
        <v>9.6</v>
      </c>
      <c r="AU196" s="28">
        <v>9.3</v>
      </c>
      <c r="AV196" s="28">
        <v>9.2</v>
      </c>
      <c r="AW196" s="28">
        <v>9.3</v>
      </c>
      <c r="AX196" s="28">
        <v>9.5</v>
      </c>
      <c r="AY196" s="28">
        <v>9.8</v>
      </c>
      <c r="AZ196" s="28">
        <v>10.2</v>
      </c>
      <c r="BA196" s="28">
        <v>10.9</v>
      </c>
      <c r="BB196" s="28">
        <v>10.9</v>
      </c>
      <c r="BC196" s="28">
        <v>10.8</v>
      </c>
      <c r="BD196" s="58">
        <f t="shared" si="2"/>
        <v>1</v>
      </c>
      <c r="BE196" s="44" t="s">
        <v>303</v>
      </c>
      <c r="BF196" s="38">
        <v>22.6</v>
      </c>
      <c r="BG196" s="38">
        <v>20.9</v>
      </c>
      <c r="BH196" s="38">
        <v>19.8</v>
      </c>
      <c r="BI196" s="38">
        <v>19.2</v>
      </c>
      <c r="BJ196" s="38">
        <v>18.1</v>
      </c>
      <c r="BK196" s="38">
        <v>17.4</v>
      </c>
      <c r="BL196" s="38">
        <v>16.8</v>
      </c>
      <c r="BM196" s="38">
        <v>16.3</v>
      </c>
      <c r="BN196" s="38">
        <v>16.2</v>
      </c>
      <c r="BO196" s="38">
        <v>16.3</v>
      </c>
      <c r="BP196" s="38">
        <v>16.8</v>
      </c>
      <c r="BQ196" s="38">
        <v>17.2</v>
      </c>
      <c r="BR196" s="38">
        <v>17.5</v>
      </c>
      <c r="BS196" s="38">
        <v>18</v>
      </c>
      <c r="BT196" s="38">
        <v>18.5</v>
      </c>
      <c r="BU196" s="38">
        <v>19</v>
      </c>
      <c r="BV196" s="38">
        <v>19.6</v>
      </c>
      <c r="BW196" s="38">
        <v>19.2</v>
      </c>
      <c r="BX196" s="38">
        <v>19.1</v>
      </c>
      <c r="BY196" s="38">
        <v>19.6</v>
      </c>
      <c r="BZ196" s="38">
        <v>19.5</v>
      </c>
      <c r="CA196" s="38">
        <v>19</v>
      </c>
      <c r="CB196" s="38">
        <v>19.5</v>
      </c>
      <c r="CC196" s="38">
        <v>19.7</v>
      </c>
      <c r="CD196" s="38">
        <v>19</v>
      </c>
      <c r="CE196" s="38">
        <v>18.2</v>
      </c>
      <c r="CF196" s="38">
        <v>17</v>
      </c>
      <c r="CG196" s="38">
        <v>16.1</v>
      </c>
      <c r="CH196" s="38">
        <v>15.6</v>
      </c>
      <c r="CI196" s="38">
        <v>14.9</v>
      </c>
      <c r="CJ196" s="38">
        <v>14.3</v>
      </c>
      <c r="CK196" s="38">
        <v>14.3</v>
      </c>
      <c r="CL196" s="38">
        <v>13.5</v>
      </c>
      <c r="CM196" s="38">
        <v>12.8</v>
      </c>
      <c r="CN196" s="38">
        <v>12.5</v>
      </c>
      <c r="CO196" s="38">
        <v>11.2</v>
      </c>
      <c r="CP196" s="38">
        <v>11.1</v>
      </c>
      <c r="CQ196" s="38">
        <v>10.7</v>
      </c>
      <c r="CR196" s="38">
        <v>10.2</v>
      </c>
      <c r="CS196" s="38">
        <v>9.9</v>
      </c>
      <c r="CT196" s="38">
        <v>9.8</v>
      </c>
      <c r="CU196" s="38">
        <v>9.6</v>
      </c>
      <c r="CV196" s="38">
        <v>9.3</v>
      </c>
      <c r="CW196" s="38">
        <v>9.2</v>
      </c>
      <c r="CX196" s="38">
        <v>9.3</v>
      </c>
      <c r="CY196" s="38">
        <v>9.5</v>
      </c>
      <c r="CZ196" s="38">
        <v>9.8</v>
      </c>
      <c r="DA196" s="38">
        <v>10.2</v>
      </c>
      <c r="DB196" s="38">
        <v>10.9</v>
      </c>
      <c r="DC196" s="38">
        <v>10.9</v>
      </c>
    </row>
    <row r="197" spans="1:107" ht="24.75" thickBot="1" thickTop="1">
      <c r="A197" s="7">
        <v>5</v>
      </c>
      <c r="C197" s="25" t="str">
        <f>INDEX('[2]world'!$D$3:$D$400,MATCH(D192,'[2]world'!$B$3:$B$400,0))</f>
        <v>Pan</v>
      </c>
      <c r="D197" s="54" t="s">
        <v>304</v>
      </c>
      <c r="E197" s="28">
        <v>23.9</v>
      </c>
      <c r="F197" s="28">
        <v>24.3</v>
      </c>
      <c r="G197" s="28">
        <v>24.4</v>
      </c>
      <c r="H197" s="28">
        <v>23.4</v>
      </c>
      <c r="I197" s="28">
        <v>23.8</v>
      </c>
      <c r="J197" s="28">
        <v>23</v>
      </c>
      <c r="K197" s="28">
        <v>22.7</v>
      </c>
      <c r="L197" s="28">
        <v>22.2</v>
      </c>
      <c r="M197" s="28">
        <v>21.4</v>
      </c>
      <c r="N197" s="28">
        <v>20.9</v>
      </c>
      <c r="O197" s="28">
        <v>20</v>
      </c>
      <c r="P197" s="28">
        <v>21</v>
      </c>
      <c r="Q197" s="28">
        <v>20.2</v>
      </c>
      <c r="R197" s="28">
        <v>20</v>
      </c>
      <c r="S197" s="28">
        <v>19.6</v>
      </c>
      <c r="T197" s="28">
        <v>19.8</v>
      </c>
      <c r="U197" s="28">
        <v>20</v>
      </c>
      <c r="V197" s="28">
        <v>19.1</v>
      </c>
      <c r="W197" s="28">
        <v>17.5</v>
      </c>
      <c r="X197" s="28">
        <v>16.6</v>
      </c>
      <c r="Y197" s="28">
        <v>16.2</v>
      </c>
      <c r="Z197" s="28">
        <v>15.4</v>
      </c>
      <c r="AA197" s="28">
        <v>15.2</v>
      </c>
      <c r="AB197" s="28">
        <v>14.4</v>
      </c>
      <c r="AC197" s="28">
        <v>14.2</v>
      </c>
      <c r="AD197" s="28">
        <v>12.8</v>
      </c>
      <c r="AE197" s="28">
        <v>12.4</v>
      </c>
      <c r="AF197" s="28">
        <v>12</v>
      </c>
      <c r="AG197" s="28">
        <v>11.2</v>
      </c>
      <c r="AH197" s="28">
        <v>12</v>
      </c>
      <c r="AI197" s="28">
        <v>11.8</v>
      </c>
      <c r="AJ197" s="28">
        <v>11.8</v>
      </c>
      <c r="AK197" s="28">
        <v>11.6</v>
      </c>
      <c r="AL197" s="28">
        <v>11.5</v>
      </c>
      <c r="AM197" s="28">
        <v>11</v>
      </c>
      <c r="AN197" s="28">
        <v>10.8</v>
      </c>
      <c r="AO197" s="28">
        <v>11.2</v>
      </c>
      <c r="AP197" s="28">
        <v>11.4</v>
      </c>
      <c r="AQ197" s="28">
        <v>11.5</v>
      </c>
      <c r="AR197" s="28">
        <v>11.6</v>
      </c>
      <c r="AS197" s="28">
        <v>11.6</v>
      </c>
      <c r="AT197" s="28">
        <v>11</v>
      </c>
      <c r="AU197" s="28">
        <v>11</v>
      </c>
      <c r="AV197" s="28">
        <v>10.8</v>
      </c>
      <c r="AW197" s="28">
        <v>10.4</v>
      </c>
      <c r="AX197" s="28">
        <v>10.4</v>
      </c>
      <c r="AY197" s="28">
        <v>10</v>
      </c>
      <c r="AZ197" s="28">
        <v>9.7</v>
      </c>
      <c r="BA197" s="28">
        <v>9.8</v>
      </c>
      <c r="BB197" s="28">
        <v>9.4</v>
      </c>
      <c r="BC197" s="28">
        <v>9.5</v>
      </c>
      <c r="BD197" s="58">
        <f t="shared" si="2"/>
        <v>1</v>
      </c>
      <c r="BE197" s="44" t="s">
        <v>304</v>
      </c>
      <c r="BF197" s="38">
        <v>23.9</v>
      </c>
      <c r="BG197" s="38">
        <v>24.3</v>
      </c>
      <c r="BH197" s="38">
        <v>24.4</v>
      </c>
      <c r="BI197" s="38">
        <v>23.4</v>
      </c>
      <c r="BJ197" s="38">
        <v>23.8</v>
      </c>
      <c r="BK197" s="38">
        <v>23</v>
      </c>
      <c r="BL197" s="38">
        <v>22.7</v>
      </c>
      <c r="BM197" s="38">
        <v>22.2</v>
      </c>
      <c r="BN197" s="38">
        <v>21.4</v>
      </c>
      <c r="BO197" s="38">
        <v>20.9</v>
      </c>
      <c r="BP197" s="38">
        <v>20</v>
      </c>
      <c r="BQ197" s="38">
        <v>21</v>
      </c>
      <c r="BR197" s="38">
        <v>20.2</v>
      </c>
      <c r="BS197" s="38">
        <v>20</v>
      </c>
      <c r="BT197" s="38">
        <v>19.6</v>
      </c>
      <c r="BU197" s="38">
        <v>19.8</v>
      </c>
      <c r="BV197" s="38">
        <v>20</v>
      </c>
      <c r="BW197" s="38">
        <v>19.1</v>
      </c>
      <c r="BX197" s="38">
        <v>17.5</v>
      </c>
      <c r="BY197" s="38">
        <v>16.6</v>
      </c>
      <c r="BZ197" s="38">
        <v>16.2</v>
      </c>
      <c r="CA197" s="38">
        <v>15.4</v>
      </c>
      <c r="CB197" s="38">
        <v>15.2</v>
      </c>
      <c r="CC197" s="38">
        <v>14.4</v>
      </c>
      <c r="CD197" s="38">
        <v>14.2</v>
      </c>
      <c r="CE197" s="38">
        <v>12.8</v>
      </c>
      <c r="CF197" s="38">
        <v>12.4</v>
      </c>
      <c r="CG197" s="38">
        <v>12</v>
      </c>
      <c r="CH197" s="38">
        <v>11.2</v>
      </c>
      <c r="CI197" s="38">
        <v>12</v>
      </c>
      <c r="CJ197" s="38">
        <v>11.8</v>
      </c>
      <c r="CK197" s="38">
        <v>11.8</v>
      </c>
      <c r="CL197" s="38">
        <v>11.6</v>
      </c>
      <c r="CM197" s="38">
        <v>11.5</v>
      </c>
      <c r="CN197" s="38">
        <v>11</v>
      </c>
      <c r="CO197" s="38">
        <v>10.8</v>
      </c>
      <c r="CP197" s="38">
        <v>11.2</v>
      </c>
      <c r="CQ197" s="38">
        <v>11.4</v>
      </c>
      <c r="CR197" s="38">
        <v>11.5</v>
      </c>
      <c r="CS197" s="38">
        <v>11.6</v>
      </c>
      <c r="CT197" s="38">
        <v>11.6</v>
      </c>
      <c r="CU197" s="38">
        <v>11</v>
      </c>
      <c r="CV197" s="38">
        <v>11</v>
      </c>
      <c r="CW197" s="38">
        <v>10.8</v>
      </c>
      <c r="CX197" s="38">
        <v>10.4</v>
      </c>
      <c r="CY197" s="38">
        <v>10.4</v>
      </c>
      <c r="CZ197" s="38">
        <v>10</v>
      </c>
      <c r="DA197" s="38">
        <v>9.7</v>
      </c>
      <c r="DB197" s="38">
        <v>9.8</v>
      </c>
      <c r="DC197" s="38">
        <v>9.4</v>
      </c>
    </row>
    <row r="198" spans="1:107" ht="24.75" thickBot="1" thickTop="1">
      <c r="A198" s="7">
        <v>5</v>
      </c>
      <c r="C198" s="25" t="str">
        <f>INDEX('[2]world'!$D$3:$D$400,MATCH(D193,'[2]world'!$B$3:$B$400,0))</f>
        <v>Pap</v>
      </c>
      <c r="D198" s="54" t="s">
        <v>305</v>
      </c>
      <c r="E198" s="28">
        <v>32.4</v>
      </c>
      <c r="F198" s="28">
        <v>31.4</v>
      </c>
      <c r="G198" s="28">
        <v>31.3</v>
      </c>
      <c r="H198" s="28">
        <v>31</v>
      </c>
      <c r="I198" s="28">
        <v>31</v>
      </c>
      <c r="J198" s="28">
        <v>30.7</v>
      </c>
      <c r="K198" s="28">
        <v>28.9</v>
      </c>
      <c r="L198" s="28">
        <v>26.7</v>
      </c>
      <c r="M198" s="28">
        <v>25.5</v>
      </c>
      <c r="N198" s="28">
        <v>24.9</v>
      </c>
      <c r="O198" s="28">
        <v>24.8</v>
      </c>
      <c r="P198" s="28">
        <v>25.6</v>
      </c>
      <c r="Q198" s="28">
        <v>24</v>
      </c>
      <c r="R198" s="28">
        <v>23.3</v>
      </c>
      <c r="S198" s="28">
        <v>24.3</v>
      </c>
      <c r="T198" s="28">
        <v>23.8</v>
      </c>
      <c r="U198" s="28">
        <v>24.2</v>
      </c>
      <c r="V198" s="28">
        <v>24.5</v>
      </c>
      <c r="W198" s="28">
        <v>24.1</v>
      </c>
      <c r="X198" s="28">
        <v>23.4</v>
      </c>
      <c r="Y198" s="28">
        <v>22.8</v>
      </c>
      <c r="Z198" s="28">
        <v>22</v>
      </c>
      <c r="AA198" s="28">
        <v>21.05</v>
      </c>
      <c r="AB198" s="28">
        <v>20.1</v>
      </c>
      <c r="AC198" s="28">
        <v>19.3</v>
      </c>
      <c r="AD198" s="28">
        <v>19.4</v>
      </c>
      <c r="AE198" s="28">
        <v>19.45</v>
      </c>
      <c r="AF198" s="28">
        <v>19.5</v>
      </c>
      <c r="AG198" s="28">
        <v>19.3</v>
      </c>
      <c r="AH198" s="28">
        <v>19.1</v>
      </c>
      <c r="AI198" s="28">
        <v>18.5</v>
      </c>
      <c r="AJ198" s="28">
        <v>18.1</v>
      </c>
      <c r="AK198" s="28">
        <v>17.8</v>
      </c>
      <c r="AL198" s="28">
        <v>17.9</v>
      </c>
      <c r="AM198" s="28">
        <v>17.5</v>
      </c>
      <c r="AN198" s="28">
        <v>17</v>
      </c>
      <c r="AO198" s="28">
        <v>16.9</v>
      </c>
      <c r="AP198" s="28">
        <v>16.2</v>
      </c>
      <c r="AQ198" s="28">
        <v>15.7</v>
      </c>
      <c r="AR198" s="28">
        <v>15.6</v>
      </c>
      <c r="AS198" s="28">
        <v>15.59</v>
      </c>
      <c r="AT198" s="28">
        <v>14.59</v>
      </c>
      <c r="AU198" s="28">
        <v>13.7</v>
      </c>
      <c r="AV198" s="28">
        <v>13.1</v>
      </c>
      <c r="AW198" s="28">
        <v>13.16</v>
      </c>
      <c r="AX198" s="28">
        <v>12.96</v>
      </c>
      <c r="AY198" s="28">
        <v>12.41</v>
      </c>
      <c r="AZ198" s="28">
        <v>11.86</v>
      </c>
      <c r="BA198" s="28">
        <v>11.79</v>
      </c>
      <c r="BB198" s="28">
        <v>11.72</v>
      </c>
      <c r="BC198" s="28">
        <v>13.271</v>
      </c>
      <c r="BD198" s="58">
        <f t="shared" si="2"/>
        <v>1</v>
      </c>
      <c r="BE198" s="44" t="s">
        <v>305</v>
      </c>
      <c r="BF198" s="38">
        <v>32.4</v>
      </c>
      <c r="BG198" s="38">
        <v>31.4</v>
      </c>
      <c r="BH198" s="38">
        <v>31.3</v>
      </c>
      <c r="BI198" s="38">
        <v>31</v>
      </c>
      <c r="BJ198" s="38">
        <v>31</v>
      </c>
      <c r="BK198" s="38">
        <v>30.7</v>
      </c>
      <c r="BL198" s="38">
        <v>28.9</v>
      </c>
      <c r="BM198" s="38">
        <v>26.7</v>
      </c>
      <c r="BN198" s="38">
        <v>25.5</v>
      </c>
      <c r="BO198" s="38">
        <v>24.9</v>
      </c>
      <c r="BP198" s="38">
        <v>24.8</v>
      </c>
      <c r="BQ198" s="38">
        <v>25.6</v>
      </c>
      <c r="BR198" s="38">
        <v>24</v>
      </c>
      <c r="BS198" s="38">
        <v>23.3</v>
      </c>
      <c r="BT198" s="38">
        <v>24.3</v>
      </c>
      <c r="BU198" s="38">
        <v>23.8</v>
      </c>
      <c r="BV198" s="38">
        <v>24.2</v>
      </c>
      <c r="BW198" s="38">
        <v>24.5</v>
      </c>
      <c r="BX198" s="38">
        <v>24.1</v>
      </c>
      <c r="BY198" s="38">
        <v>23.4</v>
      </c>
      <c r="BZ198" s="38">
        <v>22.8</v>
      </c>
      <c r="CA198" s="38">
        <v>22</v>
      </c>
      <c r="CB198" s="38"/>
      <c r="CC198" s="38">
        <v>20.1</v>
      </c>
      <c r="CD198" s="38">
        <v>19.3</v>
      </c>
      <c r="CE198" s="38">
        <v>19.4</v>
      </c>
      <c r="CF198" s="38"/>
      <c r="CG198" s="38">
        <v>19.5</v>
      </c>
      <c r="CH198" s="38"/>
      <c r="CI198" s="38">
        <v>19.1</v>
      </c>
      <c r="CJ198" s="38">
        <v>18.5</v>
      </c>
      <c r="CK198" s="38">
        <v>18.1</v>
      </c>
      <c r="CL198" s="38">
        <v>17.8</v>
      </c>
      <c r="CM198" s="38">
        <v>17.9</v>
      </c>
      <c r="CN198" s="38">
        <v>17.5</v>
      </c>
      <c r="CO198" s="38">
        <v>17</v>
      </c>
      <c r="CP198" s="38">
        <v>16.9</v>
      </c>
      <c r="CQ198" s="38">
        <v>16.2</v>
      </c>
      <c r="CR198" s="38">
        <v>15.7</v>
      </c>
      <c r="CS198" s="38">
        <v>15.6</v>
      </c>
      <c r="CT198" s="38">
        <v>15.59</v>
      </c>
      <c r="CU198" s="38">
        <v>14.59</v>
      </c>
      <c r="CV198" s="38">
        <v>13.7</v>
      </c>
      <c r="CW198" s="38">
        <v>13.1</v>
      </c>
      <c r="CX198" s="38">
        <v>13.16</v>
      </c>
      <c r="CY198" s="38">
        <v>12.96</v>
      </c>
      <c r="CZ198" s="38">
        <v>12.41</v>
      </c>
      <c r="DA198" s="38">
        <v>11.86</v>
      </c>
      <c r="DB198" s="38">
        <v>11.79</v>
      </c>
      <c r="DC198" s="38">
        <v>11.72</v>
      </c>
    </row>
    <row r="199" spans="1:107" ht="24.75" thickBot="1" thickTop="1">
      <c r="A199" s="7">
        <v>5</v>
      </c>
      <c r="C199" s="25" t="str">
        <f>INDEX('[2]world'!$D$3:$D$400,MATCH(D194,'[2]world'!$B$3:$B$400,0))</f>
        <v>Par</v>
      </c>
      <c r="D199" s="54" t="s">
        <v>256</v>
      </c>
      <c r="E199" s="28">
        <v>43.963</v>
      </c>
      <c r="F199" s="28">
        <v>42.671</v>
      </c>
      <c r="G199" s="28">
        <v>41.125</v>
      </c>
      <c r="H199" s="28">
        <v>39.46</v>
      </c>
      <c r="I199" s="28">
        <v>37.797</v>
      </c>
      <c r="J199" s="28">
        <v>36.265</v>
      </c>
      <c r="K199" s="28">
        <v>34.961</v>
      </c>
      <c r="L199" s="28">
        <v>33.879</v>
      </c>
      <c r="M199" s="28">
        <v>32.991</v>
      </c>
      <c r="N199" s="28">
        <v>32.275</v>
      </c>
      <c r="O199" s="28">
        <v>31.2</v>
      </c>
      <c r="P199" s="28">
        <v>31.2</v>
      </c>
      <c r="Q199" s="28">
        <v>28.5</v>
      </c>
      <c r="R199" s="28">
        <v>28</v>
      </c>
      <c r="S199" s="28">
        <v>26.6</v>
      </c>
      <c r="T199" s="28">
        <v>24.8</v>
      </c>
      <c r="U199" s="28">
        <v>22.2</v>
      </c>
      <c r="V199" s="28">
        <v>22.7</v>
      </c>
      <c r="W199" s="28">
        <v>20.4</v>
      </c>
      <c r="X199" s="28">
        <v>23</v>
      </c>
      <c r="Y199" s="28">
        <v>22.7</v>
      </c>
      <c r="Z199" s="28">
        <v>22.7</v>
      </c>
      <c r="AA199" s="28">
        <v>21.8</v>
      </c>
      <c r="AB199" s="28">
        <v>19.5</v>
      </c>
      <c r="AC199" s="28">
        <v>16.9</v>
      </c>
      <c r="AD199" s="28">
        <v>16.2</v>
      </c>
      <c r="AE199" s="28">
        <v>15.9</v>
      </c>
      <c r="AF199" s="28">
        <v>15.1</v>
      </c>
      <c r="AG199" s="28">
        <v>15.2</v>
      </c>
      <c r="AH199" s="28">
        <v>15.2</v>
      </c>
      <c r="AI199" s="28">
        <v>15.4</v>
      </c>
      <c r="AJ199" s="28">
        <v>16.6</v>
      </c>
      <c r="AK199" s="28">
        <v>16.9</v>
      </c>
      <c r="AL199" s="28">
        <v>16.4</v>
      </c>
      <c r="AM199" s="28">
        <v>16.3</v>
      </c>
      <c r="AN199" s="28">
        <v>16</v>
      </c>
      <c r="AO199" s="28">
        <v>15.3</v>
      </c>
      <c r="AP199" s="28">
        <v>14.8</v>
      </c>
      <c r="AQ199" s="28">
        <v>13.8</v>
      </c>
      <c r="AR199" s="28">
        <v>13.2</v>
      </c>
      <c r="AS199" s="28">
        <v>13.4</v>
      </c>
      <c r="AT199" s="28">
        <v>11.6</v>
      </c>
      <c r="AU199" s="28">
        <v>10.3</v>
      </c>
      <c r="AV199" s="28">
        <v>10.2</v>
      </c>
      <c r="AW199" s="28">
        <v>9.8</v>
      </c>
      <c r="AX199" s="28">
        <v>8.9</v>
      </c>
      <c r="AY199" s="28">
        <v>9.2</v>
      </c>
      <c r="AZ199" s="28">
        <v>10</v>
      </c>
      <c r="BA199" s="28">
        <v>9.4</v>
      </c>
      <c r="BB199" s="28">
        <v>9</v>
      </c>
      <c r="BC199" s="28">
        <v>9.4</v>
      </c>
      <c r="BD199" s="58">
        <f t="shared" si="2"/>
        <v>1</v>
      </c>
      <c r="BE199" s="44" t="s">
        <v>256</v>
      </c>
      <c r="BF199" s="38">
        <v>42.12</v>
      </c>
      <c r="BG199" s="38"/>
      <c r="BH199" s="38">
        <v>39.6</v>
      </c>
      <c r="BI199" s="38"/>
      <c r="BJ199" s="38"/>
      <c r="BK199" s="38">
        <v>34.98</v>
      </c>
      <c r="BL199" s="38"/>
      <c r="BM199" s="38">
        <v>31.9</v>
      </c>
      <c r="BN199" s="38"/>
      <c r="BO199" s="38"/>
      <c r="BP199" s="38">
        <v>31.2</v>
      </c>
      <c r="BQ199" s="38">
        <v>31.2</v>
      </c>
      <c r="BR199" s="38">
        <v>28.5</v>
      </c>
      <c r="BS199" s="38">
        <v>28</v>
      </c>
      <c r="BT199" s="38">
        <v>26.6</v>
      </c>
      <c r="BU199" s="38">
        <v>24.8</v>
      </c>
      <c r="BV199" s="38">
        <v>22.2</v>
      </c>
      <c r="BW199" s="38">
        <v>22.7</v>
      </c>
      <c r="BX199" s="38">
        <v>20.4</v>
      </c>
      <c r="BY199" s="38">
        <v>23</v>
      </c>
      <c r="BZ199" s="38">
        <v>22.7</v>
      </c>
      <c r="CA199" s="38">
        <v>22.7</v>
      </c>
      <c r="CB199" s="38">
        <v>21.8</v>
      </c>
      <c r="CC199" s="38">
        <v>19.5</v>
      </c>
      <c r="CD199" s="38">
        <v>16.9</v>
      </c>
      <c r="CE199" s="38">
        <v>16.2</v>
      </c>
      <c r="CF199" s="38">
        <v>15.9</v>
      </c>
      <c r="CG199" s="38">
        <v>15.1</v>
      </c>
      <c r="CH199" s="38">
        <v>15.2</v>
      </c>
      <c r="CI199" s="38">
        <v>15.2</v>
      </c>
      <c r="CJ199" s="38">
        <v>15.4</v>
      </c>
      <c r="CK199" s="38">
        <v>16.6</v>
      </c>
      <c r="CL199" s="38">
        <v>16.9</v>
      </c>
      <c r="CM199" s="38">
        <v>16.4</v>
      </c>
      <c r="CN199" s="38">
        <v>16.3</v>
      </c>
      <c r="CO199" s="38">
        <v>16</v>
      </c>
      <c r="CP199" s="38">
        <v>15.3</v>
      </c>
      <c r="CQ199" s="38">
        <v>14.8</v>
      </c>
      <c r="CR199" s="38">
        <v>13.8</v>
      </c>
      <c r="CS199" s="38">
        <v>13.2</v>
      </c>
      <c r="CT199" s="38">
        <v>13.4</v>
      </c>
      <c r="CU199" s="38">
        <v>11.6</v>
      </c>
      <c r="CV199" s="38">
        <v>10.3</v>
      </c>
      <c r="CW199" s="38">
        <v>10.2</v>
      </c>
      <c r="CX199" s="38">
        <v>9.8</v>
      </c>
      <c r="CY199" s="38">
        <v>9</v>
      </c>
      <c r="CZ199" s="38">
        <v>9.2</v>
      </c>
      <c r="DA199" s="38">
        <v>10</v>
      </c>
      <c r="DB199" s="38">
        <v>9.4</v>
      </c>
      <c r="DC199" s="38">
        <v>9.9</v>
      </c>
    </row>
    <row r="200" spans="1:107" ht="24.75" thickBot="1" thickTop="1">
      <c r="A200" s="7">
        <v>5</v>
      </c>
      <c r="C200" s="25" t="str">
        <f>INDEX('[2]world'!$D$3:$D$400,MATCH(D195,'[2]world'!$B$3:$B$400,0))</f>
        <v>Peru</v>
      </c>
      <c r="D200" s="54" t="s">
        <v>308</v>
      </c>
      <c r="E200" s="28">
        <v>23.414</v>
      </c>
      <c r="F200" s="28">
        <v>22.424</v>
      </c>
      <c r="G200" s="28">
        <v>21.269</v>
      </c>
      <c r="H200" s="28">
        <v>19.983</v>
      </c>
      <c r="I200" s="28">
        <v>18.628</v>
      </c>
      <c r="J200" s="28">
        <v>17.313</v>
      </c>
      <c r="K200" s="28">
        <v>16.16</v>
      </c>
      <c r="L200" s="28">
        <v>15.254</v>
      </c>
      <c r="M200" s="28">
        <v>14.646</v>
      </c>
      <c r="N200" s="28">
        <v>14.349</v>
      </c>
      <c r="O200" s="28">
        <v>14.333</v>
      </c>
      <c r="P200" s="28">
        <v>14.526</v>
      </c>
      <c r="Q200" s="28">
        <v>14.816</v>
      </c>
      <c r="R200" s="28">
        <v>15.11</v>
      </c>
      <c r="S200" s="28">
        <v>15.365</v>
      </c>
      <c r="T200" s="28">
        <v>15.563</v>
      </c>
      <c r="U200" s="28">
        <v>15.718</v>
      </c>
      <c r="V200" s="28">
        <v>15.871</v>
      </c>
      <c r="W200" s="28">
        <v>16.046</v>
      </c>
      <c r="X200" s="28">
        <v>15.8</v>
      </c>
      <c r="Y200" s="28">
        <v>15.9</v>
      </c>
      <c r="Z200" s="28">
        <v>16</v>
      </c>
      <c r="AA200" s="28">
        <v>16.6</v>
      </c>
      <c r="AB200" s="28">
        <v>17.5</v>
      </c>
      <c r="AC200" s="28">
        <v>16.9</v>
      </c>
      <c r="AD200" s="28">
        <v>16.6</v>
      </c>
      <c r="AE200" s="28">
        <v>17.2</v>
      </c>
      <c r="AF200" s="28">
        <v>17.2</v>
      </c>
      <c r="AG200" s="28">
        <v>16</v>
      </c>
      <c r="AH200" s="28">
        <v>14.6</v>
      </c>
      <c r="AI200" s="28">
        <v>13.4</v>
      </c>
      <c r="AJ200" s="28">
        <v>12.1</v>
      </c>
      <c r="AK200" s="28">
        <v>10.7</v>
      </c>
      <c r="AL200" s="28">
        <v>9.4</v>
      </c>
      <c r="AM200" s="28">
        <v>9.5</v>
      </c>
      <c r="AN200" s="28">
        <v>9.3</v>
      </c>
      <c r="AO200" s="28">
        <v>8.9</v>
      </c>
      <c r="AP200" s="28">
        <v>8.6</v>
      </c>
      <c r="AQ200" s="28">
        <v>8.8</v>
      </c>
      <c r="AR200" s="28">
        <v>8.3</v>
      </c>
      <c r="AS200" s="28">
        <v>8.7</v>
      </c>
      <c r="AT200" s="28">
        <v>9.1</v>
      </c>
      <c r="AU200" s="28">
        <v>9.8</v>
      </c>
      <c r="AV200" s="28">
        <v>10.2</v>
      </c>
      <c r="AW200" s="28">
        <v>10.4</v>
      </c>
      <c r="AX200" s="28">
        <v>10.2</v>
      </c>
      <c r="AY200" s="28">
        <v>10.4</v>
      </c>
      <c r="AZ200" s="28">
        <v>11.3</v>
      </c>
      <c r="BA200" s="28">
        <v>12.1</v>
      </c>
      <c r="BB200" s="28">
        <v>12.4</v>
      </c>
      <c r="BC200" s="28">
        <v>12.5</v>
      </c>
      <c r="BD200" s="58">
        <f t="shared" si="2"/>
        <v>1</v>
      </c>
      <c r="BE200" s="44" t="s">
        <v>308</v>
      </c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>
        <v>15.8</v>
      </c>
      <c r="BZ200" s="38">
        <v>15.9</v>
      </c>
      <c r="CA200" s="38">
        <v>16</v>
      </c>
      <c r="CB200" s="38">
        <v>16.6</v>
      </c>
      <c r="CC200" s="38">
        <v>17.5</v>
      </c>
      <c r="CD200" s="38">
        <v>16.9</v>
      </c>
      <c r="CE200" s="38">
        <v>16.6</v>
      </c>
      <c r="CF200" s="38">
        <v>17.2</v>
      </c>
      <c r="CG200" s="38">
        <v>17.2</v>
      </c>
      <c r="CH200" s="38">
        <v>16</v>
      </c>
      <c r="CI200" s="38">
        <v>14.6</v>
      </c>
      <c r="CJ200" s="38">
        <v>13.4</v>
      </c>
      <c r="CK200" s="38">
        <v>12.1</v>
      </c>
      <c r="CL200" s="38">
        <v>10.7</v>
      </c>
      <c r="CM200" s="38">
        <v>9.4</v>
      </c>
      <c r="CN200" s="38">
        <v>9.5</v>
      </c>
      <c r="CO200" s="38">
        <v>9.3</v>
      </c>
      <c r="CP200" s="38">
        <v>8.9</v>
      </c>
      <c r="CQ200" s="38">
        <v>8.6</v>
      </c>
      <c r="CR200" s="38">
        <v>8.8</v>
      </c>
      <c r="CS200" s="38">
        <v>8.3</v>
      </c>
      <c r="CT200" s="38">
        <v>8.7</v>
      </c>
      <c r="CU200" s="38">
        <v>9.1</v>
      </c>
      <c r="CV200" s="38">
        <v>9.8</v>
      </c>
      <c r="CW200" s="38">
        <v>10.2</v>
      </c>
      <c r="CX200" s="38">
        <v>10.4</v>
      </c>
      <c r="CY200" s="38">
        <v>10.2</v>
      </c>
      <c r="CZ200" s="38">
        <v>10.4</v>
      </c>
      <c r="DA200" s="38">
        <v>11.3</v>
      </c>
      <c r="DB200" s="38">
        <v>12.1</v>
      </c>
      <c r="DC200" s="38">
        <v>12.4</v>
      </c>
    </row>
    <row r="201" spans="1:107" ht="24.75" thickBot="1" thickTop="1">
      <c r="A201" s="7">
        <v>5</v>
      </c>
      <c r="C201" s="25" t="str">
        <f>INDEX('[2]world'!$D$3:$D$400,MATCH(D196,'[2]world'!$B$3:$B$400,0))</f>
        <v>PL</v>
      </c>
      <c r="D201" s="54" t="s">
        <v>309</v>
      </c>
      <c r="E201" s="28">
        <v>52.715</v>
      </c>
      <c r="F201" s="28">
        <v>52.407</v>
      </c>
      <c r="G201" s="28">
        <v>52.085</v>
      </c>
      <c r="H201" s="28">
        <v>51.774</v>
      </c>
      <c r="I201" s="28">
        <v>51.496</v>
      </c>
      <c r="J201" s="28">
        <v>51.276</v>
      </c>
      <c r="K201" s="28">
        <v>51.133</v>
      </c>
      <c r="L201" s="28">
        <v>51.066</v>
      </c>
      <c r="M201" s="28">
        <v>51.07</v>
      </c>
      <c r="N201" s="28">
        <v>51.14</v>
      </c>
      <c r="O201" s="28">
        <v>51.266</v>
      </c>
      <c r="P201" s="28">
        <v>51.432</v>
      </c>
      <c r="Q201" s="28">
        <v>51.616</v>
      </c>
      <c r="R201" s="28">
        <v>51.797</v>
      </c>
      <c r="S201" s="28">
        <v>51.961</v>
      </c>
      <c r="T201" s="28">
        <v>52.104</v>
      </c>
      <c r="U201" s="28">
        <v>52.232</v>
      </c>
      <c r="V201" s="28">
        <v>52.349</v>
      </c>
      <c r="W201" s="28">
        <v>52.451</v>
      </c>
      <c r="X201" s="28">
        <v>52.521</v>
      </c>
      <c r="Y201" s="28">
        <v>52.551</v>
      </c>
      <c r="Z201" s="28">
        <v>52.535</v>
      </c>
      <c r="AA201" s="28">
        <v>52.455</v>
      </c>
      <c r="AB201" s="28">
        <v>52.283</v>
      </c>
      <c r="AC201" s="28">
        <v>51.985</v>
      </c>
      <c r="AD201" s="28">
        <v>51.478</v>
      </c>
      <c r="AE201" s="28">
        <v>50.673</v>
      </c>
      <c r="AF201" s="28">
        <v>49.551</v>
      </c>
      <c r="AG201" s="28">
        <v>48.15</v>
      </c>
      <c r="AH201" s="28">
        <v>46.541</v>
      </c>
      <c r="AI201" s="28">
        <v>44.864</v>
      </c>
      <c r="AJ201" s="28">
        <v>43.294</v>
      </c>
      <c r="AK201" s="28">
        <v>41.972</v>
      </c>
      <c r="AL201" s="28">
        <v>40.995</v>
      </c>
      <c r="AM201" s="28">
        <v>40.393</v>
      </c>
      <c r="AN201" s="28">
        <v>40.132</v>
      </c>
      <c r="AO201" s="28">
        <v>40.116</v>
      </c>
      <c r="AP201" s="28">
        <v>40.197</v>
      </c>
      <c r="AQ201" s="28">
        <v>40.255</v>
      </c>
      <c r="AR201" s="28">
        <v>40.249</v>
      </c>
      <c r="AS201" s="28">
        <v>40.175</v>
      </c>
      <c r="AT201" s="28">
        <v>40.067</v>
      </c>
      <c r="AU201" s="28">
        <v>39.991</v>
      </c>
      <c r="AV201" s="28">
        <v>39.992</v>
      </c>
      <c r="AW201" s="28">
        <v>40.069</v>
      </c>
      <c r="AX201" s="28">
        <v>40.216</v>
      </c>
      <c r="AY201" s="28">
        <v>40.42</v>
      </c>
      <c r="AZ201" s="28">
        <v>40.64</v>
      </c>
      <c r="BA201" s="28">
        <v>40.836</v>
      </c>
      <c r="BB201" s="28">
        <v>40.975</v>
      </c>
      <c r="BC201" s="28">
        <v>41.015</v>
      </c>
      <c r="BD201" s="58">
        <f t="shared" si="2"/>
        <v>1</v>
      </c>
      <c r="BE201" s="44" t="s">
        <v>309</v>
      </c>
      <c r="BF201" s="38">
        <v>52.895</v>
      </c>
      <c r="BG201" s="38">
        <v>52.889</v>
      </c>
      <c r="BH201" s="38">
        <v>52.866</v>
      </c>
      <c r="BI201" s="38">
        <v>52.832</v>
      </c>
      <c r="BJ201" s="38">
        <v>52.796</v>
      </c>
      <c r="BK201" s="38">
        <v>52.758</v>
      </c>
      <c r="BL201" s="38">
        <v>52.717</v>
      </c>
      <c r="BM201" s="38">
        <v>52.672</v>
      </c>
      <c r="BN201" s="38">
        <v>52.627</v>
      </c>
      <c r="BO201" s="38">
        <v>52.588</v>
      </c>
      <c r="BP201" s="38">
        <v>52.563</v>
      </c>
      <c r="BQ201" s="38">
        <v>52.56</v>
      </c>
      <c r="BR201" s="38">
        <v>52.587</v>
      </c>
      <c r="BS201" s="38">
        <v>52.651</v>
      </c>
      <c r="BT201" s="38">
        <v>52.757</v>
      </c>
      <c r="BU201" s="38">
        <v>52.932</v>
      </c>
      <c r="BV201" s="38">
        <v>53.209</v>
      </c>
      <c r="BW201" s="38">
        <v>53.582</v>
      </c>
      <c r="BX201" s="38">
        <v>54.02</v>
      </c>
      <c r="BY201" s="38">
        <v>54.476</v>
      </c>
      <c r="BZ201" s="38">
        <v>54.886</v>
      </c>
      <c r="CA201" s="38">
        <v>55.177</v>
      </c>
      <c r="CB201" s="38">
        <v>55.283</v>
      </c>
      <c r="CC201" s="38">
        <v>55.145</v>
      </c>
      <c r="CD201" s="38">
        <v>54.723</v>
      </c>
      <c r="CE201" s="38">
        <v>53.949</v>
      </c>
      <c r="CF201" s="38">
        <v>52.766</v>
      </c>
      <c r="CG201" s="38">
        <v>51.219</v>
      </c>
      <c r="CH201" s="38">
        <v>49.397</v>
      </c>
      <c r="CI201" s="38">
        <v>47.402</v>
      </c>
      <c r="CJ201" s="38">
        <v>45.392</v>
      </c>
      <c r="CK201" s="38">
        <v>43.54</v>
      </c>
      <c r="CL201" s="38">
        <v>41.977</v>
      </c>
      <c r="CM201" s="38">
        <v>40.792</v>
      </c>
      <c r="CN201" s="38">
        <v>40.025</v>
      </c>
      <c r="CO201" s="38">
        <v>39.669</v>
      </c>
      <c r="CP201" s="38">
        <v>39.658</v>
      </c>
      <c r="CQ201" s="38">
        <v>39.848</v>
      </c>
      <c r="CR201" s="38">
        <v>40.112</v>
      </c>
      <c r="CS201" s="38">
        <v>40.384</v>
      </c>
      <c r="CT201" s="38">
        <v>40.618</v>
      </c>
      <c r="CU201" s="38">
        <v>40.795</v>
      </c>
      <c r="CV201" s="38">
        <v>40.935</v>
      </c>
      <c r="CW201" s="38">
        <v>41.051</v>
      </c>
      <c r="CX201" s="38">
        <v>41.131</v>
      </c>
      <c r="CY201" s="38">
        <v>41.173</v>
      </c>
      <c r="CZ201" s="38">
        <v>41.185</v>
      </c>
      <c r="DA201" s="38">
        <v>41.173</v>
      </c>
      <c r="DB201" s="38">
        <v>41.132</v>
      </c>
      <c r="DC201" s="38">
        <v>41.048</v>
      </c>
    </row>
    <row r="202" spans="1:107" ht="24.75" thickBot="1" thickTop="1">
      <c r="A202" s="7">
        <v>5</v>
      </c>
      <c r="C202" s="25" t="str">
        <f>INDEX('[2]world'!$D$3:$D$400,MATCH(D197,'[2]world'!$B$3:$B$400,0))</f>
        <v>PR</v>
      </c>
      <c r="D202" s="54" t="s">
        <v>307</v>
      </c>
      <c r="E202" s="28">
        <v>19.1</v>
      </c>
      <c r="F202" s="28">
        <v>17.5</v>
      </c>
      <c r="G202" s="28">
        <v>16.2</v>
      </c>
      <c r="H202" s="28">
        <v>15.7</v>
      </c>
      <c r="I202" s="28">
        <v>15.2</v>
      </c>
      <c r="J202" s="28">
        <v>14.6</v>
      </c>
      <c r="K202" s="28">
        <v>14.3</v>
      </c>
      <c r="L202" s="28">
        <v>27.4</v>
      </c>
      <c r="M202" s="28">
        <v>26.7</v>
      </c>
      <c r="N202" s="28">
        <v>23.3</v>
      </c>
      <c r="O202" s="28">
        <v>21.1</v>
      </c>
      <c r="P202" s="28">
        <v>19.5</v>
      </c>
      <c r="Q202" s="28">
        <v>18.8</v>
      </c>
      <c r="R202" s="28">
        <v>18.2</v>
      </c>
      <c r="S202" s="28">
        <v>20.3</v>
      </c>
      <c r="T202" s="28">
        <v>19.6</v>
      </c>
      <c r="U202" s="28">
        <v>19.4</v>
      </c>
      <c r="V202" s="28">
        <v>19.5</v>
      </c>
      <c r="W202" s="28">
        <v>19</v>
      </c>
      <c r="X202" s="28">
        <v>18.6</v>
      </c>
      <c r="Y202" s="28">
        <v>17.9</v>
      </c>
      <c r="Z202" s="28">
        <v>17</v>
      </c>
      <c r="AA202" s="28">
        <v>15.3</v>
      </c>
      <c r="AB202" s="28">
        <v>14.3</v>
      </c>
      <c r="AC202" s="28">
        <v>15.5</v>
      </c>
      <c r="AD202" s="28">
        <v>15.8</v>
      </c>
      <c r="AE202" s="28">
        <v>16.5</v>
      </c>
      <c r="AF202" s="28">
        <v>16.6</v>
      </c>
      <c r="AG202" s="28">
        <v>16.5</v>
      </c>
      <c r="AH202" s="28">
        <v>16.1</v>
      </c>
      <c r="AI202" s="28">
        <v>13.7</v>
      </c>
      <c r="AJ202" s="28">
        <v>12</v>
      </c>
      <c r="AK202" s="28">
        <v>11.5</v>
      </c>
      <c r="AL202" s="28">
        <v>11</v>
      </c>
      <c r="AM202" s="28">
        <v>10.9</v>
      </c>
      <c r="AN202" s="28">
        <v>10.5</v>
      </c>
      <c r="AO202" s="28">
        <v>10.3</v>
      </c>
      <c r="AP202" s="28">
        <v>10.6</v>
      </c>
      <c r="AQ202" s="28">
        <v>10.6</v>
      </c>
      <c r="AR202" s="28">
        <v>10.5</v>
      </c>
      <c r="AS202" s="28">
        <v>10.4</v>
      </c>
      <c r="AT202" s="28">
        <v>10</v>
      </c>
      <c r="AU202" s="28">
        <v>9.7</v>
      </c>
      <c r="AV202" s="28">
        <v>9.8</v>
      </c>
      <c r="AW202" s="28">
        <v>10</v>
      </c>
      <c r="AX202" s="28">
        <v>10.2</v>
      </c>
      <c r="AY202" s="28">
        <v>10.2</v>
      </c>
      <c r="AZ202" s="28">
        <v>10</v>
      </c>
      <c r="BA202" s="28">
        <v>10.3</v>
      </c>
      <c r="BB202" s="28">
        <v>10.4</v>
      </c>
      <c r="BC202" s="28">
        <v>9.9</v>
      </c>
      <c r="BD202" s="58">
        <f t="shared" si="2"/>
        <v>1</v>
      </c>
      <c r="BE202" s="44" t="s">
        <v>307</v>
      </c>
      <c r="BF202" s="38">
        <v>19.1</v>
      </c>
      <c r="BG202" s="38">
        <v>17.5</v>
      </c>
      <c r="BH202" s="38">
        <v>16.2</v>
      </c>
      <c r="BI202" s="38">
        <v>15.7</v>
      </c>
      <c r="BJ202" s="38">
        <v>15.2</v>
      </c>
      <c r="BK202" s="38">
        <v>14.6</v>
      </c>
      <c r="BL202" s="38">
        <v>14.3</v>
      </c>
      <c r="BM202" s="38">
        <v>27.4</v>
      </c>
      <c r="BN202" s="38">
        <v>26.7</v>
      </c>
      <c r="BO202" s="38">
        <v>23.3</v>
      </c>
      <c r="BP202" s="38">
        <v>21.1</v>
      </c>
      <c r="BQ202" s="38">
        <v>19.5</v>
      </c>
      <c r="BR202" s="38">
        <v>18.8</v>
      </c>
      <c r="BS202" s="38">
        <v>18.2</v>
      </c>
      <c r="BT202" s="38">
        <v>20.3</v>
      </c>
      <c r="BU202" s="38">
        <v>19.6</v>
      </c>
      <c r="BV202" s="38">
        <v>19.4</v>
      </c>
      <c r="BW202" s="38">
        <v>19.5</v>
      </c>
      <c r="BX202" s="38">
        <v>19</v>
      </c>
      <c r="BY202" s="38">
        <v>18.6</v>
      </c>
      <c r="BZ202" s="38">
        <v>17.9</v>
      </c>
      <c r="CA202" s="38">
        <v>17</v>
      </c>
      <c r="CB202" s="38">
        <v>15.3</v>
      </c>
      <c r="CC202" s="38">
        <v>14.3</v>
      </c>
      <c r="CD202" s="38">
        <v>15.5</v>
      </c>
      <c r="CE202" s="38">
        <v>15.8</v>
      </c>
      <c r="CF202" s="38">
        <v>16.5</v>
      </c>
      <c r="CG202" s="38">
        <v>16.6</v>
      </c>
      <c r="CH202" s="38">
        <v>16.5</v>
      </c>
      <c r="CI202" s="38">
        <v>16.1</v>
      </c>
      <c r="CJ202" s="38">
        <v>13.7</v>
      </c>
      <c r="CK202" s="38">
        <v>12</v>
      </c>
      <c r="CL202" s="38">
        <v>11.5</v>
      </c>
      <c r="CM202" s="38">
        <v>11</v>
      </c>
      <c r="CN202" s="38">
        <v>10.9</v>
      </c>
      <c r="CO202" s="38">
        <v>10.5</v>
      </c>
      <c r="CP202" s="38">
        <v>10.3</v>
      </c>
      <c r="CQ202" s="38">
        <v>10.6</v>
      </c>
      <c r="CR202" s="38">
        <v>10.6</v>
      </c>
      <c r="CS202" s="38">
        <v>10.5</v>
      </c>
      <c r="CT202" s="38">
        <v>10.4</v>
      </c>
      <c r="CU202" s="38">
        <v>10</v>
      </c>
      <c r="CV202" s="38">
        <v>9.7</v>
      </c>
      <c r="CW202" s="38">
        <v>9.8</v>
      </c>
      <c r="CX202" s="38">
        <v>10</v>
      </c>
      <c r="CY202" s="38">
        <v>10.2</v>
      </c>
      <c r="CZ202" s="38">
        <v>10.2</v>
      </c>
      <c r="DA202" s="38">
        <v>10</v>
      </c>
      <c r="DB202" s="38">
        <v>10.3</v>
      </c>
      <c r="DC202" s="38">
        <v>10.4</v>
      </c>
    </row>
    <row r="203" spans="1:107" ht="24.75" thickBot="1" thickTop="1">
      <c r="A203" s="7">
        <v>5</v>
      </c>
      <c r="C203" s="25" t="e">
        <f>INDEX('[2]world'!$D$3:$D$400,MATCH(#REF!,'[2]world'!$B$3:$B$400,0))</f>
        <v>#REF!</v>
      </c>
      <c r="D203" s="54" t="s">
        <v>213</v>
      </c>
      <c r="E203" s="28">
        <v>48.213</v>
      </c>
      <c r="F203" s="28">
        <v>48.099</v>
      </c>
      <c r="G203" s="28">
        <v>47.868</v>
      </c>
      <c r="H203" s="28">
        <v>47.514</v>
      </c>
      <c r="I203" s="28">
        <v>47.05</v>
      </c>
      <c r="J203" s="28">
        <v>46.494</v>
      </c>
      <c r="K203" s="28">
        <v>45.874</v>
      </c>
      <c r="L203" s="28">
        <v>45.225</v>
      </c>
      <c r="M203" s="28">
        <v>44.578</v>
      </c>
      <c r="N203" s="28">
        <v>43.953</v>
      </c>
      <c r="O203" s="28">
        <v>43.368</v>
      </c>
      <c r="P203" s="28">
        <v>42.831</v>
      </c>
      <c r="Q203" s="28">
        <v>42.331</v>
      </c>
      <c r="R203" s="28">
        <v>41.851</v>
      </c>
      <c r="S203" s="28">
        <v>41.382</v>
      </c>
      <c r="T203" s="28">
        <v>40.906</v>
      </c>
      <c r="U203" s="28">
        <v>40.398</v>
      </c>
      <c r="V203" s="28">
        <v>39.846</v>
      </c>
      <c r="W203" s="28">
        <v>39.242</v>
      </c>
      <c r="X203" s="28">
        <v>38.587</v>
      </c>
      <c r="Y203" s="28">
        <v>37.89</v>
      </c>
      <c r="Z203" s="28">
        <v>37.166</v>
      </c>
      <c r="AA203" s="28">
        <v>36.44</v>
      </c>
      <c r="AB203" s="28">
        <v>35.731</v>
      </c>
      <c r="AC203" s="28">
        <v>35.051</v>
      </c>
      <c r="AD203" s="28">
        <v>34.411</v>
      </c>
      <c r="AE203" s="28">
        <v>33.817</v>
      </c>
      <c r="AF203" s="28">
        <v>33.261</v>
      </c>
      <c r="AG203" s="28">
        <v>32.732</v>
      </c>
      <c r="AH203" s="28">
        <v>32.224</v>
      </c>
      <c r="AI203" s="28">
        <v>31.733</v>
      </c>
      <c r="AJ203" s="28">
        <v>31.255</v>
      </c>
      <c r="AK203" s="28">
        <v>30.78</v>
      </c>
      <c r="AL203" s="28">
        <v>30.291</v>
      </c>
      <c r="AM203" s="28">
        <v>29.768</v>
      </c>
      <c r="AN203" s="28">
        <v>29.173</v>
      </c>
      <c r="AO203" s="28">
        <v>28.459</v>
      </c>
      <c r="AP203" s="28">
        <v>27.619</v>
      </c>
      <c r="AQ203" s="28">
        <v>26.665</v>
      </c>
      <c r="AR203" s="28">
        <v>25.628</v>
      </c>
      <c r="AS203" s="28">
        <v>24.566</v>
      </c>
      <c r="AT203" s="28">
        <v>23.553</v>
      </c>
      <c r="AU203" s="28">
        <v>22.655</v>
      </c>
      <c r="AV203" s="28">
        <v>21.917</v>
      </c>
      <c r="AW203" s="28">
        <v>21.359</v>
      </c>
      <c r="AX203" s="28">
        <v>20.978</v>
      </c>
      <c r="AY203" s="28">
        <v>20.747</v>
      </c>
      <c r="AZ203" s="28">
        <v>20.606</v>
      </c>
      <c r="BA203" s="28">
        <v>20.501</v>
      </c>
      <c r="BB203" s="28">
        <v>20.403</v>
      </c>
      <c r="BC203" s="28">
        <v>20.292</v>
      </c>
      <c r="BD203" s="58">
        <f t="shared" si="2"/>
        <v>1</v>
      </c>
      <c r="BE203" s="44" t="s">
        <v>213</v>
      </c>
      <c r="BF203" s="38">
        <v>48.086</v>
      </c>
      <c r="BG203" s="38">
        <v>47.916</v>
      </c>
      <c r="BH203" s="38">
        <v>47.631</v>
      </c>
      <c r="BI203" s="38">
        <v>47.231</v>
      </c>
      <c r="BJ203" s="38">
        <v>46.731</v>
      </c>
      <c r="BK203" s="38">
        <v>46.152</v>
      </c>
      <c r="BL203" s="38">
        <v>45.524</v>
      </c>
      <c r="BM203" s="38">
        <v>44.882</v>
      </c>
      <c r="BN203" s="38">
        <v>44.253</v>
      </c>
      <c r="BO203" s="38">
        <v>43.658</v>
      </c>
      <c r="BP203" s="38">
        <v>43.115</v>
      </c>
      <c r="BQ203" s="38">
        <v>42.631</v>
      </c>
      <c r="BR203" s="38">
        <v>42.193</v>
      </c>
      <c r="BS203" s="38">
        <v>41.78</v>
      </c>
      <c r="BT203" s="38">
        <v>41.378</v>
      </c>
      <c r="BU203" s="38">
        <v>40.961</v>
      </c>
      <c r="BV203" s="38">
        <v>40.502</v>
      </c>
      <c r="BW203" s="38">
        <v>39.982</v>
      </c>
      <c r="BX203" s="38">
        <v>39.393</v>
      </c>
      <c r="BY203" s="38">
        <v>38.735</v>
      </c>
      <c r="BZ203" s="38">
        <v>38.016</v>
      </c>
      <c r="CA203" s="38">
        <v>37.254</v>
      </c>
      <c r="CB203" s="38">
        <v>36.478</v>
      </c>
      <c r="CC203" s="38">
        <v>35.716</v>
      </c>
      <c r="CD203" s="38">
        <v>34.982</v>
      </c>
      <c r="CE203" s="38">
        <v>34.293</v>
      </c>
      <c r="CF203" s="38">
        <v>33.66</v>
      </c>
      <c r="CG203" s="38">
        <v>33.076</v>
      </c>
      <c r="CH203" s="38">
        <v>32.532</v>
      </c>
      <c r="CI203" s="38">
        <v>32.021</v>
      </c>
      <c r="CJ203" s="38">
        <v>31.54</v>
      </c>
      <c r="CK203" s="38">
        <v>31.084</v>
      </c>
      <c r="CL203" s="38">
        <v>30.638</v>
      </c>
      <c r="CM203" s="38">
        <v>30.181</v>
      </c>
      <c r="CN203" s="38">
        <v>29.692</v>
      </c>
      <c r="CO203" s="38">
        <v>29.125</v>
      </c>
      <c r="CP203" s="38">
        <v>28.433</v>
      </c>
      <c r="CQ203" s="38">
        <v>27.605</v>
      </c>
      <c r="CR203" s="38">
        <v>26.654</v>
      </c>
      <c r="CS203" s="38">
        <v>25.609</v>
      </c>
      <c r="CT203" s="38">
        <v>24.528</v>
      </c>
      <c r="CU203" s="38">
        <v>23.482</v>
      </c>
      <c r="CV203" s="38">
        <v>22.54</v>
      </c>
      <c r="CW203" s="38">
        <v>21.754</v>
      </c>
      <c r="CX203" s="38">
        <v>21.147</v>
      </c>
      <c r="CY203" s="38">
        <v>20.724</v>
      </c>
      <c r="CZ203" s="38">
        <v>20.468</v>
      </c>
      <c r="DA203" s="38">
        <v>20.322</v>
      </c>
      <c r="DB203" s="38">
        <v>20.235</v>
      </c>
      <c r="DC203" s="38">
        <v>20.18</v>
      </c>
    </row>
    <row r="204" spans="1:107" ht="24.75" thickBot="1" thickTop="1">
      <c r="A204" s="7">
        <v>5</v>
      </c>
      <c r="C204" s="25" t="str">
        <f>INDEX('[2]world'!$D$3:$D$400,MATCH(D198,'[2]world'!$B$3:$B$400,0))</f>
        <v>Puer</v>
      </c>
      <c r="D204" s="54" t="s">
        <v>310</v>
      </c>
      <c r="E204" s="28">
        <v>48.224</v>
      </c>
      <c r="F204" s="28">
        <v>47.775</v>
      </c>
      <c r="G204" s="28">
        <v>47.175</v>
      </c>
      <c r="H204" s="28">
        <v>46.405</v>
      </c>
      <c r="I204" s="28">
        <v>45.473</v>
      </c>
      <c r="J204" s="28">
        <v>44.415</v>
      </c>
      <c r="K204" s="28">
        <v>43.289</v>
      </c>
      <c r="L204" s="28">
        <v>42.168</v>
      </c>
      <c r="M204" s="28">
        <v>41.11</v>
      </c>
      <c r="N204" s="28">
        <v>40.142</v>
      </c>
      <c r="O204" s="28">
        <v>39.262</v>
      </c>
      <c r="P204" s="28">
        <v>38.44</v>
      </c>
      <c r="Q204" s="28">
        <v>37.639</v>
      </c>
      <c r="R204" s="28">
        <v>36.846</v>
      </c>
      <c r="S204" s="28">
        <v>36.082</v>
      </c>
      <c r="T204" s="28">
        <v>35.407</v>
      </c>
      <c r="U204" s="28">
        <v>34.901</v>
      </c>
      <c r="V204" s="28">
        <v>34.608</v>
      </c>
      <c r="W204" s="28">
        <v>34.535</v>
      </c>
      <c r="X204" s="28">
        <v>34.654</v>
      </c>
      <c r="Y204" s="28">
        <v>34.891</v>
      </c>
      <c r="Z204" s="28">
        <v>35.148</v>
      </c>
      <c r="AA204" s="28">
        <v>35.324</v>
      </c>
      <c r="AB204" s="28">
        <v>35.346</v>
      </c>
      <c r="AC204" s="28">
        <v>35.183</v>
      </c>
      <c r="AD204" s="28">
        <v>34.823</v>
      </c>
      <c r="AE204" s="28">
        <v>34.285</v>
      </c>
      <c r="AF204" s="28">
        <v>33.648</v>
      </c>
      <c r="AG204" s="28">
        <v>32.993</v>
      </c>
      <c r="AH204" s="28">
        <v>32.373</v>
      </c>
      <c r="AI204" s="28">
        <v>31.87</v>
      </c>
      <c r="AJ204" s="28">
        <v>31.565</v>
      </c>
      <c r="AK204" s="28">
        <v>31.474</v>
      </c>
      <c r="AL204" s="28">
        <v>31.58</v>
      </c>
      <c r="AM204" s="28">
        <v>31.85</v>
      </c>
      <c r="AN204" s="28">
        <v>32.203</v>
      </c>
      <c r="AO204" s="28">
        <v>32.533</v>
      </c>
      <c r="AP204" s="28">
        <v>32.734</v>
      </c>
      <c r="AQ204" s="28">
        <v>32.732</v>
      </c>
      <c r="AR204" s="28">
        <v>32.493</v>
      </c>
      <c r="AS204" s="28">
        <v>32.011</v>
      </c>
      <c r="AT204" s="28">
        <v>31.314</v>
      </c>
      <c r="AU204" s="28">
        <v>30.487</v>
      </c>
      <c r="AV204" s="28">
        <v>29.608</v>
      </c>
      <c r="AW204" s="28">
        <v>28.723</v>
      </c>
      <c r="AX204" s="28">
        <v>27.871</v>
      </c>
      <c r="AY204" s="28">
        <v>27.081</v>
      </c>
      <c r="AZ204" s="28">
        <v>26.355</v>
      </c>
      <c r="BA204" s="28">
        <v>25.696</v>
      </c>
      <c r="BB204" s="28">
        <v>25.117</v>
      </c>
      <c r="BC204" s="28">
        <v>24.619</v>
      </c>
      <c r="BD204" s="58">
        <f t="shared" si="2"/>
        <v>1</v>
      </c>
      <c r="BE204" s="44" t="s">
        <v>310</v>
      </c>
      <c r="BF204" s="38">
        <v>48.202</v>
      </c>
      <c r="BG204" s="38">
        <v>47.788</v>
      </c>
      <c r="BH204" s="38">
        <v>47.226</v>
      </c>
      <c r="BI204" s="38">
        <v>46.491</v>
      </c>
      <c r="BJ204" s="38">
        <v>45.591</v>
      </c>
      <c r="BK204" s="38">
        <v>44.558</v>
      </c>
      <c r="BL204" s="38">
        <v>43.447</v>
      </c>
      <c r="BM204" s="38">
        <v>42.331</v>
      </c>
      <c r="BN204" s="38">
        <v>41.27</v>
      </c>
      <c r="BO204" s="38">
        <v>40.297</v>
      </c>
      <c r="BP204" s="38">
        <v>39.414</v>
      </c>
      <c r="BQ204" s="38">
        <v>38.599</v>
      </c>
      <c r="BR204" s="38">
        <v>37.821</v>
      </c>
      <c r="BS204" s="38">
        <v>37.07</v>
      </c>
      <c r="BT204" s="38">
        <v>36.367</v>
      </c>
      <c r="BU204" s="38">
        <v>35.763</v>
      </c>
      <c r="BV204" s="38">
        <v>35.322</v>
      </c>
      <c r="BW204" s="38">
        <v>35.081</v>
      </c>
      <c r="BX204" s="38">
        <v>35.054</v>
      </c>
      <c r="BY204" s="38">
        <v>35.224</v>
      </c>
      <c r="BZ204" s="38">
        <v>35.573</v>
      </c>
      <c r="CA204" s="38">
        <v>36.068</v>
      </c>
      <c r="CB204" s="38">
        <v>36.633</v>
      </c>
      <c r="CC204" s="38">
        <v>37.18</v>
      </c>
      <c r="CD204" s="38">
        <v>37.632</v>
      </c>
      <c r="CE204" s="38">
        <v>37.869</v>
      </c>
      <c r="CF204" s="38">
        <v>37.773</v>
      </c>
      <c r="CG204" s="38">
        <v>37.323</v>
      </c>
      <c r="CH204" s="38">
        <v>36.547</v>
      </c>
      <c r="CI204" s="38">
        <v>35.502</v>
      </c>
      <c r="CJ204" s="38">
        <v>34.323</v>
      </c>
      <c r="CK204" s="38">
        <v>33.192</v>
      </c>
      <c r="CL204" s="38">
        <v>32.263</v>
      </c>
      <c r="CM204" s="38">
        <v>31.634</v>
      </c>
      <c r="CN204" s="38">
        <v>31.328</v>
      </c>
      <c r="CO204" s="38">
        <v>31.302</v>
      </c>
      <c r="CP204" s="38">
        <v>31.453</v>
      </c>
      <c r="CQ204" s="38">
        <v>31.616</v>
      </c>
      <c r="CR204" s="38">
        <v>31.655</v>
      </c>
      <c r="CS204" s="38">
        <v>31.504</v>
      </c>
      <c r="CT204" s="38">
        <v>31.113</v>
      </c>
      <c r="CU204" s="38">
        <v>30.462</v>
      </c>
      <c r="CV204" s="38">
        <v>29.612</v>
      </c>
      <c r="CW204" s="38">
        <v>28.631</v>
      </c>
      <c r="CX204" s="38">
        <v>27.563</v>
      </c>
      <c r="CY204" s="38">
        <v>26.464</v>
      </c>
      <c r="CZ204" s="38">
        <v>25.391</v>
      </c>
      <c r="DA204" s="38">
        <v>24.391</v>
      </c>
      <c r="DB204" s="38">
        <v>23.508</v>
      </c>
      <c r="DC204" s="38">
        <v>22.775</v>
      </c>
    </row>
    <row r="205" spans="1:107" ht="24.75" thickBot="1" thickTop="1">
      <c r="A205" s="7">
        <v>5</v>
      </c>
      <c r="C205" s="25" t="str">
        <f>INDEX('[2]world'!$D$3:$D$400,MATCH(D199,'[2]world'!$B$3:$B$400,0))</f>
        <v>KR</v>
      </c>
      <c r="D205" s="54" t="s">
        <v>311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>
        <v>10.4</v>
      </c>
      <c r="AX205" s="28">
        <v>9.5</v>
      </c>
      <c r="AY205" s="28">
        <v>10</v>
      </c>
      <c r="AZ205" s="28">
        <v>9.4</v>
      </c>
      <c r="BA205" s="28">
        <v>11</v>
      </c>
      <c r="BB205" s="28">
        <v>11</v>
      </c>
      <c r="BC205" s="28">
        <v>11</v>
      </c>
      <c r="BD205" s="58">
        <f t="shared" si="2"/>
        <v>1</v>
      </c>
      <c r="BE205" s="44" t="s">
        <v>311</v>
      </c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>
        <v>10.4</v>
      </c>
      <c r="CY205" s="38">
        <v>9.5</v>
      </c>
      <c r="CZ205" s="38">
        <v>10</v>
      </c>
      <c r="DA205" s="38">
        <v>9.4</v>
      </c>
      <c r="DB205" s="38">
        <v>11</v>
      </c>
      <c r="DC205" s="38">
        <v>11</v>
      </c>
    </row>
    <row r="206" spans="1:107" ht="24.75" thickBot="1" thickTop="1">
      <c r="A206" s="7">
        <v>5</v>
      </c>
      <c r="C206" s="25" t="str">
        <f>INDEX('[2]world'!$D$3:$D$400,MATCH(D200,'[2]world'!$B$3:$B$400,0))</f>
        <v>RU</v>
      </c>
      <c r="D206" s="54" t="s">
        <v>312</v>
      </c>
      <c r="E206" s="28">
        <v>47.624</v>
      </c>
      <c r="F206" s="28">
        <v>47.368</v>
      </c>
      <c r="G206" s="28">
        <v>46.964</v>
      </c>
      <c r="H206" s="28">
        <v>46.404</v>
      </c>
      <c r="I206" s="28">
        <v>45.709</v>
      </c>
      <c r="J206" s="28">
        <v>44.914</v>
      </c>
      <c r="K206" s="28">
        <v>44.072</v>
      </c>
      <c r="L206" s="28">
        <v>43.249</v>
      </c>
      <c r="M206" s="28">
        <v>42.502</v>
      </c>
      <c r="N206" s="28">
        <v>41.869</v>
      </c>
      <c r="O206" s="28">
        <v>41.382</v>
      </c>
      <c r="P206" s="28">
        <v>41.055</v>
      </c>
      <c r="Q206" s="28">
        <v>40.862</v>
      </c>
      <c r="R206" s="28">
        <v>40.773</v>
      </c>
      <c r="S206" s="28">
        <v>40.765</v>
      </c>
      <c r="T206" s="28">
        <v>40.811</v>
      </c>
      <c r="U206" s="28">
        <v>40.881</v>
      </c>
      <c r="V206" s="28">
        <v>40.945</v>
      </c>
      <c r="W206" s="28">
        <v>40.976</v>
      </c>
      <c r="X206" s="28">
        <v>40.954</v>
      </c>
      <c r="Y206" s="28">
        <v>40.866</v>
      </c>
      <c r="Z206" s="28">
        <v>40.709</v>
      </c>
      <c r="AA206" s="28">
        <v>40.498</v>
      </c>
      <c r="AB206" s="28">
        <v>40.247</v>
      </c>
      <c r="AC206" s="28">
        <v>39.962</v>
      </c>
      <c r="AD206" s="28">
        <v>39.647</v>
      </c>
      <c r="AE206" s="28">
        <v>39.304</v>
      </c>
      <c r="AF206" s="28">
        <v>38.939</v>
      </c>
      <c r="AG206" s="28">
        <v>38.562</v>
      </c>
      <c r="AH206" s="28">
        <v>38.184</v>
      </c>
      <c r="AI206" s="28">
        <v>37.816</v>
      </c>
      <c r="AJ206" s="28">
        <v>37.471</v>
      </c>
      <c r="AK206" s="28">
        <v>37.153</v>
      </c>
      <c r="AL206" s="28">
        <v>36.866</v>
      </c>
      <c r="AM206" s="28">
        <v>36.609</v>
      </c>
      <c r="AN206" s="28">
        <v>36.383</v>
      </c>
      <c r="AO206" s="28">
        <v>36.185</v>
      </c>
      <c r="AP206" s="28">
        <v>36.005</v>
      </c>
      <c r="AQ206" s="28">
        <v>35.828</v>
      </c>
      <c r="AR206" s="28">
        <v>35.642</v>
      </c>
      <c r="AS206" s="28">
        <v>35.431</v>
      </c>
      <c r="AT206" s="28">
        <v>35.179</v>
      </c>
      <c r="AU206" s="28">
        <v>34.879</v>
      </c>
      <c r="AV206" s="28">
        <v>34.53</v>
      </c>
      <c r="AW206" s="28">
        <v>34.131</v>
      </c>
      <c r="AX206" s="28">
        <v>33.686</v>
      </c>
      <c r="AY206" s="28">
        <v>33.204</v>
      </c>
      <c r="AZ206" s="28">
        <v>32.7</v>
      </c>
      <c r="BA206" s="28">
        <v>32.187</v>
      </c>
      <c r="BB206" s="28">
        <v>31.675</v>
      </c>
      <c r="BC206" s="28">
        <v>31.168</v>
      </c>
      <c r="BD206" s="58">
        <f t="shared" si="2"/>
        <v>1</v>
      </c>
      <c r="BE206" s="44" t="s">
        <v>312</v>
      </c>
      <c r="BF206" s="38">
        <v>50.016</v>
      </c>
      <c r="BG206" s="38">
        <v>50.405</v>
      </c>
      <c r="BH206" s="38">
        <v>50.667</v>
      </c>
      <c r="BI206" s="38">
        <v>50.81</v>
      </c>
      <c r="BJ206" s="38">
        <v>50.831</v>
      </c>
      <c r="BK206" s="38">
        <v>50.69</v>
      </c>
      <c r="BL206" s="38">
        <v>50.329</v>
      </c>
      <c r="BM206" s="38">
        <v>49.727</v>
      </c>
      <c r="BN206" s="38">
        <v>48.9</v>
      </c>
      <c r="BO206" s="38">
        <v>47.895</v>
      </c>
      <c r="BP206" s="38">
        <v>46.802</v>
      </c>
      <c r="BQ206" s="38">
        <v>45.726</v>
      </c>
      <c r="BR206" s="38">
        <v>44.762</v>
      </c>
      <c r="BS206" s="38">
        <v>43.978</v>
      </c>
      <c r="BT206" s="38">
        <v>43.406</v>
      </c>
      <c r="BU206" s="38">
        <v>43.05</v>
      </c>
      <c r="BV206" s="38">
        <v>42.88</v>
      </c>
      <c r="BW206" s="38">
        <v>42.813</v>
      </c>
      <c r="BX206" s="38">
        <v>42.771</v>
      </c>
      <c r="BY206" s="38">
        <v>42.71</v>
      </c>
      <c r="BZ206" s="38">
        <v>42.585</v>
      </c>
      <c r="CA206" s="38">
        <v>42.362</v>
      </c>
      <c r="CB206" s="38">
        <v>42.043</v>
      </c>
      <c r="CC206" s="38">
        <v>41.634</v>
      </c>
      <c r="CD206" s="38">
        <v>41.143</v>
      </c>
      <c r="CE206" s="38">
        <v>40.584</v>
      </c>
      <c r="CF206" s="38">
        <v>39.985</v>
      </c>
      <c r="CG206" s="38">
        <v>39.382</v>
      </c>
      <c r="CH206" s="38">
        <v>38.809</v>
      </c>
      <c r="CI206" s="38">
        <v>38.284</v>
      </c>
      <c r="CJ206" s="38">
        <v>37.826</v>
      </c>
      <c r="CK206" s="38">
        <v>37.442</v>
      </c>
      <c r="CL206" s="38">
        <v>37.12</v>
      </c>
      <c r="CM206" s="38">
        <v>36.847</v>
      </c>
      <c r="CN206" s="38">
        <v>36.615</v>
      </c>
      <c r="CO206" s="38">
        <v>36.418</v>
      </c>
      <c r="CP206" s="38">
        <v>36.248</v>
      </c>
      <c r="CQ206" s="38">
        <v>36.093</v>
      </c>
      <c r="CR206" s="38">
        <v>35.936</v>
      </c>
      <c r="CS206" s="38">
        <v>35.764</v>
      </c>
      <c r="CT206" s="38">
        <v>35.559</v>
      </c>
      <c r="CU206" s="38">
        <v>35.308</v>
      </c>
      <c r="CV206" s="38">
        <v>35.005</v>
      </c>
      <c r="CW206" s="38">
        <v>34.65</v>
      </c>
      <c r="CX206" s="38">
        <v>34.241</v>
      </c>
      <c r="CY206" s="38">
        <v>33.775</v>
      </c>
      <c r="CZ206" s="38">
        <v>33.256</v>
      </c>
      <c r="DA206" s="38">
        <v>32.697</v>
      </c>
      <c r="DB206" s="38">
        <v>32.11</v>
      </c>
      <c r="DC206" s="38">
        <v>31.509</v>
      </c>
    </row>
    <row r="207" spans="1:107" ht="24.75" thickBot="1" thickTop="1">
      <c r="A207" s="7">
        <v>5</v>
      </c>
      <c r="C207" s="25" t="str">
        <f>INDEX('[2]world'!$D$3:$D$400,MATCH(D201,'[2]world'!$B$3:$B$400,0))</f>
        <v>Rua</v>
      </c>
      <c r="D207" s="54" t="s">
        <v>313</v>
      </c>
      <c r="E207" s="28">
        <v>47.672</v>
      </c>
      <c r="F207" s="28">
        <v>47.653</v>
      </c>
      <c r="G207" s="28">
        <v>47.613</v>
      </c>
      <c r="H207" s="28">
        <v>47.545</v>
      </c>
      <c r="I207" s="28">
        <v>47.45</v>
      </c>
      <c r="J207" s="28">
        <v>47.335</v>
      </c>
      <c r="K207" s="28">
        <v>47.215</v>
      </c>
      <c r="L207" s="28">
        <v>47.101</v>
      </c>
      <c r="M207" s="28">
        <v>46.994</v>
      </c>
      <c r="N207" s="28">
        <v>46.888</v>
      </c>
      <c r="O207" s="28">
        <v>46.765</v>
      </c>
      <c r="P207" s="28">
        <v>46.599</v>
      </c>
      <c r="Q207" s="28">
        <v>46.371</v>
      </c>
      <c r="R207" s="28">
        <v>46.074</v>
      </c>
      <c r="S207" s="28">
        <v>45.712</v>
      </c>
      <c r="T207" s="28">
        <v>45.31</v>
      </c>
      <c r="U207" s="28">
        <v>44.907</v>
      </c>
      <c r="V207" s="28">
        <v>44.53</v>
      </c>
      <c r="W207" s="28">
        <v>44.192</v>
      </c>
      <c r="X207" s="28">
        <v>43.883</v>
      </c>
      <c r="Y207" s="28">
        <v>43.573</v>
      </c>
      <c r="Z207" s="28">
        <v>43.218</v>
      </c>
      <c r="AA207" s="28">
        <v>42.774</v>
      </c>
      <c r="AB207" s="28">
        <v>42.212</v>
      </c>
      <c r="AC207" s="28">
        <v>41.525</v>
      </c>
      <c r="AD207" s="28">
        <v>40.716</v>
      </c>
      <c r="AE207" s="28">
        <v>39.801</v>
      </c>
      <c r="AF207" s="28">
        <v>38.82</v>
      </c>
      <c r="AG207" s="28">
        <v>37.812</v>
      </c>
      <c r="AH207" s="28">
        <v>36.803</v>
      </c>
      <c r="AI207" s="28">
        <v>35.822</v>
      </c>
      <c r="AJ207" s="28">
        <v>34.891</v>
      </c>
      <c r="AK207" s="28">
        <v>34.011</v>
      </c>
      <c r="AL207" s="28">
        <v>33.178</v>
      </c>
      <c r="AM207" s="28">
        <v>32.386</v>
      </c>
      <c r="AN207" s="28">
        <v>31.609</v>
      </c>
      <c r="AO207" s="28">
        <v>30.811</v>
      </c>
      <c r="AP207" s="28">
        <v>29.966</v>
      </c>
      <c r="AQ207" s="28">
        <v>29.065</v>
      </c>
      <c r="AR207" s="28">
        <v>28.116</v>
      </c>
      <c r="AS207" s="28">
        <v>27.14</v>
      </c>
      <c r="AT207" s="28">
        <v>26.172</v>
      </c>
      <c r="AU207" s="28">
        <v>25.253</v>
      </c>
      <c r="AV207" s="28">
        <v>24.42</v>
      </c>
      <c r="AW207" s="28">
        <v>23.692</v>
      </c>
      <c r="AX207" s="28">
        <v>23.089</v>
      </c>
      <c r="AY207" s="28">
        <v>22.619</v>
      </c>
      <c r="AZ207" s="28">
        <v>22.261</v>
      </c>
      <c r="BA207" s="28">
        <v>21.992</v>
      </c>
      <c r="BB207" s="28">
        <v>21.791</v>
      </c>
      <c r="BC207" s="28">
        <v>21.635</v>
      </c>
      <c r="BD207" s="58">
        <f t="shared" si="2"/>
        <v>1</v>
      </c>
      <c r="BE207" s="44" t="s">
        <v>313</v>
      </c>
      <c r="BF207" s="38">
        <v>48.895</v>
      </c>
      <c r="BG207" s="38">
        <v>48.892</v>
      </c>
      <c r="BH207" s="38">
        <v>48.859</v>
      </c>
      <c r="BI207" s="38">
        <v>48.789</v>
      </c>
      <c r="BJ207" s="38">
        <v>48.683</v>
      </c>
      <c r="BK207" s="38">
        <v>48.549</v>
      </c>
      <c r="BL207" s="38">
        <v>48.406</v>
      </c>
      <c r="BM207" s="38">
        <v>48.269</v>
      </c>
      <c r="BN207" s="38">
        <v>48.145</v>
      </c>
      <c r="BO207" s="38">
        <v>48.034</v>
      </c>
      <c r="BP207" s="38">
        <v>47.934</v>
      </c>
      <c r="BQ207" s="38">
        <v>47.842</v>
      </c>
      <c r="BR207" s="38">
        <v>47.739</v>
      </c>
      <c r="BS207" s="38">
        <v>47.599</v>
      </c>
      <c r="BT207" s="38">
        <v>47.4</v>
      </c>
      <c r="BU207" s="38">
        <v>47.097</v>
      </c>
      <c r="BV207" s="38">
        <v>46.645</v>
      </c>
      <c r="BW207" s="38">
        <v>46.031</v>
      </c>
      <c r="BX207" s="38">
        <v>45.264</v>
      </c>
      <c r="BY207" s="38">
        <v>44.365</v>
      </c>
      <c r="BZ207" s="38">
        <v>43.387</v>
      </c>
      <c r="CA207" s="38">
        <v>42.398</v>
      </c>
      <c r="CB207" s="38">
        <v>41.461</v>
      </c>
      <c r="CC207" s="38">
        <v>40.615</v>
      </c>
      <c r="CD207" s="38">
        <v>39.873</v>
      </c>
      <c r="CE207" s="38">
        <v>39.219</v>
      </c>
      <c r="CF207" s="38">
        <v>38.611</v>
      </c>
      <c r="CG207" s="38">
        <v>37.989</v>
      </c>
      <c r="CH207" s="38">
        <v>37.309</v>
      </c>
      <c r="CI207" s="38">
        <v>36.559</v>
      </c>
      <c r="CJ207" s="38">
        <v>35.738</v>
      </c>
      <c r="CK207" s="38">
        <v>34.86</v>
      </c>
      <c r="CL207" s="38">
        <v>33.956</v>
      </c>
      <c r="CM207" s="38">
        <v>33.06</v>
      </c>
      <c r="CN207" s="38">
        <v>32.188</v>
      </c>
      <c r="CO207" s="38">
        <v>31.355</v>
      </c>
      <c r="CP207" s="38">
        <v>30.573</v>
      </c>
      <c r="CQ207" s="38">
        <v>29.841</v>
      </c>
      <c r="CR207" s="38">
        <v>29.153</v>
      </c>
      <c r="CS207" s="38">
        <v>28.508</v>
      </c>
      <c r="CT207" s="38">
        <v>27.894</v>
      </c>
      <c r="CU207" s="38">
        <v>27.297</v>
      </c>
      <c r="CV207" s="38">
        <v>26.703</v>
      </c>
      <c r="CW207" s="38">
        <v>26.108</v>
      </c>
      <c r="CX207" s="38">
        <v>25.513</v>
      </c>
      <c r="CY207" s="38">
        <v>24.93</v>
      </c>
      <c r="CZ207" s="38">
        <v>24.377</v>
      </c>
      <c r="DA207" s="38">
        <v>23.872</v>
      </c>
      <c r="DB207" s="38">
        <v>23.424</v>
      </c>
      <c r="DC207" s="38">
        <v>23.7</v>
      </c>
    </row>
    <row r="208" spans="1:107" ht="24.75" thickBot="1" thickTop="1">
      <c r="A208" s="7">
        <v>5</v>
      </c>
      <c r="C208" s="25" t="str">
        <f>INDEX('[2]world'!$D$3:$D$400,MATCH(D202,'[2]world'!$B$3:$B$400,0))</f>
        <v>Rom</v>
      </c>
      <c r="D208" s="54" t="s">
        <v>331</v>
      </c>
      <c r="E208" s="28">
        <v>47.593</v>
      </c>
      <c r="F208" s="28">
        <v>47.681</v>
      </c>
      <c r="G208" s="28">
        <v>47.813</v>
      </c>
      <c r="H208" s="28">
        <v>47.983</v>
      </c>
      <c r="I208" s="28">
        <v>48.182</v>
      </c>
      <c r="J208" s="28">
        <v>48.4</v>
      </c>
      <c r="K208" s="28">
        <v>48.624</v>
      </c>
      <c r="L208" s="28">
        <v>48.84</v>
      </c>
      <c r="M208" s="28">
        <v>49.033</v>
      </c>
      <c r="N208" s="28">
        <v>49.19</v>
      </c>
      <c r="O208" s="28">
        <v>49.295</v>
      </c>
      <c r="P208" s="28">
        <v>49.34</v>
      </c>
      <c r="Q208" s="28">
        <v>49.324</v>
      </c>
      <c r="R208" s="28">
        <v>49.255</v>
      </c>
      <c r="S208" s="28">
        <v>49.138</v>
      </c>
      <c r="T208" s="28">
        <v>48.985</v>
      </c>
      <c r="U208" s="28">
        <v>48.812</v>
      </c>
      <c r="V208" s="28">
        <v>48.634</v>
      </c>
      <c r="W208" s="28">
        <v>48.46</v>
      </c>
      <c r="X208" s="28">
        <v>48.293</v>
      </c>
      <c r="Y208" s="28">
        <v>48.142</v>
      </c>
      <c r="Z208" s="28">
        <v>48.016</v>
      </c>
      <c r="AA208" s="28">
        <v>47.899</v>
      </c>
      <c r="AB208" s="28">
        <v>47.765</v>
      </c>
      <c r="AC208" s="28">
        <v>47.584</v>
      </c>
      <c r="AD208" s="28">
        <v>47.305</v>
      </c>
      <c r="AE208" s="28">
        <v>46.871</v>
      </c>
      <c r="AF208" s="28">
        <v>46.254</v>
      </c>
      <c r="AG208" s="28">
        <v>45.445</v>
      </c>
      <c r="AH208" s="28">
        <v>44.451</v>
      </c>
      <c r="AI208" s="28">
        <v>43.29</v>
      </c>
      <c r="AJ208" s="28">
        <v>41.994</v>
      </c>
      <c r="AK208" s="28">
        <v>40.625</v>
      </c>
      <c r="AL208" s="28">
        <v>39.249</v>
      </c>
      <c r="AM208" s="28">
        <v>37.916</v>
      </c>
      <c r="AN208" s="28">
        <v>36.68</v>
      </c>
      <c r="AO208" s="28">
        <v>35.583</v>
      </c>
      <c r="AP208" s="28">
        <v>34.628</v>
      </c>
      <c r="AQ208" s="28">
        <v>33.814</v>
      </c>
      <c r="AR208" s="28">
        <v>33.142</v>
      </c>
      <c r="AS208" s="28">
        <v>32.601</v>
      </c>
      <c r="AT208" s="28">
        <v>32.167</v>
      </c>
      <c r="AU208" s="28">
        <v>31.801</v>
      </c>
      <c r="AV208" s="28">
        <v>31.47</v>
      </c>
      <c r="AW208" s="28">
        <v>31.152</v>
      </c>
      <c r="AX208" s="28">
        <v>30.837</v>
      </c>
      <c r="AY208" s="28">
        <v>30.523</v>
      </c>
      <c r="AZ208" s="28">
        <v>30.22</v>
      </c>
      <c r="BA208" s="28">
        <v>29.932</v>
      </c>
      <c r="BB208" s="28">
        <v>29.652</v>
      </c>
      <c r="BC208" s="28">
        <v>29.372</v>
      </c>
      <c r="BD208" s="58">
        <f t="shared" si="2"/>
        <v>1</v>
      </c>
      <c r="BE208" s="44" t="s">
        <v>331</v>
      </c>
      <c r="BF208" s="38">
        <v>47.588</v>
      </c>
      <c r="BG208" s="38">
        <v>47.676</v>
      </c>
      <c r="BH208" s="38">
        <v>47.807</v>
      </c>
      <c r="BI208" s="38">
        <v>47.977</v>
      </c>
      <c r="BJ208" s="38">
        <v>48.177</v>
      </c>
      <c r="BK208" s="38">
        <v>48.395</v>
      </c>
      <c r="BL208" s="38">
        <v>48.62</v>
      </c>
      <c r="BM208" s="38">
        <v>48.837</v>
      </c>
      <c r="BN208" s="38">
        <v>49.031</v>
      </c>
      <c r="BO208" s="38">
        <v>49.189</v>
      </c>
      <c r="BP208" s="38">
        <v>49.295</v>
      </c>
      <c r="BQ208" s="38">
        <v>49.34</v>
      </c>
      <c r="BR208" s="38">
        <v>49.326</v>
      </c>
      <c r="BS208" s="38">
        <v>49.258</v>
      </c>
      <c r="BT208" s="38">
        <v>49.142</v>
      </c>
      <c r="BU208" s="38">
        <v>48.99</v>
      </c>
      <c r="BV208" s="38">
        <v>48.817</v>
      </c>
      <c r="BW208" s="38">
        <v>48.639</v>
      </c>
      <c r="BX208" s="38">
        <v>48.465</v>
      </c>
      <c r="BY208" s="38">
        <v>48.296</v>
      </c>
      <c r="BZ208" s="38">
        <v>48.144</v>
      </c>
      <c r="CA208" s="38">
        <v>48.017</v>
      </c>
      <c r="CB208" s="38">
        <v>47.898</v>
      </c>
      <c r="CC208" s="38">
        <v>47.763</v>
      </c>
      <c r="CD208" s="38">
        <v>47.582</v>
      </c>
      <c r="CE208" s="38">
        <v>47.305</v>
      </c>
      <c r="CF208" s="38">
        <v>46.878</v>
      </c>
      <c r="CG208" s="38">
        <v>46.272</v>
      </c>
      <c r="CH208" s="38">
        <v>45.478</v>
      </c>
      <c r="CI208" s="38">
        <v>44.504</v>
      </c>
      <c r="CJ208" s="38">
        <v>43.366</v>
      </c>
      <c r="CK208" s="38">
        <v>42.098</v>
      </c>
      <c r="CL208" s="38">
        <v>40.759</v>
      </c>
      <c r="CM208" s="38">
        <v>39.414</v>
      </c>
      <c r="CN208" s="38">
        <v>38.111</v>
      </c>
      <c r="CO208" s="38">
        <v>36.901</v>
      </c>
      <c r="CP208" s="38">
        <v>35.822</v>
      </c>
      <c r="CQ208" s="38">
        <v>34.877</v>
      </c>
      <c r="CR208" s="38">
        <v>34.064</v>
      </c>
      <c r="CS208" s="38">
        <v>33.384</v>
      </c>
      <c r="CT208" s="38">
        <v>32.824</v>
      </c>
      <c r="CU208" s="38">
        <v>32.36</v>
      </c>
      <c r="CV208" s="38">
        <v>31.955</v>
      </c>
      <c r="CW208" s="38">
        <v>31.579</v>
      </c>
      <c r="CX208" s="38">
        <v>31.215</v>
      </c>
      <c r="CY208" s="38">
        <v>30.857</v>
      </c>
      <c r="CZ208" s="38">
        <v>30.51</v>
      </c>
      <c r="DA208" s="38">
        <v>30.187</v>
      </c>
      <c r="DB208" s="38">
        <v>29.895</v>
      </c>
      <c r="DC208" s="38">
        <v>29.626</v>
      </c>
    </row>
    <row r="209" spans="1:107" ht="24.75" thickBot="1" thickTop="1">
      <c r="A209" s="7">
        <v>5</v>
      </c>
      <c r="C209" s="25" t="str">
        <f>INDEX('[2]world'!$D$3:$D$400,MATCH(D203,'[2]world'!$B$3:$B$400,0))</f>
        <v>Sal</v>
      </c>
      <c r="D209" s="54" t="s">
        <v>149</v>
      </c>
      <c r="E209" s="28">
        <v>23.97152386391745</v>
      </c>
      <c r="F209" s="28"/>
      <c r="G209" s="28"/>
      <c r="H209" s="28"/>
      <c r="I209" s="28"/>
      <c r="J209" s="28">
        <v>19.574726728073987</v>
      </c>
      <c r="K209" s="28"/>
      <c r="L209" s="28"/>
      <c r="M209" s="28"/>
      <c r="N209" s="28"/>
      <c r="O209" s="28">
        <v>18.306287124996132</v>
      </c>
      <c r="P209" s="28"/>
      <c r="Q209" s="28"/>
      <c r="R209" s="28"/>
      <c r="S209" s="28"/>
      <c r="T209" s="28">
        <v>14.716441872716175</v>
      </c>
      <c r="U209" s="28"/>
      <c r="V209" s="28"/>
      <c r="W209" s="28"/>
      <c r="X209" s="28"/>
      <c r="Y209" s="28">
        <v>15.850965172786177</v>
      </c>
      <c r="Z209" s="28">
        <v>15.660843823466973</v>
      </c>
      <c r="AA209" s="28">
        <v>15.821509269424524</v>
      </c>
      <c r="AB209" s="28">
        <v>15.45090415355181</v>
      </c>
      <c r="AC209" s="28">
        <v>15.631093428997188</v>
      </c>
      <c r="AD209" s="28">
        <v>15.621347956917527</v>
      </c>
      <c r="AE209" s="28">
        <v>15.401613369528079</v>
      </c>
      <c r="AF209" s="28">
        <v>15.391366208027852</v>
      </c>
      <c r="AG209" s="28">
        <v>15.761260750053427</v>
      </c>
      <c r="AH209" s="28">
        <v>16.070004331693998</v>
      </c>
      <c r="AI209" s="28">
        <v>16.52927530277557</v>
      </c>
      <c r="AJ209" s="28">
        <v>16.159554291692277</v>
      </c>
      <c r="AK209" s="28">
        <v>15.779871743812578</v>
      </c>
      <c r="AL209" s="28">
        <v>15.309935142497338</v>
      </c>
      <c r="AM209" s="28">
        <v>14.990701062102504</v>
      </c>
      <c r="AN209" s="28">
        <v>14.581289388309592</v>
      </c>
      <c r="AO209" s="28">
        <v>14.522068735192361</v>
      </c>
      <c r="AP209" s="28">
        <v>14.30274797931036</v>
      </c>
      <c r="AQ209" s="28">
        <v>14.283787392368358</v>
      </c>
      <c r="AR209" s="28">
        <v>14.174847773723005</v>
      </c>
      <c r="AS209" s="28">
        <v>14.32619315026245</v>
      </c>
      <c r="AT209" s="28">
        <v>13.755723498300158</v>
      </c>
      <c r="AU209" s="28">
        <v>13.585347744232674</v>
      </c>
      <c r="AV209" s="28">
        <v>13.781683042018138</v>
      </c>
      <c r="AW209" s="28">
        <v>13.787082327211065</v>
      </c>
      <c r="AX209" s="28">
        <v>13.669701077578853</v>
      </c>
      <c r="AY209" s="28">
        <v>13.960210166107716</v>
      </c>
      <c r="AZ209" s="28">
        <v>13.984409207762893</v>
      </c>
      <c r="BA209" s="28">
        <v>13.999391586544146</v>
      </c>
      <c r="BB209" s="28">
        <v>13.542207273130527</v>
      </c>
      <c r="BC209" s="28">
        <v>13.728846952894498</v>
      </c>
      <c r="BD209" s="58">
        <f t="shared" si="2"/>
        <v>1</v>
      </c>
      <c r="BE209" s="44" t="s">
        <v>149</v>
      </c>
      <c r="BF209" s="38">
        <v>23.9715238639</v>
      </c>
      <c r="BG209" s="38"/>
      <c r="BH209" s="38"/>
      <c r="BI209" s="38"/>
      <c r="BJ209" s="38"/>
      <c r="BK209" s="38">
        <v>19.57523006</v>
      </c>
      <c r="BL209" s="38"/>
      <c r="BM209" s="38"/>
      <c r="BN209" s="38"/>
      <c r="BO209" s="38"/>
      <c r="BP209" s="38">
        <v>18.306287125</v>
      </c>
      <c r="BQ209" s="38"/>
      <c r="BR209" s="38"/>
      <c r="BS209" s="38"/>
      <c r="BT209" s="38"/>
      <c r="BU209" s="38">
        <v>14.7167373085</v>
      </c>
      <c r="BV209" s="38"/>
      <c r="BW209" s="38"/>
      <c r="BX209" s="38"/>
      <c r="BY209" s="38"/>
      <c r="BZ209" s="38">
        <v>15.8509651728</v>
      </c>
      <c r="CA209" s="38">
        <v>15.6608438235</v>
      </c>
      <c r="CB209" s="38">
        <v>15.8215092694</v>
      </c>
      <c r="CC209" s="38">
        <v>15.4509041536</v>
      </c>
      <c r="CD209" s="38">
        <v>15.631093429</v>
      </c>
      <c r="CE209" s="38">
        <v>15.621241579</v>
      </c>
      <c r="CF209" s="38">
        <v>15.4016133695</v>
      </c>
      <c r="CG209" s="38">
        <v>15.391366208</v>
      </c>
      <c r="CH209" s="38">
        <v>15.7612607501</v>
      </c>
      <c r="CI209" s="38">
        <v>16.0700043317</v>
      </c>
      <c r="CJ209" s="38">
        <v>16.5292753028</v>
      </c>
      <c r="CK209" s="38">
        <v>16.1595542917</v>
      </c>
      <c r="CL209" s="38">
        <v>15.7798717438</v>
      </c>
      <c r="CM209" s="38">
        <v>15.3099351425</v>
      </c>
      <c r="CN209" s="38">
        <v>14.990701062102502</v>
      </c>
      <c r="CO209" s="38">
        <v>14.581289388309592</v>
      </c>
      <c r="CP209" s="38">
        <v>14.52206876438977</v>
      </c>
      <c r="CQ209" s="38">
        <v>14.30274797931036</v>
      </c>
      <c r="CR209" s="38">
        <v>14.283787392368358</v>
      </c>
      <c r="CS209" s="38">
        <v>14.174847773723005</v>
      </c>
      <c r="CT209" s="38">
        <v>14.326204520161289</v>
      </c>
      <c r="CU209" s="38">
        <v>13.755846615696427</v>
      </c>
      <c r="CV209" s="38">
        <v>13.585524016868781</v>
      </c>
      <c r="CW209" s="38">
        <v>13.78192570232483</v>
      </c>
      <c r="CX209" s="38">
        <v>13.787336181813886</v>
      </c>
      <c r="CY209" s="38">
        <v>13.66993909430075</v>
      </c>
      <c r="CZ209" s="38">
        <v>13.959744101069163</v>
      </c>
      <c r="DA209" s="38">
        <v>13.984339346123962</v>
      </c>
      <c r="DB209" s="38">
        <v>13.999705176962538</v>
      </c>
      <c r="DC209" s="38">
        <v>13.569539879986372</v>
      </c>
    </row>
    <row r="210" spans="1:107" ht="24.75" thickBot="1" thickTop="1">
      <c r="A210" s="7">
        <v>5</v>
      </c>
      <c r="C210" s="25" t="str">
        <f>INDEX('[2]world'!$D$3:$D$400,MATCH(D204,'[2]world'!$B$3:$B$400,0))</f>
        <v>Samoa</v>
      </c>
      <c r="D210" s="54" t="s">
        <v>316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>
        <v>32.1</v>
      </c>
      <c r="T210" s="28">
        <v>30.4</v>
      </c>
      <c r="U210" s="28">
        <v>27.1</v>
      </c>
      <c r="V210" s="28">
        <v>25.8</v>
      </c>
      <c r="W210" s="28">
        <v>28.8</v>
      </c>
      <c r="X210" s="28">
        <v>27.5</v>
      </c>
      <c r="Y210" s="28">
        <v>28.9</v>
      </c>
      <c r="Z210" s="28">
        <v>28.1</v>
      </c>
      <c r="AA210" s="28">
        <v>24.1</v>
      </c>
      <c r="AB210" s="28">
        <v>25.8</v>
      </c>
      <c r="AC210" s="28">
        <v>26.9</v>
      </c>
      <c r="AD210" s="28">
        <v>26.5</v>
      </c>
      <c r="AE210" s="28">
        <v>26.3</v>
      </c>
      <c r="AF210" s="28">
        <v>24.9</v>
      </c>
      <c r="AG210" s="28">
        <v>24.5</v>
      </c>
      <c r="AH210" s="28">
        <v>24.099999999999998</v>
      </c>
      <c r="AI210" s="28">
        <v>23.7</v>
      </c>
      <c r="AJ210" s="28">
        <v>23.299999999999997</v>
      </c>
      <c r="AK210" s="28">
        <v>22.9</v>
      </c>
      <c r="AL210" s="28">
        <v>22.266666666666666</v>
      </c>
      <c r="AM210" s="28">
        <v>21.633333333333333</v>
      </c>
      <c r="AN210" s="28">
        <v>21</v>
      </c>
      <c r="AO210" s="28">
        <v>21.1</v>
      </c>
      <c r="AP210" s="28">
        <v>19.1</v>
      </c>
      <c r="AQ210" s="28">
        <v>17.9</v>
      </c>
      <c r="AR210" s="28">
        <v>18.2</v>
      </c>
      <c r="AS210" s="28">
        <v>18.6</v>
      </c>
      <c r="AT210" s="28">
        <v>17.7</v>
      </c>
      <c r="AU210" s="28">
        <v>17.7</v>
      </c>
      <c r="AV210" s="28">
        <v>18.1</v>
      </c>
      <c r="AW210" s="28">
        <v>17.4</v>
      </c>
      <c r="AX210" s="28">
        <v>18.5</v>
      </c>
      <c r="AY210" s="28">
        <v>17.3</v>
      </c>
      <c r="AZ210" s="28">
        <v>17.6</v>
      </c>
      <c r="BA210" s="28">
        <v>17.8</v>
      </c>
      <c r="BB210" s="28">
        <v>18.1</v>
      </c>
      <c r="BC210" s="28">
        <v>18.400000000000002</v>
      </c>
      <c r="BD210" s="58">
        <f t="shared" si="2"/>
        <v>1</v>
      </c>
      <c r="BE210" s="44" t="s">
        <v>316</v>
      </c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>
        <v>32.1</v>
      </c>
      <c r="BU210" s="38">
        <v>30.4</v>
      </c>
      <c r="BV210" s="38">
        <v>27.1</v>
      </c>
      <c r="BW210" s="38">
        <v>25.8</v>
      </c>
      <c r="BX210" s="38">
        <v>28.8</v>
      </c>
      <c r="BY210" s="38">
        <v>27.5</v>
      </c>
      <c r="BZ210" s="38">
        <v>28.9</v>
      </c>
      <c r="CA210" s="38">
        <v>28.1</v>
      </c>
      <c r="CB210" s="38">
        <v>24.1</v>
      </c>
      <c r="CC210" s="38">
        <v>25.8</v>
      </c>
      <c r="CD210" s="38">
        <v>26.9</v>
      </c>
      <c r="CE210" s="38">
        <v>26.5</v>
      </c>
      <c r="CF210" s="38">
        <v>26.3</v>
      </c>
      <c r="CG210" s="38">
        <v>24.9</v>
      </c>
      <c r="CH210" s="38"/>
      <c r="CI210" s="38"/>
      <c r="CJ210" s="38">
        <v>23.7</v>
      </c>
      <c r="CK210" s="38"/>
      <c r="CL210" s="38">
        <v>22.9</v>
      </c>
      <c r="CM210" s="38"/>
      <c r="CN210" s="38"/>
      <c r="CO210" s="38">
        <v>21</v>
      </c>
      <c r="CP210" s="38">
        <v>21.1</v>
      </c>
      <c r="CQ210" s="38">
        <v>19.1</v>
      </c>
      <c r="CR210" s="38">
        <v>17.9</v>
      </c>
      <c r="CS210" s="38">
        <v>18.2</v>
      </c>
      <c r="CT210" s="38">
        <v>18.6</v>
      </c>
      <c r="CU210" s="38">
        <v>17.7</v>
      </c>
      <c r="CV210" s="38">
        <v>17.7</v>
      </c>
      <c r="CW210" s="38">
        <v>18.1</v>
      </c>
      <c r="CX210" s="38">
        <v>17.4</v>
      </c>
      <c r="CY210" s="38">
        <v>18.5</v>
      </c>
      <c r="CZ210" s="38">
        <v>17.3</v>
      </c>
      <c r="DA210" s="38">
        <v>17.6</v>
      </c>
      <c r="DB210" s="38">
        <v>17.8</v>
      </c>
      <c r="DC210" s="38">
        <v>17.35</v>
      </c>
    </row>
    <row r="211" spans="1:107" ht="24.75" thickBot="1" thickTop="1">
      <c r="A211" s="7">
        <v>5</v>
      </c>
      <c r="C211" s="25" t="str">
        <f>INDEX('[2]world'!$D$3:$D$400,MATCH(D205,'[2]world'!$B$3:$B$400,0))</f>
        <v>Sma</v>
      </c>
      <c r="D211" s="54" t="s">
        <v>314</v>
      </c>
      <c r="E211" s="28">
        <v>48.852</v>
      </c>
      <c r="F211" s="28">
        <v>49.241</v>
      </c>
      <c r="G211" s="28">
        <v>49.599</v>
      </c>
      <c r="H211" s="28">
        <v>49.922</v>
      </c>
      <c r="I211" s="28">
        <v>50.205</v>
      </c>
      <c r="J211" s="28">
        <v>50.441</v>
      </c>
      <c r="K211" s="28">
        <v>50.626</v>
      </c>
      <c r="L211" s="28">
        <v>50.758</v>
      </c>
      <c r="M211" s="28">
        <v>50.836</v>
      </c>
      <c r="N211" s="28">
        <v>50.86</v>
      </c>
      <c r="O211" s="28">
        <v>50.833</v>
      </c>
      <c r="P211" s="28">
        <v>50.757</v>
      </c>
      <c r="Q211" s="28">
        <v>50.636</v>
      </c>
      <c r="R211" s="28">
        <v>50.477</v>
      </c>
      <c r="S211" s="28">
        <v>50.28</v>
      </c>
      <c r="T211" s="28">
        <v>50.043</v>
      </c>
      <c r="U211" s="28">
        <v>49.762</v>
      </c>
      <c r="V211" s="28">
        <v>49.436</v>
      </c>
      <c r="W211" s="28">
        <v>49.067</v>
      </c>
      <c r="X211" s="28">
        <v>48.663</v>
      </c>
      <c r="Y211" s="28">
        <v>48.233</v>
      </c>
      <c r="Z211" s="28">
        <v>47.791</v>
      </c>
      <c r="AA211" s="28">
        <v>47.344</v>
      </c>
      <c r="AB211" s="28">
        <v>46.902</v>
      </c>
      <c r="AC211" s="28">
        <v>46.47</v>
      </c>
      <c r="AD211" s="28">
        <v>46.049</v>
      </c>
      <c r="AE211" s="28">
        <v>45.636</v>
      </c>
      <c r="AF211" s="28">
        <v>45.222</v>
      </c>
      <c r="AG211" s="28">
        <v>44.803</v>
      </c>
      <c r="AH211" s="28">
        <v>44.378</v>
      </c>
      <c r="AI211" s="28">
        <v>43.946</v>
      </c>
      <c r="AJ211" s="28">
        <v>43.505</v>
      </c>
      <c r="AK211" s="28">
        <v>43.059</v>
      </c>
      <c r="AL211" s="28">
        <v>42.613</v>
      </c>
      <c r="AM211" s="28">
        <v>42.176</v>
      </c>
      <c r="AN211" s="28">
        <v>41.758</v>
      </c>
      <c r="AO211" s="28">
        <v>41.371</v>
      </c>
      <c r="AP211" s="28">
        <v>41.023</v>
      </c>
      <c r="AQ211" s="28">
        <v>40.716</v>
      </c>
      <c r="AR211" s="28">
        <v>40.448</v>
      </c>
      <c r="AS211" s="28">
        <v>40.218</v>
      </c>
      <c r="AT211" s="28">
        <v>40.025</v>
      </c>
      <c r="AU211" s="28">
        <v>39.853</v>
      </c>
      <c r="AV211" s="28">
        <v>39.687</v>
      </c>
      <c r="AW211" s="28">
        <v>39.509</v>
      </c>
      <c r="AX211" s="28">
        <v>39.3</v>
      </c>
      <c r="AY211" s="28">
        <v>39.039</v>
      </c>
      <c r="AZ211" s="28">
        <v>38.717</v>
      </c>
      <c r="BA211" s="28">
        <v>38.331</v>
      </c>
      <c r="BB211" s="28">
        <v>37.884</v>
      </c>
      <c r="BC211" s="28">
        <v>37.381</v>
      </c>
      <c r="BD211" s="58">
        <f t="shared" si="2"/>
        <v>1</v>
      </c>
      <c r="BE211" s="44" t="s">
        <v>314</v>
      </c>
      <c r="BF211" s="38">
        <v>48.844</v>
      </c>
      <c r="BG211" s="38">
        <v>49.059</v>
      </c>
      <c r="BH211" s="38">
        <v>49.281</v>
      </c>
      <c r="BI211" s="38">
        <v>49.529</v>
      </c>
      <c r="BJ211" s="38">
        <v>49.807</v>
      </c>
      <c r="BK211" s="38">
        <v>50.103</v>
      </c>
      <c r="BL211" s="38">
        <v>50.392</v>
      </c>
      <c r="BM211" s="38">
        <v>50.636</v>
      </c>
      <c r="BN211" s="38">
        <v>50.808</v>
      </c>
      <c r="BO211" s="38">
        <v>50.897</v>
      </c>
      <c r="BP211" s="38">
        <v>50.901</v>
      </c>
      <c r="BQ211" s="38">
        <v>50.829</v>
      </c>
      <c r="BR211" s="38">
        <v>50.699</v>
      </c>
      <c r="BS211" s="38">
        <v>50.527</v>
      </c>
      <c r="BT211" s="38">
        <v>50.318</v>
      </c>
      <c r="BU211" s="38">
        <v>50.072</v>
      </c>
      <c r="BV211" s="38">
        <v>49.782</v>
      </c>
      <c r="BW211" s="38">
        <v>49.445</v>
      </c>
      <c r="BX211" s="38">
        <v>49.062</v>
      </c>
      <c r="BY211" s="38">
        <v>48.641</v>
      </c>
      <c r="BZ211" s="38">
        <v>48.19</v>
      </c>
      <c r="CA211" s="38">
        <v>47.721</v>
      </c>
      <c r="CB211" s="38">
        <v>47.245</v>
      </c>
      <c r="CC211" s="38">
        <v>46.774</v>
      </c>
      <c r="CD211" s="38">
        <v>46.319</v>
      </c>
      <c r="CE211" s="38">
        <v>45.893</v>
      </c>
      <c r="CF211" s="38">
        <v>45.505</v>
      </c>
      <c r="CG211" s="38">
        <v>45.153</v>
      </c>
      <c r="CH211" s="38">
        <v>44.83</v>
      </c>
      <c r="CI211" s="38">
        <v>44.53</v>
      </c>
      <c r="CJ211" s="38">
        <v>44.24</v>
      </c>
      <c r="CK211" s="38">
        <v>43.941</v>
      </c>
      <c r="CL211" s="38">
        <v>43.62</v>
      </c>
      <c r="CM211" s="38">
        <v>43.268</v>
      </c>
      <c r="CN211" s="38">
        <v>42.885</v>
      </c>
      <c r="CO211" s="38">
        <v>42.47</v>
      </c>
      <c r="CP211" s="38">
        <v>42.033</v>
      </c>
      <c r="CQ211" s="38">
        <v>41.589</v>
      </c>
      <c r="CR211" s="38">
        <v>41.154</v>
      </c>
      <c r="CS211" s="38">
        <v>40.74</v>
      </c>
      <c r="CT211" s="38">
        <v>40.367</v>
      </c>
      <c r="CU211" s="38">
        <v>40.057</v>
      </c>
      <c r="CV211" s="38">
        <v>39.808</v>
      </c>
      <c r="CW211" s="38">
        <v>39.609</v>
      </c>
      <c r="CX211" s="38">
        <v>39.444</v>
      </c>
      <c r="CY211" s="38">
        <v>39.279</v>
      </c>
      <c r="CZ211" s="38">
        <v>39.077</v>
      </c>
      <c r="DA211" s="38">
        <v>38.803</v>
      </c>
      <c r="DB211" s="38">
        <v>38.435</v>
      </c>
      <c r="DC211" s="38">
        <v>37.964</v>
      </c>
    </row>
    <row r="212" spans="1:107" ht="24.75" thickBot="1" thickTop="1">
      <c r="A212" s="7">
        <v>5</v>
      </c>
      <c r="C212" s="25" t="str">
        <f>INDEX('[2]world'!$D$3:$D$400,MATCH(D206,'[2]world'!$B$3:$B$400,0))</f>
        <v>SaPr</v>
      </c>
      <c r="D212" s="54" t="s">
        <v>328</v>
      </c>
      <c r="E212" s="28">
        <v>47.883</v>
      </c>
      <c r="F212" s="28">
        <v>47.308</v>
      </c>
      <c r="G212" s="28">
        <v>46.664</v>
      </c>
      <c r="H212" s="28">
        <v>45.961</v>
      </c>
      <c r="I212" s="28">
        <v>45.21</v>
      </c>
      <c r="J212" s="28">
        <v>44.429</v>
      </c>
      <c r="K212" s="28">
        <v>43.635</v>
      </c>
      <c r="L212" s="28">
        <v>42.833</v>
      </c>
      <c r="M212" s="28">
        <v>42.027</v>
      </c>
      <c r="N212" s="28">
        <v>41.216</v>
      </c>
      <c r="O212" s="28">
        <v>40.384</v>
      </c>
      <c r="P212" s="28">
        <v>39.506</v>
      </c>
      <c r="Q212" s="28">
        <v>38.566</v>
      </c>
      <c r="R212" s="28">
        <v>37.564</v>
      </c>
      <c r="S212" s="28">
        <v>36.511</v>
      </c>
      <c r="T212" s="28">
        <v>35.437</v>
      </c>
      <c r="U212" s="28">
        <v>34.38</v>
      </c>
      <c r="V212" s="28">
        <v>33.373</v>
      </c>
      <c r="W212" s="28">
        <v>32.441</v>
      </c>
      <c r="X212" s="28">
        <v>31.594</v>
      </c>
      <c r="Y212" s="28">
        <v>30.825</v>
      </c>
      <c r="Z212" s="28">
        <v>30.114</v>
      </c>
      <c r="AA212" s="28">
        <v>29.429</v>
      </c>
      <c r="AB212" s="28">
        <v>28.751</v>
      </c>
      <c r="AC212" s="28">
        <v>28.076</v>
      </c>
      <c r="AD212" s="28">
        <v>27.415</v>
      </c>
      <c r="AE212" s="28">
        <v>26.791</v>
      </c>
      <c r="AF212" s="28">
        <v>26.221</v>
      </c>
      <c r="AG212" s="28">
        <v>25.715</v>
      </c>
      <c r="AH212" s="28">
        <v>25.268</v>
      </c>
      <c r="AI212" s="28">
        <v>24.864</v>
      </c>
      <c r="AJ212" s="28">
        <v>24.482</v>
      </c>
      <c r="AK212" s="28">
        <v>24.098</v>
      </c>
      <c r="AL212" s="28">
        <v>23.69</v>
      </c>
      <c r="AM212" s="28">
        <v>23.247</v>
      </c>
      <c r="AN212" s="28">
        <v>22.76</v>
      </c>
      <c r="AO212" s="28">
        <v>22.222</v>
      </c>
      <c r="AP212" s="28">
        <v>21.649</v>
      </c>
      <c r="AQ212" s="28">
        <v>21.058</v>
      </c>
      <c r="AR212" s="28">
        <v>20.467</v>
      </c>
      <c r="AS212" s="28">
        <v>19.9</v>
      </c>
      <c r="AT212" s="28">
        <v>19.387</v>
      </c>
      <c r="AU212" s="28">
        <v>18.944</v>
      </c>
      <c r="AV212" s="28">
        <v>18.577</v>
      </c>
      <c r="AW212" s="28">
        <v>18.285</v>
      </c>
      <c r="AX212" s="28">
        <v>18.056</v>
      </c>
      <c r="AY212" s="28">
        <v>17.869</v>
      </c>
      <c r="AZ212" s="28">
        <v>17.694</v>
      </c>
      <c r="BA212" s="28">
        <v>17.508</v>
      </c>
      <c r="BB212" s="28">
        <v>17.299</v>
      </c>
      <c r="BC212" s="28">
        <v>17.061</v>
      </c>
      <c r="BD212" s="58">
        <f t="shared" si="2"/>
        <v>1</v>
      </c>
      <c r="BE212" s="44" t="s">
        <v>328</v>
      </c>
      <c r="BF212" s="38">
        <v>47.876</v>
      </c>
      <c r="BG212" s="38">
        <v>47.302</v>
      </c>
      <c r="BH212" s="38">
        <v>46.658</v>
      </c>
      <c r="BI212" s="38">
        <v>45.955</v>
      </c>
      <c r="BJ212" s="38">
        <v>45.205</v>
      </c>
      <c r="BK212" s="38">
        <v>44.424</v>
      </c>
      <c r="BL212" s="38">
        <v>43.629</v>
      </c>
      <c r="BM212" s="38">
        <v>42.827</v>
      </c>
      <c r="BN212" s="38">
        <v>42.021</v>
      </c>
      <c r="BO212" s="38">
        <v>41.211</v>
      </c>
      <c r="BP212" s="38">
        <v>40.38</v>
      </c>
      <c r="BQ212" s="38">
        <v>39.502</v>
      </c>
      <c r="BR212" s="38">
        <v>38.564</v>
      </c>
      <c r="BS212" s="38">
        <v>37.563</v>
      </c>
      <c r="BT212" s="38">
        <v>36.511</v>
      </c>
      <c r="BU212" s="38">
        <v>35.438</v>
      </c>
      <c r="BV212" s="38">
        <v>34.381</v>
      </c>
      <c r="BW212" s="38">
        <v>33.375</v>
      </c>
      <c r="BX212" s="38">
        <v>32.444</v>
      </c>
      <c r="BY212" s="38">
        <v>31.597</v>
      </c>
      <c r="BZ212" s="38">
        <v>30.829</v>
      </c>
      <c r="CA212" s="38">
        <v>30.117</v>
      </c>
      <c r="CB212" s="38">
        <v>29.431</v>
      </c>
      <c r="CC212" s="38">
        <v>28.752</v>
      </c>
      <c r="CD212" s="38">
        <v>28.076</v>
      </c>
      <c r="CE212" s="38">
        <v>27.415</v>
      </c>
      <c r="CF212" s="38">
        <v>26.79</v>
      </c>
      <c r="CG212" s="38">
        <v>26.22</v>
      </c>
      <c r="CH212" s="38">
        <v>25.714</v>
      </c>
      <c r="CI212" s="38">
        <v>25.267</v>
      </c>
      <c r="CJ212" s="38">
        <v>24.864</v>
      </c>
      <c r="CK212" s="38">
        <v>24.484</v>
      </c>
      <c r="CL212" s="38">
        <v>24.1</v>
      </c>
      <c r="CM212" s="38">
        <v>23.693</v>
      </c>
      <c r="CN212" s="38">
        <v>23.252</v>
      </c>
      <c r="CO212" s="38">
        <v>22.765</v>
      </c>
      <c r="CP212" s="38">
        <v>22.228</v>
      </c>
      <c r="CQ212" s="38">
        <v>21.655</v>
      </c>
      <c r="CR212" s="38">
        <v>21.065</v>
      </c>
      <c r="CS212" s="38">
        <v>20.475</v>
      </c>
      <c r="CT212" s="38">
        <v>19.909</v>
      </c>
      <c r="CU212" s="38">
        <v>19.393</v>
      </c>
      <c r="CV212" s="38">
        <v>18.943</v>
      </c>
      <c r="CW212" s="38">
        <v>18.569</v>
      </c>
      <c r="CX212" s="38">
        <v>18.271</v>
      </c>
      <c r="CY212" s="38">
        <v>18.042</v>
      </c>
      <c r="CZ212" s="38">
        <v>17.868</v>
      </c>
      <c r="DA212" s="38">
        <v>17.721</v>
      </c>
      <c r="DB212" s="38">
        <v>17.581</v>
      </c>
      <c r="DC212" s="38">
        <v>17.435</v>
      </c>
    </row>
    <row r="213" spans="1:107" ht="24.75" thickBot="1" thickTop="1">
      <c r="A213" s="7">
        <v>5</v>
      </c>
      <c r="C213" s="25" t="str">
        <f>INDEX('[2]world'!$D$3:$D$400,MATCH(D207,'[2]world'!$B$3:$B$400,0))</f>
        <v>Saud</v>
      </c>
      <c r="D213" s="54" t="s">
        <v>326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>
        <v>25.8</v>
      </c>
      <c r="P213" s="28"/>
      <c r="Q213" s="28"/>
      <c r="R213" s="28"/>
      <c r="S213" s="28"/>
      <c r="T213" s="28"/>
      <c r="U213" s="28">
        <v>26.9</v>
      </c>
      <c r="V213" s="28">
        <v>27.8</v>
      </c>
      <c r="W213" s="28">
        <v>24.1</v>
      </c>
      <c r="X213" s="28">
        <v>27.7</v>
      </c>
      <c r="Y213" s="28">
        <v>26.8</v>
      </c>
      <c r="Z213" s="28">
        <v>25.9</v>
      </c>
      <c r="AA213" s="28">
        <v>29.1</v>
      </c>
      <c r="AB213" s="28">
        <v>24.1</v>
      </c>
      <c r="AC213" s="28">
        <v>25.3</v>
      </c>
      <c r="AD213" s="28">
        <v>23.1</v>
      </c>
      <c r="AE213" s="28">
        <v>23</v>
      </c>
      <c r="AF213" s="28">
        <v>23.6</v>
      </c>
      <c r="AG213" s="28">
        <v>21.3</v>
      </c>
      <c r="AH213" s="28">
        <v>22.3</v>
      </c>
      <c r="AI213" s="28"/>
      <c r="AJ213" s="28"/>
      <c r="AK213" s="28">
        <v>21.5</v>
      </c>
      <c r="AL213" s="28"/>
      <c r="AM213" s="28"/>
      <c r="AN213" s="28">
        <v>19.4</v>
      </c>
      <c r="AO213" s="28">
        <v>19.7</v>
      </c>
      <c r="AP213" s="28">
        <v>20.5</v>
      </c>
      <c r="AQ213" s="28"/>
      <c r="AR213" s="28"/>
      <c r="AS213" s="28"/>
      <c r="AT213" s="28">
        <v>17.4</v>
      </c>
      <c r="AU213" s="28">
        <v>17.3</v>
      </c>
      <c r="AV213" s="28"/>
      <c r="AW213" s="28"/>
      <c r="AX213" s="28"/>
      <c r="AY213" s="28"/>
      <c r="AZ213" s="28"/>
      <c r="BA213" s="28"/>
      <c r="BB213" s="28"/>
      <c r="BC213" s="28"/>
      <c r="BD213" s="58">
        <f t="shared" si="2"/>
        <v>1</v>
      </c>
      <c r="BE213" s="44" t="s">
        <v>326</v>
      </c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>
        <v>25.8</v>
      </c>
      <c r="BQ213" s="38"/>
      <c r="BR213" s="38"/>
      <c r="BS213" s="38"/>
      <c r="BT213" s="38"/>
      <c r="BU213" s="38">
        <v>26.7166666666667</v>
      </c>
      <c r="BV213" s="38">
        <v>26.9</v>
      </c>
      <c r="BW213" s="38">
        <v>27.8</v>
      </c>
      <c r="BX213" s="38">
        <v>24.1</v>
      </c>
      <c r="BY213" s="38">
        <v>27.7</v>
      </c>
      <c r="BZ213" s="38">
        <v>26.8</v>
      </c>
      <c r="CA213" s="38">
        <v>25.9</v>
      </c>
      <c r="CB213" s="38">
        <v>29.1</v>
      </c>
      <c r="CC213" s="38">
        <v>24.1</v>
      </c>
      <c r="CD213" s="38">
        <v>25.3</v>
      </c>
      <c r="CE213" s="38">
        <v>23.1</v>
      </c>
      <c r="CF213" s="38">
        <v>23</v>
      </c>
      <c r="CG213" s="38">
        <v>23.6</v>
      </c>
      <c r="CH213" s="38">
        <v>21.3</v>
      </c>
      <c r="CI213" s="38">
        <v>22.3</v>
      </c>
      <c r="CJ213" s="38">
        <v>22.0333333333</v>
      </c>
      <c r="CK213" s="38"/>
      <c r="CL213" s="38">
        <v>21.5</v>
      </c>
      <c r="CM213" s="38"/>
      <c r="CN213" s="38"/>
      <c r="CO213" s="38">
        <v>19.4</v>
      </c>
      <c r="CP213" s="38">
        <v>19.7</v>
      </c>
      <c r="CQ213" s="38">
        <v>20.5</v>
      </c>
      <c r="CR213" s="38"/>
      <c r="CS213" s="38"/>
      <c r="CT213" s="38">
        <v>18.175</v>
      </c>
      <c r="CU213" s="38">
        <v>17.4</v>
      </c>
      <c r="CV213" s="38">
        <v>17.3</v>
      </c>
      <c r="CW213" s="38"/>
      <c r="CX213" s="38"/>
      <c r="CY213" s="38"/>
      <c r="CZ213" s="38"/>
      <c r="DA213" s="38"/>
      <c r="DB213" s="38"/>
      <c r="DC213" s="38"/>
    </row>
    <row r="214" spans="1:107" ht="24.75" thickBot="1" thickTop="1">
      <c r="A214" s="7">
        <v>5</v>
      </c>
      <c r="C214" s="25" t="str">
        <f>INDEX('[2]world'!$D$3:$D$400,MATCH(D208,'[2]world'!$B$3:$B$400,0))</f>
        <v>Sva</v>
      </c>
      <c r="D214" s="54" t="s">
        <v>327</v>
      </c>
      <c r="E214" s="28">
        <v>42.24</v>
      </c>
      <c r="F214" s="28">
        <v>42.22</v>
      </c>
      <c r="G214" s="28">
        <v>42.2</v>
      </c>
      <c r="H214" s="28">
        <v>42.06666666666667</v>
      </c>
      <c r="I214" s="28">
        <v>41.93333333333333</v>
      </c>
      <c r="J214" s="28">
        <v>41.8</v>
      </c>
      <c r="K214" s="28">
        <v>41.68</v>
      </c>
      <c r="L214" s="28">
        <v>41.56</v>
      </c>
      <c r="M214" s="28">
        <v>41.44</v>
      </c>
      <c r="N214" s="28">
        <v>41.32</v>
      </c>
      <c r="O214" s="28">
        <v>41.2</v>
      </c>
      <c r="P214" s="28">
        <v>40.050000000000004</v>
      </c>
      <c r="Q214" s="28">
        <v>38.9</v>
      </c>
      <c r="R214" s="28">
        <v>37.75</v>
      </c>
      <c r="S214" s="28">
        <v>36.6</v>
      </c>
      <c r="T214" s="28">
        <v>35.449999999999996</v>
      </c>
      <c r="U214" s="28">
        <v>34.3</v>
      </c>
      <c r="V214" s="28">
        <v>35.4</v>
      </c>
      <c r="W214" s="28">
        <v>33.9</v>
      </c>
      <c r="X214" s="28">
        <v>30.8</v>
      </c>
      <c r="Y214" s="28">
        <v>30.6</v>
      </c>
      <c r="Z214" s="28">
        <v>30.6</v>
      </c>
      <c r="AA214" s="28">
        <v>31.4</v>
      </c>
      <c r="AB214" s="28">
        <v>31</v>
      </c>
      <c r="AC214" s="28">
        <v>30</v>
      </c>
      <c r="AD214" s="28">
        <v>29</v>
      </c>
      <c r="AE214" s="28">
        <v>28</v>
      </c>
      <c r="AF214" s="28">
        <v>28.3</v>
      </c>
      <c r="AG214" s="28">
        <v>28.125</v>
      </c>
      <c r="AH214" s="28">
        <v>27.950000000000003</v>
      </c>
      <c r="AI214" s="28">
        <v>27.775000000000002</v>
      </c>
      <c r="AJ214" s="28">
        <v>27.6</v>
      </c>
      <c r="AK214" s="28">
        <v>26.1</v>
      </c>
      <c r="AL214" s="28">
        <v>24.5</v>
      </c>
      <c r="AM214" s="28">
        <v>25.4</v>
      </c>
      <c r="AN214" s="28">
        <v>25.5</v>
      </c>
      <c r="AO214" s="28">
        <v>22.4</v>
      </c>
      <c r="AP214" s="28">
        <v>23</v>
      </c>
      <c r="AQ214" s="28">
        <v>19.4</v>
      </c>
      <c r="AR214" s="28">
        <v>18.9</v>
      </c>
      <c r="AS214" s="28">
        <v>18.2</v>
      </c>
      <c r="AT214" s="28">
        <v>17.7</v>
      </c>
      <c r="AU214" s="28">
        <v>16.3</v>
      </c>
      <c r="AV214" s="28">
        <v>15.5</v>
      </c>
      <c r="AW214" s="28">
        <v>14.7</v>
      </c>
      <c r="AX214" s="28">
        <v>14</v>
      </c>
      <c r="AY214" s="28">
        <v>13.2</v>
      </c>
      <c r="AZ214" s="28">
        <v>13.2</v>
      </c>
      <c r="BA214" s="28">
        <v>13.2</v>
      </c>
      <c r="BB214" s="28">
        <v>13.1</v>
      </c>
      <c r="BC214" s="28">
        <v>13</v>
      </c>
      <c r="BD214" s="58">
        <f t="shared" si="2"/>
        <v>1</v>
      </c>
      <c r="BE214" s="44" t="s">
        <v>327</v>
      </c>
      <c r="BF214" s="38">
        <v>42.24</v>
      </c>
      <c r="BG214" s="38"/>
      <c r="BH214" s="38">
        <v>42.2</v>
      </c>
      <c r="BI214" s="38"/>
      <c r="BJ214" s="38"/>
      <c r="BK214" s="38">
        <v>41.8</v>
      </c>
      <c r="BL214" s="38"/>
      <c r="BM214" s="38"/>
      <c r="BN214" s="38"/>
      <c r="BO214" s="38"/>
      <c r="BP214" s="38">
        <v>41.2</v>
      </c>
      <c r="BQ214" s="38"/>
      <c r="BR214" s="38"/>
      <c r="BS214" s="38"/>
      <c r="BT214" s="38"/>
      <c r="BU214" s="38"/>
      <c r="BV214" s="38">
        <v>34.3</v>
      </c>
      <c r="BW214" s="38">
        <v>35.4</v>
      </c>
      <c r="BX214" s="38">
        <v>33.9</v>
      </c>
      <c r="BY214" s="38">
        <v>30.8</v>
      </c>
      <c r="BZ214" s="38">
        <v>30.6</v>
      </c>
      <c r="CA214" s="38">
        <v>30.6</v>
      </c>
      <c r="CB214" s="38">
        <v>31.4</v>
      </c>
      <c r="CC214" s="38">
        <v>31</v>
      </c>
      <c r="CD214" s="38">
        <v>30</v>
      </c>
      <c r="CE214" s="38">
        <v>29</v>
      </c>
      <c r="CF214" s="38">
        <v>28</v>
      </c>
      <c r="CG214" s="38">
        <v>28.3</v>
      </c>
      <c r="CH214" s="38"/>
      <c r="CI214" s="38"/>
      <c r="CJ214" s="38">
        <v>27.775</v>
      </c>
      <c r="CK214" s="38">
        <v>27.6</v>
      </c>
      <c r="CL214" s="38">
        <v>26.1</v>
      </c>
      <c r="CM214" s="38">
        <v>24.5</v>
      </c>
      <c r="CN214" s="38">
        <v>25.4</v>
      </c>
      <c r="CO214" s="38">
        <v>25.5</v>
      </c>
      <c r="CP214" s="38">
        <v>22.4</v>
      </c>
      <c r="CQ214" s="38">
        <v>23</v>
      </c>
      <c r="CR214" s="38">
        <v>19.4</v>
      </c>
      <c r="CS214" s="38">
        <v>18.9</v>
      </c>
      <c r="CT214" s="38">
        <v>18.2</v>
      </c>
      <c r="CU214" s="38">
        <v>17.7</v>
      </c>
      <c r="CV214" s="38">
        <v>16.3</v>
      </c>
      <c r="CW214" s="38">
        <v>15.5</v>
      </c>
      <c r="CX214" s="38">
        <v>14.7</v>
      </c>
      <c r="CY214" s="38">
        <v>14</v>
      </c>
      <c r="CZ214" s="38"/>
      <c r="DA214" s="38"/>
      <c r="DB214" s="38"/>
      <c r="DC214" s="38"/>
    </row>
    <row r="215" spans="1:107" ht="24.75" thickBot="1" thickTop="1">
      <c r="A215" s="7">
        <v>5</v>
      </c>
      <c r="C215" s="25" t="str">
        <f>INDEX('[2]world'!$D$3:$D$400,MATCH(D209,'[2]world'!$B$3:$B$400,0))</f>
        <v>Am_N</v>
      </c>
      <c r="D215" s="54" t="s">
        <v>315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>
        <v>11.9</v>
      </c>
      <c r="AK215" s="28"/>
      <c r="AL215" s="28"/>
      <c r="AM215" s="28"/>
      <c r="AN215" s="28">
        <v>11.3</v>
      </c>
      <c r="AO215" s="28">
        <v>10.8</v>
      </c>
      <c r="AP215" s="28">
        <v>10.49</v>
      </c>
      <c r="AQ215" s="28">
        <v>10.09</v>
      </c>
      <c r="AR215" s="28">
        <v>9.6</v>
      </c>
      <c r="AS215" s="28">
        <v>9.8</v>
      </c>
      <c r="AT215" s="28">
        <v>10.5</v>
      </c>
      <c r="AU215" s="28">
        <v>10.4</v>
      </c>
      <c r="AV215" s="28">
        <v>10.6</v>
      </c>
      <c r="AW215" s="28">
        <v>10.5</v>
      </c>
      <c r="AX215" s="28">
        <v>9.7</v>
      </c>
      <c r="AY215" s="28">
        <v>9.58</v>
      </c>
      <c r="AZ215" s="28">
        <v>9.22</v>
      </c>
      <c r="BA215" s="28">
        <v>9.4</v>
      </c>
      <c r="BB215" s="28">
        <v>9.6</v>
      </c>
      <c r="BC215" s="28">
        <v>9.4</v>
      </c>
      <c r="BD215" s="58">
        <f t="shared" si="2"/>
        <v>1</v>
      </c>
      <c r="BE215" s="44" t="s">
        <v>315</v>
      </c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>
        <v>11.9</v>
      </c>
      <c r="CL215" s="38">
        <v>11.665</v>
      </c>
      <c r="CM215" s="38"/>
      <c r="CN215" s="38"/>
      <c r="CO215" s="38">
        <v>10.96</v>
      </c>
      <c r="CP215" s="38"/>
      <c r="CQ215" s="38">
        <v>10.49</v>
      </c>
      <c r="CR215" s="38">
        <v>10.09</v>
      </c>
      <c r="CS215" s="38">
        <v>9.6</v>
      </c>
      <c r="CT215" s="38">
        <v>9.8</v>
      </c>
      <c r="CU215" s="38">
        <v>10.5</v>
      </c>
      <c r="CV215" s="38">
        <v>10.4</v>
      </c>
      <c r="CW215" s="38">
        <v>10.6</v>
      </c>
      <c r="CX215" s="38">
        <v>10.5</v>
      </c>
      <c r="CY215" s="38">
        <v>9.7</v>
      </c>
      <c r="CZ215" s="38">
        <v>9.58</v>
      </c>
      <c r="DA215" s="38">
        <v>9.22</v>
      </c>
      <c r="DB215" s="38">
        <v>9.4</v>
      </c>
      <c r="DC215" s="38">
        <v>9.6</v>
      </c>
    </row>
    <row r="216" spans="1:107" ht="24.75" thickBot="1" thickTop="1">
      <c r="A216" s="7">
        <v>5</v>
      </c>
      <c r="C216" s="25" t="str">
        <f>INDEX('[2]world'!$D$3:$D$400,MATCH(D210,'[2]world'!$B$3:$B$400,0))</f>
        <v>Sei</v>
      </c>
      <c r="D216" s="54" t="s">
        <v>318</v>
      </c>
      <c r="E216" s="28">
        <v>38.5</v>
      </c>
      <c r="F216" s="28">
        <v>36.2</v>
      </c>
      <c r="G216" s="28">
        <v>34.8</v>
      </c>
      <c r="H216" s="28">
        <v>34.3</v>
      </c>
      <c r="I216" s="28">
        <v>32.8</v>
      </c>
      <c r="J216" s="28">
        <v>30.7</v>
      </c>
      <c r="K216" s="28">
        <v>29.5</v>
      </c>
      <c r="L216" s="28">
        <v>26.8</v>
      </c>
      <c r="M216" s="28">
        <v>24.5</v>
      </c>
      <c r="N216" s="28">
        <v>22.8</v>
      </c>
      <c r="O216" s="28">
        <v>23</v>
      </c>
      <c r="P216" s="28">
        <v>22.7</v>
      </c>
      <c r="Q216" s="28">
        <v>23.4</v>
      </c>
      <c r="R216" s="28">
        <v>22.2</v>
      </c>
      <c r="S216" s="28">
        <v>19.6</v>
      </c>
      <c r="T216" s="28">
        <v>17.7</v>
      </c>
      <c r="U216" s="28">
        <v>18.7</v>
      </c>
      <c r="V216" s="28">
        <v>16.5</v>
      </c>
      <c r="W216" s="28">
        <v>16.8</v>
      </c>
      <c r="X216" s="28">
        <v>17.1</v>
      </c>
      <c r="Y216" s="28">
        <v>17.1</v>
      </c>
      <c r="Z216" s="28">
        <v>17</v>
      </c>
      <c r="AA216" s="28">
        <v>17.3</v>
      </c>
      <c r="AB216" s="28">
        <v>16.3</v>
      </c>
      <c r="AC216" s="28">
        <v>16.5</v>
      </c>
      <c r="AD216" s="28">
        <v>16.6</v>
      </c>
      <c r="AE216" s="28">
        <v>14.8</v>
      </c>
      <c r="AF216" s="28">
        <v>16.6</v>
      </c>
      <c r="AG216" s="28">
        <v>19.8</v>
      </c>
      <c r="AH216" s="28">
        <v>17.5</v>
      </c>
      <c r="AI216" s="28">
        <v>18.4</v>
      </c>
      <c r="AJ216" s="28">
        <v>17.3</v>
      </c>
      <c r="AK216" s="28">
        <v>17</v>
      </c>
      <c r="AL216" s="28">
        <v>17</v>
      </c>
      <c r="AM216" s="28">
        <v>16.4</v>
      </c>
      <c r="AN216" s="28">
        <v>15.7</v>
      </c>
      <c r="AO216" s="28">
        <v>16</v>
      </c>
      <c r="AP216" s="28">
        <v>12.7</v>
      </c>
      <c r="AQ216" s="28">
        <v>13.2</v>
      </c>
      <c r="AR216" s="28">
        <v>12.8</v>
      </c>
      <c r="AS216" s="28">
        <v>11.8</v>
      </c>
      <c r="AT216" s="28">
        <v>11.8</v>
      </c>
      <c r="AU216" s="28">
        <v>11.4</v>
      </c>
      <c r="AV216" s="28">
        <v>10.5</v>
      </c>
      <c r="AW216" s="28">
        <v>10.3</v>
      </c>
      <c r="AX216" s="28">
        <v>10.2</v>
      </c>
      <c r="AY216" s="28">
        <v>10.3</v>
      </c>
      <c r="AZ216" s="28">
        <v>10</v>
      </c>
      <c r="BA216" s="28">
        <v>10.2</v>
      </c>
      <c r="BB216" s="28">
        <v>9.9</v>
      </c>
      <c r="BC216" s="28">
        <v>9.3</v>
      </c>
      <c r="BD216" s="58">
        <f t="shared" si="2"/>
        <v>1</v>
      </c>
      <c r="BE216" s="44" t="s">
        <v>318</v>
      </c>
      <c r="BF216" s="38">
        <v>38.5</v>
      </c>
      <c r="BG216" s="38">
        <v>36.2</v>
      </c>
      <c r="BH216" s="38">
        <v>34.8</v>
      </c>
      <c r="BI216" s="38">
        <v>34.3</v>
      </c>
      <c r="BJ216" s="38">
        <v>32.8</v>
      </c>
      <c r="BK216" s="38">
        <v>30.7</v>
      </c>
      <c r="BL216" s="38">
        <v>29.5</v>
      </c>
      <c r="BM216" s="38">
        <v>26.8</v>
      </c>
      <c r="BN216" s="38">
        <v>24.5</v>
      </c>
      <c r="BO216" s="38">
        <v>22.8</v>
      </c>
      <c r="BP216" s="38">
        <v>23</v>
      </c>
      <c r="BQ216" s="38">
        <v>22.7</v>
      </c>
      <c r="BR216" s="38">
        <v>23.4</v>
      </c>
      <c r="BS216" s="38">
        <v>22.2</v>
      </c>
      <c r="BT216" s="38">
        <v>19.6</v>
      </c>
      <c r="BU216" s="38">
        <v>17.7</v>
      </c>
      <c r="BV216" s="38">
        <v>18.7</v>
      </c>
      <c r="BW216" s="38">
        <v>16.5</v>
      </c>
      <c r="BX216" s="38">
        <v>16.8</v>
      </c>
      <c r="BY216" s="38">
        <v>17.1</v>
      </c>
      <c r="BZ216" s="38">
        <v>17.1</v>
      </c>
      <c r="CA216" s="38">
        <v>17</v>
      </c>
      <c r="CB216" s="38">
        <v>17.3</v>
      </c>
      <c r="CC216" s="38">
        <v>16.3</v>
      </c>
      <c r="CD216" s="38">
        <v>16.5</v>
      </c>
      <c r="CE216" s="38">
        <v>16.6</v>
      </c>
      <c r="CF216" s="38">
        <v>14.8</v>
      </c>
      <c r="CG216" s="38">
        <v>16.6</v>
      </c>
      <c r="CH216" s="38">
        <v>19.8</v>
      </c>
      <c r="CI216" s="38">
        <v>17.5</v>
      </c>
      <c r="CJ216" s="38">
        <v>18.4</v>
      </c>
      <c r="CK216" s="38">
        <v>17.3</v>
      </c>
      <c r="CL216" s="38">
        <v>17</v>
      </c>
      <c r="CM216" s="38">
        <v>17</v>
      </c>
      <c r="CN216" s="38">
        <v>16.4</v>
      </c>
      <c r="CO216" s="38">
        <v>15.7</v>
      </c>
      <c r="CP216" s="38">
        <v>16</v>
      </c>
      <c r="CQ216" s="38">
        <v>12.7</v>
      </c>
      <c r="CR216" s="38">
        <v>13.2</v>
      </c>
      <c r="CS216" s="38">
        <v>12.8</v>
      </c>
      <c r="CT216" s="38">
        <v>11.8</v>
      </c>
      <c r="CU216" s="38">
        <v>11.8</v>
      </c>
      <c r="CV216" s="38">
        <v>11.4</v>
      </c>
      <c r="CW216" s="38">
        <v>10.5</v>
      </c>
      <c r="CX216" s="38">
        <v>10.3</v>
      </c>
      <c r="CY216" s="38">
        <v>10.2</v>
      </c>
      <c r="CZ216" s="38">
        <v>10.3</v>
      </c>
      <c r="DA216" s="38">
        <v>10</v>
      </c>
      <c r="DB216" s="38">
        <v>10.2</v>
      </c>
      <c r="DC216" s="38">
        <v>9.9</v>
      </c>
    </row>
    <row r="217" spans="1:107" ht="24.75" thickBot="1" thickTop="1">
      <c r="A217" s="7">
        <v>5</v>
      </c>
      <c r="C217" s="25" t="str">
        <f>INDEX('[2]world'!$D$3:$D$400,MATCH(D211,'[2]world'!$B$3:$B$400,0))</f>
        <v>Sen</v>
      </c>
      <c r="D217" s="54" t="s">
        <v>334</v>
      </c>
      <c r="E217" s="28">
        <v>49.365</v>
      </c>
      <c r="F217" s="28">
        <v>49.031</v>
      </c>
      <c r="G217" s="28">
        <v>48.676</v>
      </c>
      <c r="H217" s="28">
        <v>48.307</v>
      </c>
      <c r="I217" s="28">
        <v>47.936</v>
      </c>
      <c r="J217" s="28">
        <v>47.582</v>
      </c>
      <c r="K217" s="28">
        <v>47.266</v>
      </c>
      <c r="L217" s="28">
        <v>47</v>
      </c>
      <c r="M217" s="28">
        <v>46.789</v>
      </c>
      <c r="N217" s="28">
        <v>46.629</v>
      </c>
      <c r="O217" s="28">
        <v>46.515</v>
      </c>
      <c r="P217" s="28">
        <v>46.435</v>
      </c>
      <c r="Q217" s="28">
        <v>46.366</v>
      </c>
      <c r="R217" s="28">
        <v>46.283</v>
      </c>
      <c r="S217" s="28">
        <v>46.169</v>
      </c>
      <c r="T217" s="28">
        <v>46.01</v>
      </c>
      <c r="U217" s="28">
        <v>45.798</v>
      </c>
      <c r="V217" s="28">
        <v>45.53</v>
      </c>
      <c r="W217" s="28">
        <v>45.205</v>
      </c>
      <c r="X217" s="28">
        <v>44.813</v>
      </c>
      <c r="Y217" s="28">
        <v>44.345</v>
      </c>
      <c r="Z217" s="28">
        <v>43.793</v>
      </c>
      <c r="AA217" s="28">
        <v>43.159</v>
      </c>
      <c r="AB217" s="28">
        <v>42.448</v>
      </c>
      <c r="AC217" s="28">
        <v>41.664</v>
      </c>
      <c r="AD217" s="28">
        <v>40.81</v>
      </c>
      <c r="AE217" s="28">
        <v>39.884</v>
      </c>
      <c r="AF217" s="28">
        <v>38.899</v>
      </c>
      <c r="AG217" s="28">
        <v>37.874</v>
      </c>
      <c r="AH217" s="28">
        <v>36.83</v>
      </c>
      <c r="AI217" s="28">
        <v>35.794</v>
      </c>
      <c r="AJ217" s="28">
        <v>34.792</v>
      </c>
      <c r="AK217" s="28">
        <v>33.84</v>
      </c>
      <c r="AL217" s="28">
        <v>32.947</v>
      </c>
      <c r="AM217" s="28">
        <v>32.119</v>
      </c>
      <c r="AN217" s="28">
        <v>31.349</v>
      </c>
      <c r="AO217" s="28">
        <v>30.621</v>
      </c>
      <c r="AP217" s="28">
        <v>29.913</v>
      </c>
      <c r="AQ217" s="28">
        <v>29.211</v>
      </c>
      <c r="AR217" s="28">
        <v>28.512</v>
      </c>
      <c r="AS217" s="28">
        <v>27.823</v>
      </c>
      <c r="AT217" s="28">
        <v>27.158</v>
      </c>
      <c r="AU217" s="28">
        <v>26.532</v>
      </c>
      <c r="AV217" s="28">
        <v>25.954</v>
      </c>
      <c r="AW217" s="28">
        <v>25.425</v>
      </c>
      <c r="AX217" s="28">
        <v>24.938</v>
      </c>
      <c r="AY217" s="28">
        <v>24.483</v>
      </c>
      <c r="AZ217" s="28">
        <v>24.045</v>
      </c>
      <c r="BA217" s="28">
        <v>23.617</v>
      </c>
      <c r="BB217" s="28">
        <v>23.197</v>
      </c>
      <c r="BC217" s="28">
        <v>22.789</v>
      </c>
      <c r="BD217" s="58">
        <f t="shared" si="2"/>
        <v>1</v>
      </c>
      <c r="BE217" s="44" t="s">
        <v>334</v>
      </c>
      <c r="BF217" s="38">
        <v>48.352</v>
      </c>
      <c r="BG217" s="38">
        <v>48.295</v>
      </c>
      <c r="BH217" s="38">
        <v>48.214</v>
      </c>
      <c r="BI217" s="38">
        <v>48.107</v>
      </c>
      <c r="BJ217" s="38">
        <v>47.978</v>
      </c>
      <c r="BK217" s="38">
        <v>47.831</v>
      </c>
      <c r="BL217" s="38">
        <v>47.671</v>
      </c>
      <c r="BM217" s="38">
        <v>47.509</v>
      </c>
      <c r="BN217" s="38">
        <v>47.355</v>
      </c>
      <c r="BO217" s="38">
        <v>47.214</v>
      </c>
      <c r="BP217" s="38">
        <v>47.098</v>
      </c>
      <c r="BQ217" s="38">
        <v>47.016</v>
      </c>
      <c r="BR217" s="38">
        <v>46.965</v>
      </c>
      <c r="BS217" s="38">
        <v>46.94</v>
      </c>
      <c r="BT217" s="38">
        <v>46.935</v>
      </c>
      <c r="BU217" s="38">
        <v>46.952</v>
      </c>
      <c r="BV217" s="38">
        <v>46.995</v>
      </c>
      <c r="BW217" s="38">
        <v>47.05</v>
      </c>
      <c r="BX217" s="38">
        <v>47.088</v>
      </c>
      <c r="BY217" s="38">
        <v>47.077</v>
      </c>
      <c r="BZ217" s="38">
        <v>46.968</v>
      </c>
      <c r="CA217" s="38">
        <v>46.71</v>
      </c>
      <c r="CB217" s="38">
        <v>46.276</v>
      </c>
      <c r="CC217" s="38">
        <v>45.647</v>
      </c>
      <c r="CD217" s="38">
        <v>44.821</v>
      </c>
      <c r="CE217" s="38">
        <v>43.79</v>
      </c>
      <c r="CF217" s="38">
        <v>42.561</v>
      </c>
      <c r="CG217" s="38">
        <v>41.18</v>
      </c>
      <c r="CH217" s="38">
        <v>39.708</v>
      </c>
      <c r="CI217" s="38">
        <v>38.2</v>
      </c>
      <c r="CJ217" s="38">
        <v>36.717</v>
      </c>
      <c r="CK217" s="38">
        <v>35.312</v>
      </c>
      <c r="CL217" s="38">
        <v>34.021</v>
      </c>
      <c r="CM217" s="38">
        <v>32.876</v>
      </c>
      <c r="CN217" s="38">
        <v>31.902</v>
      </c>
      <c r="CO217" s="38">
        <v>31.125</v>
      </c>
      <c r="CP217" s="38">
        <v>30.55</v>
      </c>
      <c r="CQ217" s="38">
        <v>30.145</v>
      </c>
      <c r="CR217" s="38">
        <v>29.87</v>
      </c>
      <c r="CS217" s="38">
        <v>29.694</v>
      </c>
      <c r="CT217" s="38">
        <v>29.586</v>
      </c>
      <c r="CU217" s="38">
        <v>29.517</v>
      </c>
      <c r="CV217" s="38">
        <v>29.458</v>
      </c>
      <c r="CW217" s="38">
        <v>29.38</v>
      </c>
      <c r="CX217" s="38">
        <v>29.254</v>
      </c>
      <c r="CY217" s="38">
        <v>29.055</v>
      </c>
      <c r="CZ217" s="38">
        <v>28.771</v>
      </c>
      <c r="DA217" s="38">
        <v>28.41</v>
      </c>
      <c r="DB217" s="38">
        <v>27.98</v>
      </c>
      <c r="DC217" s="38">
        <v>27.485</v>
      </c>
    </row>
    <row r="218" spans="1:107" ht="24.75" thickBot="1" thickTop="1">
      <c r="A218" s="7">
        <v>5</v>
      </c>
      <c r="C218" s="25" t="str">
        <f>INDEX('[2]world'!$D$3:$D$400,MATCH(D212,'[2]world'!$B$3:$B$400,0))</f>
        <v>SeGr</v>
      </c>
      <c r="D218" s="54" t="s">
        <v>319</v>
      </c>
      <c r="E218" s="28">
        <v>21.7</v>
      </c>
      <c r="F218" s="28">
        <v>20.8</v>
      </c>
      <c r="G218" s="28">
        <v>19.8</v>
      </c>
      <c r="H218" s="28">
        <v>20.4</v>
      </c>
      <c r="I218" s="28">
        <v>20.1</v>
      </c>
      <c r="J218" s="28">
        <v>19.3</v>
      </c>
      <c r="K218" s="28">
        <v>18.5</v>
      </c>
      <c r="L218" s="28">
        <v>17.4</v>
      </c>
      <c r="M218" s="28">
        <v>17</v>
      </c>
      <c r="N218" s="28">
        <v>17.7</v>
      </c>
      <c r="O218" s="28">
        <v>17.8</v>
      </c>
      <c r="P218" s="28">
        <v>18.2</v>
      </c>
      <c r="Q218" s="28">
        <v>19.1</v>
      </c>
      <c r="R218" s="28">
        <v>20</v>
      </c>
      <c r="S218" s="28">
        <v>20.8</v>
      </c>
      <c r="T218" s="28">
        <v>20.6</v>
      </c>
      <c r="U218" s="28">
        <v>20.8</v>
      </c>
      <c r="V218" s="28">
        <v>20.6</v>
      </c>
      <c r="W218" s="28">
        <v>20.5</v>
      </c>
      <c r="X218" s="28">
        <v>20.3</v>
      </c>
      <c r="Y218" s="28">
        <v>19.1</v>
      </c>
      <c r="Z218" s="28">
        <v>18.6</v>
      </c>
      <c r="AA218" s="28">
        <v>18.3</v>
      </c>
      <c r="AB218" s="28">
        <v>18.1</v>
      </c>
      <c r="AC218" s="28">
        <v>17.7</v>
      </c>
      <c r="AD218" s="28">
        <v>17.5</v>
      </c>
      <c r="AE218" s="28">
        <v>16.8</v>
      </c>
      <c r="AF218" s="28">
        <v>16.1</v>
      </c>
      <c r="AG218" s="28">
        <v>15.9</v>
      </c>
      <c r="AH218" s="28">
        <v>15.2</v>
      </c>
      <c r="AI218" s="28">
        <v>15.1</v>
      </c>
      <c r="AJ218" s="28">
        <v>14.8</v>
      </c>
      <c r="AK218" s="28">
        <v>14.1</v>
      </c>
      <c r="AL218" s="28">
        <v>13.8</v>
      </c>
      <c r="AM218" s="28">
        <v>12.4</v>
      </c>
      <c r="AN218" s="28">
        <v>11.5</v>
      </c>
      <c r="AO218" s="28">
        <v>11.2</v>
      </c>
      <c r="AP218" s="28">
        <v>11</v>
      </c>
      <c r="AQ218" s="28">
        <v>10.7</v>
      </c>
      <c r="AR218" s="28">
        <v>10.4</v>
      </c>
      <c r="AS218" s="28">
        <v>10.2</v>
      </c>
      <c r="AT218" s="28">
        <v>9.5</v>
      </c>
      <c r="AU218" s="28">
        <v>9.5</v>
      </c>
      <c r="AV218" s="28">
        <v>9.6</v>
      </c>
      <c r="AW218" s="28">
        <v>10</v>
      </c>
      <c r="AX218" s="28">
        <v>10.1</v>
      </c>
      <c r="AY218" s="28">
        <v>10</v>
      </c>
      <c r="AZ218" s="28">
        <v>10.1</v>
      </c>
      <c r="BA218" s="28">
        <v>10.6</v>
      </c>
      <c r="BB218" s="28">
        <v>11.3</v>
      </c>
      <c r="BC218" s="28">
        <v>11.1</v>
      </c>
      <c r="BD218" s="58">
        <f t="shared" si="2"/>
        <v>1</v>
      </c>
      <c r="BE218" s="44" t="s">
        <v>319</v>
      </c>
      <c r="BF218" s="38">
        <v>22.32</v>
      </c>
      <c r="BG218" s="38"/>
      <c r="BH218" s="38">
        <v>20.6</v>
      </c>
      <c r="BI218" s="38"/>
      <c r="BJ218" s="38"/>
      <c r="BK218" s="38">
        <v>19.04</v>
      </c>
      <c r="BL218" s="38"/>
      <c r="BM218" s="38">
        <v>18</v>
      </c>
      <c r="BN218" s="38"/>
      <c r="BO218" s="38"/>
      <c r="BP218" s="38">
        <v>18.72</v>
      </c>
      <c r="BQ218" s="38"/>
      <c r="BR218" s="38">
        <v>19.2</v>
      </c>
      <c r="BS218" s="38"/>
      <c r="BT218" s="38"/>
      <c r="BU218" s="38">
        <v>20.04</v>
      </c>
      <c r="BV218" s="38"/>
      <c r="BW218" s="38">
        <v>20.6</v>
      </c>
      <c r="BX218" s="38"/>
      <c r="BY218" s="38"/>
      <c r="BZ218" s="38">
        <v>19.1</v>
      </c>
      <c r="CA218" s="38">
        <v>18.6</v>
      </c>
      <c r="CB218" s="38">
        <v>18.3</v>
      </c>
      <c r="CC218" s="38">
        <v>18.1</v>
      </c>
      <c r="CD218" s="38">
        <v>17.7</v>
      </c>
      <c r="CE218" s="38">
        <v>17.5</v>
      </c>
      <c r="CF218" s="38">
        <v>16.8</v>
      </c>
      <c r="CG218" s="38">
        <v>16.1</v>
      </c>
      <c r="CH218" s="38">
        <v>15.9</v>
      </c>
      <c r="CI218" s="38">
        <v>15.2</v>
      </c>
      <c r="CJ218" s="38">
        <v>15.2</v>
      </c>
      <c r="CK218" s="38">
        <v>15</v>
      </c>
      <c r="CL218" s="38">
        <v>14.2</v>
      </c>
      <c r="CM218" s="38">
        <v>13.8</v>
      </c>
      <c r="CN218" s="38">
        <v>12.5</v>
      </c>
      <c r="CO218" s="38">
        <v>11.4</v>
      </c>
      <c r="CP218" s="38">
        <v>11.2</v>
      </c>
      <c r="CQ218" s="38">
        <v>11</v>
      </c>
      <c r="CR218" s="38">
        <v>10.7</v>
      </c>
      <c r="CS218" s="38">
        <v>10.4</v>
      </c>
      <c r="CT218" s="38">
        <v>10.2</v>
      </c>
      <c r="CU218" s="38">
        <v>9.5</v>
      </c>
      <c r="CV218" s="38">
        <v>9.5</v>
      </c>
      <c r="CW218" s="38">
        <v>9.6</v>
      </c>
      <c r="CX218" s="38">
        <v>10</v>
      </c>
      <c r="CY218" s="38">
        <v>10.1</v>
      </c>
      <c r="CZ218" s="38">
        <v>10</v>
      </c>
      <c r="DA218" s="38">
        <v>10.1</v>
      </c>
      <c r="DB218" s="38">
        <v>10.6</v>
      </c>
      <c r="DC218" s="38">
        <v>11.3</v>
      </c>
    </row>
    <row r="219" spans="1:107" ht="24.75" thickBot="1" thickTop="1">
      <c r="A219" s="7">
        <v>5</v>
      </c>
      <c r="C219" s="25" t="str">
        <f>INDEX('[2]world'!$D$3:$D$400,MATCH(D213,'[2]world'!$B$3:$B$400,0))</f>
        <v>StKN</v>
      </c>
      <c r="D219" s="54" t="s">
        <v>320</v>
      </c>
      <c r="E219" s="28">
        <v>17.6</v>
      </c>
      <c r="F219" s="28">
        <v>18.1</v>
      </c>
      <c r="G219" s="28">
        <v>18.1</v>
      </c>
      <c r="H219" s="28">
        <v>18.1</v>
      </c>
      <c r="I219" s="28">
        <v>17.9</v>
      </c>
      <c r="J219" s="28">
        <v>18.5</v>
      </c>
      <c r="K219" s="28">
        <v>18.5</v>
      </c>
      <c r="L219" s="28">
        <v>17.6</v>
      </c>
      <c r="M219" s="28">
        <v>16.8</v>
      </c>
      <c r="N219" s="28">
        <v>16.3</v>
      </c>
      <c r="O219" s="28">
        <v>15.9</v>
      </c>
      <c r="P219" s="28">
        <v>16.3</v>
      </c>
      <c r="Q219" s="28">
        <v>16.4</v>
      </c>
      <c r="R219" s="28">
        <v>16.7</v>
      </c>
      <c r="S219" s="28">
        <v>16</v>
      </c>
      <c r="T219" s="28">
        <v>16.5</v>
      </c>
      <c r="U219" s="28">
        <v>16.8</v>
      </c>
      <c r="V219" s="28">
        <v>16.2</v>
      </c>
      <c r="W219" s="28">
        <v>16.3</v>
      </c>
      <c r="X219" s="28">
        <v>16.2</v>
      </c>
      <c r="Y219" s="28">
        <v>15.7</v>
      </c>
      <c r="Z219" s="28">
        <v>15.2</v>
      </c>
      <c r="AA219" s="28">
        <v>15</v>
      </c>
      <c r="AB219" s="28">
        <v>14.1</v>
      </c>
      <c r="AC219" s="28">
        <v>13.5</v>
      </c>
      <c r="AD219" s="28">
        <v>13.1</v>
      </c>
      <c r="AE219" s="28">
        <v>12.9</v>
      </c>
      <c r="AF219" s="28">
        <v>12.9</v>
      </c>
      <c r="AG219" s="28">
        <v>12.6</v>
      </c>
      <c r="AH219" s="28">
        <v>11.8</v>
      </c>
      <c r="AI219" s="28">
        <v>11.2</v>
      </c>
      <c r="AJ219" s="28">
        <v>10.8</v>
      </c>
      <c r="AK219" s="28">
        <v>10</v>
      </c>
      <c r="AL219" s="28">
        <v>9.9</v>
      </c>
      <c r="AM219" s="28">
        <v>9.8</v>
      </c>
      <c r="AN219" s="28">
        <v>9.5</v>
      </c>
      <c r="AO219" s="28">
        <v>9.5</v>
      </c>
      <c r="AP219" s="28">
        <v>9.1</v>
      </c>
      <c r="AQ219" s="28">
        <v>9</v>
      </c>
      <c r="AR219" s="28">
        <v>8.8</v>
      </c>
      <c r="AS219" s="28">
        <v>9.1</v>
      </c>
      <c r="AT219" s="28">
        <v>8.8</v>
      </c>
      <c r="AU219" s="28">
        <v>8.8</v>
      </c>
      <c r="AV219" s="28">
        <v>8.7</v>
      </c>
      <c r="AW219" s="28">
        <v>9</v>
      </c>
      <c r="AX219" s="28">
        <v>9.1</v>
      </c>
      <c r="AY219" s="28">
        <v>9.4</v>
      </c>
      <c r="AZ219" s="28">
        <v>9.8</v>
      </c>
      <c r="BA219" s="28">
        <v>10.8</v>
      </c>
      <c r="BB219" s="28">
        <v>10.7</v>
      </c>
      <c r="BC219" s="28">
        <v>10.9</v>
      </c>
      <c r="BD219" s="58">
        <f t="shared" si="2"/>
        <v>1</v>
      </c>
      <c r="BE219" s="44" t="s">
        <v>320</v>
      </c>
      <c r="BF219" s="38">
        <v>17.6</v>
      </c>
      <c r="BG219" s="38">
        <v>18.1</v>
      </c>
      <c r="BH219" s="38">
        <v>18.1</v>
      </c>
      <c r="BI219" s="38">
        <v>18.1</v>
      </c>
      <c r="BJ219" s="38">
        <v>17.9</v>
      </c>
      <c r="BK219" s="38">
        <v>18.5</v>
      </c>
      <c r="BL219" s="38">
        <v>18.5</v>
      </c>
      <c r="BM219" s="38">
        <v>17.6</v>
      </c>
      <c r="BN219" s="38">
        <v>16.8</v>
      </c>
      <c r="BO219" s="38">
        <v>16.3</v>
      </c>
      <c r="BP219" s="38">
        <v>15.9</v>
      </c>
      <c r="BQ219" s="38">
        <v>16.3</v>
      </c>
      <c r="BR219" s="38">
        <v>16.4</v>
      </c>
      <c r="BS219" s="38">
        <v>16.7</v>
      </c>
      <c r="BT219" s="38">
        <v>16</v>
      </c>
      <c r="BU219" s="38">
        <v>16.5</v>
      </c>
      <c r="BV219" s="38">
        <v>16.8</v>
      </c>
      <c r="BW219" s="38">
        <v>16.2</v>
      </c>
      <c r="BX219" s="38">
        <v>16.3</v>
      </c>
      <c r="BY219" s="38">
        <v>16.2</v>
      </c>
      <c r="BZ219" s="38">
        <v>15.7</v>
      </c>
      <c r="CA219" s="38">
        <v>15.2</v>
      </c>
      <c r="CB219" s="38">
        <v>15</v>
      </c>
      <c r="CC219" s="38">
        <v>14.1</v>
      </c>
      <c r="CD219" s="38">
        <v>13.5</v>
      </c>
      <c r="CE219" s="38">
        <v>13.1</v>
      </c>
      <c r="CF219" s="38">
        <v>12.9</v>
      </c>
      <c r="CG219" s="38">
        <v>12.9</v>
      </c>
      <c r="CH219" s="38">
        <v>12.6</v>
      </c>
      <c r="CI219" s="38">
        <v>11.8</v>
      </c>
      <c r="CJ219" s="38">
        <v>11.2</v>
      </c>
      <c r="CK219" s="38">
        <v>10.8</v>
      </c>
      <c r="CL219" s="38">
        <v>10</v>
      </c>
      <c r="CM219" s="38">
        <v>9.9</v>
      </c>
      <c r="CN219" s="38">
        <v>9.8</v>
      </c>
      <c r="CO219" s="38">
        <v>9.5</v>
      </c>
      <c r="CP219" s="38">
        <v>9.5</v>
      </c>
      <c r="CQ219" s="38">
        <v>9.1</v>
      </c>
      <c r="CR219" s="38">
        <v>9</v>
      </c>
      <c r="CS219" s="38">
        <v>8.8</v>
      </c>
      <c r="CT219" s="38">
        <v>9.1</v>
      </c>
      <c r="CU219" s="38">
        <v>8.8</v>
      </c>
      <c r="CV219" s="38">
        <v>8.8</v>
      </c>
      <c r="CW219" s="38">
        <v>8.7</v>
      </c>
      <c r="CX219" s="38">
        <v>9</v>
      </c>
      <c r="CY219" s="38">
        <v>9.1</v>
      </c>
      <c r="CZ219" s="38">
        <v>9.4</v>
      </c>
      <c r="DA219" s="38">
        <v>9.8</v>
      </c>
      <c r="DB219" s="38">
        <v>10.8</v>
      </c>
      <c r="DC219" s="38">
        <v>10.7</v>
      </c>
    </row>
    <row r="220" spans="1:107" ht="24.75" thickBot="1" thickTop="1">
      <c r="A220" s="7">
        <v>5</v>
      </c>
      <c r="C220" s="25" t="str">
        <f>INDEX('[2]world'!$D$3:$D$400,MATCH(D214,'[2]world'!$B$3:$B$400,0))</f>
        <v>SeLu</v>
      </c>
      <c r="D220" s="54" t="s">
        <v>321</v>
      </c>
      <c r="E220" s="28">
        <v>40.772</v>
      </c>
      <c r="F220" s="28">
        <v>40.815</v>
      </c>
      <c r="G220" s="28">
        <v>40.838</v>
      </c>
      <c r="H220" s="28">
        <v>40.862</v>
      </c>
      <c r="I220" s="28">
        <v>40.919</v>
      </c>
      <c r="J220" s="28">
        <v>41.082</v>
      </c>
      <c r="K220" s="28">
        <v>41.434</v>
      </c>
      <c r="L220" s="28">
        <v>42.003</v>
      </c>
      <c r="M220" s="28">
        <v>42.774</v>
      </c>
      <c r="N220" s="28">
        <v>43.702</v>
      </c>
      <c r="O220" s="28">
        <v>44.692</v>
      </c>
      <c r="P220" s="28">
        <v>45.621</v>
      </c>
      <c r="Q220" s="28">
        <v>46.372</v>
      </c>
      <c r="R220" s="28">
        <v>46.861</v>
      </c>
      <c r="S220" s="28">
        <v>47.049</v>
      </c>
      <c r="T220" s="28">
        <v>46.926</v>
      </c>
      <c r="U220" s="28">
        <v>46.519</v>
      </c>
      <c r="V220" s="28">
        <v>45.925</v>
      </c>
      <c r="W220" s="28">
        <v>45.238</v>
      </c>
      <c r="X220" s="28">
        <v>44.514</v>
      </c>
      <c r="Y220" s="28">
        <v>43.815</v>
      </c>
      <c r="Z220" s="28">
        <v>43.192</v>
      </c>
      <c r="AA220" s="28">
        <v>42.656</v>
      </c>
      <c r="AB220" s="28">
        <v>42.209</v>
      </c>
      <c r="AC220" s="28">
        <v>41.853</v>
      </c>
      <c r="AD220" s="28">
        <v>41.571</v>
      </c>
      <c r="AE220" s="28">
        <v>41.331</v>
      </c>
      <c r="AF220" s="28">
        <v>41.085</v>
      </c>
      <c r="AG220" s="28">
        <v>40.797</v>
      </c>
      <c r="AH220" s="28">
        <v>40.451</v>
      </c>
      <c r="AI220" s="28">
        <v>40.038</v>
      </c>
      <c r="AJ220" s="28">
        <v>39.558</v>
      </c>
      <c r="AK220" s="28">
        <v>39.034</v>
      </c>
      <c r="AL220" s="28">
        <v>38.491</v>
      </c>
      <c r="AM220" s="28">
        <v>37.943</v>
      </c>
      <c r="AN220" s="28">
        <v>37.411</v>
      </c>
      <c r="AO220" s="28">
        <v>36.915</v>
      </c>
      <c r="AP220" s="28">
        <v>36.464</v>
      </c>
      <c r="AQ220" s="28">
        <v>36.063</v>
      </c>
      <c r="AR220" s="28">
        <v>35.712</v>
      </c>
      <c r="AS220" s="28">
        <v>35.41</v>
      </c>
      <c r="AT220" s="28">
        <v>35.152</v>
      </c>
      <c r="AU220" s="28">
        <v>34.918</v>
      </c>
      <c r="AV220" s="28">
        <v>34.688</v>
      </c>
      <c r="AW220" s="28">
        <v>34.444</v>
      </c>
      <c r="AX220" s="28">
        <v>34.165</v>
      </c>
      <c r="AY220" s="28">
        <v>33.831</v>
      </c>
      <c r="AZ220" s="28">
        <v>33.436</v>
      </c>
      <c r="BA220" s="28">
        <v>32.98</v>
      </c>
      <c r="BB220" s="28">
        <v>32.469</v>
      </c>
      <c r="BC220" s="28">
        <v>31.912</v>
      </c>
      <c r="BD220" s="58">
        <f t="shared" si="2"/>
        <v>1</v>
      </c>
      <c r="BE220" s="44" t="s">
        <v>321</v>
      </c>
      <c r="BF220" s="38">
        <v>43.968</v>
      </c>
      <c r="BG220" s="38">
        <v>43.865</v>
      </c>
      <c r="BH220" s="38">
        <v>43.739</v>
      </c>
      <c r="BI220" s="38">
        <v>43.617</v>
      </c>
      <c r="BJ220" s="38">
        <v>43.53</v>
      </c>
      <c r="BK220" s="38">
        <v>43.536</v>
      </c>
      <c r="BL220" s="38">
        <v>43.695</v>
      </c>
      <c r="BM220" s="38">
        <v>44.019</v>
      </c>
      <c r="BN220" s="38">
        <v>44.492</v>
      </c>
      <c r="BO220" s="38">
        <v>45.075</v>
      </c>
      <c r="BP220" s="38">
        <v>45.699</v>
      </c>
      <c r="BQ220" s="38">
        <v>46.274</v>
      </c>
      <c r="BR220" s="38">
        <v>46.714</v>
      </c>
      <c r="BS220" s="38">
        <v>46.949</v>
      </c>
      <c r="BT220" s="38">
        <v>46.945</v>
      </c>
      <c r="BU220" s="38">
        <v>46.67</v>
      </c>
      <c r="BV220" s="38">
        <v>46.118</v>
      </c>
      <c r="BW220" s="38">
        <v>45.353</v>
      </c>
      <c r="BX220" s="38">
        <v>44.455</v>
      </c>
      <c r="BY220" s="38">
        <v>43.486</v>
      </c>
      <c r="BZ220" s="38">
        <v>42.538</v>
      </c>
      <c r="CA220" s="38">
        <v>41.701</v>
      </c>
      <c r="CB220" s="38">
        <v>41.028</v>
      </c>
      <c r="CC220" s="38">
        <v>40.544</v>
      </c>
      <c r="CD220" s="38">
        <v>40.254</v>
      </c>
      <c r="CE220" s="38">
        <v>40.131</v>
      </c>
      <c r="CF220" s="38">
        <v>40.116</v>
      </c>
      <c r="CG220" s="38">
        <v>40.121</v>
      </c>
      <c r="CH220" s="38">
        <v>40.076</v>
      </c>
      <c r="CI220" s="38">
        <v>39.945</v>
      </c>
      <c r="CJ220" s="38">
        <v>39.711</v>
      </c>
      <c r="CK220" s="38">
        <v>39.379</v>
      </c>
      <c r="CL220" s="38">
        <v>38.984</v>
      </c>
      <c r="CM220" s="38">
        <v>38.555</v>
      </c>
      <c r="CN220" s="38">
        <v>38.098</v>
      </c>
      <c r="CO220" s="38">
        <v>37.62</v>
      </c>
      <c r="CP220" s="38">
        <v>37.122</v>
      </c>
      <c r="CQ220" s="38">
        <v>36.603</v>
      </c>
      <c r="CR220" s="38">
        <v>36.065</v>
      </c>
      <c r="CS220" s="38">
        <v>35.514</v>
      </c>
      <c r="CT220" s="38">
        <v>34.957</v>
      </c>
      <c r="CU220" s="38">
        <v>34.397</v>
      </c>
      <c r="CV220" s="38">
        <v>33.839</v>
      </c>
      <c r="CW220" s="38">
        <v>33.284</v>
      </c>
      <c r="CX220" s="38">
        <v>32.731</v>
      </c>
      <c r="CY220" s="38">
        <v>32.177</v>
      </c>
      <c r="CZ220" s="38">
        <v>31.615</v>
      </c>
      <c r="DA220" s="38">
        <v>31.038</v>
      </c>
      <c r="DB220" s="38">
        <v>30.447</v>
      </c>
      <c r="DC220" s="38">
        <v>29.845</v>
      </c>
    </row>
    <row r="221" spans="1:107" ht="24.75" thickBot="1" thickTop="1">
      <c r="A221" s="7">
        <v>5</v>
      </c>
      <c r="C221" s="25" t="str">
        <f>INDEX('[2]world'!$D$3:$D$400,MATCH(D215,'[2]world'!$B$3:$B$400,0))</f>
        <v>Ser</v>
      </c>
      <c r="D221" s="54" t="s">
        <v>322</v>
      </c>
      <c r="E221" s="28">
        <v>51.472</v>
      </c>
      <c r="F221" s="28">
        <v>51.283</v>
      </c>
      <c r="G221" s="28">
        <v>51.127</v>
      </c>
      <c r="H221" s="28">
        <v>51.006</v>
      </c>
      <c r="I221" s="28">
        <v>50.918</v>
      </c>
      <c r="J221" s="28">
        <v>50.854</v>
      </c>
      <c r="K221" s="28">
        <v>50.802</v>
      </c>
      <c r="L221" s="28">
        <v>50.752</v>
      </c>
      <c r="M221" s="28">
        <v>50.694</v>
      </c>
      <c r="N221" s="28">
        <v>50.625</v>
      </c>
      <c r="O221" s="28">
        <v>50.571</v>
      </c>
      <c r="P221" s="28">
        <v>50.566</v>
      </c>
      <c r="Q221" s="28">
        <v>50.617</v>
      </c>
      <c r="R221" s="28">
        <v>50.708</v>
      </c>
      <c r="S221" s="28">
        <v>50.798</v>
      </c>
      <c r="T221" s="28">
        <v>50.785</v>
      </c>
      <c r="U221" s="28">
        <v>50.545</v>
      </c>
      <c r="V221" s="28">
        <v>50.015</v>
      </c>
      <c r="W221" s="28">
        <v>49.192</v>
      </c>
      <c r="X221" s="28">
        <v>48.122</v>
      </c>
      <c r="Y221" s="28">
        <v>46.931</v>
      </c>
      <c r="Z221" s="28">
        <v>45.789</v>
      </c>
      <c r="AA221" s="28">
        <v>44.854</v>
      </c>
      <c r="AB221" s="28">
        <v>44.234</v>
      </c>
      <c r="AC221" s="28">
        <v>43.963</v>
      </c>
      <c r="AD221" s="28">
        <v>44.015</v>
      </c>
      <c r="AE221" s="28">
        <v>44.304</v>
      </c>
      <c r="AF221" s="28">
        <v>44.684</v>
      </c>
      <c r="AG221" s="28">
        <v>45.036</v>
      </c>
      <c r="AH221" s="28">
        <v>45.31</v>
      </c>
      <c r="AI221" s="28">
        <v>45.483</v>
      </c>
      <c r="AJ221" s="28">
        <v>45.57</v>
      </c>
      <c r="AK221" s="28">
        <v>45.62</v>
      </c>
      <c r="AL221" s="28">
        <v>45.672</v>
      </c>
      <c r="AM221" s="28">
        <v>45.73</v>
      </c>
      <c r="AN221" s="28">
        <v>45.794</v>
      </c>
      <c r="AO221" s="28">
        <v>45.862</v>
      </c>
      <c r="AP221" s="28">
        <v>45.921</v>
      </c>
      <c r="AQ221" s="28">
        <v>45.958</v>
      </c>
      <c r="AR221" s="28">
        <v>45.967</v>
      </c>
      <c r="AS221" s="28">
        <v>45.935</v>
      </c>
      <c r="AT221" s="28">
        <v>45.851</v>
      </c>
      <c r="AU221" s="28">
        <v>45.713</v>
      </c>
      <c r="AV221" s="28">
        <v>45.525</v>
      </c>
      <c r="AW221" s="28">
        <v>45.292</v>
      </c>
      <c r="AX221" s="28">
        <v>45.019</v>
      </c>
      <c r="AY221" s="28">
        <v>44.717</v>
      </c>
      <c r="AZ221" s="28">
        <v>44.401</v>
      </c>
      <c r="BA221" s="28">
        <v>44.086</v>
      </c>
      <c r="BB221" s="28">
        <v>43.786</v>
      </c>
      <c r="BC221" s="28">
        <v>43.52</v>
      </c>
      <c r="BD221" s="58">
        <f t="shared" si="2"/>
        <v>1</v>
      </c>
      <c r="BE221" s="44" t="s">
        <v>322</v>
      </c>
      <c r="BF221" s="38">
        <v>51.429</v>
      </c>
      <c r="BG221" s="38">
        <v>51.238</v>
      </c>
      <c r="BH221" s="38">
        <v>51.082</v>
      </c>
      <c r="BI221" s="38">
        <v>50.961</v>
      </c>
      <c r="BJ221" s="38">
        <v>50.875</v>
      </c>
      <c r="BK221" s="38">
        <v>50.813</v>
      </c>
      <c r="BL221" s="38">
        <v>50.764</v>
      </c>
      <c r="BM221" s="38">
        <v>50.716</v>
      </c>
      <c r="BN221" s="38">
        <v>50.662</v>
      </c>
      <c r="BO221" s="38">
        <v>50.597</v>
      </c>
      <c r="BP221" s="38">
        <v>50.545</v>
      </c>
      <c r="BQ221" s="38">
        <v>50.542</v>
      </c>
      <c r="BR221" s="38">
        <v>50.596</v>
      </c>
      <c r="BS221" s="38">
        <v>50.688</v>
      </c>
      <c r="BT221" s="38">
        <v>50.78</v>
      </c>
      <c r="BU221" s="38">
        <v>50.768</v>
      </c>
      <c r="BV221" s="38">
        <v>50.529</v>
      </c>
      <c r="BW221" s="38">
        <v>49.999</v>
      </c>
      <c r="BX221" s="38">
        <v>49.176</v>
      </c>
      <c r="BY221" s="38">
        <v>48.107</v>
      </c>
      <c r="BZ221" s="38">
        <v>46.917</v>
      </c>
      <c r="CA221" s="38">
        <v>45.775</v>
      </c>
      <c r="CB221" s="38">
        <v>44.84</v>
      </c>
      <c r="CC221" s="38">
        <v>44.22</v>
      </c>
      <c r="CD221" s="38">
        <v>43.949</v>
      </c>
      <c r="CE221" s="38">
        <v>44.001</v>
      </c>
      <c r="CF221" s="38">
        <v>44.29</v>
      </c>
      <c r="CG221" s="38">
        <v>44.67</v>
      </c>
      <c r="CH221" s="38">
        <v>45.022</v>
      </c>
      <c r="CI221" s="38">
        <v>45.296</v>
      </c>
      <c r="CJ221" s="38">
        <v>45.47</v>
      </c>
      <c r="CK221" s="38">
        <v>45.556</v>
      </c>
      <c r="CL221" s="38">
        <v>45.607</v>
      </c>
      <c r="CM221" s="38">
        <v>45.659</v>
      </c>
      <c r="CN221" s="38">
        <v>45.717</v>
      </c>
      <c r="CO221" s="38">
        <v>45.782</v>
      </c>
      <c r="CP221" s="38">
        <v>45.849</v>
      </c>
      <c r="CQ221" s="38">
        <v>45.908</v>
      </c>
      <c r="CR221" s="38">
        <v>45.945</v>
      </c>
      <c r="CS221" s="38">
        <v>45.953</v>
      </c>
      <c r="CT221" s="38">
        <v>45.923</v>
      </c>
      <c r="CU221" s="38">
        <v>45.848</v>
      </c>
      <c r="CV221" s="38">
        <v>45.725</v>
      </c>
      <c r="CW221" s="38">
        <v>45.555</v>
      </c>
      <c r="CX221" s="38">
        <v>45.339</v>
      </c>
      <c r="CY221" s="38">
        <v>45.08</v>
      </c>
      <c r="CZ221" s="38">
        <v>44.782</v>
      </c>
      <c r="DA221" s="38">
        <v>44.455</v>
      </c>
      <c r="DB221" s="38">
        <v>44.105</v>
      </c>
      <c r="DC221" s="38">
        <v>43.736</v>
      </c>
    </row>
    <row r="222" spans="1:107" ht="24.75" thickBot="1" thickTop="1">
      <c r="A222" s="7">
        <v>5</v>
      </c>
      <c r="C222" s="25" t="str">
        <f>INDEX('[2]world'!$D$3:$D$400,MATCH(D216,'[2]world'!$B$3:$B$400,0))</f>
        <v>Sin</v>
      </c>
      <c r="D222" s="54" t="s">
        <v>150</v>
      </c>
      <c r="E222" s="28">
        <v>23.29592063455978</v>
      </c>
      <c r="F222" s="28"/>
      <c r="G222" s="28"/>
      <c r="H222" s="28"/>
      <c r="I222" s="28"/>
      <c r="J222" s="28">
        <v>21.82138800195177</v>
      </c>
      <c r="K222" s="28"/>
      <c r="L222" s="28"/>
      <c r="M222" s="28"/>
      <c r="N222" s="28"/>
      <c r="O222" s="28">
        <v>20.344572351516877</v>
      </c>
      <c r="P222" s="28"/>
      <c r="Q222" s="28"/>
      <c r="R222" s="28"/>
      <c r="S222" s="28"/>
      <c r="T222" s="28">
        <v>17.975441120972235</v>
      </c>
      <c r="U222" s="28"/>
      <c r="V222" s="28"/>
      <c r="W222" s="28"/>
      <c r="X222" s="28"/>
      <c r="Y222" s="28">
        <v>17.101917830555006</v>
      </c>
      <c r="Z222" s="28">
        <v>16.80557848188216</v>
      </c>
      <c r="AA222" s="28">
        <v>16.668531735537155</v>
      </c>
      <c r="AB222" s="28">
        <v>16.329681457724785</v>
      </c>
      <c r="AC222" s="28">
        <v>16.102061280563195</v>
      </c>
      <c r="AD222" s="28">
        <v>15.890779380415955</v>
      </c>
      <c r="AE222" s="28">
        <v>15.629824331138506</v>
      </c>
      <c r="AF222" s="28">
        <v>15.496489951090878</v>
      </c>
      <c r="AG222" s="28">
        <v>15.475638879984047</v>
      </c>
      <c r="AH222" s="28">
        <v>15.360030199094581</v>
      </c>
      <c r="AI222" s="28">
        <v>15.466261787121056</v>
      </c>
      <c r="AJ222" s="28">
        <v>15.253865869587653</v>
      </c>
      <c r="AK222" s="28">
        <v>14.99670833752019</v>
      </c>
      <c r="AL222" s="28">
        <v>14.64511750907762</v>
      </c>
      <c r="AM222" s="28">
        <v>14.397649181218645</v>
      </c>
      <c r="AN222" s="28">
        <v>14.039760858382218</v>
      </c>
      <c r="AO222" s="28">
        <v>13.928526155270207</v>
      </c>
      <c r="AP222" s="28">
        <v>13.738330421374291</v>
      </c>
      <c r="AQ222" s="28">
        <v>13.568153146954401</v>
      </c>
      <c r="AR222" s="28">
        <v>13.401848929841215</v>
      </c>
      <c r="AS222" s="28">
        <v>13.455557042619688</v>
      </c>
      <c r="AT222" s="28">
        <v>13.078935467202</v>
      </c>
      <c r="AU222" s="28">
        <v>12.91400073556914</v>
      </c>
      <c r="AV222" s="28">
        <v>12.938636482655461</v>
      </c>
      <c r="AW222" s="28">
        <v>12.874416785713342</v>
      </c>
      <c r="AX222" s="28">
        <v>12.7281946602213</v>
      </c>
      <c r="AY222" s="28">
        <v>12.873812824212061</v>
      </c>
      <c r="AZ222" s="28">
        <v>12.911194470128459</v>
      </c>
      <c r="BA222" s="28">
        <v>12.949160849645539</v>
      </c>
      <c r="BB222" s="28">
        <v>12.682113297805191</v>
      </c>
      <c r="BC222" s="28">
        <v>12.687806909135269</v>
      </c>
      <c r="BD222" s="58">
        <f t="shared" si="2"/>
        <v>1</v>
      </c>
      <c r="BE222" s="44" t="s">
        <v>150</v>
      </c>
      <c r="BF222" s="38">
        <v>23.05062728425716</v>
      </c>
      <c r="BG222" s="38"/>
      <c r="BH222" s="38"/>
      <c r="BI222" s="38"/>
      <c r="BJ222" s="38"/>
      <c r="BK222" s="38">
        <v>21.628244250215754</v>
      </c>
      <c r="BL222" s="38"/>
      <c r="BM222" s="38"/>
      <c r="BN222" s="38"/>
      <c r="BO222" s="38"/>
      <c r="BP222" s="38">
        <v>20.30365219070374</v>
      </c>
      <c r="BQ222" s="38"/>
      <c r="BR222" s="38"/>
      <c r="BS222" s="38"/>
      <c r="BT222" s="38"/>
      <c r="BU222" s="38">
        <v>17.861386973665148</v>
      </c>
      <c r="BV222" s="38"/>
      <c r="BW222" s="38"/>
      <c r="BX222" s="38"/>
      <c r="BY222" s="38"/>
      <c r="BZ222" s="38">
        <v>17.0331208952918</v>
      </c>
      <c r="CA222" s="38">
        <v>17.261493553543428</v>
      </c>
      <c r="CB222" s="38">
        <v>16.594388715963756</v>
      </c>
      <c r="CC222" s="38">
        <v>16.70654685645313</v>
      </c>
      <c r="CD222" s="38">
        <v>16.47818553280487</v>
      </c>
      <c r="CE222" s="38">
        <v>15.78743144598337</v>
      </c>
      <c r="CF222" s="38">
        <v>15.571866726231129</v>
      </c>
      <c r="CG222" s="38">
        <v>15.432213801537689</v>
      </c>
      <c r="CH222" s="38">
        <v>15.428610726138004</v>
      </c>
      <c r="CI222" s="38">
        <v>15.314847275560172</v>
      </c>
      <c r="CJ222" s="38">
        <v>15.49469466448483</v>
      </c>
      <c r="CK222" s="38">
        <v>15.291209929843225</v>
      </c>
      <c r="CL222" s="38">
        <v>15.03521995970793</v>
      </c>
      <c r="CM222" s="38">
        <v>14.659626229639025</v>
      </c>
      <c r="CN222" s="38">
        <v>14.439198552640775</v>
      </c>
      <c r="CO222" s="38">
        <v>14.069979745028636</v>
      </c>
      <c r="CP222" s="38">
        <v>13.9811824721844</v>
      </c>
      <c r="CQ222" s="38">
        <v>13.72985281182409</v>
      </c>
      <c r="CR222" s="38">
        <v>13.622199606287987</v>
      </c>
      <c r="CS222" s="38">
        <v>13.494786715965569</v>
      </c>
      <c r="CT222" s="38">
        <v>13.538713049037614</v>
      </c>
      <c r="CU222" s="38">
        <v>13.109488284821433</v>
      </c>
      <c r="CV222" s="38">
        <v>12.848935338970112</v>
      </c>
      <c r="CW222" s="38">
        <v>12.795064144674265</v>
      </c>
      <c r="CX222" s="38">
        <v>12.683156788593891</v>
      </c>
      <c r="CY222" s="38">
        <v>12.520233205746091</v>
      </c>
      <c r="CZ222" s="38">
        <v>12.661529750439216</v>
      </c>
      <c r="DA222" s="38">
        <v>12.705607563059266</v>
      </c>
      <c r="DB222" s="38">
        <v>12.7529301643762</v>
      </c>
      <c r="DC222" s="38">
        <v>12.53681326342751</v>
      </c>
    </row>
    <row r="223" spans="1:107" ht="24.75" thickBot="1" thickTop="1">
      <c r="A223" s="7">
        <v>5</v>
      </c>
      <c r="C223" s="25" t="str">
        <f>INDEX('[2]world'!$D$3:$D$400,MATCH(D217,'[2]world'!$B$3:$B$400,0))</f>
        <v>Siria</v>
      </c>
      <c r="D223" s="54" t="s">
        <v>137</v>
      </c>
      <c r="E223" s="28">
        <v>21.606838182572332</v>
      </c>
      <c r="F223" s="28"/>
      <c r="G223" s="28"/>
      <c r="H223" s="28"/>
      <c r="I223" s="28"/>
      <c r="J223" s="28">
        <v>20.026383254360844</v>
      </c>
      <c r="K223" s="28"/>
      <c r="L223" s="28"/>
      <c r="M223" s="28"/>
      <c r="N223" s="28"/>
      <c r="O223" s="28">
        <v>18.36853145439175</v>
      </c>
      <c r="P223" s="28"/>
      <c r="Q223" s="28"/>
      <c r="R223" s="28"/>
      <c r="S223" s="28"/>
      <c r="T223" s="28">
        <v>15.9413976205242</v>
      </c>
      <c r="U223" s="28"/>
      <c r="V223" s="28"/>
      <c r="W223" s="28"/>
      <c r="X223" s="28"/>
      <c r="Y223" s="28">
        <v>15.413041812356685</v>
      </c>
      <c r="Z223" s="28">
        <v>15.16139052897849</v>
      </c>
      <c r="AA223" s="28">
        <v>15.09231016424464</v>
      </c>
      <c r="AB223" s="28">
        <v>14.749470461332823</v>
      </c>
      <c r="AC223" s="28">
        <v>14.556009744317155</v>
      </c>
      <c r="AD223" s="28">
        <v>14.368641982825757</v>
      </c>
      <c r="AE223" s="28">
        <v>14.099975788074936</v>
      </c>
      <c r="AF223" s="28">
        <v>14.034835451488387</v>
      </c>
      <c r="AG223" s="28">
        <v>14.097423500964773</v>
      </c>
      <c r="AH223" s="28">
        <v>13.964140675350045</v>
      </c>
      <c r="AI223" s="28">
        <v>14.13190011663593</v>
      </c>
      <c r="AJ223" s="28">
        <v>13.913078776913288</v>
      </c>
      <c r="AK223" s="28">
        <v>13.65894119379846</v>
      </c>
      <c r="AL223" s="28">
        <v>13.32904164868036</v>
      </c>
      <c r="AM223" s="28">
        <v>13.107537062262402</v>
      </c>
      <c r="AN223" s="28">
        <v>12.793008191198686</v>
      </c>
      <c r="AO223" s="28">
        <v>12.73009502222488</v>
      </c>
      <c r="AP223" s="28">
        <v>12.560266552958527</v>
      </c>
      <c r="AQ223" s="28">
        <v>12.364698912421167</v>
      </c>
      <c r="AR223" s="28">
        <v>12.234743496478352</v>
      </c>
      <c r="AS223" s="28">
        <v>12.350105184230692</v>
      </c>
      <c r="AT223" s="28">
        <v>11.912649627829385</v>
      </c>
      <c r="AU223" s="28">
        <v>11.740342120488506</v>
      </c>
      <c r="AV223" s="28">
        <v>11.771041033193455</v>
      </c>
      <c r="AW223" s="28">
        <v>11.722112569470065</v>
      </c>
      <c r="AX223" s="28">
        <v>11.593597946976644</v>
      </c>
      <c r="AY223" s="28">
        <v>11.796196657883323</v>
      </c>
      <c r="AZ223" s="28">
        <v>11.881540667762582</v>
      </c>
      <c r="BA223" s="28">
        <v>11.975430095864356</v>
      </c>
      <c r="BB223" s="28">
        <v>11.728830495744734</v>
      </c>
      <c r="BC223" s="28">
        <v>11.773798259037404</v>
      </c>
      <c r="BD223" s="58">
        <f t="shared" si="2"/>
        <v>1</v>
      </c>
      <c r="BE223" s="44" t="s">
        <v>137</v>
      </c>
      <c r="BF223" s="38">
        <v>21.403863382131572</v>
      </c>
      <c r="BG223" s="38"/>
      <c r="BH223" s="38"/>
      <c r="BI223" s="38"/>
      <c r="BJ223" s="38"/>
      <c r="BK223" s="38">
        <v>19.889103092189355</v>
      </c>
      <c r="BL223" s="38"/>
      <c r="BM223" s="38"/>
      <c r="BN223" s="38"/>
      <c r="BO223" s="38"/>
      <c r="BP223" s="38">
        <v>18.353199829296848</v>
      </c>
      <c r="BQ223" s="38"/>
      <c r="BR223" s="38"/>
      <c r="BS223" s="38"/>
      <c r="BT223" s="38"/>
      <c r="BU223" s="38">
        <v>15.912610319657711</v>
      </c>
      <c r="BV223" s="38"/>
      <c r="BW223" s="38"/>
      <c r="BX223" s="38"/>
      <c r="BY223" s="38"/>
      <c r="BZ223" s="38">
        <v>15.446636499959626</v>
      </c>
      <c r="CA223" s="38">
        <v>15.58866902433868</v>
      </c>
      <c r="CB223" s="38">
        <v>15.049137324354595</v>
      </c>
      <c r="CC223" s="38">
        <v>15.0647729437341</v>
      </c>
      <c r="CD223" s="38">
        <v>14.863703449824113</v>
      </c>
      <c r="CE223" s="38">
        <v>14.3085221728818</v>
      </c>
      <c r="CF223" s="38">
        <v>14.05447852973508</v>
      </c>
      <c r="CG223" s="38">
        <v>14.010030929223324</v>
      </c>
      <c r="CH223" s="38">
        <v>14.076255750046656</v>
      </c>
      <c r="CI223" s="38">
        <v>13.962508011506289</v>
      </c>
      <c r="CJ223" s="38">
        <v>14.143678169502191</v>
      </c>
      <c r="CK223" s="38">
        <v>13.915822496507884</v>
      </c>
      <c r="CL223" s="38">
        <v>13.653115472164211</v>
      </c>
      <c r="CM223" s="38">
        <v>13.280511131349067</v>
      </c>
      <c r="CN223" s="38">
        <v>13.076004191479198</v>
      </c>
      <c r="CO223" s="38">
        <v>12.755339223290116</v>
      </c>
      <c r="CP223" s="38">
        <v>12.722439242654959</v>
      </c>
      <c r="CQ223" s="38">
        <v>12.513705520063862</v>
      </c>
      <c r="CR223" s="38">
        <v>12.370576697341015</v>
      </c>
      <c r="CS223" s="38">
        <v>12.23405045666909</v>
      </c>
      <c r="CT223" s="38">
        <v>12.365300854106039</v>
      </c>
      <c r="CU223" s="38">
        <v>11.93908430292745</v>
      </c>
      <c r="CV223" s="38">
        <v>11.775421807144326</v>
      </c>
      <c r="CW223" s="38">
        <v>11.804868787506146</v>
      </c>
      <c r="CX223" s="38">
        <v>11.759527485176303</v>
      </c>
      <c r="CY223" s="38">
        <v>11.626334888988568</v>
      </c>
      <c r="CZ223" s="38">
        <v>11.819405245328557</v>
      </c>
      <c r="DA223" s="38">
        <v>11.904726921215945</v>
      </c>
      <c r="DB223" s="38">
        <v>11.995347164375014</v>
      </c>
      <c r="DC223" s="38">
        <v>11.787664865763146</v>
      </c>
    </row>
    <row r="224" spans="1:107" ht="24.75" thickBot="1" thickTop="1">
      <c r="A224" s="7">
        <v>5</v>
      </c>
      <c r="C224" s="25" t="str">
        <f>INDEX('[2]world'!$D$3:$D$400,MATCH(D218,'[2]world'!$B$3:$B$400,0))</f>
        <v>SLO</v>
      </c>
      <c r="D224" s="54" t="s">
        <v>138</v>
      </c>
      <c r="E224" s="28">
        <v>36.2226661180698</v>
      </c>
      <c r="F224" s="28"/>
      <c r="G224" s="28"/>
      <c r="H224" s="28"/>
      <c r="I224" s="28"/>
      <c r="J224" s="28">
        <v>32.183085371569135</v>
      </c>
      <c r="K224" s="28"/>
      <c r="L224" s="28"/>
      <c r="M224" s="28"/>
      <c r="N224" s="28"/>
      <c r="O224" s="28">
        <v>28.18386773690026</v>
      </c>
      <c r="P224" s="28"/>
      <c r="Q224" s="28"/>
      <c r="R224" s="28"/>
      <c r="S224" s="28"/>
      <c r="T224" s="28">
        <v>26.458145689065145</v>
      </c>
      <c r="U224" s="28"/>
      <c r="V224" s="28"/>
      <c r="W224" s="28"/>
      <c r="X224" s="28"/>
      <c r="Y224" s="28">
        <v>26.87344571432939</v>
      </c>
      <c r="Z224" s="28">
        <v>26.734034861709734</v>
      </c>
      <c r="AA224" s="28">
        <v>26.43664768524016</v>
      </c>
      <c r="AB224" s="28">
        <v>25.760484394708193</v>
      </c>
      <c r="AC224" s="28">
        <v>25.22845686184624</v>
      </c>
      <c r="AD224" s="28">
        <v>24.517793725809263</v>
      </c>
      <c r="AE224" s="28">
        <v>23.47259412842065</v>
      </c>
      <c r="AF224" s="28">
        <v>23.290126130316576</v>
      </c>
      <c r="AG224" s="28">
        <v>23.555131653339433</v>
      </c>
      <c r="AH224" s="28">
        <v>22.486121021854174</v>
      </c>
      <c r="AI224" s="28">
        <v>22.41774256041834</v>
      </c>
      <c r="AJ224" s="28">
        <v>21.744433725186372</v>
      </c>
      <c r="AK224" s="28">
        <v>21.394112200565957</v>
      </c>
      <c r="AL224" s="28">
        <v>21.099695744951067</v>
      </c>
      <c r="AM224" s="28">
        <v>20.61266601575109</v>
      </c>
      <c r="AN224" s="28">
        <v>20.276776207595884</v>
      </c>
      <c r="AO224" s="28">
        <v>19.83202870723566</v>
      </c>
      <c r="AP224" s="28">
        <v>19.15667470925056</v>
      </c>
      <c r="AQ224" s="28">
        <v>17.916231633543784</v>
      </c>
      <c r="AR224" s="28">
        <v>17.655247542917838</v>
      </c>
      <c r="AS224" s="28">
        <v>17.57520940099442</v>
      </c>
      <c r="AT224" s="28">
        <v>16.493723440606328</v>
      </c>
      <c r="AU224" s="28">
        <v>15.951241061816452</v>
      </c>
      <c r="AV224" s="28">
        <v>15.397735788970277</v>
      </c>
      <c r="AW224" s="28">
        <v>15.092537267446948</v>
      </c>
      <c r="AX224" s="28">
        <v>14.919682874827345</v>
      </c>
      <c r="AY224" s="28">
        <v>14.849318315425336</v>
      </c>
      <c r="AZ224" s="28">
        <v>14.748326300983239</v>
      </c>
      <c r="BA224" s="28">
        <v>14.714862534369466</v>
      </c>
      <c r="BB224" s="28">
        <v>14.575535131055412</v>
      </c>
      <c r="BC224" s="28">
        <v>14.312399593279286</v>
      </c>
      <c r="BD224" s="58">
        <f t="shared" si="2"/>
        <v>1</v>
      </c>
      <c r="BE224" s="44" t="s">
        <v>138</v>
      </c>
      <c r="BF224" s="38">
        <v>34.41128682612719</v>
      </c>
      <c r="BG224" s="38"/>
      <c r="BH224" s="38"/>
      <c r="BI224" s="38"/>
      <c r="BJ224" s="38"/>
      <c r="BK224" s="38">
        <v>30.817077431214617</v>
      </c>
      <c r="BL224" s="38"/>
      <c r="BM224" s="38"/>
      <c r="BN224" s="38"/>
      <c r="BO224" s="38"/>
      <c r="BP224" s="38">
        <v>27.338373466248612</v>
      </c>
      <c r="BQ224" s="38"/>
      <c r="BR224" s="38"/>
      <c r="BS224" s="38"/>
      <c r="BT224" s="38"/>
      <c r="BU224" s="38">
        <v>25.722256205645667</v>
      </c>
      <c r="BV224" s="38"/>
      <c r="BW224" s="38"/>
      <c r="BX224" s="38"/>
      <c r="BY224" s="38"/>
      <c r="BZ224" s="38">
        <v>25.825396088916598</v>
      </c>
      <c r="CA224" s="38">
        <v>27.508055436584925</v>
      </c>
      <c r="CB224" s="38">
        <v>25.447551993724378</v>
      </c>
      <c r="CC224" s="38">
        <v>26.211421123240793</v>
      </c>
      <c r="CD224" s="38">
        <v>25.614660766264922</v>
      </c>
      <c r="CE224" s="38">
        <v>23.424425377064182</v>
      </c>
      <c r="CF224" s="38">
        <v>24.261690288128342</v>
      </c>
      <c r="CG224" s="38">
        <v>22.547548226733607</v>
      </c>
      <c r="CH224" s="38">
        <v>23.181860509576044</v>
      </c>
      <c r="CI224" s="38">
        <v>22.0490398894983</v>
      </c>
      <c r="CJ224" s="38">
        <v>22.011617136021</v>
      </c>
      <c r="CK224" s="38">
        <v>21.248426444836465</v>
      </c>
      <c r="CL224" s="38">
        <v>20.765938134064772</v>
      </c>
      <c r="CM224" s="38">
        <v>20.38942859570481</v>
      </c>
      <c r="CN224" s="38">
        <v>19.929965980578636</v>
      </c>
      <c r="CO224" s="38">
        <v>19.634972727866366</v>
      </c>
      <c r="CP224" s="38">
        <v>19.222001839765333</v>
      </c>
      <c r="CQ224" s="38">
        <v>18.62577702762426</v>
      </c>
      <c r="CR224" s="38">
        <v>17.5723342219599</v>
      </c>
      <c r="CS224" s="38">
        <v>17.431970373363086</v>
      </c>
      <c r="CT224" s="38">
        <v>17.496889452661154</v>
      </c>
      <c r="CU224" s="38">
        <v>16.548724938325307</v>
      </c>
      <c r="CV224" s="38">
        <v>16.159774879799087</v>
      </c>
      <c r="CW224" s="38">
        <v>15.625742499650636</v>
      </c>
      <c r="CX224" s="38">
        <v>15.34288855708067</v>
      </c>
      <c r="CY224" s="38">
        <v>15.180939652339635</v>
      </c>
      <c r="CZ224" s="38">
        <v>15.089991417472007</v>
      </c>
      <c r="DA224" s="38">
        <v>14.968217676143787</v>
      </c>
      <c r="DB224" s="38">
        <v>14.91090959081233</v>
      </c>
      <c r="DC224" s="38">
        <v>14.706368357848888</v>
      </c>
    </row>
    <row r="225" spans="1:107" ht="24.75" thickBot="1" thickTop="1">
      <c r="A225" s="7">
        <v>5</v>
      </c>
      <c r="C225" s="25" t="str">
        <f>INDEX('[2]world'!$D$3:$D$400,MATCH(D219,'[2]world'!$B$3:$B$400,0))</f>
        <v>SLN</v>
      </c>
      <c r="D225" s="54" t="s">
        <v>139</v>
      </c>
      <c r="E225" s="28">
        <v>20.981322628074206</v>
      </c>
      <c r="F225" s="28"/>
      <c r="G225" s="28"/>
      <c r="H225" s="28"/>
      <c r="I225" s="28"/>
      <c r="J225" s="28">
        <v>19.463583353475258</v>
      </c>
      <c r="K225" s="28"/>
      <c r="L225" s="28"/>
      <c r="M225" s="28"/>
      <c r="N225" s="28"/>
      <c r="O225" s="28">
        <v>17.878042186714726</v>
      </c>
      <c r="P225" s="28"/>
      <c r="Q225" s="28"/>
      <c r="R225" s="28"/>
      <c r="S225" s="28"/>
      <c r="T225" s="28">
        <v>15.374109851529948</v>
      </c>
      <c r="U225" s="28"/>
      <c r="V225" s="28"/>
      <c r="W225" s="28"/>
      <c r="X225" s="28"/>
      <c r="Y225" s="28">
        <v>14.726477376273827</v>
      </c>
      <c r="Z225" s="28">
        <v>14.452454721203482</v>
      </c>
      <c r="AA225" s="28">
        <v>14.389758784502632</v>
      </c>
      <c r="AB225" s="28">
        <v>14.044217289425495</v>
      </c>
      <c r="AC225" s="28">
        <v>13.85733888224603</v>
      </c>
      <c r="AD225" s="28">
        <v>13.690883892160437</v>
      </c>
      <c r="AE225" s="28">
        <v>13.46466973596448</v>
      </c>
      <c r="AF225" s="28">
        <v>13.404434801040372</v>
      </c>
      <c r="AG225" s="28">
        <v>13.44247450666515</v>
      </c>
      <c r="AH225" s="28">
        <v>13.364571785905744</v>
      </c>
      <c r="AI225" s="28">
        <v>13.542775393696767</v>
      </c>
      <c r="AJ225" s="28">
        <v>13.352521727034517</v>
      </c>
      <c r="AK225" s="28">
        <v>13.116057521479123</v>
      </c>
      <c r="AL225" s="28">
        <v>12.777099591888287</v>
      </c>
      <c r="AM225" s="28">
        <v>12.568269266464405</v>
      </c>
      <c r="AN225" s="28">
        <v>12.236919663005606</v>
      </c>
      <c r="AO225" s="28">
        <v>12.197432335406173</v>
      </c>
      <c r="AP225" s="28">
        <v>12.062345004704785</v>
      </c>
      <c r="AQ225" s="28">
        <v>11.942984951688398</v>
      </c>
      <c r="AR225" s="28">
        <v>11.819303210573889</v>
      </c>
      <c r="AS225" s="28">
        <v>11.94637003124816</v>
      </c>
      <c r="AT225" s="28">
        <v>11.55450980982671</v>
      </c>
      <c r="AU225" s="28">
        <v>11.407395629161185</v>
      </c>
      <c r="AV225" s="28">
        <v>11.482140685473196</v>
      </c>
      <c r="AW225" s="28">
        <v>11.44974185819162</v>
      </c>
      <c r="AX225" s="28">
        <v>11.320129967188409</v>
      </c>
      <c r="AY225" s="28">
        <v>11.540467801325345</v>
      </c>
      <c r="AZ225" s="28">
        <v>11.635846045684483</v>
      </c>
      <c r="BA225" s="28">
        <v>11.736171648163243</v>
      </c>
      <c r="BB225" s="28">
        <v>11.475444863196802</v>
      </c>
      <c r="BC225" s="28">
        <v>11.544379109270407</v>
      </c>
      <c r="BD225" s="58">
        <f t="shared" si="2"/>
        <v>1</v>
      </c>
      <c r="BE225" s="44" t="s">
        <v>139</v>
      </c>
      <c r="BF225" s="38">
        <v>20.78992382560548</v>
      </c>
      <c r="BG225" s="38"/>
      <c r="BH225" s="38"/>
      <c r="BI225" s="38"/>
      <c r="BJ225" s="38"/>
      <c r="BK225" s="38">
        <v>19.333871189667665</v>
      </c>
      <c r="BL225" s="38"/>
      <c r="BM225" s="38"/>
      <c r="BN225" s="38"/>
      <c r="BO225" s="38"/>
      <c r="BP225" s="38">
        <v>17.865128954519854</v>
      </c>
      <c r="BQ225" s="38"/>
      <c r="BR225" s="38"/>
      <c r="BS225" s="38"/>
      <c r="BT225" s="38"/>
      <c r="BU225" s="38">
        <v>15.340965814883507</v>
      </c>
      <c r="BV225" s="38"/>
      <c r="BW225" s="38"/>
      <c r="BX225" s="38"/>
      <c r="BY225" s="38"/>
      <c r="BZ225" s="38">
        <v>14.782878059509198</v>
      </c>
      <c r="CA225" s="38">
        <v>14.856582394025635</v>
      </c>
      <c r="CB225" s="38">
        <v>14.395080644389969</v>
      </c>
      <c r="CC225" s="38">
        <v>14.34810115763817</v>
      </c>
      <c r="CD225" s="38">
        <v>14.15855305108195</v>
      </c>
      <c r="CE225" s="38">
        <v>13.664054843741916</v>
      </c>
      <c r="CF225" s="38">
        <v>13.459930154556773</v>
      </c>
      <c r="CG225" s="38">
        <v>13.386414600495197</v>
      </c>
      <c r="CH225" s="38">
        <v>13.43799725539835</v>
      </c>
      <c r="CI225" s="38">
        <v>13.354546381174826</v>
      </c>
      <c r="CJ225" s="38">
        <v>13.54254100859238</v>
      </c>
      <c r="CK225" s="38">
        <v>13.36168108984549</v>
      </c>
      <c r="CL225" s="38">
        <v>13.121436931492115</v>
      </c>
      <c r="CM225" s="38">
        <v>12.746400790837741</v>
      </c>
      <c r="CN225" s="38">
        <v>12.55471079167562</v>
      </c>
      <c r="CO225" s="38">
        <v>12.212679869468333</v>
      </c>
      <c r="CP225" s="38">
        <v>12.205511836735429</v>
      </c>
      <c r="CQ225" s="38">
        <v>12.021405739654213</v>
      </c>
      <c r="CR225" s="38">
        <v>11.948248639795992</v>
      </c>
      <c r="CS225" s="38">
        <v>11.809069220033274</v>
      </c>
      <c r="CT225" s="38">
        <v>11.94095668942539</v>
      </c>
      <c r="CU225" s="38">
        <v>11.554600905854283</v>
      </c>
      <c r="CV225" s="38">
        <v>11.406944341861003</v>
      </c>
      <c r="CW225" s="38">
        <v>11.48250531861941</v>
      </c>
      <c r="CX225" s="38">
        <v>11.454919835969271</v>
      </c>
      <c r="CY225" s="38">
        <v>11.320951696599314</v>
      </c>
      <c r="CZ225" s="38">
        <v>11.536178165723012</v>
      </c>
      <c r="DA225" s="38">
        <v>11.636441299518806</v>
      </c>
      <c r="DB225" s="38">
        <v>11.737985220140146</v>
      </c>
      <c r="DC225" s="38">
        <v>11.527763164530569</v>
      </c>
    </row>
    <row r="226" spans="1:107" ht="24.75" thickBot="1" thickTop="1">
      <c r="A226" s="7">
        <v>5</v>
      </c>
      <c r="C226" s="25" t="str">
        <f>INDEX('[2]world'!$D$3:$D$400,MATCH(D220,'[2]world'!$B$3:$B$400,0))</f>
        <v>Sol</v>
      </c>
      <c r="D226" s="54" t="s">
        <v>154</v>
      </c>
      <c r="E226" s="28">
        <v>27.47377504868088</v>
      </c>
      <c r="F226" s="28"/>
      <c r="G226" s="28"/>
      <c r="H226" s="28"/>
      <c r="I226" s="28"/>
      <c r="J226" s="28">
        <v>35.84401439443483</v>
      </c>
      <c r="K226" s="28"/>
      <c r="L226" s="28"/>
      <c r="M226" s="28"/>
      <c r="N226" s="28"/>
      <c r="O226" s="28">
        <v>32.33152173923163</v>
      </c>
      <c r="P226" s="28"/>
      <c r="Q226" s="28"/>
      <c r="R226" s="28"/>
      <c r="S226" s="28"/>
      <c r="T226" s="28">
        <v>25.88119814057597</v>
      </c>
      <c r="U226" s="28"/>
      <c r="V226" s="28"/>
      <c r="W226" s="28"/>
      <c r="X226" s="28"/>
      <c r="Y226" s="28">
        <v>22.694652670275737</v>
      </c>
      <c r="Z226" s="28">
        <v>24.115688222324707</v>
      </c>
      <c r="AA226" s="28">
        <v>24.78225860506051</v>
      </c>
      <c r="AB226" s="28">
        <v>23.533524429849816</v>
      </c>
      <c r="AC226" s="28">
        <v>23.184455574837365</v>
      </c>
      <c r="AD226" s="28">
        <v>23.613748943775672</v>
      </c>
      <c r="AE226" s="28">
        <v>24.24987592396235</v>
      </c>
      <c r="AF226" s="28">
        <v>24.52894291605983</v>
      </c>
      <c r="AG226" s="28">
        <v>23.673146400214634</v>
      </c>
      <c r="AH226" s="28">
        <v>22.88509508733059</v>
      </c>
      <c r="AI226" s="28">
        <v>22.240409865343967</v>
      </c>
      <c r="AJ226" s="28">
        <v>21.11284798403206</v>
      </c>
      <c r="AK226" s="28">
        <v>20.044864173039834</v>
      </c>
      <c r="AL226" s="28">
        <v>19.631992576966624</v>
      </c>
      <c r="AM226" s="28">
        <v>19.218814736845104</v>
      </c>
      <c r="AN226" s="28">
        <v>18.64800151427774</v>
      </c>
      <c r="AO226" s="28">
        <v>18.363656227126512</v>
      </c>
      <c r="AP226" s="28">
        <v>17.961927052524</v>
      </c>
      <c r="AQ226" s="28">
        <v>17.305908349152173</v>
      </c>
      <c r="AR226" s="28">
        <v>16.596553081996056</v>
      </c>
      <c r="AS226" s="28">
        <v>16.181643511925724</v>
      </c>
      <c r="AT226" s="28">
        <v>15.741121633698608</v>
      </c>
      <c r="AU226" s="28">
        <v>15.395780660172646</v>
      </c>
      <c r="AV226" s="28">
        <v>15.079669137984194</v>
      </c>
      <c r="AW226" s="28">
        <v>14.95204539968635</v>
      </c>
      <c r="AX226" s="28">
        <v>14.903735245760412</v>
      </c>
      <c r="AY226" s="28">
        <v>14.655538316500568</v>
      </c>
      <c r="AZ226" s="28">
        <v>14.619620645968626</v>
      </c>
      <c r="BA226" s="28">
        <v>14.605994931974909</v>
      </c>
      <c r="BB226" s="28">
        <v>14.516393284926847</v>
      </c>
      <c r="BC226" s="28">
        <v>14.412343151746313</v>
      </c>
      <c r="BD226" s="58">
        <f t="shared" si="2"/>
        <v>1</v>
      </c>
      <c r="BE226" s="44" t="s">
        <v>154</v>
      </c>
      <c r="BF226" s="38">
        <v>39.74452890135144</v>
      </c>
      <c r="BG226" s="38"/>
      <c r="BH226" s="38"/>
      <c r="BI226" s="38"/>
      <c r="BJ226" s="38"/>
      <c r="BK226" s="38">
        <v>37.54044020881294</v>
      </c>
      <c r="BL226" s="38"/>
      <c r="BM226" s="38"/>
      <c r="BN226" s="38"/>
      <c r="BO226" s="38"/>
      <c r="BP226" s="38">
        <v>35.239342593757286</v>
      </c>
      <c r="BQ226" s="38"/>
      <c r="BR226" s="38"/>
      <c r="BS226" s="38"/>
      <c r="BT226" s="38"/>
      <c r="BU226" s="38">
        <v>33.18235551047584</v>
      </c>
      <c r="BV226" s="38"/>
      <c r="BW226" s="38"/>
      <c r="BX226" s="38"/>
      <c r="BY226" s="38"/>
      <c r="BZ226" s="38">
        <v>28.181925236753592</v>
      </c>
      <c r="CA226" s="38">
        <v>27.934332847072053</v>
      </c>
      <c r="CB226" s="38">
        <v>27.76981034518924</v>
      </c>
      <c r="CC226" s="38">
        <v>27.60381563879207</v>
      </c>
      <c r="CD226" s="38">
        <v>27.177350818810734</v>
      </c>
      <c r="CE226" s="38">
        <v>26.740962826676217</v>
      </c>
      <c r="CF226" s="38">
        <v>26.38883768374439</v>
      </c>
      <c r="CG226" s="38">
        <v>25.932638723033303</v>
      </c>
      <c r="CH226" s="38">
        <v>25.06941509817239</v>
      </c>
      <c r="CI226" s="38">
        <v>24.241184348572975</v>
      </c>
      <c r="CJ226" s="38">
        <v>23.619451865175577</v>
      </c>
      <c r="CK226" s="38">
        <v>22.593821727723835</v>
      </c>
      <c r="CL226" s="38">
        <v>21.959780407866628</v>
      </c>
      <c r="CM226" s="38">
        <v>21.165675654107943</v>
      </c>
      <c r="CN226" s="38">
        <v>20.846315554029122</v>
      </c>
      <c r="CO226" s="38">
        <v>20.25181261440852</v>
      </c>
      <c r="CP226" s="38">
        <v>19.855608434412225</v>
      </c>
      <c r="CQ226" s="38">
        <v>19.360182364241375</v>
      </c>
      <c r="CR226" s="38">
        <v>19.089492081059213</v>
      </c>
      <c r="CS226" s="38">
        <v>18.82117641331282</v>
      </c>
      <c r="CT226" s="38">
        <v>18.64836656533451</v>
      </c>
      <c r="CU226" s="38">
        <v>18.42303282508294</v>
      </c>
      <c r="CV226" s="38">
        <v>18.2013335723402</v>
      </c>
      <c r="CW226" s="38">
        <v>17.96033578804556</v>
      </c>
      <c r="CX226" s="38">
        <v>17.771746895990756</v>
      </c>
      <c r="CY226" s="38">
        <v>17.50106352386965</v>
      </c>
      <c r="CZ226" s="38">
        <v>17.315836470249845</v>
      </c>
      <c r="DA226" s="38">
        <v>17.21797445187247</v>
      </c>
      <c r="DB226" s="38">
        <v>17.13822471322719</v>
      </c>
      <c r="DC226" s="38">
        <v>16.946296656347602</v>
      </c>
    </row>
    <row r="227" spans="1:107" ht="24.75" thickBot="1" thickTop="1">
      <c r="A227" s="7">
        <v>5</v>
      </c>
      <c r="C227" s="25" t="str">
        <f>INDEX('[2]world'!$D$3:$D$400,MATCH(D221,'[2]world'!$B$3:$B$400,0))</f>
        <v>Som</v>
      </c>
      <c r="D227" s="54" t="s">
        <v>145</v>
      </c>
      <c r="E227" s="28">
        <v>41.88179463738441</v>
      </c>
      <c r="F227" s="28"/>
      <c r="G227" s="28"/>
      <c r="H227" s="28"/>
      <c r="I227" s="28"/>
      <c r="J227" s="28">
        <v>40.455321391838986</v>
      </c>
      <c r="K227" s="28"/>
      <c r="L227" s="28"/>
      <c r="M227" s="28"/>
      <c r="N227" s="28"/>
      <c r="O227" s="28">
        <v>38.94908073152411</v>
      </c>
      <c r="P227" s="28"/>
      <c r="Q227" s="28"/>
      <c r="R227" s="28"/>
      <c r="S227" s="28"/>
      <c r="T227" s="28">
        <v>37.538392621098254</v>
      </c>
      <c r="U227" s="28"/>
      <c r="V227" s="28"/>
      <c r="W227" s="28"/>
      <c r="X227" s="28"/>
      <c r="Y227" s="28">
        <v>36.232301459396815</v>
      </c>
      <c r="Z227" s="28">
        <v>35.916430461701914</v>
      </c>
      <c r="AA227" s="28">
        <v>35.59932018827603</v>
      </c>
      <c r="AB227" s="28">
        <v>35.29377831702786</v>
      </c>
      <c r="AC227" s="28">
        <v>34.92599023929761</v>
      </c>
      <c r="AD227" s="28">
        <v>34.53137372088393</v>
      </c>
      <c r="AE227" s="28">
        <v>34.1337065442963</v>
      </c>
      <c r="AF227" s="28">
        <v>33.66469599883582</v>
      </c>
      <c r="AG227" s="28">
        <v>33.16887292305249</v>
      </c>
      <c r="AH227" s="28">
        <v>32.62949131277059</v>
      </c>
      <c r="AI227" s="28">
        <v>32.13488449874655</v>
      </c>
      <c r="AJ227" s="28">
        <v>31.609620946296282</v>
      </c>
      <c r="AK227" s="28">
        <v>31.04086609086713</v>
      </c>
      <c r="AL227" s="28">
        <v>30.467845814684427</v>
      </c>
      <c r="AM227" s="28">
        <v>29.891961583477165</v>
      </c>
      <c r="AN227" s="28">
        <v>29.364137399117965</v>
      </c>
      <c r="AO227" s="28">
        <v>28.813768732782382</v>
      </c>
      <c r="AP227" s="28">
        <v>28.291914432332767</v>
      </c>
      <c r="AQ227" s="28">
        <v>27.792201322963987</v>
      </c>
      <c r="AR227" s="28">
        <v>27.33323146065646</v>
      </c>
      <c r="AS227" s="28">
        <v>26.91762389491376</v>
      </c>
      <c r="AT227" s="28">
        <v>26.537506492299162</v>
      </c>
      <c r="AU227" s="28">
        <v>26.228036600913924</v>
      </c>
      <c r="AV227" s="28">
        <v>25.89744011341799</v>
      </c>
      <c r="AW227" s="28">
        <v>25.62961683944365</v>
      </c>
      <c r="AX227" s="28">
        <v>25.350106470810083</v>
      </c>
      <c r="AY227" s="28">
        <v>25.10608058049716</v>
      </c>
      <c r="AZ227" s="28">
        <v>24.868669015139634</v>
      </c>
      <c r="BA227" s="28">
        <v>24.643968013031408</v>
      </c>
      <c r="BB227" s="28">
        <v>24.346573460995202</v>
      </c>
      <c r="BC227" s="28">
        <v>24.051919032994487</v>
      </c>
      <c r="BD227" s="58">
        <f t="shared" si="2"/>
        <v>1</v>
      </c>
      <c r="BE227" s="44" t="s">
        <v>145</v>
      </c>
      <c r="BF227" s="38">
        <v>34.620205879222056</v>
      </c>
      <c r="BG227" s="38"/>
      <c r="BH227" s="38"/>
      <c r="BI227" s="38"/>
      <c r="BJ227" s="38"/>
      <c r="BK227" s="38">
        <v>40.82782729896189</v>
      </c>
      <c r="BL227" s="38"/>
      <c r="BM227" s="38"/>
      <c r="BN227" s="38"/>
      <c r="BO227" s="38"/>
      <c r="BP227" s="38">
        <v>37.48662311813233</v>
      </c>
      <c r="BQ227" s="38"/>
      <c r="BR227" s="38"/>
      <c r="BS227" s="38"/>
      <c r="BT227" s="38"/>
      <c r="BU227" s="38">
        <v>31.664362308280545</v>
      </c>
      <c r="BV227" s="38"/>
      <c r="BW227" s="38"/>
      <c r="BX227" s="38"/>
      <c r="BY227" s="38"/>
      <c r="BZ227" s="38">
        <v>28.56451063574832</v>
      </c>
      <c r="CA227" s="38">
        <v>29.46652403071384</v>
      </c>
      <c r="CB227" s="38">
        <v>29.917141588866393</v>
      </c>
      <c r="CC227" s="38">
        <v>29.019936767401713</v>
      </c>
      <c r="CD227" s="38">
        <v>28.892695750005387</v>
      </c>
      <c r="CE227" s="38">
        <v>28.95128447367304</v>
      </c>
      <c r="CF227" s="38">
        <v>29.34790635499237</v>
      </c>
      <c r="CG227" s="38">
        <v>29.40049152031823</v>
      </c>
      <c r="CH227" s="38">
        <v>28.70678898558059</v>
      </c>
      <c r="CI227" s="38">
        <v>27.94927106902761</v>
      </c>
      <c r="CJ227" s="38">
        <v>27.418410336576017</v>
      </c>
      <c r="CK227" s="38">
        <v>26.54696380947558</v>
      </c>
      <c r="CL227" s="38">
        <v>25.708910518245606</v>
      </c>
      <c r="CM227" s="38">
        <v>25.326840058733808</v>
      </c>
      <c r="CN227" s="38">
        <v>24.994991465937044</v>
      </c>
      <c r="CO227" s="38">
        <v>24.490077397357087</v>
      </c>
      <c r="CP227" s="38">
        <v>24.06031331200389</v>
      </c>
      <c r="CQ227" s="38">
        <v>23.66376666631976</v>
      </c>
      <c r="CR227" s="38">
        <v>23.011982541721153</v>
      </c>
      <c r="CS227" s="38">
        <v>22.41646368161641</v>
      </c>
      <c r="CT227" s="38">
        <v>22.00327828587727</v>
      </c>
      <c r="CU227" s="38">
        <v>21.579452496126564</v>
      </c>
      <c r="CV227" s="38">
        <v>21.236745528528335</v>
      </c>
      <c r="CW227" s="38">
        <v>20.954422001313812</v>
      </c>
      <c r="CX227" s="38">
        <v>20.66651904197395</v>
      </c>
      <c r="CY227" s="38">
        <v>20.567014908186078</v>
      </c>
      <c r="CZ227" s="38">
        <v>20.32628308971063</v>
      </c>
      <c r="DA227" s="38">
        <v>20.16407589812295</v>
      </c>
      <c r="DB227" s="38">
        <v>20.035431691048817</v>
      </c>
      <c r="DC227" s="38">
        <v>19.814229173359468</v>
      </c>
    </row>
    <row r="228" spans="1:107" ht="24.75" thickBot="1" thickTop="1">
      <c r="A228" s="7">
        <v>5</v>
      </c>
      <c r="C228" s="25" t="str">
        <f>INDEX('[2]world'!$D$3:$D$400,MATCH(D222,'[2]world'!$B$3:$B$400,0))</f>
        <v>OECD</v>
      </c>
      <c r="D228" s="54" t="s">
        <v>144</v>
      </c>
      <c r="E228" s="28">
        <v>47.0693252425546</v>
      </c>
      <c r="F228" s="28"/>
      <c r="G228" s="28"/>
      <c r="H228" s="28"/>
      <c r="I228" s="28"/>
      <c r="J228" s="28">
        <v>46.66995633831086</v>
      </c>
      <c r="K228" s="28"/>
      <c r="L228" s="28"/>
      <c r="M228" s="28"/>
      <c r="N228" s="28"/>
      <c r="O228" s="28">
        <v>46.16969322373943</v>
      </c>
      <c r="P228" s="28"/>
      <c r="Q228" s="28"/>
      <c r="R228" s="28"/>
      <c r="S228" s="28"/>
      <c r="T228" s="28">
        <v>44.82436341064361</v>
      </c>
      <c r="U228" s="28"/>
      <c r="V228" s="28"/>
      <c r="W228" s="28"/>
      <c r="X228" s="28"/>
      <c r="Y228" s="28">
        <v>43.97002100060689</v>
      </c>
      <c r="Z228" s="28">
        <v>43.87697531312465</v>
      </c>
      <c r="AA228" s="28">
        <v>43.7566056176967</v>
      </c>
      <c r="AB228" s="28">
        <v>43.59557590324077</v>
      </c>
      <c r="AC228" s="28">
        <v>43.38938755881872</v>
      </c>
      <c r="AD228" s="28">
        <v>43.12087327001634</v>
      </c>
      <c r="AE228" s="28">
        <v>42.804174162722425</v>
      </c>
      <c r="AF228" s="28">
        <v>42.44224501491956</v>
      </c>
      <c r="AG228" s="28">
        <v>42.04450925709641</v>
      </c>
      <c r="AH228" s="28">
        <v>41.62913926205943</v>
      </c>
      <c r="AI228" s="28">
        <v>41.20283060886839</v>
      </c>
      <c r="AJ228" s="28">
        <v>40.78500628046741</v>
      </c>
      <c r="AK228" s="28">
        <v>40.36258688388503</v>
      </c>
      <c r="AL228" s="28">
        <v>39.92126153520562</v>
      </c>
      <c r="AM228" s="28">
        <v>39.483520766611875</v>
      </c>
      <c r="AN228" s="28">
        <v>39.0609586416285</v>
      </c>
      <c r="AO228" s="28">
        <v>38.59733889115313</v>
      </c>
      <c r="AP228" s="28">
        <v>38.132729995344846</v>
      </c>
      <c r="AQ228" s="28">
        <v>37.67523742729955</v>
      </c>
      <c r="AR228" s="28">
        <v>37.21493822423146</v>
      </c>
      <c r="AS228" s="28">
        <v>36.74482477641645</v>
      </c>
      <c r="AT228" s="28">
        <v>36.28545484395273</v>
      </c>
      <c r="AU228" s="28">
        <v>35.8184204045346</v>
      </c>
      <c r="AV228" s="28">
        <v>35.36706360679082</v>
      </c>
      <c r="AW228" s="28">
        <v>34.91111000937208</v>
      </c>
      <c r="AX228" s="28">
        <v>34.45929843887462</v>
      </c>
      <c r="AY228" s="28">
        <v>34.04245705321131</v>
      </c>
      <c r="AZ228" s="28">
        <v>33.63985791799628</v>
      </c>
      <c r="BA228" s="28">
        <v>33.2750407683949</v>
      </c>
      <c r="BB228" s="28">
        <v>32.93456941592327</v>
      </c>
      <c r="BC228" s="28">
        <v>32.60913678066809</v>
      </c>
      <c r="BD228" s="58">
        <f t="shared" si="2"/>
        <v>1</v>
      </c>
      <c r="BE228" s="44" t="s">
        <v>144</v>
      </c>
      <c r="BF228" s="38">
        <v>47.04385067537717</v>
      </c>
      <c r="BG228" s="38"/>
      <c r="BH228" s="38"/>
      <c r="BI228" s="38"/>
      <c r="BJ228" s="38"/>
      <c r="BK228" s="38">
        <v>46.739437257916386</v>
      </c>
      <c r="BL228" s="38"/>
      <c r="BM228" s="38"/>
      <c r="BN228" s="38"/>
      <c r="BO228" s="38"/>
      <c r="BP228" s="38">
        <v>46.318341710942285</v>
      </c>
      <c r="BQ228" s="38"/>
      <c r="BR228" s="38"/>
      <c r="BS228" s="38"/>
      <c r="BT228" s="38"/>
      <c r="BU228" s="38">
        <v>45.321932940355374</v>
      </c>
      <c r="BV228" s="38"/>
      <c r="BW228" s="38"/>
      <c r="BX228" s="38"/>
      <c r="BY228" s="38"/>
      <c r="BZ228" s="38">
        <v>44.30185912052913</v>
      </c>
      <c r="CA228" s="38">
        <v>44.11735001983454</v>
      </c>
      <c r="CB228" s="38">
        <v>43.88869484762383</v>
      </c>
      <c r="CC228" s="38">
        <v>43.612436958792976</v>
      </c>
      <c r="CD228" s="38">
        <v>43.29315700546573</v>
      </c>
      <c r="CE228" s="38">
        <v>42.923900627902846</v>
      </c>
      <c r="CF228" s="38">
        <v>42.52469572409519</v>
      </c>
      <c r="CG228" s="38">
        <v>42.09988220957889</v>
      </c>
      <c r="CH228" s="38">
        <v>41.657953739763954</v>
      </c>
      <c r="CI228" s="38">
        <v>41.21532871623611</v>
      </c>
      <c r="CJ228" s="38">
        <v>40.77550487000639</v>
      </c>
      <c r="CK228" s="38">
        <v>40.34815161996801</v>
      </c>
      <c r="CL228" s="38">
        <v>39.92151401642583</v>
      </c>
      <c r="CM228" s="38">
        <v>39.47991414582003</v>
      </c>
      <c r="CN228" s="38">
        <v>39.045936764008715</v>
      </c>
      <c r="CO228" s="38">
        <v>38.63162285564658</v>
      </c>
      <c r="CP228" s="38">
        <v>38.191618731039</v>
      </c>
      <c r="CQ228" s="38">
        <v>37.76249863390312</v>
      </c>
      <c r="CR228" s="38">
        <v>37.35317685395956</v>
      </c>
      <c r="CS228" s="38">
        <v>36.95480532950009</v>
      </c>
      <c r="CT228" s="38">
        <v>36.56238373304054</v>
      </c>
      <c r="CU228" s="38">
        <v>36.19661715591115</v>
      </c>
      <c r="CV228" s="38">
        <v>35.8388493914133</v>
      </c>
      <c r="CW228" s="38">
        <v>35.50508901019061</v>
      </c>
      <c r="CX228" s="38">
        <v>35.17066449432876</v>
      </c>
      <c r="CY228" s="38">
        <v>34.83426336905747</v>
      </c>
      <c r="CZ228" s="38">
        <v>34.516229961262795</v>
      </c>
      <c r="DA228" s="38">
        <v>34.18913484953818</v>
      </c>
      <c r="DB228" s="38">
        <v>33.86529364352187</v>
      </c>
      <c r="DC228" s="38">
        <v>33.53860433139514</v>
      </c>
    </row>
    <row r="229" spans="1:107" ht="24.75" thickBot="1" thickTop="1">
      <c r="A229" s="7">
        <v>5</v>
      </c>
      <c r="C229" s="25" t="str">
        <f>INDEX('[2]world'!$D$3:$D$400,MATCH(D223,'[2]world'!$B$3:$B$400,0))</f>
        <v>CHIn</v>
      </c>
      <c r="D229" s="54" t="s">
        <v>148</v>
      </c>
      <c r="E229" s="28">
        <v>33.63795150017605</v>
      </c>
      <c r="F229" s="28">
        <f>247-34</f>
        <v>213</v>
      </c>
      <c r="G229" s="28"/>
      <c r="H229" s="28"/>
      <c r="I229" s="28"/>
      <c r="J229" s="28">
        <v>37.84360642215391</v>
      </c>
      <c r="K229" s="28"/>
      <c r="L229" s="28"/>
      <c r="M229" s="28"/>
      <c r="N229" s="28"/>
      <c r="O229" s="28">
        <v>35.19377205135328</v>
      </c>
      <c r="P229" s="28"/>
      <c r="Q229" s="28"/>
      <c r="R229" s="28"/>
      <c r="S229" s="28"/>
      <c r="T229" s="28">
        <v>30.959300065245422</v>
      </c>
      <c r="U229" s="28"/>
      <c r="V229" s="28"/>
      <c r="W229" s="28"/>
      <c r="X229" s="28"/>
      <c r="Y229" s="28">
        <v>28.725836617248433</v>
      </c>
      <c r="Z229" s="28">
        <v>29.399784923818274</v>
      </c>
      <c r="AA229" s="28">
        <v>29.644986954414463</v>
      </c>
      <c r="AB229" s="28">
        <v>28.84076600578397</v>
      </c>
      <c r="AC229" s="28">
        <v>28.505483529658264</v>
      </c>
      <c r="AD229" s="28">
        <v>28.58092509281297</v>
      </c>
      <c r="AE229" s="28">
        <v>28.762887587261584</v>
      </c>
      <c r="AF229" s="28">
        <v>28.713746307054453</v>
      </c>
      <c r="AG229" s="28">
        <v>28.036343082591202</v>
      </c>
      <c r="AH229" s="28">
        <v>27.377639728179847</v>
      </c>
      <c r="AI229" s="28">
        <v>26.82043243165112</v>
      </c>
      <c r="AJ229" s="28">
        <v>25.980435929100445</v>
      </c>
      <c r="AK229" s="28">
        <v>25.175486857467703</v>
      </c>
      <c r="AL229" s="28">
        <v>24.709869047902785</v>
      </c>
      <c r="AM229" s="28">
        <v>24.24095835005813</v>
      </c>
      <c r="AN229" s="28">
        <v>23.700994595333132</v>
      </c>
      <c r="AO229" s="28">
        <v>23.31055323258918</v>
      </c>
      <c r="AP229" s="28">
        <v>22.870690676502043</v>
      </c>
      <c r="AQ229" s="28">
        <v>22.30786020996961</v>
      </c>
      <c r="AR229" s="28">
        <v>21.73801420178466</v>
      </c>
      <c r="AS229" s="28">
        <v>21.34216940442441</v>
      </c>
      <c r="AT229" s="28">
        <v>20.95137036543905</v>
      </c>
      <c r="AU229" s="28">
        <v>20.645490913639467</v>
      </c>
      <c r="AV229" s="28">
        <v>20.344907025243767</v>
      </c>
      <c r="AW229" s="28">
        <v>20.17143020687855</v>
      </c>
      <c r="AX229" s="28">
        <v>20.031878700657707</v>
      </c>
      <c r="AY229" s="28">
        <v>19.80721377404815</v>
      </c>
      <c r="AZ229" s="28">
        <v>19.693389244811904</v>
      </c>
      <c r="BA229" s="28">
        <v>19.60509308288667</v>
      </c>
      <c r="BB229" s="28">
        <v>19.422736146204556</v>
      </c>
      <c r="BC229" s="28">
        <v>19.24362049100292</v>
      </c>
      <c r="BD229" s="58">
        <f t="shared" si="2"/>
        <v>1</v>
      </c>
      <c r="BE229" s="44" t="s">
        <v>148</v>
      </c>
      <c r="BF229" s="38">
        <v>35.51033111660594</v>
      </c>
      <c r="BG229" s="38"/>
      <c r="BH229" s="38"/>
      <c r="BI229" s="38"/>
      <c r="BJ229" s="38"/>
      <c r="BK229" s="38">
        <v>40.243487916586176</v>
      </c>
      <c r="BL229" s="38"/>
      <c r="BM229" s="38"/>
      <c r="BN229" s="38"/>
      <c r="BO229" s="38"/>
      <c r="BP229" s="38">
        <v>37.08879636507803</v>
      </c>
      <c r="BQ229" s="38"/>
      <c r="BR229" s="38"/>
      <c r="BS229" s="38"/>
      <c r="BT229" s="38"/>
      <c r="BU229" s="38">
        <v>31.933343483024604</v>
      </c>
      <c r="BV229" s="38"/>
      <c r="BW229" s="38"/>
      <c r="BX229" s="38"/>
      <c r="BY229" s="38"/>
      <c r="BZ229" s="38">
        <v>28.480335873751592</v>
      </c>
      <c r="CA229" s="38">
        <v>29.13539729896561</v>
      </c>
      <c r="CB229" s="38">
        <v>29.44535334451385</v>
      </c>
      <c r="CC229" s="38">
        <v>28.714446785205173</v>
      </c>
      <c r="CD229" s="38">
        <v>28.52273249757245</v>
      </c>
      <c r="CE229" s="38">
        <v>28.465997795627825</v>
      </c>
      <c r="CF229" s="38">
        <v>28.71062443641967</v>
      </c>
      <c r="CG229" s="38">
        <v>28.64139665576279</v>
      </c>
      <c r="CH229" s="38">
        <v>27.92397712891792</v>
      </c>
      <c r="CI229" s="38">
        <v>27.15341100611325</v>
      </c>
      <c r="CJ229" s="38">
        <v>26.59320125057388</v>
      </c>
      <c r="CK229" s="38">
        <v>25.697721014033267</v>
      </c>
      <c r="CL229" s="38">
        <v>24.89468016010066</v>
      </c>
      <c r="CM229" s="38">
        <v>24.445762891502696</v>
      </c>
      <c r="CN229" s="38">
        <v>24.101533597645677</v>
      </c>
      <c r="CO229" s="38">
        <v>23.578008301952053</v>
      </c>
      <c r="CP229" s="38">
        <v>23.159863074657483</v>
      </c>
      <c r="CQ229" s="38">
        <v>22.743062194690363</v>
      </c>
      <c r="CR229" s="38">
        <v>22.171293920083418</v>
      </c>
      <c r="CS229" s="38">
        <v>21.64768618918133</v>
      </c>
      <c r="CT229" s="38">
        <v>21.289896352741682</v>
      </c>
      <c r="CU229" s="38">
        <v>20.910000023284162</v>
      </c>
      <c r="CV229" s="38">
        <v>20.59460153720957</v>
      </c>
      <c r="CW229" s="38">
        <v>20.322764601721705</v>
      </c>
      <c r="CX229" s="38">
        <v>20.057380322292484</v>
      </c>
      <c r="CY229" s="38">
        <v>19.923464648103135</v>
      </c>
      <c r="CZ229" s="38">
        <v>19.695836710444826</v>
      </c>
      <c r="DA229" s="38">
        <v>19.548509611038448</v>
      </c>
      <c r="DB229" s="38">
        <v>19.431306887740938</v>
      </c>
      <c r="DC229" s="38">
        <v>19.217463460203927</v>
      </c>
    </row>
    <row r="230" spans="1:107" ht="24.75" thickBot="1" thickTop="1">
      <c r="A230" s="7">
        <v>5</v>
      </c>
      <c r="C230" s="25" t="str">
        <f>INDEX('[2]world'!$D$3:$D$400,MATCH(D224,'[2]world'!$B$3:$B$400,0))</f>
        <v>CHIn_NOE</v>
      </c>
      <c r="D230" s="54" t="s">
        <v>143</v>
      </c>
      <c r="E230" s="28">
        <v>35.03957612063192</v>
      </c>
      <c r="F230" s="28"/>
      <c r="G230" s="28"/>
      <c r="H230" s="28"/>
      <c r="I230" s="28"/>
      <c r="J230" s="28">
        <v>38.78630675142126</v>
      </c>
      <c r="K230" s="28"/>
      <c r="L230" s="28"/>
      <c r="M230" s="28"/>
      <c r="N230" s="28"/>
      <c r="O230" s="28">
        <v>36.381275295059346</v>
      </c>
      <c r="P230" s="28"/>
      <c r="Q230" s="28"/>
      <c r="R230" s="28"/>
      <c r="S230" s="28"/>
      <c r="T230" s="28">
        <v>32.457745236352096</v>
      </c>
      <c r="U230" s="28"/>
      <c r="V230" s="28"/>
      <c r="W230" s="28"/>
      <c r="X230" s="28"/>
      <c r="Y230" s="28">
        <v>30.41287660493308</v>
      </c>
      <c r="Z230" s="28">
        <v>31.01079210590712</v>
      </c>
      <c r="AA230" s="28">
        <v>31.22422985291876</v>
      </c>
      <c r="AB230" s="28">
        <v>30.50192021511816</v>
      </c>
      <c r="AC230" s="28">
        <v>30.1922589286505</v>
      </c>
      <c r="AD230" s="28">
        <v>30.23967346196006</v>
      </c>
      <c r="AE230" s="28">
        <v>30.375043267716563</v>
      </c>
      <c r="AF230" s="28">
        <v>30.299859216575562</v>
      </c>
      <c r="AG230" s="28">
        <v>29.665225987410526</v>
      </c>
      <c r="AH230" s="28">
        <v>29.046014652473545</v>
      </c>
      <c r="AI230" s="28">
        <v>28.515156495415862</v>
      </c>
      <c r="AJ230" s="28">
        <v>27.735227665304492</v>
      </c>
      <c r="AK230" s="28">
        <v>26.993034914279207</v>
      </c>
      <c r="AL230" s="28">
        <v>26.545060044162295</v>
      </c>
      <c r="AM230" s="28">
        <v>26.0948811966397</v>
      </c>
      <c r="AN230" s="28">
        <v>25.581727977683748</v>
      </c>
      <c r="AO230" s="28">
        <v>25.1979935818706</v>
      </c>
      <c r="AP230" s="28">
        <v>24.77072206269093</v>
      </c>
      <c r="AQ230" s="28">
        <v>24.237173746283684</v>
      </c>
      <c r="AR230" s="28">
        <v>23.697731971355886</v>
      </c>
      <c r="AS230" s="28">
        <v>23.309036312107093</v>
      </c>
      <c r="AT230" s="28">
        <v>22.926698623335867</v>
      </c>
      <c r="AU230" s="28">
        <v>22.617284284614318</v>
      </c>
      <c r="AV230" s="28">
        <v>22.314296810081803</v>
      </c>
      <c r="AW230" s="28">
        <v>22.12049398677393</v>
      </c>
      <c r="AX230" s="28">
        <v>21.955739703978473</v>
      </c>
      <c r="AY230" s="28">
        <v>21.721166806709626</v>
      </c>
      <c r="AZ230" s="28">
        <v>21.583904859470458</v>
      </c>
      <c r="BA230" s="28">
        <v>21.470208316907925</v>
      </c>
      <c r="BB230" s="28">
        <v>21.28440372875368</v>
      </c>
      <c r="BC230" s="28">
        <v>21.10074309653655</v>
      </c>
      <c r="BD230" s="58">
        <f t="shared" si="2"/>
        <v>1</v>
      </c>
      <c r="BE230" s="44" t="s">
        <v>143</v>
      </c>
      <c r="BF230" s="38">
        <v>36.86187370535574</v>
      </c>
      <c r="BG230" s="38"/>
      <c r="BH230" s="38"/>
      <c r="BI230" s="38"/>
      <c r="BJ230" s="38"/>
      <c r="BK230" s="38">
        <v>41.01698905727704</v>
      </c>
      <c r="BL230" s="38"/>
      <c r="BM230" s="38"/>
      <c r="BN230" s="38"/>
      <c r="BO230" s="38"/>
      <c r="BP230" s="38">
        <v>38.1916832190447</v>
      </c>
      <c r="BQ230" s="38"/>
      <c r="BR230" s="38"/>
      <c r="BS230" s="38"/>
      <c r="BT230" s="38"/>
      <c r="BU230" s="38">
        <v>33.55175200351237</v>
      </c>
      <c r="BV230" s="38"/>
      <c r="BW230" s="38"/>
      <c r="BX230" s="38"/>
      <c r="BY230" s="38"/>
      <c r="BZ230" s="38">
        <v>30.368958078948346</v>
      </c>
      <c r="CA230" s="38">
        <v>30.956373638563562</v>
      </c>
      <c r="CB230" s="38">
        <v>31.1910225784607</v>
      </c>
      <c r="CC230" s="38">
        <v>30.549247764777046</v>
      </c>
      <c r="CD230" s="38">
        <v>30.355139631088104</v>
      </c>
      <c r="CE230" s="38">
        <v>30.25098240745097</v>
      </c>
      <c r="CF230" s="38">
        <v>30.448285265873885</v>
      </c>
      <c r="CG230" s="38">
        <v>30.324761984952236</v>
      </c>
      <c r="CH230" s="38">
        <v>29.672497866837634</v>
      </c>
      <c r="CI230" s="38">
        <v>28.95568990001277</v>
      </c>
      <c r="CJ230" s="38">
        <v>28.40304158946075</v>
      </c>
      <c r="CK230" s="38">
        <v>27.593700317124938</v>
      </c>
      <c r="CL230" s="38">
        <v>26.836269348459304</v>
      </c>
      <c r="CM230" s="38">
        <v>26.424461805956483</v>
      </c>
      <c r="CN230" s="38">
        <v>26.07423721782255</v>
      </c>
      <c r="CO230" s="38">
        <v>25.56876917275481</v>
      </c>
      <c r="CP230" s="38">
        <v>25.17652396082661</v>
      </c>
      <c r="CQ230" s="38">
        <v>24.762911483018623</v>
      </c>
      <c r="CR230" s="38">
        <v>24.238490412908586</v>
      </c>
      <c r="CS230" s="38">
        <v>23.75004133537553</v>
      </c>
      <c r="CT230" s="38">
        <v>23.39766414635409</v>
      </c>
      <c r="CU230" s="38">
        <v>23.038160427509606</v>
      </c>
      <c r="CV230" s="38">
        <v>22.735381180093633</v>
      </c>
      <c r="CW230" s="38">
        <v>22.473681402566676</v>
      </c>
      <c r="CX230" s="38">
        <v>22.21751296572853</v>
      </c>
      <c r="CY230" s="38">
        <v>22.073709009430374</v>
      </c>
      <c r="CZ230" s="38">
        <v>21.85249926563228</v>
      </c>
      <c r="DA230" s="38">
        <v>21.698633793268655</v>
      </c>
      <c r="DB230" s="38">
        <v>21.570405469796682</v>
      </c>
      <c r="DC230" s="38">
        <v>21.359138743746385</v>
      </c>
    </row>
    <row r="231" spans="1:107" ht="24.75" thickBot="1" thickTop="1">
      <c r="A231" s="7">
        <v>5</v>
      </c>
      <c r="C231" s="25" t="str">
        <f>INDEX('[2]world'!$D$3:$D$400,MATCH(D225,'[2]world'!$B$3:$B$400,0))</f>
        <v>CHIn_OE</v>
      </c>
      <c r="D231" s="54" t="s">
        <v>329</v>
      </c>
      <c r="E231" s="28">
        <v>46.679</v>
      </c>
      <c r="F231" s="28">
        <v>46.647</v>
      </c>
      <c r="G231" s="28">
        <v>46.618</v>
      </c>
      <c r="H231" s="28">
        <v>46.595</v>
      </c>
      <c r="I231" s="28">
        <v>46.58</v>
      </c>
      <c r="J231" s="28">
        <v>46.57</v>
      </c>
      <c r="K231" s="28">
        <v>46.565</v>
      </c>
      <c r="L231" s="28">
        <v>46.556</v>
      </c>
      <c r="M231" s="28">
        <v>46.536</v>
      </c>
      <c r="N231" s="28">
        <v>46.5</v>
      </c>
      <c r="O231" s="28">
        <v>46.442</v>
      </c>
      <c r="P231" s="28">
        <v>46.359</v>
      </c>
      <c r="Q231" s="28">
        <v>46.248</v>
      </c>
      <c r="R231" s="28">
        <v>46.109</v>
      </c>
      <c r="S231" s="28">
        <v>45.941</v>
      </c>
      <c r="T231" s="28">
        <v>45.745</v>
      </c>
      <c r="U231" s="28">
        <v>45.52</v>
      </c>
      <c r="V231" s="28">
        <v>45.271</v>
      </c>
      <c r="W231" s="28">
        <v>45.002</v>
      </c>
      <c r="X231" s="28">
        <v>44.714</v>
      </c>
      <c r="Y231" s="28">
        <v>44.408</v>
      </c>
      <c r="Z231" s="28">
        <v>44.083</v>
      </c>
      <c r="AA231" s="28">
        <v>43.74</v>
      </c>
      <c r="AB231" s="28">
        <v>43.381</v>
      </c>
      <c r="AC231" s="28">
        <v>43.013</v>
      </c>
      <c r="AD231" s="28">
        <v>42.641</v>
      </c>
      <c r="AE231" s="28">
        <v>42.272</v>
      </c>
      <c r="AF231" s="28">
        <v>41.911</v>
      </c>
      <c r="AG231" s="28">
        <v>41.562</v>
      </c>
      <c r="AH231" s="28">
        <v>41.226</v>
      </c>
      <c r="AI231" s="28">
        <v>40.906</v>
      </c>
      <c r="AJ231" s="28">
        <v>40.601</v>
      </c>
      <c r="AK231" s="28">
        <v>40.305</v>
      </c>
      <c r="AL231" s="28">
        <v>40.013</v>
      </c>
      <c r="AM231" s="28">
        <v>39.719</v>
      </c>
      <c r="AN231" s="28">
        <v>39.417</v>
      </c>
      <c r="AO231" s="28">
        <v>39.101</v>
      </c>
      <c r="AP231" s="28">
        <v>38.768</v>
      </c>
      <c r="AQ231" s="28">
        <v>38.413</v>
      </c>
      <c r="AR231" s="28">
        <v>38.033</v>
      </c>
      <c r="AS231" s="28">
        <v>37.622</v>
      </c>
      <c r="AT231" s="28">
        <v>37.174</v>
      </c>
      <c r="AU231" s="28">
        <v>36.692</v>
      </c>
      <c r="AV231" s="28">
        <v>36.184</v>
      </c>
      <c r="AW231" s="28">
        <v>35.657</v>
      </c>
      <c r="AX231" s="28">
        <v>35.124</v>
      </c>
      <c r="AY231" s="28">
        <v>34.601</v>
      </c>
      <c r="AZ231" s="28">
        <v>34.099</v>
      </c>
      <c r="BA231" s="28">
        <v>33.625</v>
      </c>
      <c r="BB231" s="28">
        <v>33.183</v>
      </c>
      <c r="BC231" s="28">
        <v>32.771</v>
      </c>
      <c r="BD231" s="58">
        <f t="shared" si="2"/>
        <v>1</v>
      </c>
      <c r="BE231" s="44" t="s">
        <v>329</v>
      </c>
      <c r="BF231" s="38">
        <v>46.4</v>
      </c>
      <c r="BG231" s="38">
        <v>46.349</v>
      </c>
      <c r="BH231" s="38">
        <v>46.304</v>
      </c>
      <c r="BI231" s="38">
        <v>46.267</v>
      </c>
      <c r="BJ231" s="38">
        <v>46.241</v>
      </c>
      <c r="BK231" s="38">
        <v>46.224</v>
      </c>
      <c r="BL231" s="38">
        <v>46.215</v>
      </c>
      <c r="BM231" s="38">
        <v>46.206</v>
      </c>
      <c r="BN231" s="38">
        <v>46.191</v>
      </c>
      <c r="BO231" s="38">
        <v>46.164</v>
      </c>
      <c r="BP231" s="38">
        <v>46.119</v>
      </c>
      <c r="BQ231" s="38">
        <v>46.053</v>
      </c>
      <c r="BR231" s="38">
        <v>45.963</v>
      </c>
      <c r="BS231" s="38">
        <v>45.849</v>
      </c>
      <c r="BT231" s="38">
        <v>45.708</v>
      </c>
      <c r="BU231" s="38">
        <v>45.541</v>
      </c>
      <c r="BV231" s="38">
        <v>45.348</v>
      </c>
      <c r="BW231" s="38">
        <v>45.131</v>
      </c>
      <c r="BX231" s="38">
        <v>44.894</v>
      </c>
      <c r="BY231" s="38">
        <v>44.637</v>
      </c>
      <c r="BZ231" s="38">
        <v>44.362</v>
      </c>
      <c r="CA231" s="38">
        <v>44.065</v>
      </c>
      <c r="CB231" s="38">
        <v>43.747</v>
      </c>
      <c r="CC231" s="38">
        <v>43.412</v>
      </c>
      <c r="CD231" s="38">
        <v>43.063</v>
      </c>
      <c r="CE231" s="38">
        <v>42.709</v>
      </c>
      <c r="CF231" s="38">
        <v>42.359</v>
      </c>
      <c r="CG231" s="38">
        <v>42.019</v>
      </c>
      <c r="CH231" s="38">
        <v>41.689</v>
      </c>
      <c r="CI231" s="38">
        <v>41.369</v>
      </c>
      <c r="CJ231" s="38">
        <v>41.056</v>
      </c>
      <c r="CK231" s="38">
        <v>40.745</v>
      </c>
      <c r="CL231" s="38">
        <v>40.425</v>
      </c>
      <c r="CM231" s="38">
        <v>40.086</v>
      </c>
      <c r="CN231" s="38">
        <v>39.715</v>
      </c>
      <c r="CO231" s="38">
        <v>39.299</v>
      </c>
      <c r="CP231" s="38">
        <v>38.822</v>
      </c>
      <c r="CQ231" s="38">
        <v>38.281</v>
      </c>
      <c r="CR231" s="38">
        <v>37.681</v>
      </c>
      <c r="CS231" s="38">
        <v>37.03</v>
      </c>
      <c r="CT231" s="38">
        <v>36.343</v>
      </c>
      <c r="CU231" s="38">
        <v>35.64</v>
      </c>
      <c r="CV231" s="38">
        <v>34.942</v>
      </c>
      <c r="CW231" s="38">
        <v>34.267</v>
      </c>
      <c r="CX231" s="38">
        <v>33.622</v>
      </c>
      <c r="CY231" s="38">
        <v>33.01</v>
      </c>
      <c r="CZ231" s="38">
        <v>32.426</v>
      </c>
      <c r="DA231" s="38">
        <v>31.857</v>
      </c>
      <c r="DB231" s="38">
        <v>31.293</v>
      </c>
      <c r="DC231" s="38">
        <v>30.733</v>
      </c>
    </row>
    <row r="232" spans="1:107" ht="24.75" thickBot="1" thickTop="1">
      <c r="A232" s="7">
        <v>5</v>
      </c>
      <c r="C232" s="25" t="str">
        <f>INDEX('[2]world'!$D$3:$D$400,MATCH(D226,'[2]world'!$B$3:$B$400,0))</f>
        <v>CHMIn</v>
      </c>
      <c r="D232" s="54" t="s">
        <v>330</v>
      </c>
      <c r="E232" s="28">
        <v>45.664</v>
      </c>
      <c r="F232" s="28">
        <v>45.331</v>
      </c>
      <c r="G232" s="28">
        <v>44.866</v>
      </c>
      <c r="H232" s="28">
        <v>44.24</v>
      </c>
      <c r="I232" s="28">
        <v>43.452</v>
      </c>
      <c r="J232" s="28">
        <v>42.519</v>
      </c>
      <c r="K232" s="28">
        <v>41.482</v>
      </c>
      <c r="L232" s="28">
        <v>40.399</v>
      </c>
      <c r="M232" s="28">
        <v>39.32</v>
      </c>
      <c r="N232" s="28">
        <v>38.271</v>
      </c>
      <c r="O232" s="28">
        <v>37.249</v>
      </c>
      <c r="P232" s="28">
        <v>36.234</v>
      </c>
      <c r="Q232" s="28">
        <v>35.205</v>
      </c>
      <c r="R232" s="28">
        <v>34.164</v>
      </c>
      <c r="S232" s="28">
        <v>33.136</v>
      </c>
      <c r="T232" s="28">
        <v>32.186</v>
      </c>
      <c r="U232" s="28">
        <v>31.395</v>
      </c>
      <c r="V232" s="28">
        <v>30.802</v>
      </c>
      <c r="W232" s="28">
        <v>30.412</v>
      </c>
      <c r="X232" s="28">
        <v>30.196</v>
      </c>
      <c r="Y232" s="28">
        <v>30.076</v>
      </c>
      <c r="Z232" s="28">
        <v>29.944</v>
      </c>
      <c r="AA232" s="28">
        <v>29.701</v>
      </c>
      <c r="AB232" s="28">
        <v>29.281</v>
      </c>
      <c r="AC232" s="28">
        <v>28.666</v>
      </c>
      <c r="AD232" s="28">
        <v>27.866</v>
      </c>
      <c r="AE232" s="28">
        <v>26.927</v>
      </c>
      <c r="AF232" s="28">
        <v>25.943</v>
      </c>
      <c r="AG232" s="28">
        <v>25.006</v>
      </c>
      <c r="AH232" s="28">
        <v>24.167</v>
      </c>
      <c r="AI232" s="28">
        <v>23.495</v>
      </c>
      <c r="AJ232" s="28">
        <v>23.043</v>
      </c>
      <c r="AK232" s="28">
        <v>22.803</v>
      </c>
      <c r="AL232" s="28">
        <v>22.745</v>
      </c>
      <c r="AM232" s="28">
        <v>22.833</v>
      </c>
      <c r="AN232" s="28">
        <v>23</v>
      </c>
      <c r="AO232" s="28">
        <v>23.156</v>
      </c>
      <c r="AP232" s="28">
        <v>23.225</v>
      </c>
      <c r="AQ232" s="28">
        <v>23.152</v>
      </c>
      <c r="AR232" s="28">
        <v>22.916</v>
      </c>
      <c r="AS232" s="28">
        <v>22.525</v>
      </c>
      <c r="AT232" s="28">
        <v>22.016</v>
      </c>
      <c r="AU232" s="28">
        <v>21.461</v>
      </c>
      <c r="AV232" s="28">
        <v>20.921</v>
      </c>
      <c r="AW232" s="28">
        <v>20.423</v>
      </c>
      <c r="AX232" s="28">
        <v>19.983</v>
      </c>
      <c r="AY232" s="28">
        <v>19.605</v>
      </c>
      <c r="AZ232" s="28">
        <v>19.267</v>
      </c>
      <c r="BA232" s="28">
        <v>18.955</v>
      </c>
      <c r="BB232" s="28">
        <v>18.664</v>
      </c>
      <c r="BC232" s="28">
        <v>18.39</v>
      </c>
      <c r="BD232" s="58">
        <f t="shared" si="2"/>
        <v>1</v>
      </c>
      <c r="BE232" s="44" t="s">
        <v>330</v>
      </c>
      <c r="BF232" s="38">
        <v>44.792</v>
      </c>
      <c r="BG232" s="38">
        <v>44.694</v>
      </c>
      <c r="BH232" s="38">
        <v>44.44</v>
      </c>
      <c r="BI232" s="38">
        <v>44.008</v>
      </c>
      <c r="BJ232" s="38">
        <v>43.397</v>
      </c>
      <c r="BK232" s="38">
        <v>42.615</v>
      </c>
      <c r="BL232" s="38">
        <v>41.687</v>
      </c>
      <c r="BM232" s="38">
        <v>40.66</v>
      </c>
      <c r="BN232" s="38">
        <v>39.579</v>
      </c>
      <c r="BO232" s="38">
        <v>38.474</v>
      </c>
      <c r="BP232" s="38">
        <v>37.35</v>
      </c>
      <c r="BQ232" s="38">
        <v>36.197</v>
      </c>
      <c r="BR232" s="38">
        <v>35.015</v>
      </c>
      <c r="BS232" s="38">
        <v>33.823</v>
      </c>
      <c r="BT232" s="38">
        <v>32.662</v>
      </c>
      <c r="BU232" s="38">
        <v>31.616</v>
      </c>
      <c r="BV232" s="38">
        <v>30.779</v>
      </c>
      <c r="BW232" s="38">
        <v>30.19</v>
      </c>
      <c r="BX232" s="38">
        <v>29.85</v>
      </c>
      <c r="BY232" s="38">
        <v>29.724</v>
      </c>
      <c r="BZ232" s="38">
        <v>29.72</v>
      </c>
      <c r="CA232" s="38">
        <v>29.713</v>
      </c>
      <c r="CB232" s="38">
        <v>29.584</v>
      </c>
      <c r="CC232" s="38">
        <v>29.254</v>
      </c>
      <c r="CD232" s="38">
        <v>28.698</v>
      </c>
      <c r="CE232" s="38">
        <v>27.926</v>
      </c>
      <c r="CF232" s="38">
        <v>26.988</v>
      </c>
      <c r="CG232" s="38">
        <v>25.993</v>
      </c>
      <c r="CH232" s="38">
        <v>25.042</v>
      </c>
      <c r="CI232" s="38">
        <v>24.191</v>
      </c>
      <c r="CJ232" s="38">
        <v>23.512</v>
      </c>
      <c r="CK232" s="38">
        <v>23.058</v>
      </c>
      <c r="CL232" s="38">
        <v>22.818</v>
      </c>
      <c r="CM232" s="38">
        <v>22.76</v>
      </c>
      <c r="CN232" s="38">
        <v>22.849</v>
      </c>
      <c r="CO232" s="38">
        <v>23.016</v>
      </c>
      <c r="CP232" s="38">
        <v>23.174</v>
      </c>
      <c r="CQ232" s="38">
        <v>23.244</v>
      </c>
      <c r="CR232" s="38">
        <v>23.172</v>
      </c>
      <c r="CS232" s="38">
        <v>22.937</v>
      </c>
      <c r="CT232" s="38">
        <v>22.545</v>
      </c>
      <c r="CU232" s="38">
        <v>22.033</v>
      </c>
      <c r="CV232" s="38">
        <v>21.474</v>
      </c>
      <c r="CW232" s="38">
        <v>20.929</v>
      </c>
      <c r="CX232" s="38">
        <v>20.425</v>
      </c>
      <c r="CY232" s="38">
        <v>19.983</v>
      </c>
      <c r="CZ232" s="38">
        <v>19.606</v>
      </c>
      <c r="DA232" s="38">
        <v>19.278</v>
      </c>
      <c r="DB232" s="38">
        <v>18.983</v>
      </c>
      <c r="DC232" s="38">
        <v>18.717</v>
      </c>
    </row>
    <row r="233" spans="1:107" ht="24.75" thickBot="1" thickTop="1">
      <c r="A233" s="7">
        <v>5</v>
      </c>
      <c r="C233" s="25" t="str">
        <f>INDEX('[2]world'!$D$3:$D$400,MATCH(D227,'[2]world'!$B$3:$B$400,0))</f>
        <v>CLMIn</v>
      </c>
      <c r="D233" s="54" t="s">
        <v>349</v>
      </c>
      <c r="E233" s="28">
        <v>23.7</v>
      </c>
      <c r="F233" s="28">
        <v>23.3</v>
      </c>
      <c r="G233" s="28">
        <v>22.4</v>
      </c>
      <c r="H233" s="28">
        <v>21.7</v>
      </c>
      <c r="I233" s="28">
        <v>21.1</v>
      </c>
      <c r="J233" s="28">
        <v>19.4</v>
      </c>
      <c r="K233" s="28">
        <v>18.4</v>
      </c>
      <c r="L233" s="28">
        <v>17.8</v>
      </c>
      <c r="M233" s="28">
        <v>17.6</v>
      </c>
      <c r="N233" s="28">
        <v>17.9</v>
      </c>
      <c r="O233" s="28">
        <v>18.4</v>
      </c>
      <c r="P233" s="28">
        <v>17.2</v>
      </c>
      <c r="Q233" s="28">
        <v>15.6</v>
      </c>
      <c r="R233" s="28">
        <v>14.8</v>
      </c>
      <c r="S233" s="28">
        <v>14.8</v>
      </c>
      <c r="T233" s="28">
        <v>14.6</v>
      </c>
      <c r="U233" s="28">
        <v>14.6</v>
      </c>
      <c r="V233" s="28">
        <v>15.1</v>
      </c>
      <c r="W233" s="28">
        <v>15</v>
      </c>
      <c r="X233" s="28">
        <v>15.6</v>
      </c>
      <c r="Y233" s="28">
        <v>15.9</v>
      </c>
      <c r="Z233" s="28">
        <v>15.7</v>
      </c>
      <c r="AA233" s="28">
        <v>15.9</v>
      </c>
      <c r="AB233" s="28">
        <v>15.5</v>
      </c>
      <c r="AC233" s="28">
        <v>15.7</v>
      </c>
      <c r="AD233" s="28">
        <v>15.7</v>
      </c>
      <c r="AE233" s="28">
        <v>15.5</v>
      </c>
      <c r="AF233" s="28">
        <v>15.5</v>
      </c>
      <c r="AG233" s="28">
        <v>15.9</v>
      </c>
      <c r="AH233" s="28">
        <v>16.2</v>
      </c>
      <c r="AI233" s="28">
        <v>16.7</v>
      </c>
      <c r="AJ233" s="28">
        <v>16.3</v>
      </c>
      <c r="AK233" s="28">
        <v>15.9</v>
      </c>
      <c r="AL233" s="28">
        <v>15.5</v>
      </c>
      <c r="AM233" s="28">
        <v>15.2</v>
      </c>
      <c r="AN233" s="28">
        <v>14.8</v>
      </c>
      <c r="AO233" s="28">
        <v>14.8</v>
      </c>
      <c r="AP233" s="28">
        <v>14.6</v>
      </c>
      <c r="AQ233" s="28">
        <v>14.6</v>
      </c>
      <c r="AR233" s="28">
        <v>14.5</v>
      </c>
      <c r="AS233" s="28">
        <v>14.7</v>
      </c>
      <c r="AT233" s="28">
        <v>14.1</v>
      </c>
      <c r="AU233" s="28">
        <v>13.9</v>
      </c>
      <c r="AV233" s="28">
        <v>14.14</v>
      </c>
      <c r="AW233" s="28">
        <v>14.13</v>
      </c>
      <c r="AX233" s="28">
        <v>14</v>
      </c>
      <c r="AY233" s="28">
        <v>14.3</v>
      </c>
      <c r="AZ233" s="28">
        <v>14.3</v>
      </c>
      <c r="BA233" s="28">
        <v>14.30095845237685</v>
      </c>
      <c r="BB233" s="28">
        <v>13.8</v>
      </c>
      <c r="BC233" s="28">
        <v>14</v>
      </c>
      <c r="BD233" s="58">
        <f t="shared" si="2"/>
        <v>1</v>
      </c>
      <c r="BE233" s="44" t="s">
        <v>349</v>
      </c>
      <c r="BF233" s="38">
        <v>23.7</v>
      </c>
      <c r="BG233" s="38">
        <v>23.3</v>
      </c>
      <c r="BH233" s="38">
        <v>22.4</v>
      </c>
      <c r="BI233" s="38">
        <v>21.7</v>
      </c>
      <c r="BJ233" s="38">
        <v>21.1</v>
      </c>
      <c r="BK233" s="38">
        <v>19.4</v>
      </c>
      <c r="BL233" s="38">
        <v>18.4</v>
      </c>
      <c r="BM233" s="38">
        <v>17.8</v>
      </c>
      <c r="BN233" s="38">
        <v>17.6</v>
      </c>
      <c r="BO233" s="38">
        <v>17.9</v>
      </c>
      <c r="BP233" s="38">
        <v>18.4</v>
      </c>
      <c r="BQ233" s="38">
        <v>17.2</v>
      </c>
      <c r="BR233" s="38">
        <v>15.6</v>
      </c>
      <c r="BS233" s="38">
        <v>14.8</v>
      </c>
      <c r="BT233" s="38">
        <v>14.8</v>
      </c>
      <c r="BU233" s="38">
        <v>14.6</v>
      </c>
      <c r="BV233" s="38">
        <v>14.6</v>
      </c>
      <c r="BW233" s="38">
        <v>15.1</v>
      </c>
      <c r="BX233" s="38">
        <v>15</v>
      </c>
      <c r="BY233" s="38">
        <v>15.6</v>
      </c>
      <c r="BZ233" s="38">
        <v>15.9</v>
      </c>
      <c r="CA233" s="38">
        <v>15.7</v>
      </c>
      <c r="CB233" s="38">
        <v>15.9</v>
      </c>
      <c r="CC233" s="38">
        <v>15.5</v>
      </c>
      <c r="CD233" s="38">
        <v>15.7</v>
      </c>
      <c r="CE233" s="38">
        <v>15.7</v>
      </c>
      <c r="CF233" s="38">
        <v>15.5</v>
      </c>
      <c r="CG233" s="38">
        <v>15.5</v>
      </c>
      <c r="CH233" s="38">
        <v>15.9</v>
      </c>
      <c r="CI233" s="38">
        <v>16.2</v>
      </c>
      <c r="CJ233" s="38">
        <v>16.7</v>
      </c>
      <c r="CK233" s="38">
        <v>16.3</v>
      </c>
      <c r="CL233" s="38">
        <v>15.9</v>
      </c>
      <c r="CM233" s="38">
        <v>15.5</v>
      </c>
      <c r="CN233" s="38">
        <v>15.2</v>
      </c>
      <c r="CO233" s="38">
        <v>14.8</v>
      </c>
      <c r="CP233" s="38">
        <v>14.8</v>
      </c>
      <c r="CQ233" s="38">
        <v>14.6</v>
      </c>
      <c r="CR233" s="38">
        <v>14.6</v>
      </c>
      <c r="CS233" s="38">
        <v>14.5</v>
      </c>
      <c r="CT233" s="38">
        <v>14.7</v>
      </c>
      <c r="CU233" s="38">
        <v>14.1</v>
      </c>
      <c r="CV233" s="38">
        <v>13.9</v>
      </c>
      <c r="CW233" s="38">
        <v>14.14</v>
      </c>
      <c r="CX233" s="38">
        <v>14.13</v>
      </c>
      <c r="CY233" s="38">
        <v>14</v>
      </c>
      <c r="CZ233" s="38">
        <v>14.3</v>
      </c>
      <c r="DA233" s="38">
        <v>14.3</v>
      </c>
      <c r="DB233" s="38">
        <v>14.30095845237685</v>
      </c>
      <c r="DC233" s="38">
        <v>13.8</v>
      </c>
    </row>
    <row r="234" spans="1:107" ht="24.75" thickBot="1" thickTop="1">
      <c r="A234" s="7">
        <v>5</v>
      </c>
      <c r="C234" s="25" t="str">
        <f>INDEX('[2]world'!$D$3:$D$400,MATCH(D228,'[2]world'!$B$3:$B$400,0))</f>
        <v>CLIn</v>
      </c>
      <c r="D234" s="54" t="s">
        <v>317</v>
      </c>
      <c r="E234" s="28">
        <v>48.554</v>
      </c>
      <c r="F234" s="28">
        <v>48.538</v>
      </c>
      <c r="G234" s="28">
        <v>48.512</v>
      </c>
      <c r="H234" s="28">
        <v>48.469</v>
      </c>
      <c r="I234" s="28">
        <v>48.398</v>
      </c>
      <c r="J234" s="28">
        <v>48.279</v>
      </c>
      <c r="K234" s="28">
        <v>48.092</v>
      </c>
      <c r="L234" s="28">
        <v>47.831</v>
      </c>
      <c r="M234" s="28">
        <v>47.5</v>
      </c>
      <c r="N234" s="28">
        <v>47.107</v>
      </c>
      <c r="O234" s="28">
        <v>46.674</v>
      </c>
      <c r="P234" s="28">
        <v>46.228</v>
      </c>
      <c r="Q234" s="28">
        <v>45.796</v>
      </c>
      <c r="R234" s="28">
        <v>45.399</v>
      </c>
      <c r="S234" s="28">
        <v>45.047</v>
      </c>
      <c r="T234" s="28">
        <v>44.738</v>
      </c>
      <c r="U234" s="28">
        <v>44.455</v>
      </c>
      <c r="V234" s="28">
        <v>44.18</v>
      </c>
      <c r="W234" s="28">
        <v>43.902</v>
      </c>
      <c r="X234" s="28">
        <v>43.624</v>
      </c>
      <c r="Y234" s="28">
        <v>43.356</v>
      </c>
      <c r="Z234" s="28">
        <v>43.112</v>
      </c>
      <c r="AA234" s="28">
        <v>42.909</v>
      </c>
      <c r="AB234" s="28">
        <v>42.762</v>
      </c>
      <c r="AC234" s="28">
        <v>42.68</v>
      </c>
      <c r="AD234" s="28">
        <v>42.673</v>
      </c>
      <c r="AE234" s="28">
        <v>42.749</v>
      </c>
      <c r="AF234" s="28">
        <v>42.899</v>
      </c>
      <c r="AG234" s="28">
        <v>43.108</v>
      </c>
      <c r="AH234" s="28">
        <v>43.359</v>
      </c>
      <c r="AI234" s="28">
        <v>43.634</v>
      </c>
      <c r="AJ234" s="28">
        <v>43.915</v>
      </c>
      <c r="AK234" s="28">
        <v>44.183</v>
      </c>
      <c r="AL234" s="28">
        <v>44.414</v>
      </c>
      <c r="AM234" s="28">
        <v>44.588</v>
      </c>
      <c r="AN234" s="28">
        <v>44.684</v>
      </c>
      <c r="AO234" s="28">
        <v>44.684</v>
      </c>
      <c r="AP234" s="28">
        <v>44.592</v>
      </c>
      <c r="AQ234" s="28">
        <v>44.414</v>
      </c>
      <c r="AR234" s="28">
        <v>44.156</v>
      </c>
      <c r="AS234" s="28">
        <v>43.834</v>
      </c>
      <c r="AT234" s="28">
        <v>43.471</v>
      </c>
      <c r="AU234" s="28">
        <v>43.086</v>
      </c>
      <c r="AV234" s="28">
        <v>42.691</v>
      </c>
      <c r="AW234" s="28">
        <v>42.284</v>
      </c>
      <c r="AX234" s="28">
        <v>41.849</v>
      </c>
      <c r="AY234" s="28">
        <v>41.358</v>
      </c>
      <c r="AZ234" s="28">
        <v>40.787</v>
      </c>
      <c r="BA234" s="28">
        <v>40.13</v>
      </c>
      <c r="BB234" s="28">
        <v>39.396</v>
      </c>
      <c r="BC234" s="28">
        <v>38.607</v>
      </c>
      <c r="BD234" s="58">
        <f aca="true" t="shared" si="3" ref="BD234:BD271">IF(D234=BE234,1,555)</f>
        <v>1</v>
      </c>
      <c r="BE234" s="44" t="s">
        <v>317</v>
      </c>
      <c r="BF234" s="38">
        <v>46.287</v>
      </c>
      <c r="BG234" s="38">
        <v>46.402</v>
      </c>
      <c r="BH234" s="38">
        <v>46.494</v>
      </c>
      <c r="BI234" s="38">
        <v>46.557</v>
      </c>
      <c r="BJ234" s="38">
        <v>46.591</v>
      </c>
      <c r="BK234" s="38">
        <v>46.595</v>
      </c>
      <c r="BL234" s="38">
        <v>46.574</v>
      </c>
      <c r="BM234" s="38">
        <v>46.537</v>
      </c>
      <c r="BN234" s="38">
        <v>46.488</v>
      </c>
      <c r="BO234" s="38">
        <v>46.429</v>
      </c>
      <c r="BP234" s="38">
        <v>46.361</v>
      </c>
      <c r="BQ234" s="38">
        <v>46.284</v>
      </c>
      <c r="BR234" s="38">
        <v>46.194</v>
      </c>
      <c r="BS234" s="38">
        <v>46.087</v>
      </c>
      <c r="BT234" s="38">
        <v>45.96</v>
      </c>
      <c r="BU234" s="38">
        <v>45.804</v>
      </c>
      <c r="BV234" s="38">
        <v>45.611</v>
      </c>
      <c r="BW234" s="38">
        <v>45.379</v>
      </c>
      <c r="BX234" s="38">
        <v>45.111</v>
      </c>
      <c r="BY234" s="38">
        <v>44.814</v>
      </c>
      <c r="BZ234" s="38">
        <v>44.494</v>
      </c>
      <c r="CA234" s="38">
        <v>44.161</v>
      </c>
      <c r="CB234" s="38">
        <v>43.829</v>
      </c>
      <c r="CC234" s="38">
        <v>43.51</v>
      </c>
      <c r="CD234" s="38">
        <v>43.218</v>
      </c>
      <c r="CE234" s="38">
        <v>42.965</v>
      </c>
      <c r="CF234" s="38">
        <v>42.758</v>
      </c>
      <c r="CG234" s="38">
        <v>42.598</v>
      </c>
      <c r="CH234" s="38">
        <v>42.482</v>
      </c>
      <c r="CI234" s="38">
        <v>42.408</v>
      </c>
      <c r="CJ234" s="38">
        <v>42.377</v>
      </c>
      <c r="CK234" s="38">
        <v>42.387</v>
      </c>
      <c r="CL234" s="38">
        <v>42.428</v>
      </c>
      <c r="CM234" s="38">
        <v>42.486</v>
      </c>
      <c r="CN234" s="38">
        <v>42.55</v>
      </c>
      <c r="CO234" s="38">
        <v>42.605</v>
      </c>
      <c r="CP234" s="38">
        <v>42.64</v>
      </c>
      <c r="CQ234" s="38">
        <v>42.646</v>
      </c>
      <c r="CR234" s="38">
        <v>42.616</v>
      </c>
      <c r="CS234" s="38">
        <v>42.545</v>
      </c>
      <c r="CT234" s="38">
        <v>42.428</v>
      </c>
      <c r="CU234" s="38">
        <v>42.266</v>
      </c>
      <c r="CV234" s="38">
        <v>42.066</v>
      </c>
      <c r="CW234" s="38">
        <v>41.834</v>
      </c>
      <c r="CX234" s="38">
        <v>41.574</v>
      </c>
      <c r="CY234" s="38">
        <v>41.288</v>
      </c>
      <c r="CZ234" s="38">
        <v>40.981</v>
      </c>
      <c r="DA234" s="38">
        <v>40.653</v>
      </c>
      <c r="DB234" s="38">
        <v>40.305</v>
      </c>
      <c r="DC234" s="38">
        <v>39.937</v>
      </c>
    </row>
    <row r="235" spans="1:107" ht="24.75" thickBot="1" thickTop="1">
      <c r="A235" s="7">
        <v>5</v>
      </c>
      <c r="C235" s="25" t="str">
        <f>INDEX('[2]world'!$D$3:$D$400,MATCH(D229,'[2]world'!$B$3:$B$400,0))</f>
        <v>CMIn</v>
      </c>
      <c r="D235" s="54" t="s">
        <v>335</v>
      </c>
      <c r="E235" s="28">
        <v>48.005</v>
      </c>
      <c r="F235" s="28">
        <v>48.146</v>
      </c>
      <c r="G235" s="28">
        <v>47.888</v>
      </c>
      <c r="H235" s="28">
        <v>47.189</v>
      </c>
      <c r="I235" s="28">
        <v>46.088</v>
      </c>
      <c r="J235" s="28">
        <v>44.717</v>
      </c>
      <c r="K235" s="28">
        <v>43.265</v>
      </c>
      <c r="L235" s="28">
        <v>41.936</v>
      </c>
      <c r="M235" s="28">
        <v>40.874</v>
      </c>
      <c r="N235" s="28">
        <v>40.135</v>
      </c>
      <c r="O235" s="28">
        <v>39.694</v>
      </c>
      <c r="P235" s="28">
        <v>39.452</v>
      </c>
      <c r="Q235" s="28">
        <v>39.258</v>
      </c>
      <c r="R235" s="28">
        <v>39.003</v>
      </c>
      <c r="S235" s="28">
        <v>38.667</v>
      </c>
      <c r="T235" s="28">
        <v>38.274</v>
      </c>
      <c r="U235" s="28">
        <v>37.885</v>
      </c>
      <c r="V235" s="28">
        <v>37.587</v>
      </c>
      <c r="W235" s="28">
        <v>37.439</v>
      </c>
      <c r="X235" s="28">
        <v>37.453</v>
      </c>
      <c r="Y235" s="28">
        <v>37.636</v>
      </c>
      <c r="Z235" s="28">
        <v>37.976</v>
      </c>
      <c r="AA235" s="28">
        <v>38.417</v>
      </c>
      <c r="AB235" s="28">
        <v>38.894</v>
      </c>
      <c r="AC235" s="28">
        <v>39.353</v>
      </c>
      <c r="AD235" s="28">
        <v>39.73</v>
      </c>
      <c r="AE235" s="28">
        <v>39.969</v>
      </c>
      <c r="AF235" s="28">
        <v>40.041</v>
      </c>
      <c r="AG235" s="28">
        <v>39.93</v>
      </c>
      <c r="AH235" s="28">
        <v>39.627</v>
      </c>
      <c r="AI235" s="28">
        <v>39.131</v>
      </c>
      <c r="AJ235" s="28">
        <v>38.46</v>
      </c>
      <c r="AK235" s="28">
        <v>37.663</v>
      </c>
      <c r="AL235" s="28">
        <v>36.792</v>
      </c>
      <c r="AM235" s="28">
        <v>35.882</v>
      </c>
      <c r="AN235" s="28">
        <v>34.963</v>
      </c>
      <c r="AO235" s="28">
        <v>34.056</v>
      </c>
      <c r="AP235" s="28">
        <v>33.169</v>
      </c>
      <c r="AQ235" s="28">
        <v>32.316</v>
      </c>
      <c r="AR235" s="28">
        <v>31.519</v>
      </c>
      <c r="AS235" s="28">
        <v>30.799</v>
      </c>
      <c r="AT235" s="28">
        <v>30.168</v>
      </c>
      <c r="AU235" s="28">
        <v>29.626</v>
      </c>
      <c r="AV235" s="28">
        <v>29.165</v>
      </c>
      <c r="AW235" s="28">
        <v>28.787</v>
      </c>
      <c r="AX235" s="28">
        <v>28.489</v>
      </c>
      <c r="AY235" s="28">
        <v>28.27</v>
      </c>
      <c r="AZ235" s="28">
        <v>28.115</v>
      </c>
      <c r="BA235" s="28">
        <v>28.005</v>
      </c>
      <c r="BB235" s="28">
        <v>27.923</v>
      </c>
      <c r="BC235" s="28">
        <v>27.851</v>
      </c>
      <c r="BD235" s="58">
        <f t="shared" si="3"/>
        <v>1</v>
      </c>
      <c r="BE235" s="44" t="s">
        <v>335</v>
      </c>
      <c r="BF235" s="38">
        <v>48.005</v>
      </c>
      <c r="BG235" s="38">
        <v>48.146</v>
      </c>
      <c r="BH235" s="38">
        <v>47.888</v>
      </c>
      <c r="BI235" s="38">
        <v>47.189</v>
      </c>
      <c r="BJ235" s="38">
        <v>46.088</v>
      </c>
      <c r="BK235" s="38">
        <v>44.717</v>
      </c>
      <c r="BL235" s="38">
        <v>43.265</v>
      </c>
      <c r="BM235" s="38">
        <v>41.936</v>
      </c>
      <c r="BN235" s="38">
        <v>40.874</v>
      </c>
      <c r="BO235" s="38">
        <v>40.135</v>
      </c>
      <c r="BP235" s="38">
        <v>39.694</v>
      </c>
      <c r="BQ235" s="38">
        <v>39.452</v>
      </c>
      <c r="BR235" s="38">
        <v>39.258</v>
      </c>
      <c r="BS235" s="38">
        <v>39.003</v>
      </c>
      <c r="BT235" s="38">
        <v>38.667</v>
      </c>
      <c r="BU235" s="38">
        <v>38.274</v>
      </c>
      <c r="BV235" s="38">
        <v>37.885</v>
      </c>
      <c r="BW235" s="38">
        <v>37.587</v>
      </c>
      <c r="BX235" s="38">
        <v>37.439</v>
      </c>
      <c r="BY235" s="38">
        <v>37.453</v>
      </c>
      <c r="BZ235" s="38">
        <v>37.636</v>
      </c>
      <c r="CA235" s="38">
        <v>37.976</v>
      </c>
      <c r="CB235" s="38">
        <v>38.417</v>
      </c>
      <c r="CC235" s="38">
        <v>38.894</v>
      </c>
      <c r="CD235" s="38">
        <v>39.353</v>
      </c>
      <c r="CE235" s="38">
        <v>39.73</v>
      </c>
      <c r="CF235" s="38">
        <v>39.969</v>
      </c>
      <c r="CG235" s="38">
        <v>40.041</v>
      </c>
      <c r="CH235" s="38">
        <v>39.93</v>
      </c>
      <c r="CI235" s="38">
        <v>39.627</v>
      </c>
      <c r="CJ235" s="38">
        <v>39.131</v>
      </c>
      <c r="CK235" s="38">
        <v>38.46</v>
      </c>
      <c r="CL235" s="38">
        <v>37.662</v>
      </c>
      <c r="CM235" s="38">
        <v>36.789</v>
      </c>
      <c r="CN235" s="38">
        <v>35.879</v>
      </c>
      <c r="CO235" s="38">
        <v>34.96</v>
      </c>
      <c r="CP235" s="38">
        <v>34.053</v>
      </c>
      <c r="CQ235" s="38">
        <v>33.168</v>
      </c>
      <c r="CR235" s="38">
        <v>32.319</v>
      </c>
      <c r="CS235" s="38">
        <v>31.527</v>
      </c>
      <c r="CT235" s="38">
        <v>30.814</v>
      </c>
      <c r="CU235" s="38">
        <v>30.196</v>
      </c>
      <c r="CV235" s="38">
        <v>29.667</v>
      </c>
      <c r="CW235" s="38">
        <v>29.223</v>
      </c>
      <c r="CX235" s="38">
        <v>28.859</v>
      </c>
      <c r="CY235" s="38">
        <v>28.573</v>
      </c>
      <c r="CZ235" s="38">
        <v>28.36</v>
      </c>
      <c r="DA235" s="38">
        <v>28.203</v>
      </c>
      <c r="DB235" s="38">
        <v>28.079</v>
      </c>
      <c r="DC235" s="38">
        <v>27.967</v>
      </c>
    </row>
    <row r="236" spans="1:107" ht="24.75" thickBot="1" thickTop="1">
      <c r="A236" s="7">
        <v>5</v>
      </c>
      <c r="C236" s="25" t="str">
        <f>INDEX('[2]world'!$D$3:$D$400,MATCH(D230,'[2]world'!$B$3:$B$400,0))</f>
        <v>CMLIn</v>
      </c>
      <c r="D236" s="54" t="s">
        <v>337</v>
      </c>
      <c r="E236" s="28">
        <v>42.807</v>
      </c>
      <c r="F236" s="28">
        <v>42.679</v>
      </c>
      <c r="G236" s="28">
        <v>42.52</v>
      </c>
      <c r="H236" s="28">
        <v>42.32</v>
      </c>
      <c r="I236" s="28">
        <v>42.063</v>
      </c>
      <c r="J236" s="28">
        <v>41.714</v>
      </c>
      <c r="K236" s="28">
        <v>41.231</v>
      </c>
      <c r="L236" s="28">
        <v>40.592</v>
      </c>
      <c r="M236" s="28">
        <v>39.792</v>
      </c>
      <c r="N236" s="28">
        <v>38.839</v>
      </c>
      <c r="O236" s="28">
        <v>37.753</v>
      </c>
      <c r="P236" s="28">
        <v>36.565</v>
      </c>
      <c r="Q236" s="28">
        <v>35.322</v>
      </c>
      <c r="R236" s="28">
        <v>34.069</v>
      </c>
      <c r="S236" s="28">
        <v>32.835</v>
      </c>
      <c r="T236" s="28">
        <v>31.642</v>
      </c>
      <c r="U236" s="28">
        <v>30.498</v>
      </c>
      <c r="V236" s="28">
        <v>29.394</v>
      </c>
      <c r="W236" s="28">
        <v>28.323</v>
      </c>
      <c r="X236" s="28">
        <v>27.292</v>
      </c>
      <c r="Y236" s="28">
        <v>26.305</v>
      </c>
      <c r="Z236" s="28">
        <v>25.362</v>
      </c>
      <c r="AA236" s="28">
        <v>24.461</v>
      </c>
      <c r="AB236" s="28">
        <v>23.602</v>
      </c>
      <c r="AC236" s="28">
        <v>22.786</v>
      </c>
      <c r="AD236" s="28">
        <v>22.023</v>
      </c>
      <c r="AE236" s="28">
        <v>21.32</v>
      </c>
      <c r="AF236" s="28">
        <v>20.679</v>
      </c>
      <c r="AG236" s="28">
        <v>20.097</v>
      </c>
      <c r="AH236" s="28">
        <v>19.566</v>
      </c>
      <c r="AI236" s="28">
        <v>19.072</v>
      </c>
      <c r="AJ236" s="28">
        <v>18.597</v>
      </c>
      <c r="AK236" s="28">
        <v>18.129</v>
      </c>
      <c r="AL236" s="28">
        <v>17.657</v>
      </c>
      <c r="AM236" s="28">
        <v>17.18</v>
      </c>
      <c r="AN236" s="28">
        <v>16.703</v>
      </c>
      <c r="AO236" s="28">
        <v>16.238</v>
      </c>
      <c r="AP236" s="28">
        <v>15.801</v>
      </c>
      <c r="AQ236" s="28">
        <v>15.402</v>
      </c>
      <c r="AR236" s="28">
        <v>15.043</v>
      </c>
      <c r="AS236" s="28">
        <v>14.724</v>
      </c>
      <c r="AT236" s="28">
        <v>14.44</v>
      </c>
      <c r="AU236" s="28">
        <v>14.18</v>
      </c>
      <c r="AV236" s="28">
        <v>13.934</v>
      </c>
      <c r="AW236" s="28">
        <v>13.695</v>
      </c>
      <c r="AX236" s="28">
        <v>13.454</v>
      </c>
      <c r="AY236" s="28">
        <v>13.205</v>
      </c>
      <c r="AZ236" s="28">
        <v>12.948</v>
      </c>
      <c r="BA236" s="28">
        <v>12.683</v>
      </c>
      <c r="BB236" s="28">
        <v>12.412</v>
      </c>
      <c r="BC236" s="28">
        <v>12.135</v>
      </c>
      <c r="BD236" s="58">
        <f t="shared" si="3"/>
        <v>1</v>
      </c>
      <c r="BE236" s="44" t="s">
        <v>337</v>
      </c>
      <c r="BF236" s="38">
        <v>43.636</v>
      </c>
      <c r="BG236" s="38">
        <v>43.419</v>
      </c>
      <c r="BH236" s="38">
        <v>43.116</v>
      </c>
      <c r="BI236" s="38">
        <v>42.717</v>
      </c>
      <c r="BJ236" s="38">
        <v>42.214</v>
      </c>
      <c r="BK236" s="38">
        <v>41.599</v>
      </c>
      <c r="BL236" s="38">
        <v>40.866</v>
      </c>
      <c r="BM236" s="38">
        <v>40.026</v>
      </c>
      <c r="BN236" s="38">
        <v>39.095</v>
      </c>
      <c r="BO236" s="38">
        <v>38.089</v>
      </c>
      <c r="BP236" s="38">
        <v>37.025</v>
      </c>
      <c r="BQ236" s="38">
        <v>35.918</v>
      </c>
      <c r="BR236" s="38">
        <v>34.787</v>
      </c>
      <c r="BS236" s="38">
        <v>33.65</v>
      </c>
      <c r="BT236" s="38">
        <v>32.528</v>
      </c>
      <c r="BU236" s="38">
        <v>31.438</v>
      </c>
      <c r="BV236" s="38">
        <v>30.391</v>
      </c>
      <c r="BW236" s="38">
        <v>29.387</v>
      </c>
      <c r="BX236" s="38">
        <v>28.424</v>
      </c>
      <c r="BY236" s="38">
        <v>27.505</v>
      </c>
      <c r="BZ236" s="38">
        <v>26.623</v>
      </c>
      <c r="CA236" s="38">
        <v>25.768</v>
      </c>
      <c r="CB236" s="38">
        <v>24.931</v>
      </c>
      <c r="CC236" s="38">
        <v>24.109</v>
      </c>
      <c r="CD236" s="38">
        <v>23.307</v>
      </c>
      <c r="CE236" s="38">
        <v>22.541</v>
      </c>
      <c r="CF236" s="38">
        <v>21.833</v>
      </c>
      <c r="CG236" s="38">
        <v>21.197</v>
      </c>
      <c r="CH236" s="38">
        <v>20.637</v>
      </c>
      <c r="CI236" s="38">
        <v>20.15</v>
      </c>
      <c r="CJ236" s="38">
        <v>19.715</v>
      </c>
      <c r="CK236" s="38">
        <v>19.308</v>
      </c>
      <c r="CL236" s="38">
        <v>18.903</v>
      </c>
      <c r="CM236" s="38">
        <v>18.483</v>
      </c>
      <c r="CN236" s="38">
        <v>18.044</v>
      </c>
      <c r="CO236" s="38">
        <v>17.592</v>
      </c>
      <c r="CP236" s="38">
        <v>17.145</v>
      </c>
      <c r="CQ236" s="38">
        <v>16.725</v>
      </c>
      <c r="CR236" s="38">
        <v>16.349</v>
      </c>
      <c r="CS236" s="38">
        <v>16.024</v>
      </c>
      <c r="CT236" s="38">
        <v>15.751</v>
      </c>
      <c r="CU236" s="38">
        <v>15.525</v>
      </c>
      <c r="CV236" s="38">
        <v>15.333</v>
      </c>
      <c r="CW236" s="38">
        <v>15.165</v>
      </c>
      <c r="CX236" s="38">
        <v>15.012</v>
      </c>
      <c r="CY236" s="38">
        <v>14.873</v>
      </c>
      <c r="CZ236" s="38">
        <v>14.745</v>
      </c>
      <c r="DA236" s="38">
        <v>14.628</v>
      </c>
      <c r="DB236" s="38">
        <v>14.52</v>
      </c>
      <c r="DC236" s="38">
        <v>14.418</v>
      </c>
    </row>
    <row r="237" spans="1:107" ht="24.75" thickBot="1" thickTop="1">
      <c r="A237" s="7">
        <v>5</v>
      </c>
      <c r="C237" s="25" t="str">
        <f>INDEX('[2]world'!$D$3:$D$400,MATCH(D231,'[2]world'!$B$3:$B$400,0))</f>
        <v>Sudan</v>
      </c>
      <c r="D237" s="54" t="s">
        <v>336</v>
      </c>
      <c r="E237" s="28">
        <v>49.299</v>
      </c>
      <c r="F237" s="28">
        <v>49.252</v>
      </c>
      <c r="G237" s="28">
        <v>49.195</v>
      </c>
      <c r="H237" s="28">
        <v>49.131</v>
      </c>
      <c r="I237" s="28">
        <v>49.061</v>
      </c>
      <c r="J237" s="28">
        <v>48.982</v>
      </c>
      <c r="K237" s="28">
        <v>48.889</v>
      </c>
      <c r="L237" s="28">
        <v>48.78</v>
      </c>
      <c r="M237" s="28">
        <v>48.654</v>
      </c>
      <c r="N237" s="28">
        <v>48.513</v>
      </c>
      <c r="O237" s="28">
        <v>48.366</v>
      </c>
      <c r="P237" s="28">
        <v>48.221</v>
      </c>
      <c r="Q237" s="28">
        <v>48.085</v>
      </c>
      <c r="R237" s="28">
        <v>47.96</v>
      </c>
      <c r="S237" s="28">
        <v>47.842</v>
      </c>
      <c r="T237" s="28">
        <v>47.722</v>
      </c>
      <c r="U237" s="28">
        <v>47.587</v>
      </c>
      <c r="V237" s="28">
        <v>47.424</v>
      </c>
      <c r="W237" s="28">
        <v>47.227</v>
      </c>
      <c r="X237" s="28">
        <v>46.996</v>
      </c>
      <c r="Y237" s="28">
        <v>46.737</v>
      </c>
      <c r="Z237" s="28">
        <v>46.464</v>
      </c>
      <c r="AA237" s="28">
        <v>46.189</v>
      </c>
      <c r="AB237" s="28">
        <v>45.923</v>
      </c>
      <c r="AC237" s="28">
        <v>45.666</v>
      </c>
      <c r="AD237" s="28">
        <v>45.415</v>
      </c>
      <c r="AE237" s="28">
        <v>45.159</v>
      </c>
      <c r="AF237" s="28">
        <v>44.888</v>
      </c>
      <c r="AG237" s="28">
        <v>44.594</v>
      </c>
      <c r="AH237" s="28">
        <v>44.279</v>
      </c>
      <c r="AI237" s="28">
        <v>43.944</v>
      </c>
      <c r="AJ237" s="28">
        <v>43.589</v>
      </c>
      <c r="AK237" s="28">
        <v>43.227</v>
      </c>
      <c r="AL237" s="28">
        <v>42.871</v>
      </c>
      <c r="AM237" s="28">
        <v>42.533</v>
      </c>
      <c r="AN237" s="28">
        <v>42.231</v>
      </c>
      <c r="AO237" s="28">
        <v>41.982</v>
      </c>
      <c r="AP237" s="28">
        <v>41.792</v>
      </c>
      <c r="AQ237" s="28">
        <v>41.663</v>
      </c>
      <c r="AR237" s="28">
        <v>41.591</v>
      </c>
      <c r="AS237" s="28">
        <v>41.57</v>
      </c>
      <c r="AT237" s="28">
        <v>41.589</v>
      </c>
      <c r="AU237" s="28">
        <v>41.628</v>
      </c>
      <c r="AV237" s="28">
        <v>41.669</v>
      </c>
      <c r="AW237" s="28">
        <v>41.699</v>
      </c>
      <c r="AX237" s="28">
        <v>41.709</v>
      </c>
      <c r="AY237" s="28">
        <v>41.692</v>
      </c>
      <c r="AZ237" s="28">
        <v>41.651</v>
      </c>
      <c r="BA237" s="28">
        <v>41.587</v>
      </c>
      <c r="BB237" s="28">
        <v>41.497</v>
      </c>
      <c r="BC237" s="28">
        <v>41.381</v>
      </c>
      <c r="BD237" s="58">
        <f t="shared" si="3"/>
        <v>1</v>
      </c>
      <c r="BE237" s="44" t="s">
        <v>336</v>
      </c>
      <c r="BF237" s="38">
        <v>49.278</v>
      </c>
      <c r="BG237" s="38">
        <v>49.23</v>
      </c>
      <c r="BH237" s="38">
        <v>49.173</v>
      </c>
      <c r="BI237" s="38">
        <v>49.11</v>
      </c>
      <c r="BJ237" s="38">
        <v>49.04</v>
      </c>
      <c r="BK237" s="38">
        <v>48.962</v>
      </c>
      <c r="BL237" s="38">
        <v>48.87</v>
      </c>
      <c r="BM237" s="38">
        <v>48.763</v>
      </c>
      <c r="BN237" s="38">
        <v>48.638</v>
      </c>
      <c r="BO237" s="38">
        <v>48.499</v>
      </c>
      <c r="BP237" s="38">
        <v>48.353</v>
      </c>
      <c r="BQ237" s="38">
        <v>48.21</v>
      </c>
      <c r="BR237" s="38">
        <v>48.076</v>
      </c>
      <c r="BS237" s="38">
        <v>47.953</v>
      </c>
      <c r="BT237" s="38">
        <v>47.838</v>
      </c>
      <c r="BU237" s="38">
        <v>47.722</v>
      </c>
      <c r="BV237" s="38">
        <v>47.591</v>
      </c>
      <c r="BW237" s="38">
        <v>47.433</v>
      </c>
      <c r="BX237" s="38">
        <v>47.241</v>
      </c>
      <c r="BY237" s="38">
        <v>47.017</v>
      </c>
      <c r="BZ237" s="38">
        <v>46.767</v>
      </c>
      <c r="CA237" s="38">
        <v>46.503</v>
      </c>
      <c r="CB237" s="38">
        <v>46.239</v>
      </c>
      <c r="CC237" s="38">
        <v>45.985</v>
      </c>
      <c r="CD237" s="38">
        <v>45.742</v>
      </c>
      <c r="CE237" s="38">
        <v>45.506</v>
      </c>
      <c r="CF237" s="38">
        <v>45.266</v>
      </c>
      <c r="CG237" s="38">
        <v>45.013</v>
      </c>
      <c r="CH237" s="38">
        <v>44.738</v>
      </c>
      <c r="CI237" s="38">
        <v>44.442</v>
      </c>
      <c r="CJ237" s="38">
        <v>44.125</v>
      </c>
      <c r="CK237" s="38">
        <v>43.788</v>
      </c>
      <c r="CL237" s="38">
        <v>43.442</v>
      </c>
      <c r="CM237" s="38">
        <v>43.099</v>
      </c>
      <c r="CN237" s="38">
        <v>42.77</v>
      </c>
      <c r="CO237" s="38">
        <v>42.473</v>
      </c>
      <c r="CP237" s="38">
        <v>42.224</v>
      </c>
      <c r="CQ237" s="38">
        <v>42.029</v>
      </c>
      <c r="CR237" s="38">
        <v>41.889</v>
      </c>
      <c r="CS237" s="38">
        <v>41.803</v>
      </c>
      <c r="CT237" s="38">
        <v>41.768</v>
      </c>
      <c r="CU237" s="38">
        <v>41.777</v>
      </c>
      <c r="CV237" s="38">
        <v>41.813</v>
      </c>
      <c r="CW237" s="38">
        <v>41.855</v>
      </c>
      <c r="CX237" s="38">
        <v>41.882</v>
      </c>
      <c r="CY237" s="38">
        <v>41.877</v>
      </c>
      <c r="CZ237" s="38">
        <v>41.822</v>
      </c>
      <c r="DA237" s="38">
        <v>41.711</v>
      </c>
      <c r="DB237" s="38">
        <v>41.534</v>
      </c>
      <c r="DC237" s="38">
        <v>41.284</v>
      </c>
    </row>
    <row r="238" spans="1:107" ht="24.75" thickBot="1" thickTop="1">
      <c r="A238" s="7">
        <v>5</v>
      </c>
      <c r="C238" s="25" t="str">
        <f>INDEX('[2]world'!$D$3:$D$400,MATCH(D232,'[2]world'!$B$3:$B$400,0))</f>
        <v>Sur</v>
      </c>
      <c r="D238" s="54" t="s">
        <v>339</v>
      </c>
      <c r="E238" s="28">
        <v>47.669</v>
      </c>
      <c r="F238" s="28">
        <v>47.797</v>
      </c>
      <c r="G238" s="28">
        <v>47.926</v>
      </c>
      <c r="H238" s="28">
        <v>48.05</v>
      </c>
      <c r="I238" s="28">
        <v>48.166</v>
      </c>
      <c r="J238" s="28">
        <v>48.271</v>
      </c>
      <c r="K238" s="28">
        <v>48.366</v>
      </c>
      <c r="L238" s="28">
        <v>48.454</v>
      </c>
      <c r="M238" s="28">
        <v>48.532</v>
      </c>
      <c r="N238" s="28">
        <v>48.598</v>
      </c>
      <c r="O238" s="28">
        <v>48.645</v>
      </c>
      <c r="P238" s="28">
        <v>48.671</v>
      </c>
      <c r="Q238" s="28">
        <v>48.671</v>
      </c>
      <c r="R238" s="28">
        <v>48.64</v>
      </c>
      <c r="S238" s="28">
        <v>48.573</v>
      </c>
      <c r="T238" s="28">
        <v>48.464</v>
      </c>
      <c r="U238" s="28">
        <v>48.309</v>
      </c>
      <c r="V238" s="28">
        <v>48.109</v>
      </c>
      <c r="W238" s="28">
        <v>47.865</v>
      </c>
      <c r="X238" s="28">
        <v>47.578</v>
      </c>
      <c r="Y238" s="28">
        <v>47.248</v>
      </c>
      <c r="Z238" s="28">
        <v>46.876</v>
      </c>
      <c r="AA238" s="28">
        <v>46.468</v>
      </c>
      <c r="AB238" s="28">
        <v>46.028</v>
      </c>
      <c r="AC238" s="28">
        <v>45.562</v>
      </c>
      <c r="AD238" s="28">
        <v>45.075</v>
      </c>
      <c r="AE238" s="28">
        <v>44.572</v>
      </c>
      <c r="AF238" s="28">
        <v>44.055</v>
      </c>
      <c r="AG238" s="28">
        <v>43.527</v>
      </c>
      <c r="AH238" s="28">
        <v>42.994</v>
      </c>
      <c r="AI238" s="28">
        <v>42.458</v>
      </c>
      <c r="AJ238" s="28">
        <v>41.922</v>
      </c>
      <c r="AK238" s="28">
        <v>41.385</v>
      </c>
      <c r="AL238" s="28">
        <v>40.848</v>
      </c>
      <c r="AM238" s="28">
        <v>40.312</v>
      </c>
      <c r="AN238" s="28">
        <v>39.78</v>
      </c>
      <c r="AO238" s="28">
        <v>39.254</v>
      </c>
      <c r="AP238" s="28">
        <v>38.733</v>
      </c>
      <c r="AQ238" s="28">
        <v>38.215</v>
      </c>
      <c r="AR238" s="28">
        <v>37.701</v>
      </c>
      <c r="AS238" s="28">
        <v>37.186</v>
      </c>
      <c r="AT238" s="28">
        <v>36.666</v>
      </c>
      <c r="AU238" s="28">
        <v>36.137</v>
      </c>
      <c r="AV238" s="28">
        <v>35.6</v>
      </c>
      <c r="AW238" s="28">
        <v>35.059</v>
      </c>
      <c r="AX238" s="28">
        <v>34.518</v>
      </c>
      <c r="AY238" s="28">
        <v>33.986</v>
      </c>
      <c r="AZ238" s="28">
        <v>33.47</v>
      </c>
      <c r="BA238" s="28">
        <v>32.973</v>
      </c>
      <c r="BB238" s="28">
        <v>32.497</v>
      </c>
      <c r="BC238" s="28">
        <v>32.039</v>
      </c>
      <c r="BD238" s="58">
        <f t="shared" si="3"/>
        <v>1</v>
      </c>
      <c r="BE238" s="44" t="s">
        <v>339</v>
      </c>
      <c r="BF238" s="38">
        <v>46.929</v>
      </c>
      <c r="BG238" s="38">
        <v>47.064</v>
      </c>
      <c r="BH238" s="38">
        <v>47.215</v>
      </c>
      <c r="BI238" s="38">
        <v>47.377</v>
      </c>
      <c r="BJ238" s="38">
        <v>47.541</v>
      </c>
      <c r="BK238" s="38">
        <v>47.705</v>
      </c>
      <c r="BL238" s="38">
        <v>47.868</v>
      </c>
      <c r="BM238" s="38">
        <v>48.028</v>
      </c>
      <c r="BN238" s="38">
        <v>48.18</v>
      </c>
      <c r="BO238" s="38">
        <v>48.318</v>
      </c>
      <c r="BP238" s="38">
        <v>48.433</v>
      </c>
      <c r="BQ238" s="38">
        <v>48.521</v>
      </c>
      <c r="BR238" s="38">
        <v>48.576</v>
      </c>
      <c r="BS238" s="38">
        <v>48.592</v>
      </c>
      <c r="BT238" s="38">
        <v>48.563</v>
      </c>
      <c r="BU238" s="38">
        <v>48.484</v>
      </c>
      <c r="BV238" s="38">
        <v>48.35</v>
      </c>
      <c r="BW238" s="38">
        <v>48.162</v>
      </c>
      <c r="BX238" s="38">
        <v>47.922</v>
      </c>
      <c r="BY238" s="38">
        <v>47.634</v>
      </c>
      <c r="BZ238" s="38">
        <v>47.297</v>
      </c>
      <c r="CA238" s="38">
        <v>46.915</v>
      </c>
      <c r="CB238" s="38">
        <v>46.492</v>
      </c>
      <c r="CC238" s="38">
        <v>46.035</v>
      </c>
      <c r="CD238" s="38">
        <v>45.553</v>
      </c>
      <c r="CE238" s="38">
        <v>45.049</v>
      </c>
      <c r="CF238" s="38">
        <v>44.529</v>
      </c>
      <c r="CG238" s="38">
        <v>43.997</v>
      </c>
      <c r="CH238" s="38">
        <v>43.455</v>
      </c>
      <c r="CI238" s="38">
        <v>42.91</v>
      </c>
      <c r="CJ238" s="38">
        <v>42.366</v>
      </c>
      <c r="CK238" s="38">
        <v>41.824</v>
      </c>
      <c r="CL238" s="38">
        <v>41.284</v>
      </c>
      <c r="CM238" s="38">
        <v>40.746</v>
      </c>
      <c r="CN238" s="38">
        <v>40.212</v>
      </c>
      <c r="CO238" s="38">
        <v>39.684</v>
      </c>
      <c r="CP238" s="38">
        <v>39.163</v>
      </c>
      <c r="CQ238" s="38">
        <v>38.649</v>
      </c>
      <c r="CR238" s="38">
        <v>38.14</v>
      </c>
      <c r="CS238" s="38">
        <v>37.633</v>
      </c>
      <c r="CT238" s="38">
        <v>37.123</v>
      </c>
      <c r="CU238" s="38">
        <v>36.604</v>
      </c>
      <c r="CV238" s="38">
        <v>36.072</v>
      </c>
      <c r="CW238" s="38">
        <v>35.529</v>
      </c>
      <c r="CX238" s="38">
        <v>34.976</v>
      </c>
      <c r="CY238" s="38">
        <v>34.424</v>
      </c>
      <c r="CZ238" s="38">
        <v>33.885</v>
      </c>
      <c r="DA238" s="38">
        <v>33.367</v>
      </c>
      <c r="DB238" s="38">
        <v>32.875</v>
      </c>
      <c r="DC238" s="38">
        <v>32.408</v>
      </c>
    </row>
    <row r="239" spans="1:107" ht="24.75" thickBot="1" thickTop="1">
      <c r="A239" s="7">
        <v>5</v>
      </c>
      <c r="C239" s="25" t="str">
        <f>INDEX('[2]world'!$D$3:$D$400,MATCH(D233,'[2]world'!$B$3:$B$400,0))</f>
        <v>USA</v>
      </c>
      <c r="D239" s="54" t="s">
        <v>340</v>
      </c>
      <c r="E239" s="28">
        <v>47.173</v>
      </c>
      <c r="F239" s="28">
        <v>46.718</v>
      </c>
      <c r="G239" s="28">
        <v>46.121</v>
      </c>
      <c r="H239" s="28">
        <v>45.376</v>
      </c>
      <c r="I239" s="28">
        <v>44.487</v>
      </c>
      <c r="J239" s="28">
        <v>43.432</v>
      </c>
      <c r="K239" s="28">
        <v>42.187</v>
      </c>
      <c r="L239" s="28">
        <v>40.778</v>
      </c>
      <c r="M239" s="28">
        <v>39.261</v>
      </c>
      <c r="N239" s="28">
        <v>37.708</v>
      </c>
      <c r="O239" s="28">
        <v>36.23</v>
      </c>
      <c r="P239" s="28">
        <v>34.947</v>
      </c>
      <c r="Q239" s="28">
        <v>33.934</v>
      </c>
      <c r="R239" s="28">
        <v>33.238</v>
      </c>
      <c r="S239" s="28">
        <v>32.87</v>
      </c>
      <c r="T239" s="28">
        <v>32.822</v>
      </c>
      <c r="U239" s="28">
        <v>33.048</v>
      </c>
      <c r="V239" s="28">
        <v>33.438</v>
      </c>
      <c r="W239" s="28">
        <v>33.881</v>
      </c>
      <c r="X239" s="28">
        <v>34.299</v>
      </c>
      <c r="Y239" s="28">
        <v>34.6</v>
      </c>
      <c r="Z239" s="28">
        <v>34.708</v>
      </c>
      <c r="AA239" s="28">
        <v>34.613</v>
      </c>
      <c r="AB239" s="28">
        <v>34.327</v>
      </c>
      <c r="AC239" s="28">
        <v>33.866</v>
      </c>
      <c r="AD239" s="28">
        <v>33.287</v>
      </c>
      <c r="AE239" s="28">
        <v>32.675</v>
      </c>
      <c r="AF239" s="28">
        <v>32.117</v>
      </c>
      <c r="AG239" s="28">
        <v>31.67</v>
      </c>
      <c r="AH239" s="28">
        <v>31.349</v>
      </c>
      <c r="AI239" s="28">
        <v>31.127</v>
      </c>
      <c r="AJ239" s="28">
        <v>30.941</v>
      </c>
      <c r="AK239" s="28">
        <v>30.718</v>
      </c>
      <c r="AL239" s="28">
        <v>30.412</v>
      </c>
      <c r="AM239" s="28">
        <v>30.023</v>
      </c>
      <c r="AN239" s="28">
        <v>29.581</v>
      </c>
      <c r="AO239" s="28">
        <v>29.145</v>
      </c>
      <c r="AP239" s="28">
        <v>28.775</v>
      </c>
      <c r="AQ239" s="28">
        <v>28.514</v>
      </c>
      <c r="AR239" s="28">
        <v>28.372</v>
      </c>
      <c r="AS239" s="28">
        <v>28.345</v>
      </c>
      <c r="AT239" s="28">
        <v>28.411</v>
      </c>
      <c r="AU239" s="28">
        <v>28.519</v>
      </c>
      <c r="AV239" s="28">
        <v>28.621</v>
      </c>
      <c r="AW239" s="28">
        <v>28.685</v>
      </c>
      <c r="AX239" s="28">
        <v>28.675</v>
      </c>
      <c r="AY239" s="28">
        <v>28.564</v>
      </c>
      <c r="AZ239" s="28">
        <v>28.352</v>
      </c>
      <c r="BA239" s="28">
        <v>28.044</v>
      </c>
      <c r="BB239" s="28">
        <v>27.645</v>
      </c>
      <c r="BC239" s="28">
        <v>27.164</v>
      </c>
      <c r="BD239" s="58">
        <f t="shared" si="3"/>
        <v>1</v>
      </c>
      <c r="BE239" s="44" t="s">
        <v>340</v>
      </c>
      <c r="BF239" s="38">
        <v>45.369</v>
      </c>
      <c r="BG239" s="38">
        <v>45.27</v>
      </c>
      <c r="BH239" s="38">
        <v>45.03</v>
      </c>
      <c r="BI239" s="38">
        <v>44.62</v>
      </c>
      <c r="BJ239" s="38">
        <v>44.024</v>
      </c>
      <c r="BK239" s="38">
        <v>43.219</v>
      </c>
      <c r="BL239" s="38">
        <v>42.189</v>
      </c>
      <c r="BM239" s="38">
        <v>40.972</v>
      </c>
      <c r="BN239" s="38">
        <v>39.632</v>
      </c>
      <c r="BO239" s="38">
        <v>38.232</v>
      </c>
      <c r="BP239" s="38">
        <v>36.863</v>
      </c>
      <c r="BQ239" s="38">
        <v>35.616</v>
      </c>
      <c r="BR239" s="38">
        <v>34.554</v>
      </c>
      <c r="BS239" s="38">
        <v>33.721</v>
      </c>
      <c r="BT239" s="38">
        <v>33.14</v>
      </c>
      <c r="BU239" s="38">
        <v>32.824</v>
      </c>
      <c r="BV239" s="38">
        <v>32.758</v>
      </c>
      <c r="BW239" s="38">
        <v>32.866</v>
      </c>
      <c r="BX239" s="38">
        <v>33.067</v>
      </c>
      <c r="BY239" s="38">
        <v>33.299</v>
      </c>
      <c r="BZ239" s="38">
        <v>33.479</v>
      </c>
      <c r="CA239" s="38">
        <v>33.529</v>
      </c>
      <c r="CB239" s="38">
        <v>33.422</v>
      </c>
      <c r="CC239" s="38">
        <v>33.151</v>
      </c>
      <c r="CD239" s="38">
        <v>32.722</v>
      </c>
      <c r="CE239" s="38">
        <v>32.181</v>
      </c>
      <c r="CF239" s="38">
        <v>31.602</v>
      </c>
      <c r="CG239" s="38">
        <v>31.063</v>
      </c>
      <c r="CH239" s="38">
        <v>30.624</v>
      </c>
      <c r="CI239" s="38">
        <v>30.3</v>
      </c>
      <c r="CJ239" s="38">
        <v>30.072</v>
      </c>
      <c r="CK239" s="38">
        <v>29.892</v>
      </c>
      <c r="CL239" s="38">
        <v>29.7</v>
      </c>
      <c r="CM239" s="38">
        <v>29.456</v>
      </c>
      <c r="CN239" s="38">
        <v>29.16</v>
      </c>
      <c r="CO239" s="38">
        <v>28.839</v>
      </c>
      <c r="CP239" s="38">
        <v>28.538</v>
      </c>
      <c r="CQ239" s="38">
        <v>28.307</v>
      </c>
      <c r="CR239" s="38">
        <v>28.174</v>
      </c>
      <c r="CS239" s="38">
        <v>28.142</v>
      </c>
      <c r="CT239" s="38">
        <v>28.203</v>
      </c>
      <c r="CU239" s="38">
        <v>28.338</v>
      </c>
      <c r="CV239" s="38">
        <v>28.5</v>
      </c>
      <c r="CW239" s="38">
        <v>28.641</v>
      </c>
      <c r="CX239" s="38">
        <v>28.723</v>
      </c>
      <c r="CY239" s="38">
        <v>28.699</v>
      </c>
      <c r="CZ239" s="38">
        <v>28.527</v>
      </c>
      <c r="DA239" s="38">
        <v>28.202</v>
      </c>
      <c r="DB239" s="38">
        <v>27.733</v>
      </c>
      <c r="DC239" s="38">
        <v>27.133</v>
      </c>
    </row>
    <row r="240" spans="1:107" ht="24.75" thickBot="1" thickTop="1">
      <c r="A240" s="7">
        <v>5</v>
      </c>
      <c r="C240" s="25" t="str">
        <f>INDEX('[2]world'!$D$3:$D$400,MATCH(D234,'[2]world'!$B$3:$B$400,0))</f>
        <v>Sleo</v>
      </c>
      <c r="D240" s="54" t="s">
        <v>341</v>
      </c>
      <c r="E240" s="28">
        <v>37.62</v>
      </c>
      <c r="F240" s="28">
        <v>37.114</v>
      </c>
      <c r="G240" s="28">
        <v>36.317</v>
      </c>
      <c r="H240" s="28">
        <v>35.211</v>
      </c>
      <c r="I240" s="28">
        <v>33.839</v>
      </c>
      <c r="J240" s="28">
        <v>32.303</v>
      </c>
      <c r="K240" s="28">
        <v>30.741</v>
      </c>
      <c r="L240" s="28">
        <v>29.306</v>
      </c>
      <c r="M240" s="28">
        <v>28.121</v>
      </c>
      <c r="N240" s="28">
        <v>27.248</v>
      </c>
      <c r="O240" s="28">
        <v>26.725</v>
      </c>
      <c r="P240" s="28">
        <v>26.542</v>
      </c>
      <c r="Q240" s="28">
        <v>26.606</v>
      </c>
      <c r="R240" s="28">
        <v>26.823</v>
      </c>
      <c r="S240" s="28">
        <v>27.138</v>
      </c>
      <c r="T240" s="28">
        <v>27.504</v>
      </c>
      <c r="U240" s="28">
        <v>27.883</v>
      </c>
      <c r="V240" s="28">
        <v>28.247</v>
      </c>
      <c r="W240" s="28">
        <v>28.561</v>
      </c>
      <c r="X240" s="28">
        <v>28.783</v>
      </c>
      <c r="Y240" s="28">
        <v>28.875</v>
      </c>
      <c r="Z240" s="28">
        <v>28.816</v>
      </c>
      <c r="AA240" s="28">
        <v>28.611</v>
      </c>
      <c r="AB240" s="28">
        <v>28.262</v>
      </c>
      <c r="AC240" s="28">
        <v>27.763</v>
      </c>
      <c r="AD240" s="28">
        <v>27.092</v>
      </c>
      <c r="AE240" s="28">
        <v>26.23</v>
      </c>
      <c r="AF240" s="28">
        <v>25.193</v>
      </c>
      <c r="AG240" s="28">
        <v>24.017</v>
      </c>
      <c r="AH240" s="28">
        <v>22.747</v>
      </c>
      <c r="AI240" s="28">
        <v>21.44</v>
      </c>
      <c r="AJ240" s="28">
        <v>20.158</v>
      </c>
      <c r="AK240" s="28">
        <v>18.953</v>
      </c>
      <c r="AL240" s="28">
        <v>17.871</v>
      </c>
      <c r="AM240" s="28">
        <v>16.947</v>
      </c>
      <c r="AN240" s="28">
        <v>16.202</v>
      </c>
      <c r="AO240" s="28">
        <v>15.635</v>
      </c>
      <c r="AP240" s="28">
        <v>15.211</v>
      </c>
      <c r="AQ240" s="28">
        <v>14.897</v>
      </c>
      <c r="AR240" s="28">
        <v>14.677</v>
      </c>
      <c r="AS240" s="28">
        <v>14.539</v>
      </c>
      <c r="AT240" s="28">
        <v>14.479</v>
      </c>
      <c r="AU240" s="28">
        <v>14.485</v>
      </c>
      <c r="AV240" s="28">
        <v>14.539</v>
      </c>
      <c r="AW240" s="28">
        <v>14.62</v>
      </c>
      <c r="AX240" s="28">
        <v>14.706</v>
      </c>
      <c r="AY240" s="28">
        <v>14.779</v>
      </c>
      <c r="AZ240" s="28">
        <v>14.828</v>
      </c>
      <c r="BA240" s="28">
        <v>14.843</v>
      </c>
      <c r="BB240" s="28">
        <v>14.813</v>
      </c>
      <c r="BC240" s="28">
        <v>14.73</v>
      </c>
      <c r="BD240" s="58">
        <f t="shared" si="3"/>
        <v>1</v>
      </c>
      <c r="BE240" s="44" t="s">
        <v>341</v>
      </c>
      <c r="BF240" s="38">
        <v>38.677</v>
      </c>
      <c r="BG240" s="38">
        <v>38.375</v>
      </c>
      <c r="BH240" s="38">
        <v>37.705</v>
      </c>
      <c r="BI240" s="38">
        <v>36.638</v>
      </c>
      <c r="BJ240" s="38">
        <v>35.217</v>
      </c>
      <c r="BK240" s="38">
        <v>33.553</v>
      </c>
      <c r="BL240" s="38">
        <v>31.805</v>
      </c>
      <c r="BM240" s="38">
        <v>30.161</v>
      </c>
      <c r="BN240" s="38">
        <v>28.774</v>
      </c>
      <c r="BO240" s="38">
        <v>27.729</v>
      </c>
      <c r="BP240" s="38">
        <v>27.084</v>
      </c>
      <c r="BQ240" s="38">
        <v>26.849</v>
      </c>
      <c r="BR240" s="38">
        <v>26.923</v>
      </c>
      <c r="BS240" s="38">
        <v>27.199</v>
      </c>
      <c r="BT240" s="38">
        <v>27.611</v>
      </c>
      <c r="BU240" s="38">
        <v>28.083</v>
      </c>
      <c r="BV240" s="38">
        <v>28.544</v>
      </c>
      <c r="BW240" s="38">
        <v>28.941</v>
      </c>
      <c r="BX240" s="38">
        <v>29.225</v>
      </c>
      <c r="BY240" s="38">
        <v>29.351</v>
      </c>
      <c r="BZ240" s="38">
        <v>29.298</v>
      </c>
      <c r="CA240" s="38">
        <v>29.07</v>
      </c>
      <c r="CB240" s="38">
        <v>28.705</v>
      </c>
      <c r="CC240" s="38">
        <v>28.231</v>
      </c>
      <c r="CD240" s="38">
        <v>27.651</v>
      </c>
      <c r="CE240" s="38">
        <v>26.945</v>
      </c>
      <c r="CF240" s="38">
        <v>26.086</v>
      </c>
      <c r="CG240" s="38">
        <v>25.071</v>
      </c>
      <c r="CH240" s="38">
        <v>23.919</v>
      </c>
      <c r="CI240" s="38">
        <v>22.671</v>
      </c>
      <c r="CJ240" s="38">
        <v>21.379</v>
      </c>
      <c r="CK240" s="38">
        <v>20.103</v>
      </c>
      <c r="CL240" s="38">
        <v>18.902</v>
      </c>
      <c r="CM240" s="38">
        <v>17.824</v>
      </c>
      <c r="CN240" s="38">
        <v>16.903</v>
      </c>
      <c r="CO240" s="38">
        <v>16.16</v>
      </c>
      <c r="CP240" s="38">
        <v>15.595</v>
      </c>
      <c r="CQ240" s="38">
        <v>15.174</v>
      </c>
      <c r="CR240" s="38">
        <v>14.862</v>
      </c>
      <c r="CS240" s="38">
        <v>14.644</v>
      </c>
      <c r="CT240" s="38">
        <v>14.506</v>
      </c>
      <c r="CU240" s="38">
        <v>14.44</v>
      </c>
      <c r="CV240" s="38">
        <v>14.435</v>
      </c>
      <c r="CW240" s="38">
        <v>14.476</v>
      </c>
      <c r="CX240" s="38">
        <v>14.542</v>
      </c>
      <c r="CY240" s="38">
        <v>14.62</v>
      </c>
      <c r="CZ240" s="38">
        <v>14.698</v>
      </c>
      <c r="DA240" s="38">
        <v>14.77</v>
      </c>
      <c r="DB240" s="38">
        <v>14.83</v>
      </c>
      <c r="DC240" s="38">
        <v>14.867</v>
      </c>
    </row>
    <row r="241" spans="1:107" ht="24.75" thickBot="1" thickTop="1">
      <c r="A241" s="7">
        <v>5</v>
      </c>
      <c r="C241" s="25" t="str">
        <f>INDEX('[2]world'!$D$3:$D$400,MATCH(D235,'[2]world'!$B$3:$B$400,0))</f>
        <v>TJ</v>
      </c>
      <c r="D241" s="54" t="s">
        <v>342</v>
      </c>
      <c r="E241" s="28">
        <v>46.99</v>
      </c>
      <c r="F241" s="28">
        <v>46.838</v>
      </c>
      <c r="G241" s="28">
        <v>46.522</v>
      </c>
      <c r="H241" s="28">
        <v>46.021</v>
      </c>
      <c r="I241" s="28">
        <v>45.339</v>
      </c>
      <c r="J241" s="28">
        <v>44.483</v>
      </c>
      <c r="K241" s="28">
        <v>43.475</v>
      </c>
      <c r="L241" s="28">
        <v>42.374</v>
      </c>
      <c r="M241" s="28">
        <v>41.246</v>
      </c>
      <c r="N241" s="28">
        <v>40.145</v>
      </c>
      <c r="O241" s="28">
        <v>39.145</v>
      </c>
      <c r="P241" s="28">
        <v>38.313</v>
      </c>
      <c r="Q241" s="28">
        <v>37.665</v>
      </c>
      <c r="R241" s="28">
        <v>37.2</v>
      </c>
      <c r="S241" s="28">
        <v>36.901</v>
      </c>
      <c r="T241" s="28">
        <v>36.728</v>
      </c>
      <c r="U241" s="28">
        <v>36.617</v>
      </c>
      <c r="V241" s="28">
        <v>36.493</v>
      </c>
      <c r="W241" s="28">
        <v>36.291</v>
      </c>
      <c r="X241" s="28">
        <v>35.981</v>
      </c>
      <c r="Y241" s="28">
        <v>35.554</v>
      </c>
      <c r="Z241" s="28">
        <v>35.028</v>
      </c>
      <c r="AA241" s="28">
        <v>34.442</v>
      </c>
      <c r="AB241" s="28">
        <v>33.821</v>
      </c>
      <c r="AC241" s="28">
        <v>33.163</v>
      </c>
      <c r="AD241" s="28">
        <v>32.446</v>
      </c>
      <c r="AE241" s="28">
        <v>31.639</v>
      </c>
      <c r="AF241" s="28">
        <v>30.721</v>
      </c>
      <c r="AG241" s="28">
        <v>29.686</v>
      </c>
      <c r="AH241" s="28">
        <v>28.545</v>
      </c>
      <c r="AI241" s="28">
        <v>25.2</v>
      </c>
      <c r="AJ241" s="28">
        <v>24.9</v>
      </c>
      <c r="AK241" s="28">
        <v>24.9</v>
      </c>
      <c r="AL241" s="28">
        <v>24</v>
      </c>
      <c r="AM241" s="28">
        <v>22.7</v>
      </c>
      <c r="AN241" s="28">
        <v>20.8</v>
      </c>
      <c r="AO241" s="28">
        <v>19.7</v>
      </c>
      <c r="AP241" s="28">
        <v>18.9</v>
      </c>
      <c r="AQ241" s="28">
        <v>17.9</v>
      </c>
      <c r="AR241" s="28">
        <v>16.9</v>
      </c>
      <c r="AS241" s="28">
        <v>17.1</v>
      </c>
      <c r="AT241" s="28">
        <v>16.9</v>
      </c>
      <c r="AU241" s="28">
        <v>16.7</v>
      </c>
      <c r="AV241" s="28">
        <v>17.1</v>
      </c>
      <c r="AW241" s="28">
        <v>16.8</v>
      </c>
      <c r="AX241" s="28">
        <v>17.1</v>
      </c>
      <c r="AY241" s="28">
        <v>17.1</v>
      </c>
      <c r="AZ241" s="28">
        <v>17.4</v>
      </c>
      <c r="BA241" s="28">
        <v>17.7</v>
      </c>
      <c r="BB241" s="28">
        <v>17.7</v>
      </c>
      <c r="BC241" s="28">
        <v>17.7</v>
      </c>
      <c r="BD241" s="58">
        <f t="shared" si="3"/>
        <v>1</v>
      </c>
      <c r="BE241" s="44" t="s">
        <v>342</v>
      </c>
      <c r="BF241" s="38">
        <v>46.58</v>
      </c>
      <c r="BG241" s="38"/>
      <c r="BH241" s="38">
        <v>46.5</v>
      </c>
      <c r="BI241" s="38"/>
      <c r="BJ241" s="38"/>
      <c r="BK241" s="38">
        <v>43.68</v>
      </c>
      <c r="BL241" s="38"/>
      <c r="BM241" s="38">
        <v>41.8</v>
      </c>
      <c r="BN241" s="38"/>
      <c r="BO241" s="38"/>
      <c r="BP241" s="38">
        <v>38.98</v>
      </c>
      <c r="BQ241" s="38"/>
      <c r="BR241" s="38">
        <v>37.1</v>
      </c>
      <c r="BS241" s="38"/>
      <c r="BT241" s="38"/>
      <c r="BU241" s="38">
        <v>36.68</v>
      </c>
      <c r="BV241" s="38"/>
      <c r="BW241" s="38">
        <v>36.4</v>
      </c>
      <c r="BX241" s="38"/>
      <c r="BY241" s="38"/>
      <c r="BZ241" s="38">
        <v>34.78</v>
      </c>
      <c r="CA241" s="38"/>
      <c r="CB241" s="38">
        <v>33.7</v>
      </c>
      <c r="CC241" s="38"/>
      <c r="CD241" s="38"/>
      <c r="CE241" s="38">
        <v>31</v>
      </c>
      <c r="CF241" s="38"/>
      <c r="CG241" s="38">
        <v>29.2</v>
      </c>
      <c r="CH241" s="38"/>
      <c r="CI241" s="38"/>
      <c r="CJ241" s="38">
        <v>25.2</v>
      </c>
      <c r="CK241" s="38">
        <v>24.9</v>
      </c>
      <c r="CL241" s="38">
        <v>24.9</v>
      </c>
      <c r="CM241" s="38">
        <v>24</v>
      </c>
      <c r="CN241" s="38">
        <v>22.7</v>
      </c>
      <c r="CO241" s="38">
        <v>20.8</v>
      </c>
      <c r="CP241" s="38">
        <v>19.7</v>
      </c>
      <c r="CQ241" s="38">
        <v>18.9</v>
      </c>
      <c r="CR241" s="38">
        <v>17.9</v>
      </c>
      <c r="CS241" s="38">
        <v>16.9</v>
      </c>
      <c r="CT241" s="38">
        <v>17.1</v>
      </c>
      <c r="CU241" s="38">
        <v>16.9</v>
      </c>
      <c r="CV241" s="38">
        <v>16.7</v>
      </c>
      <c r="CW241" s="38">
        <v>17.1</v>
      </c>
      <c r="CX241" s="38">
        <v>16.8</v>
      </c>
      <c r="CY241" s="38">
        <v>17.1</v>
      </c>
      <c r="CZ241" s="38">
        <v>17.1</v>
      </c>
      <c r="DA241" s="38">
        <v>17.4</v>
      </c>
      <c r="DB241" s="38">
        <v>17.7</v>
      </c>
      <c r="DC241" s="38">
        <v>17.7</v>
      </c>
    </row>
    <row r="242" spans="1:107" ht="24.75" thickBot="1" thickTop="1">
      <c r="A242" s="7">
        <v>5</v>
      </c>
      <c r="C242" s="25" t="str">
        <f>INDEX('[2]world'!$D$3:$D$400,MATCH(D236,'[2]world'!$B$3:$B$400,0))</f>
        <v>Tai</v>
      </c>
      <c r="D242" s="54" t="s">
        <v>344</v>
      </c>
      <c r="E242" s="28">
        <v>44.429</v>
      </c>
      <c r="F242" s="28">
        <v>44.433</v>
      </c>
      <c r="G242" s="28">
        <v>44.136</v>
      </c>
      <c r="H242" s="28">
        <v>43.502</v>
      </c>
      <c r="I242" s="28">
        <v>42.56</v>
      </c>
      <c r="J242" s="28">
        <v>41.41</v>
      </c>
      <c r="K242" s="28">
        <v>40.201</v>
      </c>
      <c r="L242" s="28">
        <v>39.091</v>
      </c>
      <c r="M242" s="28">
        <v>38.199</v>
      </c>
      <c r="N242" s="28">
        <v>37.565</v>
      </c>
      <c r="O242" s="28">
        <v>37.18</v>
      </c>
      <c r="P242" s="28">
        <v>36.973</v>
      </c>
      <c r="Q242" s="28">
        <v>36.829</v>
      </c>
      <c r="R242" s="28">
        <v>36.657</v>
      </c>
      <c r="S242" s="28">
        <v>36.431</v>
      </c>
      <c r="T242" s="28">
        <v>36.151</v>
      </c>
      <c r="U242" s="28">
        <v>35.842</v>
      </c>
      <c r="V242" s="28">
        <v>35.556</v>
      </c>
      <c r="W242" s="28">
        <v>35.33</v>
      </c>
      <c r="X242" s="28">
        <v>35.176</v>
      </c>
      <c r="Y242" s="28">
        <v>35.108</v>
      </c>
      <c r="Z242" s="28">
        <v>35.135</v>
      </c>
      <c r="AA242" s="28">
        <v>35.237</v>
      </c>
      <c r="AB242" s="28">
        <v>35.381</v>
      </c>
      <c r="AC242" s="28">
        <v>35.534</v>
      </c>
      <c r="AD242" s="28">
        <v>35.664</v>
      </c>
      <c r="AE242" s="28">
        <v>35.736</v>
      </c>
      <c r="AF242" s="28">
        <v>35.718</v>
      </c>
      <c r="AG242" s="28">
        <v>35.573</v>
      </c>
      <c r="AH242" s="28">
        <v>35.265</v>
      </c>
      <c r="AI242" s="28">
        <v>34.73</v>
      </c>
      <c r="AJ242" s="28">
        <v>33.904</v>
      </c>
      <c r="AK242" s="28">
        <v>32.796</v>
      </c>
      <c r="AL242" s="28">
        <v>31.453</v>
      </c>
      <c r="AM242" s="28">
        <v>29.94</v>
      </c>
      <c r="AN242" s="28">
        <v>28.372</v>
      </c>
      <c r="AO242" s="28">
        <v>26.886</v>
      </c>
      <c r="AP242" s="28">
        <v>25.591</v>
      </c>
      <c r="AQ242" s="28">
        <v>24.563</v>
      </c>
      <c r="AR242" s="28">
        <v>23.833</v>
      </c>
      <c r="AS242" s="28">
        <v>23.384</v>
      </c>
      <c r="AT242" s="28">
        <v>23.155</v>
      </c>
      <c r="AU242" s="28">
        <v>23.032</v>
      </c>
      <c r="AV242" s="28">
        <v>22.921</v>
      </c>
      <c r="AW242" s="28">
        <v>22.783</v>
      </c>
      <c r="AX242" s="28">
        <v>22.599</v>
      </c>
      <c r="AY242" s="28">
        <v>22.378</v>
      </c>
      <c r="AZ242" s="28">
        <v>22.155</v>
      </c>
      <c r="BA242" s="28">
        <v>21.954</v>
      </c>
      <c r="BB242" s="28">
        <v>21.771</v>
      </c>
      <c r="BC242" s="28">
        <v>21.598</v>
      </c>
      <c r="BD242" s="58">
        <f t="shared" si="3"/>
        <v>1</v>
      </c>
      <c r="BE242" s="44" t="s">
        <v>344</v>
      </c>
      <c r="BF242" s="38">
        <v>44.429</v>
      </c>
      <c r="BG242" s="38">
        <v>44.433</v>
      </c>
      <c r="BH242" s="38">
        <v>44.136</v>
      </c>
      <c r="BI242" s="38">
        <v>43.502</v>
      </c>
      <c r="BJ242" s="38">
        <v>42.56</v>
      </c>
      <c r="BK242" s="38">
        <v>41.41</v>
      </c>
      <c r="BL242" s="38">
        <v>40.201</v>
      </c>
      <c r="BM242" s="38">
        <v>39.091</v>
      </c>
      <c r="BN242" s="38">
        <v>38.199</v>
      </c>
      <c r="BO242" s="38">
        <v>37.565</v>
      </c>
      <c r="BP242" s="38">
        <v>37.18</v>
      </c>
      <c r="BQ242" s="38">
        <v>36.973</v>
      </c>
      <c r="BR242" s="38">
        <v>36.829</v>
      </c>
      <c r="BS242" s="38">
        <v>36.657</v>
      </c>
      <c r="BT242" s="38">
        <v>36.431</v>
      </c>
      <c r="BU242" s="38">
        <v>36.151</v>
      </c>
      <c r="BV242" s="38">
        <v>35.842</v>
      </c>
      <c r="BW242" s="38">
        <v>35.556</v>
      </c>
      <c r="BX242" s="38">
        <v>35.33</v>
      </c>
      <c r="BY242" s="38">
        <v>35.176</v>
      </c>
      <c r="BZ242" s="38">
        <v>35.108</v>
      </c>
      <c r="CA242" s="38">
        <v>35.135</v>
      </c>
      <c r="CB242" s="38">
        <v>35.236</v>
      </c>
      <c r="CC242" s="38">
        <v>35.38</v>
      </c>
      <c r="CD242" s="38">
        <v>35.534</v>
      </c>
      <c r="CE242" s="38">
        <v>35.663</v>
      </c>
      <c r="CF242" s="38">
        <v>35.736</v>
      </c>
      <c r="CG242" s="38">
        <v>35.719</v>
      </c>
      <c r="CH242" s="38">
        <v>35.575</v>
      </c>
      <c r="CI242" s="38">
        <v>35.269</v>
      </c>
      <c r="CJ242" s="38">
        <v>34.736</v>
      </c>
      <c r="CK242" s="38">
        <v>33.912</v>
      </c>
      <c r="CL242" s="38">
        <v>32.806</v>
      </c>
      <c r="CM242" s="38">
        <v>31.463</v>
      </c>
      <c r="CN242" s="38">
        <v>29.95</v>
      </c>
      <c r="CO242" s="38">
        <v>28.382</v>
      </c>
      <c r="CP242" s="38">
        <v>26.896</v>
      </c>
      <c r="CQ242" s="38">
        <v>25.603</v>
      </c>
      <c r="CR242" s="38">
        <v>24.579</v>
      </c>
      <c r="CS242" s="38">
        <v>23.853</v>
      </c>
      <c r="CT242" s="38">
        <v>23.411</v>
      </c>
      <c r="CU242" s="38">
        <v>23.191</v>
      </c>
      <c r="CV242" s="38">
        <v>23.079</v>
      </c>
      <c r="CW242" s="38">
        <v>22.978</v>
      </c>
      <c r="CX242" s="38">
        <v>22.846</v>
      </c>
      <c r="CY242" s="38">
        <v>22.661</v>
      </c>
      <c r="CZ242" s="38">
        <v>22.428</v>
      </c>
      <c r="DA242" s="38">
        <v>22.177</v>
      </c>
      <c r="DB242" s="38">
        <v>21.933</v>
      </c>
      <c r="DC242" s="38">
        <v>21.691</v>
      </c>
    </row>
    <row r="243" spans="1:107" ht="24.75" thickBot="1" thickTop="1">
      <c r="A243" s="7">
        <v>5</v>
      </c>
      <c r="C243" s="25" t="str">
        <f>INDEX('[2]world'!$D$3:$D$400,MATCH(D237,'[2]world'!$B$3:$B$400,0))</f>
        <v>Tanz</v>
      </c>
      <c r="D243" s="54" t="s">
        <v>343</v>
      </c>
      <c r="E243" s="28">
        <v>45.774</v>
      </c>
      <c r="F243" s="28">
        <v>45.179</v>
      </c>
      <c r="G243" s="28">
        <v>44.507</v>
      </c>
      <c r="H243" s="28">
        <v>43.767</v>
      </c>
      <c r="I243" s="28">
        <v>42.98</v>
      </c>
      <c r="J243" s="28">
        <v>42.188</v>
      </c>
      <c r="K243" s="28">
        <v>41.438</v>
      </c>
      <c r="L243" s="28">
        <v>40.765</v>
      </c>
      <c r="M243" s="28">
        <v>40.19</v>
      </c>
      <c r="N243" s="28">
        <v>39.717</v>
      </c>
      <c r="O243" s="28">
        <v>39.333</v>
      </c>
      <c r="P243" s="28">
        <v>39.01</v>
      </c>
      <c r="Q243" s="28">
        <v>38.703</v>
      </c>
      <c r="R243" s="28">
        <v>38.376</v>
      </c>
      <c r="S243" s="28">
        <v>38.011</v>
      </c>
      <c r="T243" s="28">
        <v>37.611</v>
      </c>
      <c r="U243" s="28">
        <v>37.19</v>
      </c>
      <c r="V243" s="28">
        <v>36.764</v>
      </c>
      <c r="W243" s="28">
        <v>36.335</v>
      </c>
      <c r="X243" s="28">
        <v>35.886</v>
      </c>
      <c r="Y243" s="28">
        <v>35.368</v>
      </c>
      <c r="Z243" s="28">
        <v>34.724</v>
      </c>
      <c r="AA243" s="28">
        <v>33.925</v>
      </c>
      <c r="AB243" s="28">
        <v>32.971</v>
      </c>
      <c r="AC243" s="28">
        <v>31.885</v>
      </c>
      <c r="AD243" s="28">
        <v>30.725</v>
      </c>
      <c r="AE243" s="28">
        <v>29.57</v>
      </c>
      <c r="AF243" s="28">
        <v>28.495</v>
      </c>
      <c r="AG243" s="28">
        <v>27.554</v>
      </c>
      <c r="AH243" s="28">
        <v>26.77</v>
      </c>
      <c r="AI243" s="28">
        <v>26.141</v>
      </c>
      <c r="AJ243" s="28">
        <v>25.638</v>
      </c>
      <c r="AK243" s="28">
        <v>25.199</v>
      </c>
      <c r="AL243" s="28">
        <v>24.77</v>
      </c>
      <c r="AM243" s="28">
        <v>24.328</v>
      </c>
      <c r="AN243" s="28">
        <v>23.85</v>
      </c>
      <c r="AO243" s="28">
        <v>23.321</v>
      </c>
      <c r="AP243" s="28">
        <v>22.755</v>
      </c>
      <c r="AQ243" s="28">
        <v>22.168</v>
      </c>
      <c r="AR243" s="28">
        <v>21.573</v>
      </c>
      <c r="AS243" s="28">
        <v>20.997</v>
      </c>
      <c r="AT243" s="28">
        <v>20.469</v>
      </c>
      <c r="AU243" s="28">
        <v>20.01</v>
      </c>
      <c r="AV243" s="28">
        <v>19.632</v>
      </c>
      <c r="AW243" s="28">
        <v>19.33</v>
      </c>
      <c r="AX243" s="28">
        <v>19.088</v>
      </c>
      <c r="AY243" s="28">
        <v>18.88</v>
      </c>
      <c r="AZ243" s="28">
        <v>18.672</v>
      </c>
      <c r="BA243" s="28">
        <v>18.437</v>
      </c>
      <c r="BB243" s="28">
        <v>18.166</v>
      </c>
      <c r="BC243" s="28">
        <v>17.855</v>
      </c>
      <c r="BD243" s="58">
        <f t="shared" si="3"/>
        <v>1</v>
      </c>
      <c r="BE243" s="44" t="s">
        <v>343</v>
      </c>
      <c r="BF243" s="38">
        <v>46.099</v>
      </c>
      <c r="BG243" s="38">
        <v>45.209</v>
      </c>
      <c r="BH243" s="38">
        <v>44.322</v>
      </c>
      <c r="BI243" s="38">
        <v>43.459</v>
      </c>
      <c r="BJ243" s="38">
        <v>42.639</v>
      </c>
      <c r="BK243" s="38">
        <v>41.88</v>
      </c>
      <c r="BL243" s="38">
        <v>41.195</v>
      </c>
      <c r="BM243" s="38">
        <v>40.572</v>
      </c>
      <c r="BN243" s="38">
        <v>39.995</v>
      </c>
      <c r="BO243" s="38">
        <v>39.45</v>
      </c>
      <c r="BP243" s="38">
        <v>38.905</v>
      </c>
      <c r="BQ243" s="38">
        <v>38.32</v>
      </c>
      <c r="BR243" s="38">
        <v>37.674</v>
      </c>
      <c r="BS243" s="38">
        <v>36.964</v>
      </c>
      <c r="BT243" s="38">
        <v>36.2</v>
      </c>
      <c r="BU243" s="38">
        <v>35.429</v>
      </c>
      <c r="BV243" s="38">
        <v>34.717</v>
      </c>
      <c r="BW243" s="38">
        <v>34.11</v>
      </c>
      <c r="BX243" s="38">
        <v>33.625</v>
      </c>
      <c r="BY243" s="38">
        <v>33.244</v>
      </c>
      <c r="BZ243" s="38">
        <v>32.904</v>
      </c>
      <c r="CA243" s="38">
        <v>32.513</v>
      </c>
      <c r="CB243" s="38">
        <v>31.993</v>
      </c>
      <c r="CC243" s="38">
        <v>31.303</v>
      </c>
      <c r="CD243" s="38">
        <v>30.449</v>
      </c>
      <c r="CE243" s="38">
        <v>29.481</v>
      </c>
      <c r="CF243" s="38">
        <v>28.481</v>
      </c>
      <c r="CG243" s="38">
        <v>27.545</v>
      </c>
      <c r="CH243" s="38">
        <v>26.744</v>
      </c>
      <c r="CI243" s="38">
        <v>26.1</v>
      </c>
      <c r="CJ243" s="38">
        <v>25.61</v>
      </c>
      <c r="CK243" s="38">
        <v>25.242</v>
      </c>
      <c r="CL243" s="38">
        <v>24.929</v>
      </c>
      <c r="CM243" s="38">
        <v>24.612</v>
      </c>
      <c r="CN243" s="38">
        <v>24.264</v>
      </c>
      <c r="CO243" s="38">
        <v>23.861</v>
      </c>
      <c r="CP243" s="38">
        <v>23.387</v>
      </c>
      <c r="CQ243" s="38">
        <v>22.856</v>
      </c>
      <c r="CR243" s="38">
        <v>22.289</v>
      </c>
      <c r="CS243" s="38">
        <v>21.697</v>
      </c>
      <c r="CT243" s="38">
        <v>21.107</v>
      </c>
      <c r="CU243" s="38">
        <v>20.546</v>
      </c>
      <c r="CV243" s="38">
        <v>20.04</v>
      </c>
      <c r="CW243" s="38">
        <v>19.602</v>
      </c>
      <c r="CX243" s="38">
        <v>19.236</v>
      </c>
      <c r="CY243" s="38">
        <v>18.936</v>
      </c>
      <c r="CZ243" s="38">
        <v>18.685</v>
      </c>
      <c r="DA243" s="38">
        <v>18.457</v>
      </c>
      <c r="DB243" s="38">
        <v>18.229</v>
      </c>
      <c r="DC243" s="38">
        <v>17.991</v>
      </c>
    </row>
    <row r="244" spans="1:107" ht="24.75" thickBot="1" thickTop="1">
      <c r="A244" s="7">
        <v>5</v>
      </c>
      <c r="C244" s="25" t="str">
        <f>INDEX('[2]world'!$D$3:$D$400,MATCH(D238,'[2]world'!$B$3:$B$400,0))</f>
        <v>Togo</v>
      </c>
      <c r="D244" s="54" t="s">
        <v>345</v>
      </c>
      <c r="E244" s="28">
        <v>49.557</v>
      </c>
      <c r="F244" s="28">
        <v>49.428</v>
      </c>
      <c r="G244" s="28">
        <v>49.323</v>
      </c>
      <c r="H244" s="28">
        <v>49.237</v>
      </c>
      <c r="I244" s="28">
        <v>49.167</v>
      </c>
      <c r="J244" s="28">
        <v>49.106</v>
      </c>
      <c r="K244" s="28">
        <v>49.045</v>
      </c>
      <c r="L244" s="28">
        <v>48.978</v>
      </c>
      <c r="M244" s="28">
        <v>48.905</v>
      </c>
      <c r="N244" s="28">
        <v>48.826</v>
      </c>
      <c r="O244" s="28">
        <v>48.745</v>
      </c>
      <c r="P244" s="28">
        <v>48.669</v>
      </c>
      <c r="Q244" s="28">
        <v>48.606</v>
      </c>
      <c r="R244" s="28">
        <v>48.564</v>
      </c>
      <c r="S244" s="28">
        <v>48.545</v>
      </c>
      <c r="T244" s="28">
        <v>48.549</v>
      </c>
      <c r="U244" s="28">
        <v>48.575</v>
      </c>
      <c r="V244" s="28">
        <v>48.618</v>
      </c>
      <c r="W244" s="28">
        <v>48.672</v>
      </c>
      <c r="X244" s="28">
        <v>48.734</v>
      </c>
      <c r="Y244" s="28">
        <v>48.802</v>
      </c>
      <c r="Z244" s="28">
        <v>48.874</v>
      </c>
      <c r="AA244" s="28">
        <v>48.951</v>
      </c>
      <c r="AB244" s="28">
        <v>49.03</v>
      </c>
      <c r="AC244" s="28">
        <v>49.109</v>
      </c>
      <c r="AD244" s="28">
        <v>49.19</v>
      </c>
      <c r="AE244" s="28">
        <v>49.274</v>
      </c>
      <c r="AF244" s="28">
        <v>49.36</v>
      </c>
      <c r="AG244" s="28">
        <v>49.445</v>
      </c>
      <c r="AH244" s="28">
        <v>49.52</v>
      </c>
      <c r="AI244" s="28">
        <v>49.573</v>
      </c>
      <c r="AJ244" s="28">
        <v>49.589</v>
      </c>
      <c r="AK244" s="28">
        <v>49.56</v>
      </c>
      <c r="AL244" s="28">
        <v>49.484</v>
      </c>
      <c r="AM244" s="28">
        <v>49.362</v>
      </c>
      <c r="AN244" s="28">
        <v>49.203</v>
      </c>
      <c r="AO244" s="28">
        <v>49.025</v>
      </c>
      <c r="AP244" s="28">
        <v>48.841</v>
      </c>
      <c r="AQ244" s="28">
        <v>48.664</v>
      </c>
      <c r="AR244" s="28">
        <v>48.494</v>
      </c>
      <c r="AS244" s="28">
        <v>48.33</v>
      </c>
      <c r="AT244" s="28">
        <v>48.165</v>
      </c>
      <c r="AU244" s="28">
        <v>47.985</v>
      </c>
      <c r="AV244" s="28">
        <v>47.776</v>
      </c>
      <c r="AW244" s="28">
        <v>47.534</v>
      </c>
      <c r="AX244" s="28">
        <v>47.249</v>
      </c>
      <c r="AY244" s="28">
        <v>46.917</v>
      </c>
      <c r="AZ244" s="28">
        <v>46.541</v>
      </c>
      <c r="BA244" s="28">
        <v>46.125</v>
      </c>
      <c r="BB244" s="28">
        <v>45.673</v>
      </c>
      <c r="BC244" s="28">
        <v>45.191</v>
      </c>
      <c r="BD244" s="58">
        <f t="shared" si="3"/>
        <v>1</v>
      </c>
      <c r="BE244" s="44" t="s">
        <v>345</v>
      </c>
      <c r="BF244" s="38">
        <v>49.534</v>
      </c>
      <c r="BG244" s="38">
        <v>49.405</v>
      </c>
      <c r="BH244" s="38">
        <v>49.299</v>
      </c>
      <c r="BI244" s="38">
        <v>49.214</v>
      </c>
      <c r="BJ244" s="38">
        <v>49.145</v>
      </c>
      <c r="BK244" s="38">
        <v>49.086</v>
      </c>
      <c r="BL244" s="38">
        <v>49.026</v>
      </c>
      <c r="BM244" s="38">
        <v>48.963</v>
      </c>
      <c r="BN244" s="38">
        <v>48.892</v>
      </c>
      <c r="BO244" s="38">
        <v>48.815</v>
      </c>
      <c r="BP244" s="38">
        <v>48.735</v>
      </c>
      <c r="BQ244" s="38">
        <v>48.661</v>
      </c>
      <c r="BR244" s="38">
        <v>48.6</v>
      </c>
      <c r="BS244" s="38">
        <v>48.559</v>
      </c>
      <c r="BT244" s="38">
        <v>48.541</v>
      </c>
      <c r="BU244" s="38">
        <v>48.547</v>
      </c>
      <c r="BV244" s="38">
        <v>48.576</v>
      </c>
      <c r="BW244" s="38">
        <v>48.623</v>
      </c>
      <c r="BX244" s="38">
        <v>48.681</v>
      </c>
      <c r="BY244" s="38">
        <v>48.748</v>
      </c>
      <c r="BZ244" s="38">
        <v>48.822</v>
      </c>
      <c r="CA244" s="38">
        <v>48.9</v>
      </c>
      <c r="CB244" s="38">
        <v>48.981</v>
      </c>
      <c r="CC244" s="38">
        <v>49.063</v>
      </c>
      <c r="CD244" s="38">
        <v>49.143</v>
      </c>
      <c r="CE244" s="38">
        <v>49.219</v>
      </c>
      <c r="CF244" s="38">
        <v>49.293</v>
      </c>
      <c r="CG244" s="38">
        <v>49.364</v>
      </c>
      <c r="CH244" s="38">
        <v>49.426</v>
      </c>
      <c r="CI244" s="38">
        <v>49.473</v>
      </c>
      <c r="CJ244" s="38">
        <v>49.493</v>
      </c>
      <c r="CK244" s="38">
        <v>49.473</v>
      </c>
      <c r="CL244" s="38">
        <v>49.407</v>
      </c>
      <c r="CM244" s="38">
        <v>49.293</v>
      </c>
      <c r="CN244" s="38">
        <v>49.134</v>
      </c>
      <c r="CO244" s="38">
        <v>48.939</v>
      </c>
      <c r="CP244" s="38">
        <v>48.719</v>
      </c>
      <c r="CQ244" s="38">
        <v>48.49</v>
      </c>
      <c r="CR244" s="38">
        <v>48.264</v>
      </c>
      <c r="CS244" s="38">
        <v>48.047</v>
      </c>
      <c r="CT244" s="38">
        <v>47.846</v>
      </c>
      <c r="CU244" s="38">
        <v>47.665</v>
      </c>
      <c r="CV244" s="38">
        <v>47.496</v>
      </c>
      <c r="CW244" s="38">
        <v>47.328</v>
      </c>
      <c r="CX244" s="38">
        <v>47.154</v>
      </c>
      <c r="CY244" s="38">
        <v>46.96</v>
      </c>
      <c r="CZ244" s="38">
        <v>46.734</v>
      </c>
      <c r="DA244" s="38">
        <v>46.467</v>
      </c>
      <c r="DB244" s="38">
        <v>46.151</v>
      </c>
      <c r="DC244" s="38">
        <v>45.784</v>
      </c>
    </row>
    <row r="245" spans="1:107" ht="24.75" thickBot="1" thickTop="1">
      <c r="A245" s="7">
        <v>5</v>
      </c>
      <c r="C245" s="25" t="str">
        <f>INDEX('[2]world'!$D$3:$D$400,MATCH(D239,'[2]world'!$B$3:$B$400,0))</f>
        <v>Ton</v>
      </c>
      <c r="D245" s="54" t="s">
        <v>351</v>
      </c>
      <c r="E245" s="28">
        <v>46.093</v>
      </c>
      <c r="F245" s="28">
        <v>45.743</v>
      </c>
      <c r="G245" s="28">
        <v>45.15</v>
      </c>
      <c r="H245" s="28">
        <v>44.324</v>
      </c>
      <c r="I245" s="28">
        <v>43.308</v>
      </c>
      <c r="J245" s="28">
        <v>42.151</v>
      </c>
      <c r="K245" s="28">
        <v>40.912</v>
      </c>
      <c r="L245" s="28">
        <v>39.662</v>
      </c>
      <c r="M245" s="28">
        <v>38.471</v>
      </c>
      <c r="N245" s="28">
        <v>37.396</v>
      </c>
      <c r="O245" s="28">
        <v>36.486</v>
      </c>
      <c r="P245" s="28">
        <v>35.771</v>
      </c>
      <c r="Q245" s="28">
        <v>35.233</v>
      </c>
      <c r="R245" s="28">
        <v>34.852</v>
      </c>
      <c r="S245" s="28">
        <v>34.621</v>
      </c>
      <c r="T245" s="28">
        <v>34.53</v>
      </c>
      <c r="U245" s="28">
        <v>34.561</v>
      </c>
      <c r="V245" s="28">
        <v>34.684</v>
      </c>
      <c r="W245" s="28">
        <v>34.862</v>
      </c>
      <c r="X245" s="28">
        <v>34.4</v>
      </c>
      <c r="Y245" s="28">
        <v>33.9</v>
      </c>
      <c r="Z245" s="28">
        <v>35</v>
      </c>
      <c r="AA245" s="28">
        <v>35.1</v>
      </c>
      <c r="AB245" s="28">
        <v>35.4</v>
      </c>
      <c r="AC245" s="28">
        <v>36.3</v>
      </c>
      <c r="AD245" s="28">
        <v>37.4</v>
      </c>
      <c r="AE245" s="28">
        <v>37.9</v>
      </c>
      <c r="AF245" s="28">
        <v>37.2</v>
      </c>
      <c r="AG245" s="28">
        <v>35.3</v>
      </c>
      <c r="AH245" s="28">
        <v>33.3</v>
      </c>
      <c r="AI245" s="28">
        <v>33.7</v>
      </c>
      <c r="AJ245" s="28">
        <v>34.5</v>
      </c>
      <c r="AK245" s="28">
        <v>33.1</v>
      </c>
      <c r="AL245" s="28">
        <v>31.5</v>
      </c>
      <c r="AM245" s="28">
        <v>29.4</v>
      </c>
      <c r="AN245" s="28">
        <v>29.8</v>
      </c>
      <c r="AO245" s="28">
        <v>27.3</v>
      </c>
      <c r="AP245" s="28">
        <v>25.5</v>
      </c>
      <c r="AQ245" s="28">
        <v>23.4</v>
      </c>
      <c r="AR245" s="28">
        <v>22.40852714243277</v>
      </c>
      <c r="AS245" s="28">
        <v>21.40248029911384</v>
      </c>
      <c r="AT245" s="28">
        <v>20.547232547745676</v>
      </c>
      <c r="AU245" s="28">
        <v>21.071325993923313</v>
      </c>
      <c r="AV245" s="28">
        <v>19.886721754741526</v>
      </c>
      <c r="AW245" s="28">
        <v>20.892860974656852</v>
      </c>
      <c r="AX245" s="28">
        <v>20.389406596345452</v>
      </c>
      <c r="AY245" s="28">
        <v>20.98839615919591</v>
      </c>
      <c r="AZ245" s="28">
        <v>22.66327003768031</v>
      </c>
      <c r="BA245" s="28">
        <v>23.664179733139946</v>
      </c>
      <c r="BB245" s="28">
        <v>23.399166639656286</v>
      </c>
      <c r="BC245" s="28">
        <v>23.287166639656288</v>
      </c>
      <c r="BD245" s="58">
        <f t="shared" si="3"/>
        <v>1</v>
      </c>
      <c r="BE245" s="44" t="s">
        <v>351</v>
      </c>
      <c r="BF245" s="38">
        <v>45.2748</v>
      </c>
      <c r="BG245" s="38"/>
      <c r="BH245" s="38">
        <v>44.938</v>
      </c>
      <c r="BI245" s="38"/>
      <c r="BJ245" s="38"/>
      <c r="BK245" s="38">
        <v>41.308</v>
      </c>
      <c r="BL245" s="38"/>
      <c r="BM245" s="38">
        <v>38.888</v>
      </c>
      <c r="BN245" s="38"/>
      <c r="BO245" s="38"/>
      <c r="BP245" s="38">
        <v>36.536</v>
      </c>
      <c r="BQ245" s="38"/>
      <c r="BR245" s="38">
        <v>34.968</v>
      </c>
      <c r="BS245" s="38"/>
      <c r="BT245" s="38"/>
      <c r="BU245" s="38">
        <v>34.8954</v>
      </c>
      <c r="BV245" s="38"/>
      <c r="BW245" s="38">
        <v>34.847</v>
      </c>
      <c r="BX245" s="38"/>
      <c r="BY245" s="38">
        <v>34.4</v>
      </c>
      <c r="BZ245" s="38">
        <v>33.9</v>
      </c>
      <c r="CA245" s="38">
        <v>35</v>
      </c>
      <c r="CB245" s="38">
        <v>35.1</v>
      </c>
      <c r="CC245" s="38">
        <v>35.4</v>
      </c>
      <c r="CD245" s="38">
        <v>36.3</v>
      </c>
      <c r="CE245" s="38">
        <v>37.4</v>
      </c>
      <c r="CF245" s="38">
        <v>37.9</v>
      </c>
      <c r="CG245" s="38">
        <v>37.2</v>
      </c>
      <c r="CH245" s="38">
        <v>35.3</v>
      </c>
      <c r="CI245" s="38">
        <v>33.3</v>
      </c>
      <c r="CJ245" s="38">
        <v>33.7</v>
      </c>
      <c r="CK245" s="38">
        <v>34.5</v>
      </c>
      <c r="CL245" s="38">
        <v>33.1</v>
      </c>
      <c r="CM245" s="38">
        <v>31.5</v>
      </c>
      <c r="CN245" s="38">
        <v>29.4</v>
      </c>
      <c r="CO245" s="38">
        <v>29.8</v>
      </c>
      <c r="CP245" s="38">
        <v>27.3</v>
      </c>
      <c r="CQ245" s="38">
        <v>25.5</v>
      </c>
      <c r="CR245" s="38">
        <v>23.4</v>
      </c>
      <c r="CS245" s="38">
        <v>22.40852714243277</v>
      </c>
      <c r="CT245" s="38">
        <v>21.4024802991</v>
      </c>
      <c r="CU245" s="38">
        <v>20.5472325477</v>
      </c>
      <c r="CV245" s="38">
        <v>21.0713259939</v>
      </c>
      <c r="CW245" s="38">
        <v>19.8867217547</v>
      </c>
      <c r="CX245" s="38">
        <v>20.8928609747</v>
      </c>
      <c r="CY245" s="38">
        <v>20.3894065963</v>
      </c>
      <c r="CZ245" s="38">
        <v>20.9883961592</v>
      </c>
      <c r="DA245" s="38">
        <v>21.579</v>
      </c>
      <c r="DB245" s="38">
        <v>21.6805348012</v>
      </c>
      <c r="DC245" s="38">
        <v>22.2753315031</v>
      </c>
    </row>
    <row r="246" spans="1:107" ht="24.75" thickBot="1" thickTop="1">
      <c r="A246" s="7">
        <v>5</v>
      </c>
      <c r="C246" s="25" t="str">
        <f>INDEX('[2]world'!$D$3:$D$400,MATCH(D240,'[2]world'!$B$3:$B$400,0))</f>
        <v>Tri</v>
      </c>
      <c r="D246" s="54" t="s">
        <v>346</v>
      </c>
      <c r="E246" s="28">
        <v>21.01</v>
      </c>
      <c r="F246" s="28">
        <v>20.055</v>
      </c>
      <c r="G246" s="28">
        <v>19.101</v>
      </c>
      <c r="H246" s="28">
        <v>18.19</v>
      </c>
      <c r="I246" s="28">
        <v>17.358</v>
      </c>
      <c r="J246" s="28">
        <v>16.651</v>
      </c>
      <c r="K246" s="28">
        <v>16.106</v>
      </c>
      <c r="L246" s="28">
        <v>15.723</v>
      </c>
      <c r="M246" s="28">
        <v>15.487</v>
      </c>
      <c r="N246" s="28">
        <v>15.382</v>
      </c>
      <c r="O246" s="28">
        <v>15.374</v>
      </c>
      <c r="P246" s="28">
        <v>15.414</v>
      </c>
      <c r="Q246" s="28">
        <v>15.454</v>
      </c>
      <c r="R246" s="28">
        <v>15.458</v>
      </c>
      <c r="S246" s="28">
        <v>15.412</v>
      </c>
      <c r="T246" s="28">
        <v>15.32</v>
      </c>
      <c r="U246" s="28">
        <v>15.208</v>
      </c>
      <c r="V246" s="28">
        <v>15.11</v>
      </c>
      <c r="W246" s="28">
        <v>15.052</v>
      </c>
      <c r="X246" s="28">
        <v>15.034</v>
      </c>
      <c r="Y246" s="28">
        <v>15.056</v>
      </c>
      <c r="Z246" s="28">
        <v>14.6</v>
      </c>
      <c r="AA246" s="28">
        <v>14.8</v>
      </c>
      <c r="AB246" s="28">
        <v>16</v>
      </c>
      <c r="AC246" s="28">
        <v>15.6</v>
      </c>
      <c r="AD246" s="28">
        <v>15.128</v>
      </c>
      <c r="AE246" s="28">
        <v>15.5</v>
      </c>
      <c r="AF246" s="28">
        <v>14.8</v>
      </c>
      <c r="AG246" s="28">
        <v>14.4</v>
      </c>
      <c r="AH246" s="28">
        <v>13.3</v>
      </c>
      <c r="AI246" s="28">
        <v>12.7</v>
      </c>
      <c r="AJ246" s="28">
        <v>12.1</v>
      </c>
      <c r="AK246" s="28">
        <v>11.4</v>
      </c>
      <c r="AL246" s="28">
        <v>10.7</v>
      </c>
      <c r="AM246" s="28">
        <v>10</v>
      </c>
      <c r="AN246" s="28">
        <v>9.6</v>
      </c>
      <c r="AO246" s="28">
        <v>9.1</v>
      </c>
      <c r="AP246" s="28">
        <v>8.7</v>
      </c>
      <c r="AQ246" s="28">
        <v>8.3</v>
      </c>
      <c r="AR246" s="28">
        <v>7.8</v>
      </c>
      <c r="AS246" s="28">
        <v>7.8</v>
      </c>
      <c r="AT246" s="28">
        <v>7.7</v>
      </c>
      <c r="AU246" s="28">
        <v>8.7</v>
      </c>
      <c r="AV246" s="28">
        <v>8.545801921864266</v>
      </c>
      <c r="AW246" s="28">
        <v>9.004965059133939</v>
      </c>
      <c r="AX246" s="28">
        <v>9</v>
      </c>
      <c r="AY246" s="28">
        <v>9.8</v>
      </c>
      <c r="AZ246" s="28">
        <v>10.2</v>
      </c>
      <c r="BA246" s="28">
        <v>11</v>
      </c>
      <c r="BB246" s="28">
        <v>11.1</v>
      </c>
      <c r="BC246" s="28">
        <v>10.8</v>
      </c>
      <c r="BD246" s="58">
        <f t="shared" si="3"/>
        <v>1</v>
      </c>
      <c r="BE246" s="44" t="s">
        <v>346</v>
      </c>
      <c r="BF246" s="38">
        <v>19.12</v>
      </c>
      <c r="BG246" s="38"/>
      <c r="BH246" s="38">
        <v>18.4</v>
      </c>
      <c r="BI246" s="38"/>
      <c r="BJ246" s="38"/>
      <c r="BK246" s="38">
        <v>16.72</v>
      </c>
      <c r="BL246" s="38"/>
      <c r="BM246" s="38">
        <v>15.6</v>
      </c>
      <c r="BN246" s="38"/>
      <c r="BO246" s="38"/>
      <c r="BP246" s="38">
        <v>15.3</v>
      </c>
      <c r="BQ246" s="38"/>
      <c r="BR246" s="38">
        <v>15.1</v>
      </c>
      <c r="BS246" s="38"/>
      <c r="BT246" s="38"/>
      <c r="BU246" s="38">
        <v>14.98</v>
      </c>
      <c r="BV246" s="38"/>
      <c r="BW246" s="38">
        <v>14.9</v>
      </c>
      <c r="BX246" s="38"/>
      <c r="BY246" s="38"/>
      <c r="BZ246" s="38">
        <v>14.84</v>
      </c>
      <c r="CA246" s="38">
        <v>14.6</v>
      </c>
      <c r="CB246" s="38">
        <v>14.8</v>
      </c>
      <c r="CC246" s="38">
        <v>16</v>
      </c>
      <c r="CD246" s="38">
        <v>15.6</v>
      </c>
      <c r="CE246" s="38">
        <v>15.55</v>
      </c>
      <c r="CF246" s="38">
        <v>15.5</v>
      </c>
      <c r="CG246" s="38">
        <v>14.8</v>
      </c>
      <c r="CH246" s="38">
        <v>14.4</v>
      </c>
      <c r="CI246" s="38">
        <v>13.3</v>
      </c>
      <c r="CJ246" s="38">
        <v>12.7</v>
      </c>
      <c r="CK246" s="38">
        <v>12.1</v>
      </c>
      <c r="CL246" s="38">
        <v>11.4</v>
      </c>
      <c r="CM246" s="38">
        <v>10.7</v>
      </c>
      <c r="CN246" s="38">
        <v>10</v>
      </c>
      <c r="CO246" s="38">
        <v>9.6</v>
      </c>
      <c r="CP246" s="38">
        <v>9.1</v>
      </c>
      <c r="CQ246" s="38">
        <v>8.7</v>
      </c>
      <c r="CR246" s="38">
        <v>8.3</v>
      </c>
      <c r="CS246" s="38">
        <v>7.8</v>
      </c>
      <c r="CT246" s="38">
        <v>7.8</v>
      </c>
      <c r="CU246" s="38">
        <v>7.7</v>
      </c>
      <c r="CV246" s="38">
        <v>8.7</v>
      </c>
      <c r="CW246" s="38">
        <v>8.5458019219</v>
      </c>
      <c r="CX246" s="38">
        <v>9.0049650591</v>
      </c>
      <c r="CY246" s="38">
        <v>9</v>
      </c>
      <c r="CZ246" s="38">
        <v>9.8</v>
      </c>
      <c r="DA246" s="38">
        <v>10.2</v>
      </c>
      <c r="DB246" s="38">
        <v>11</v>
      </c>
      <c r="DC246" s="38">
        <v>11.1</v>
      </c>
    </row>
    <row r="247" spans="1:107" ht="24.75" thickBot="1" thickTop="1">
      <c r="A247" s="7">
        <v>5</v>
      </c>
      <c r="C247" s="25" t="str">
        <f>INDEX('[2]world'!$D$3:$D$400,MATCH(D241,'[2]world'!$B$3:$B$400,0))</f>
        <v>Tunis</v>
      </c>
      <c r="D247" s="54" t="s">
        <v>350</v>
      </c>
      <c r="E247" s="28">
        <v>22.2</v>
      </c>
      <c r="F247" s="28">
        <v>21.4</v>
      </c>
      <c r="G247" s="28">
        <v>21.6</v>
      </c>
      <c r="H247" s="28">
        <v>21.7</v>
      </c>
      <c r="I247" s="28">
        <v>20.7</v>
      </c>
      <c r="J247" s="28">
        <v>20</v>
      </c>
      <c r="K247" s="28">
        <v>18.8</v>
      </c>
      <c r="L247" s="28">
        <v>18.9</v>
      </c>
      <c r="M247" s="28">
        <v>19.2</v>
      </c>
      <c r="N247" s="28">
        <v>20.3</v>
      </c>
      <c r="O247" s="28">
        <v>19.5</v>
      </c>
      <c r="P247" s="28">
        <v>19.9</v>
      </c>
      <c r="Q247" s="28">
        <v>20</v>
      </c>
      <c r="R247" s="28">
        <v>20.1</v>
      </c>
      <c r="S247" s="28">
        <v>20.7</v>
      </c>
      <c r="T247" s="28">
        <v>20.9</v>
      </c>
      <c r="U247" s="28">
        <v>20.8</v>
      </c>
      <c r="V247" s="28">
        <v>20.25</v>
      </c>
      <c r="W247" s="28">
        <v>19.9</v>
      </c>
      <c r="X247" s="28">
        <v>19.3</v>
      </c>
      <c r="Y247" s="28">
        <v>19.1</v>
      </c>
      <c r="Z247" s="28">
        <v>18.4</v>
      </c>
      <c r="AA247" s="28">
        <v>18.2</v>
      </c>
      <c r="AB247" s="28">
        <v>18</v>
      </c>
      <c r="AC247" s="28">
        <v>18</v>
      </c>
      <c r="AD247" s="28">
        <v>18</v>
      </c>
      <c r="AE247" s="28">
        <v>17.9</v>
      </c>
      <c r="AF247" s="28">
        <v>17.9</v>
      </c>
      <c r="AG247" s="28">
        <v>17.5</v>
      </c>
      <c r="AH247" s="28">
        <v>18.2</v>
      </c>
      <c r="AI247" s="28">
        <v>18</v>
      </c>
      <c r="AJ247" s="28">
        <v>17.5</v>
      </c>
      <c r="AK247" s="28">
        <v>17.2</v>
      </c>
      <c r="AL247" s="28">
        <v>17.6</v>
      </c>
      <c r="AM247" s="28">
        <v>17.5</v>
      </c>
      <c r="AN247" s="28">
        <v>17.6</v>
      </c>
      <c r="AO247" s="28">
        <v>18.2</v>
      </c>
      <c r="AP247" s="28">
        <v>17.8</v>
      </c>
      <c r="AQ247" s="28">
        <v>16.7</v>
      </c>
      <c r="AR247" s="28">
        <v>16.4</v>
      </c>
      <c r="AS247" s="28">
        <v>15.9</v>
      </c>
      <c r="AT247" s="28">
        <v>15.5</v>
      </c>
      <c r="AU247" s="28">
        <v>15.9</v>
      </c>
      <c r="AV247" s="28">
        <v>15.72</v>
      </c>
      <c r="AW247" s="28">
        <v>15.16</v>
      </c>
      <c r="AX247" s="28">
        <v>14.86</v>
      </c>
      <c r="AY247" s="28">
        <v>14.76</v>
      </c>
      <c r="AZ247" s="28">
        <v>14.67</v>
      </c>
      <c r="BA247" s="28">
        <v>14.58</v>
      </c>
      <c r="BB247" s="28">
        <v>14.5</v>
      </c>
      <c r="BC247" s="28">
        <v>14.42</v>
      </c>
      <c r="BD247" s="58">
        <f t="shared" si="3"/>
        <v>1</v>
      </c>
      <c r="BE247" s="44" t="s">
        <v>350</v>
      </c>
      <c r="BF247" s="38">
        <v>22.2</v>
      </c>
      <c r="BG247" s="38">
        <v>21.4</v>
      </c>
      <c r="BH247" s="38">
        <v>21.6</v>
      </c>
      <c r="BI247" s="38">
        <v>21.7</v>
      </c>
      <c r="BJ247" s="38">
        <v>20.7</v>
      </c>
      <c r="BK247" s="38">
        <v>20</v>
      </c>
      <c r="BL247" s="38">
        <v>18.8</v>
      </c>
      <c r="BM247" s="38">
        <v>18.9</v>
      </c>
      <c r="BN247" s="38">
        <v>19.2</v>
      </c>
      <c r="BO247" s="38">
        <v>20.3</v>
      </c>
      <c r="BP247" s="38">
        <v>19.5</v>
      </c>
      <c r="BQ247" s="38">
        <v>19.9</v>
      </c>
      <c r="BR247" s="38">
        <v>20</v>
      </c>
      <c r="BS247" s="38">
        <v>20.1</v>
      </c>
      <c r="BT247" s="38">
        <v>20.7</v>
      </c>
      <c r="BU247" s="38">
        <v>20.9</v>
      </c>
      <c r="BV247" s="38">
        <v>20.8</v>
      </c>
      <c r="BW247" s="38">
        <v>20.25</v>
      </c>
      <c r="BX247" s="38">
        <v>19.9</v>
      </c>
      <c r="BY247" s="38">
        <v>19.3</v>
      </c>
      <c r="BZ247" s="38">
        <v>19.1</v>
      </c>
      <c r="CA247" s="38">
        <v>18.4</v>
      </c>
      <c r="CB247" s="38">
        <v>18.2</v>
      </c>
      <c r="CC247" s="38">
        <v>18</v>
      </c>
      <c r="CD247" s="38">
        <v>18</v>
      </c>
      <c r="CE247" s="38">
        <v>18</v>
      </c>
      <c r="CF247" s="38">
        <v>17.9</v>
      </c>
      <c r="CG247" s="38">
        <v>17.9</v>
      </c>
      <c r="CH247" s="38">
        <v>17.5</v>
      </c>
      <c r="CI247" s="38">
        <v>18.2</v>
      </c>
      <c r="CJ247" s="38">
        <v>18</v>
      </c>
      <c r="CK247" s="38">
        <v>17.5</v>
      </c>
      <c r="CL247" s="38">
        <v>17.2</v>
      </c>
      <c r="CM247" s="38">
        <v>17.6</v>
      </c>
      <c r="CN247" s="38">
        <v>17.5</v>
      </c>
      <c r="CO247" s="38">
        <v>17.6</v>
      </c>
      <c r="CP247" s="38">
        <v>18.2</v>
      </c>
      <c r="CQ247" s="38">
        <v>17.8</v>
      </c>
      <c r="CR247" s="38">
        <v>16.7</v>
      </c>
      <c r="CS247" s="38">
        <v>16.4</v>
      </c>
      <c r="CT247" s="38">
        <v>15.9</v>
      </c>
      <c r="CU247" s="38">
        <v>15.5</v>
      </c>
      <c r="CV247" s="38">
        <v>15.9</v>
      </c>
      <c r="CW247" s="38">
        <v>15.72</v>
      </c>
      <c r="CX247" s="38">
        <v>15.16</v>
      </c>
      <c r="CY247" s="38">
        <v>14.86</v>
      </c>
      <c r="CZ247" s="38">
        <v>14.76</v>
      </c>
      <c r="DA247" s="38">
        <v>14.67</v>
      </c>
      <c r="DB247" s="38">
        <v>14.58</v>
      </c>
      <c r="DC247" s="38">
        <v>14.5</v>
      </c>
    </row>
    <row r="248" spans="1:107" ht="24.75" thickBot="1" thickTop="1">
      <c r="A248" s="7">
        <v>5</v>
      </c>
      <c r="C248" s="25" t="str">
        <f>INDEX('[2]world'!$D$3:$D$400,MATCH(D242,'[2]world'!$B$3:$B$400,0))</f>
        <v>TU</v>
      </c>
      <c r="D248" s="54" t="s">
        <v>218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>
        <v>13.9</v>
      </c>
      <c r="BA248" s="28"/>
      <c r="BB248" s="28"/>
      <c r="BC248" s="28"/>
      <c r="BD248" s="58">
        <f t="shared" si="3"/>
        <v>1</v>
      </c>
      <c r="BE248" s="44" t="s">
        <v>218</v>
      </c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>
        <v>14</v>
      </c>
      <c r="DB248" s="38"/>
      <c r="DC248" s="38"/>
    </row>
    <row r="249" spans="1:107" ht="24.75" thickBot="1" thickTop="1">
      <c r="A249" s="7">
        <v>5</v>
      </c>
      <c r="C249" s="25" t="str">
        <f>INDEX('[2]world'!$D$3:$D$400,MATCH(D243,'[2]world'!$B$3:$B$400,0))</f>
        <v>Turc</v>
      </c>
      <c r="D249" s="54" t="s">
        <v>219</v>
      </c>
      <c r="E249" s="28">
        <v>45.427</v>
      </c>
      <c r="F249" s="28">
        <v>44.29</v>
      </c>
      <c r="G249" s="28">
        <v>43.013</v>
      </c>
      <c r="H249" s="28">
        <v>41.65</v>
      </c>
      <c r="I249" s="28">
        <v>40.261</v>
      </c>
      <c r="J249" s="28">
        <v>38.907</v>
      </c>
      <c r="K249" s="28">
        <v>37.635</v>
      </c>
      <c r="L249" s="28">
        <v>36.47</v>
      </c>
      <c r="M249" s="28">
        <v>35.44</v>
      </c>
      <c r="N249" s="28">
        <v>34.574</v>
      </c>
      <c r="O249" s="28">
        <v>33.906</v>
      </c>
      <c r="P249" s="28">
        <v>33.455</v>
      </c>
      <c r="Q249" s="28">
        <v>33.197</v>
      </c>
      <c r="R249" s="28">
        <v>33.095</v>
      </c>
      <c r="S249" s="28">
        <v>33.118</v>
      </c>
      <c r="T249" s="28">
        <v>33.231</v>
      </c>
      <c r="U249" s="28">
        <v>33.394</v>
      </c>
      <c r="V249" s="28">
        <v>33.567</v>
      </c>
      <c r="W249" s="28">
        <v>33.704</v>
      </c>
      <c r="X249" s="28">
        <v>33.766</v>
      </c>
      <c r="Y249" s="28">
        <v>33.709</v>
      </c>
      <c r="Z249" s="28">
        <v>33.498</v>
      </c>
      <c r="AA249" s="28">
        <v>33.142</v>
      </c>
      <c r="AB249" s="28">
        <v>32.664</v>
      </c>
      <c r="AC249" s="28">
        <v>32.084</v>
      </c>
      <c r="AD249" s="28">
        <v>31.446</v>
      </c>
      <c r="AE249" s="28">
        <v>30.805</v>
      </c>
      <c r="AF249" s="28">
        <v>30.21</v>
      </c>
      <c r="AG249" s="28">
        <v>29.692</v>
      </c>
      <c r="AH249" s="28">
        <v>29.262</v>
      </c>
      <c r="AI249" s="28">
        <v>28.905</v>
      </c>
      <c r="AJ249" s="28">
        <v>28.587</v>
      </c>
      <c r="AK249" s="28">
        <v>28.259</v>
      </c>
      <c r="AL249" s="28">
        <v>27.89</v>
      </c>
      <c r="AM249" s="28">
        <v>27.47</v>
      </c>
      <c r="AN249" s="28">
        <v>27.007</v>
      </c>
      <c r="AO249" s="28">
        <v>26.52</v>
      </c>
      <c r="AP249" s="28">
        <v>26.04</v>
      </c>
      <c r="AQ249" s="28">
        <v>25.589</v>
      </c>
      <c r="AR249" s="28">
        <v>25.177</v>
      </c>
      <c r="AS249" s="28">
        <v>24.803</v>
      </c>
      <c r="AT249" s="28">
        <v>24.465</v>
      </c>
      <c r="AU249" s="28">
        <v>24.147</v>
      </c>
      <c r="AV249" s="28">
        <v>23.835</v>
      </c>
      <c r="AW249" s="28">
        <v>23.525</v>
      </c>
      <c r="AX249" s="28">
        <v>23.21</v>
      </c>
      <c r="AY249" s="28">
        <v>22.89</v>
      </c>
      <c r="AZ249" s="28">
        <v>22.565</v>
      </c>
      <c r="BA249" s="28">
        <v>22.234</v>
      </c>
      <c r="BB249" s="28">
        <v>21.897</v>
      </c>
      <c r="BC249" s="28">
        <v>21.55</v>
      </c>
      <c r="BD249" s="58">
        <f t="shared" si="3"/>
        <v>1</v>
      </c>
      <c r="BE249" s="44" t="s">
        <v>219</v>
      </c>
      <c r="BF249" s="38">
        <v>44.813</v>
      </c>
      <c r="BG249" s="38">
        <v>43.799</v>
      </c>
      <c r="BH249" s="38">
        <v>42.692</v>
      </c>
      <c r="BI249" s="38">
        <v>41.533</v>
      </c>
      <c r="BJ249" s="38">
        <v>40.366</v>
      </c>
      <c r="BK249" s="38">
        <v>39.213</v>
      </c>
      <c r="BL249" s="38">
        <v>38.083</v>
      </c>
      <c r="BM249" s="38">
        <v>36.978</v>
      </c>
      <c r="BN249" s="38">
        <v>35.915</v>
      </c>
      <c r="BO249" s="38">
        <v>34.927</v>
      </c>
      <c r="BP249" s="38">
        <v>34.07</v>
      </c>
      <c r="BQ249" s="38">
        <v>33.401</v>
      </c>
      <c r="BR249" s="38">
        <v>32.936</v>
      </c>
      <c r="BS249" s="38">
        <v>32.671</v>
      </c>
      <c r="BT249" s="38">
        <v>32.584</v>
      </c>
      <c r="BU249" s="38">
        <v>32.631</v>
      </c>
      <c r="BV249" s="38">
        <v>32.752</v>
      </c>
      <c r="BW249" s="38">
        <v>32.876</v>
      </c>
      <c r="BX249" s="38">
        <v>32.94</v>
      </c>
      <c r="BY249" s="38">
        <v>32.909</v>
      </c>
      <c r="BZ249" s="38">
        <v>32.759</v>
      </c>
      <c r="CA249" s="38">
        <v>32.49</v>
      </c>
      <c r="CB249" s="38">
        <v>32.136</v>
      </c>
      <c r="CC249" s="38">
        <v>31.73</v>
      </c>
      <c r="CD249" s="38">
        <v>31.284</v>
      </c>
      <c r="CE249" s="38">
        <v>30.814</v>
      </c>
      <c r="CF249" s="38">
        <v>30.336</v>
      </c>
      <c r="CG249" s="38">
        <v>29.857</v>
      </c>
      <c r="CH249" s="38">
        <v>29.388</v>
      </c>
      <c r="CI249" s="38">
        <v>28.935</v>
      </c>
      <c r="CJ249" s="38">
        <v>28.505</v>
      </c>
      <c r="CK249" s="38">
        <v>28.097</v>
      </c>
      <c r="CL249" s="38">
        <v>27.703</v>
      </c>
      <c r="CM249" s="38">
        <v>27.314</v>
      </c>
      <c r="CN249" s="38">
        <v>26.927</v>
      </c>
      <c r="CO249" s="38">
        <v>26.534</v>
      </c>
      <c r="CP249" s="38">
        <v>26.127</v>
      </c>
      <c r="CQ249" s="38">
        <v>25.703</v>
      </c>
      <c r="CR249" s="38">
        <v>25.262</v>
      </c>
      <c r="CS249" s="38">
        <v>24.806</v>
      </c>
      <c r="CT249" s="38">
        <v>24.337</v>
      </c>
      <c r="CU249" s="38">
        <v>23.862</v>
      </c>
      <c r="CV249" s="38">
        <v>23.388</v>
      </c>
      <c r="CW249" s="38">
        <v>22.926</v>
      </c>
      <c r="CX249" s="38">
        <v>22.481</v>
      </c>
      <c r="CY249" s="38">
        <v>22.058</v>
      </c>
      <c r="CZ249" s="38">
        <v>21.662</v>
      </c>
      <c r="DA249" s="38">
        <v>21.292</v>
      </c>
      <c r="DB249" s="38">
        <v>20.945</v>
      </c>
      <c r="DC249" s="38">
        <v>20.622</v>
      </c>
    </row>
    <row r="250" spans="1:107" ht="24.75" thickBot="1" thickTop="1">
      <c r="A250" s="7">
        <v>5</v>
      </c>
      <c r="C250" s="25" t="str">
        <f>INDEX('[2]world'!$D$3:$D$400,MATCH(D244,'[2]world'!$B$3:$B$400,0))</f>
        <v>Uga</v>
      </c>
      <c r="D250" s="54" t="s">
        <v>302</v>
      </c>
      <c r="E250" s="28">
        <v>44.315</v>
      </c>
      <c r="F250" s="28">
        <v>43.785</v>
      </c>
      <c r="G250" s="28">
        <v>43.255</v>
      </c>
      <c r="H250" s="28">
        <v>42.725</v>
      </c>
      <c r="I250" s="28">
        <v>42.196</v>
      </c>
      <c r="J250" s="28">
        <v>41.669</v>
      </c>
      <c r="K250" s="28">
        <v>41.144</v>
      </c>
      <c r="L250" s="28">
        <v>40.628</v>
      </c>
      <c r="M250" s="28">
        <v>40.129</v>
      </c>
      <c r="N250" s="28">
        <v>39.653</v>
      </c>
      <c r="O250" s="28">
        <v>39.215</v>
      </c>
      <c r="P250" s="28">
        <v>38.83</v>
      </c>
      <c r="Q250" s="28">
        <v>38.501</v>
      </c>
      <c r="R250" s="28">
        <v>38.225</v>
      </c>
      <c r="S250" s="28">
        <v>37.994</v>
      </c>
      <c r="T250" s="28">
        <v>37.79</v>
      </c>
      <c r="U250" s="28">
        <v>37.592</v>
      </c>
      <c r="V250" s="28">
        <v>37.379</v>
      </c>
      <c r="W250" s="28">
        <v>37.136</v>
      </c>
      <c r="X250" s="28">
        <v>36.857</v>
      </c>
      <c r="Y250" s="28">
        <v>36.543</v>
      </c>
      <c r="Z250" s="28">
        <v>36.207</v>
      </c>
      <c r="AA250" s="28">
        <v>35.864</v>
      </c>
      <c r="AB250" s="28">
        <v>35.527</v>
      </c>
      <c r="AC250" s="28">
        <v>35.196</v>
      </c>
      <c r="AD250" s="28">
        <v>34.866</v>
      </c>
      <c r="AE250" s="28">
        <v>34.525</v>
      </c>
      <c r="AF250" s="28">
        <v>34.162</v>
      </c>
      <c r="AG250" s="28">
        <v>33.774</v>
      </c>
      <c r="AH250" s="28">
        <v>33.362</v>
      </c>
      <c r="AI250" s="28">
        <v>32.934</v>
      </c>
      <c r="AJ250" s="28">
        <v>32.503</v>
      </c>
      <c r="AK250" s="28">
        <v>32.082</v>
      </c>
      <c r="AL250" s="28">
        <v>31.682</v>
      </c>
      <c r="AM250" s="28">
        <v>31.309</v>
      </c>
      <c r="AN250" s="28">
        <v>30.973</v>
      </c>
      <c r="AO250" s="28">
        <v>30.681</v>
      </c>
      <c r="AP250" s="28">
        <v>30.424</v>
      </c>
      <c r="AQ250" s="28">
        <v>30.19</v>
      </c>
      <c r="AR250" s="28">
        <v>29.963</v>
      </c>
      <c r="AS250" s="28">
        <v>29.714</v>
      </c>
      <c r="AT250" s="28">
        <v>29.408</v>
      </c>
      <c r="AU250" s="28">
        <v>29.027</v>
      </c>
      <c r="AV250" s="28">
        <v>28.569</v>
      </c>
      <c r="AW250" s="28">
        <v>28.04</v>
      </c>
      <c r="AX250" s="28">
        <v>27.466</v>
      </c>
      <c r="AY250" s="28">
        <v>26.885</v>
      </c>
      <c r="AZ250" s="28">
        <v>26.334</v>
      </c>
      <c r="BA250" s="28">
        <v>25.845</v>
      </c>
      <c r="BB250" s="28">
        <v>25.429</v>
      </c>
      <c r="BC250" s="28">
        <v>25.087</v>
      </c>
      <c r="BD250" s="58">
        <f t="shared" si="3"/>
        <v>1</v>
      </c>
      <c r="BE250" s="44" t="s">
        <v>302</v>
      </c>
      <c r="BF250" s="38">
        <v>44.649</v>
      </c>
      <c r="BG250" s="38">
        <v>44.198</v>
      </c>
      <c r="BH250" s="38">
        <v>43.757</v>
      </c>
      <c r="BI250" s="38">
        <v>43.328</v>
      </c>
      <c r="BJ250" s="38">
        <v>42.908</v>
      </c>
      <c r="BK250" s="38">
        <v>42.492</v>
      </c>
      <c r="BL250" s="38">
        <v>42.073</v>
      </c>
      <c r="BM250" s="38">
        <v>41.647</v>
      </c>
      <c r="BN250" s="38">
        <v>41.212</v>
      </c>
      <c r="BO250" s="38">
        <v>40.773</v>
      </c>
      <c r="BP250" s="38">
        <v>40.338</v>
      </c>
      <c r="BQ250" s="38">
        <v>39.92</v>
      </c>
      <c r="BR250" s="38">
        <v>39.53</v>
      </c>
      <c r="BS250" s="38">
        <v>39.17</v>
      </c>
      <c r="BT250" s="38">
        <v>38.837</v>
      </c>
      <c r="BU250" s="38">
        <v>38.521</v>
      </c>
      <c r="BV250" s="38">
        <v>38.204</v>
      </c>
      <c r="BW250" s="38">
        <v>37.872</v>
      </c>
      <c r="BX250" s="38">
        <v>37.515</v>
      </c>
      <c r="BY250" s="38">
        <v>37.132</v>
      </c>
      <c r="BZ250" s="38">
        <v>36.729</v>
      </c>
      <c r="CA250" s="38">
        <v>36.321</v>
      </c>
      <c r="CB250" s="38">
        <v>35.923</v>
      </c>
      <c r="CC250" s="38">
        <v>35.543</v>
      </c>
      <c r="CD250" s="38">
        <v>35.184</v>
      </c>
      <c r="CE250" s="38">
        <v>34.839</v>
      </c>
      <c r="CF250" s="38">
        <v>34.499</v>
      </c>
      <c r="CG250" s="38">
        <v>34.152</v>
      </c>
      <c r="CH250" s="38">
        <v>33.784</v>
      </c>
      <c r="CI250" s="38">
        <v>33.389</v>
      </c>
      <c r="CJ250" s="38">
        <v>32.96</v>
      </c>
      <c r="CK250" s="38">
        <v>32.492</v>
      </c>
      <c r="CL250" s="38">
        <v>31.99</v>
      </c>
      <c r="CM250" s="38">
        <v>31.46</v>
      </c>
      <c r="CN250" s="38">
        <v>30.908</v>
      </c>
      <c r="CO250" s="38">
        <v>30.34</v>
      </c>
      <c r="CP250" s="38">
        <v>29.76</v>
      </c>
      <c r="CQ250" s="38">
        <v>29.177</v>
      </c>
      <c r="CR250" s="38">
        <v>28.603</v>
      </c>
      <c r="CS250" s="38">
        <v>28.048</v>
      </c>
      <c r="CT250" s="38">
        <v>27.526</v>
      </c>
      <c r="CU250" s="38">
        <v>27.052</v>
      </c>
      <c r="CV250" s="38">
        <v>26.628</v>
      </c>
      <c r="CW250" s="38">
        <v>26.252</v>
      </c>
      <c r="CX250" s="38">
        <v>25.919</v>
      </c>
      <c r="CY250" s="38">
        <v>25.616</v>
      </c>
      <c r="CZ250" s="38">
        <v>25.327</v>
      </c>
      <c r="DA250" s="38">
        <v>25.035</v>
      </c>
      <c r="DB250" s="38">
        <v>24.728</v>
      </c>
      <c r="DC250" s="38">
        <v>24.399</v>
      </c>
    </row>
    <row r="251" spans="1:107" ht="24.75" thickBot="1" thickTop="1">
      <c r="A251" s="7">
        <v>5</v>
      </c>
      <c r="C251" s="25" t="str">
        <f>INDEX('[2]world'!$D$3:$D$400,MATCH(D245,'[2]world'!$B$3:$B$400,0))</f>
        <v>UZ</v>
      </c>
      <c r="D251" s="54" t="s">
        <v>220</v>
      </c>
      <c r="E251" s="28">
        <v>18.5</v>
      </c>
      <c r="F251" s="28">
        <v>18.4</v>
      </c>
      <c r="G251" s="28">
        <v>18.1</v>
      </c>
      <c r="H251" s="28">
        <v>18.2</v>
      </c>
      <c r="I251" s="28">
        <v>17.7</v>
      </c>
      <c r="J251" s="28">
        <v>17.1</v>
      </c>
      <c r="K251" s="28">
        <v>17</v>
      </c>
      <c r="L251" s="28">
        <v>16.8</v>
      </c>
      <c r="M251" s="28">
        <v>15.9</v>
      </c>
      <c r="N251" s="28">
        <v>14.6</v>
      </c>
      <c r="O251" s="28">
        <v>14</v>
      </c>
      <c r="P251" s="28">
        <v>13.2</v>
      </c>
      <c r="Q251" s="28">
        <v>12.7</v>
      </c>
      <c r="R251" s="28">
        <v>12.2</v>
      </c>
      <c r="S251" s="28">
        <v>13.3</v>
      </c>
      <c r="T251" s="28">
        <v>13.9</v>
      </c>
      <c r="U251" s="28">
        <v>14.1</v>
      </c>
      <c r="V251" s="28">
        <v>13.8</v>
      </c>
      <c r="W251" s="28">
        <v>13.4</v>
      </c>
      <c r="X251" s="28">
        <v>13.3</v>
      </c>
      <c r="Y251" s="28">
        <v>13.1</v>
      </c>
      <c r="Z251" s="28">
        <v>13.2</v>
      </c>
      <c r="AA251" s="28">
        <v>13.7</v>
      </c>
      <c r="AB251" s="28">
        <v>13.8</v>
      </c>
      <c r="AC251" s="28">
        <v>13.4</v>
      </c>
      <c r="AD251" s="28">
        <v>12.8</v>
      </c>
      <c r="AE251" s="28">
        <v>12.4</v>
      </c>
      <c r="AF251" s="28">
        <v>12</v>
      </c>
      <c r="AG251" s="28">
        <v>12.8</v>
      </c>
      <c r="AH251" s="28">
        <v>12.8</v>
      </c>
      <c r="AI251" s="28">
        <v>13.1</v>
      </c>
      <c r="AJ251" s="28">
        <v>13</v>
      </c>
      <c r="AK251" s="28">
        <v>13.3</v>
      </c>
      <c r="AL251" s="28">
        <v>12.8</v>
      </c>
      <c r="AM251" s="28">
        <v>12.8</v>
      </c>
      <c r="AN251" s="28">
        <v>12.3</v>
      </c>
      <c r="AO251" s="28">
        <v>11.8</v>
      </c>
      <c r="AP251" s="28">
        <v>11.5</v>
      </c>
      <c r="AQ251" s="28">
        <v>11.1</v>
      </c>
      <c r="AR251" s="28">
        <v>11.1</v>
      </c>
      <c r="AS251" s="28">
        <v>11</v>
      </c>
      <c r="AT251" s="28">
        <v>10.8</v>
      </c>
      <c r="AU251" s="28">
        <v>10.7</v>
      </c>
      <c r="AV251" s="28">
        <v>10.9</v>
      </c>
      <c r="AW251" s="28">
        <v>11</v>
      </c>
      <c r="AX251" s="28">
        <v>11</v>
      </c>
      <c r="AY251" s="28">
        <v>11.2</v>
      </c>
      <c r="AZ251" s="28">
        <v>11.1</v>
      </c>
      <c r="BA251" s="28">
        <v>11.2</v>
      </c>
      <c r="BB251" s="28">
        <v>11.3</v>
      </c>
      <c r="BC251" s="28">
        <v>11.4</v>
      </c>
      <c r="BD251" s="58">
        <f t="shared" si="3"/>
        <v>1</v>
      </c>
      <c r="BE251" s="44" t="s">
        <v>220</v>
      </c>
      <c r="BF251" s="38">
        <v>18.5</v>
      </c>
      <c r="BG251" s="38">
        <v>18.4</v>
      </c>
      <c r="BH251" s="38">
        <v>18.1</v>
      </c>
      <c r="BI251" s="38">
        <v>18.2</v>
      </c>
      <c r="BJ251" s="38">
        <v>17.7</v>
      </c>
      <c r="BK251" s="38">
        <v>17.1</v>
      </c>
      <c r="BL251" s="38">
        <v>17</v>
      </c>
      <c r="BM251" s="38">
        <v>16.8</v>
      </c>
      <c r="BN251" s="38">
        <v>15.9</v>
      </c>
      <c r="BO251" s="38">
        <v>14.6</v>
      </c>
      <c r="BP251" s="38">
        <v>14</v>
      </c>
      <c r="BQ251" s="38">
        <v>13.2</v>
      </c>
      <c r="BR251" s="38">
        <v>12.7</v>
      </c>
      <c r="BS251" s="38">
        <v>12.2</v>
      </c>
      <c r="BT251" s="38">
        <v>13.3</v>
      </c>
      <c r="BU251" s="38">
        <v>13.9</v>
      </c>
      <c r="BV251" s="38">
        <v>14.1</v>
      </c>
      <c r="BW251" s="38">
        <v>13.8</v>
      </c>
      <c r="BX251" s="38">
        <v>13.4</v>
      </c>
      <c r="BY251" s="38">
        <v>13.3</v>
      </c>
      <c r="BZ251" s="38">
        <v>13.1</v>
      </c>
      <c r="CA251" s="38">
        <v>13.2</v>
      </c>
      <c r="CB251" s="38">
        <v>13.7</v>
      </c>
      <c r="CC251" s="38">
        <v>13.8</v>
      </c>
      <c r="CD251" s="38">
        <v>13.4</v>
      </c>
      <c r="CE251" s="38">
        <v>12.8</v>
      </c>
      <c r="CF251" s="38">
        <v>12.4</v>
      </c>
      <c r="CG251" s="38">
        <v>12</v>
      </c>
      <c r="CH251" s="38">
        <v>12.8</v>
      </c>
      <c r="CI251" s="38">
        <v>12.8</v>
      </c>
      <c r="CJ251" s="38">
        <v>13.1</v>
      </c>
      <c r="CK251" s="38">
        <v>13</v>
      </c>
      <c r="CL251" s="38">
        <v>13.3</v>
      </c>
      <c r="CM251" s="38">
        <v>12.8</v>
      </c>
      <c r="CN251" s="38">
        <v>12.8</v>
      </c>
      <c r="CO251" s="38">
        <v>12.3</v>
      </c>
      <c r="CP251" s="38">
        <v>11.8</v>
      </c>
      <c r="CQ251" s="38">
        <v>11.5</v>
      </c>
      <c r="CR251" s="38">
        <v>11.1</v>
      </c>
      <c r="CS251" s="38">
        <v>11.1</v>
      </c>
      <c r="CT251" s="38">
        <v>11</v>
      </c>
      <c r="CU251" s="38">
        <v>10.8</v>
      </c>
      <c r="CV251" s="38">
        <v>10.7</v>
      </c>
      <c r="CW251" s="38">
        <v>10.9</v>
      </c>
      <c r="CX251" s="38">
        <v>11</v>
      </c>
      <c r="CY251" s="38">
        <v>11</v>
      </c>
      <c r="CZ251" s="38">
        <v>11.2</v>
      </c>
      <c r="DA251" s="38">
        <v>11.1</v>
      </c>
      <c r="DB251" s="38">
        <v>11.2</v>
      </c>
      <c r="DC251" s="38">
        <v>11.3</v>
      </c>
    </row>
    <row r="252" spans="1:107" ht="24.75" thickBot="1" thickTop="1">
      <c r="A252" s="7">
        <v>5</v>
      </c>
      <c r="C252" s="25" t="str">
        <f>INDEX('[2]world'!$D$3:$D$400,MATCH(D246,'[2]world'!$B$3:$B$400,0))</f>
        <v>UKR</v>
      </c>
      <c r="D252" s="54" t="s">
        <v>221</v>
      </c>
      <c r="E252" s="28">
        <v>18.7</v>
      </c>
      <c r="F252" s="28">
        <v>18.7</v>
      </c>
      <c r="G252" s="28">
        <v>18.6</v>
      </c>
      <c r="H252" s="28">
        <v>18.5</v>
      </c>
      <c r="I252" s="28">
        <v>18.4</v>
      </c>
      <c r="J252" s="28">
        <v>18.2</v>
      </c>
      <c r="K252" s="28">
        <v>18</v>
      </c>
      <c r="L252" s="28">
        <v>17.7</v>
      </c>
      <c r="M252" s="28">
        <v>17.5</v>
      </c>
      <c r="N252" s="28">
        <v>17.3</v>
      </c>
      <c r="O252" s="28">
        <v>17</v>
      </c>
      <c r="P252" s="28">
        <v>16.7</v>
      </c>
      <c r="Q252" s="28">
        <v>16.3</v>
      </c>
      <c r="R252" s="28">
        <v>15.9</v>
      </c>
      <c r="S252" s="28">
        <v>15.5</v>
      </c>
      <c r="T252" s="28">
        <v>15</v>
      </c>
      <c r="U252" s="28">
        <v>14.6</v>
      </c>
      <c r="V252" s="28">
        <v>14.3</v>
      </c>
      <c r="W252" s="28">
        <v>14.1</v>
      </c>
      <c r="X252" s="28">
        <v>14</v>
      </c>
      <c r="Y252" s="28">
        <v>14</v>
      </c>
      <c r="Z252" s="28">
        <v>14.1</v>
      </c>
      <c r="AA252" s="28">
        <v>14.2</v>
      </c>
      <c r="AB252" s="28">
        <v>14.2</v>
      </c>
      <c r="AC252" s="28">
        <v>14.3</v>
      </c>
      <c r="AD252" s="28">
        <v>14.2</v>
      </c>
      <c r="AE252" s="28">
        <v>14.1</v>
      </c>
      <c r="AF252" s="28">
        <v>14</v>
      </c>
      <c r="AG252" s="28">
        <v>13.8</v>
      </c>
      <c r="AH252" s="28">
        <v>13.6</v>
      </c>
      <c r="AI252" s="28">
        <v>13.4</v>
      </c>
      <c r="AJ252" s="28">
        <v>13.2</v>
      </c>
      <c r="AK252" s="28">
        <v>13.1</v>
      </c>
      <c r="AL252" s="28">
        <v>13</v>
      </c>
      <c r="AM252" s="28">
        <v>12.5</v>
      </c>
      <c r="AN252" s="28">
        <v>12.8</v>
      </c>
      <c r="AO252" s="28">
        <v>12.8</v>
      </c>
      <c r="AP252" s="28">
        <v>12.7</v>
      </c>
      <c r="AQ252" s="28">
        <v>12.8</v>
      </c>
      <c r="AR252" s="28">
        <v>12.9</v>
      </c>
      <c r="AS252" s="28">
        <v>13.3</v>
      </c>
      <c r="AT252" s="28">
        <v>13.1</v>
      </c>
      <c r="AU252" s="28">
        <v>12.9</v>
      </c>
      <c r="AV252" s="28">
        <v>12.8</v>
      </c>
      <c r="AW252" s="28">
        <v>12.8</v>
      </c>
      <c r="AX252" s="28">
        <v>12.8</v>
      </c>
      <c r="AY252" s="28">
        <v>13.1</v>
      </c>
      <c r="AZ252" s="28">
        <v>12.8</v>
      </c>
      <c r="BA252" s="28">
        <v>12.9</v>
      </c>
      <c r="BB252" s="28">
        <v>12.8</v>
      </c>
      <c r="BC252" s="28">
        <v>12.8</v>
      </c>
      <c r="BD252" s="58">
        <f t="shared" si="3"/>
        <v>1</v>
      </c>
      <c r="BE252" s="44" t="s">
        <v>221</v>
      </c>
      <c r="BF252" s="38">
        <v>17.9</v>
      </c>
      <c r="BG252" s="38">
        <v>18.2</v>
      </c>
      <c r="BH252" s="38">
        <v>17.7</v>
      </c>
      <c r="BI252" s="38">
        <v>18.2</v>
      </c>
      <c r="BJ252" s="38">
        <v>18.2</v>
      </c>
      <c r="BK252" s="38">
        <v>17.8</v>
      </c>
      <c r="BL252" s="38">
        <v>17.6</v>
      </c>
      <c r="BM252" s="38">
        <v>17</v>
      </c>
      <c r="BN252" s="38">
        <v>16.7</v>
      </c>
      <c r="BO252" s="38">
        <v>16.8</v>
      </c>
      <c r="BP252" s="38">
        <v>16.8</v>
      </c>
      <c r="BQ252" s="38">
        <v>17.2</v>
      </c>
      <c r="BR252" s="38">
        <v>17</v>
      </c>
      <c r="BS252" s="38">
        <v>16.4</v>
      </c>
      <c r="BT252" s="38">
        <v>15.3</v>
      </c>
      <c r="BU252" s="38">
        <v>14.1</v>
      </c>
      <c r="BV252" s="38">
        <v>13.6</v>
      </c>
      <c r="BW252" s="38">
        <v>14</v>
      </c>
      <c r="BX252" s="38">
        <v>13.8</v>
      </c>
      <c r="BY252" s="38">
        <v>14.1</v>
      </c>
      <c r="BZ252" s="38">
        <v>14.9</v>
      </c>
      <c r="CA252" s="38">
        <v>14.9</v>
      </c>
      <c r="CB252" s="38">
        <v>14.6</v>
      </c>
      <c r="CC252" s="38">
        <v>13.7</v>
      </c>
      <c r="CD252" s="38">
        <v>13.8</v>
      </c>
      <c r="CE252" s="38">
        <v>13.9</v>
      </c>
      <c r="CF252" s="38">
        <v>14.1</v>
      </c>
      <c r="CG252" s="38">
        <v>13.8</v>
      </c>
      <c r="CH252" s="38">
        <v>13.8</v>
      </c>
      <c r="CI252" s="38">
        <v>13.5</v>
      </c>
      <c r="CJ252" s="38">
        <v>13.4</v>
      </c>
      <c r="CK252" s="38">
        <v>13.3</v>
      </c>
      <c r="CL252" s="38">
        <v>13</v>
      </c>
      <c r="CM252" s="38">
        <v>12.3</v>
      </c>
      <c r="CN252" s="38">
        <v>12.2</v>
      </c>
      <c r="CO252" s="38">
        <v>12.5</v>
      </c>
      <c r="CP252" s="38">
        <v>12.6</v>
      </c>
      <c r="CQ252" s="38">
        <v>12.4</v>
      </c>
      <c r="CR252" s="38">
        <v>12.7</v>
      </c>
      <c r="CS252" s="38">
        <v>12.7</v>
      </c>
      <c r="CT252" s="38">
        <v>13.2</v>
      </c>
      <c r="CU252" s="38">
        <v>13.1</v>
      </c>
      <c r="CV252" s="38">
        <v>12.9</v>
      </c>
      <c r="CW252" s="38">
        <v>12.8</v>
      </c>
      <c r="CX252" s="38">
        <v>12.8</v>
      </c>
      <c r="CY252" s="38">
        <v>12.8</v>
      </c>
      <c r="CZ252" s="38">
        <v>13.1</v>
      </c>
      <c r="DA252" s="38">
        <v>12.8</v>
      </c>
      <c r="DB252" s="38">
        <v>12.9</v>
      </c>
      <c r="DC252" s="38">
        <v>12.8</v>
      </c>
    </row>
    <row r="253" spans="1:107" ht="24.75" thickBot="1" thickTop="1">
      <c r="A253" s="7">
        <v>5</v>
      </c>
      <c r="C253" s="25" t="str">
        <f>INDEX('[2]world'!$D$3:$D$400,MATCH(D247,'[2]world'!$B$3:$B$400,0))</f>
        <v>Uru</v>
      </c>
      <c r="D253" s="54" t="s">
        <v>222</v>
      </c>
      <c r="E253" s="28">
        <v>44.73</v>
      </c>
      <c r="F253" s="28">
        <v>44.71</v>
      </c>
      <c r="G253" s="28">
        <v>44.713</v>
      </c>
      <c r="H253" s="28">
        <v>44.733</v>
      </c>
      <c r="I253" s="28">
        <v>44.737</v>
      </c>
      <c r="J253" s="28">
        <v>44.641</v>
      </c>
      <c r="K253" s="28">
        <v>44.336</v>
      </c>
      <c r="L253" s="28">
        <v>43.754</v>
      </c>
      <c r="M253" s="28">
        <v>42.869</v>
      </c>
      <c r="N253" s="28">
        <v>41.704</v>
      </c>
      <c r="O253" s="28">
        <v>40.321</v>
      </c>
      <c r="P253" s="28">
        <v>38.817</v>
      </c>
      <c r="Q253" s="28">
        <v>37.317</v>
      </c>
      <c r="R253" s="28">
        <v>35.926</v>
      </c>
      <c r="S253" s="28">
        <v>34.706</v>
      </c>
      <c r="T253" s="28">
        <v>33.697</v>
      </c>
      <c r="U253" s="28">
        <v>32.9</v>
      </c>
      <c r="V253" s="28">
        <v>32.263</v>
      </c>
      <c r="W253" s="28">
        <v>31.74</v>
      </c>
      <c r="X253" s="28">
        <v>31.315</v>
      </c>
      <c r="Y253" s="28">
        <v>30.985</v>
      </c>
      <c r="Z253" s="28">
        <v>30.755</v>
      </c>
      <c r="AA253" s="28">
        <v>30.61</v>
      </c>
      <c r="AB253" s="28">
        <v>30.523</v>
      </c>
      <c r="AC253" s="28">
        <v>30.453</v>
      </c>
      <c r="AD253" s="28">
        <v>30.342</v>
      </c>
      <c r="AE253" s="28">
        <v>30.133</v>
      </c>
      <c r="AF253" s="28">
        <v>29.791</v>
      </c>
      <c r="AG253" s="28">
        <v>29.3</v>
      </c>
      <c r="AH253" s="28">
        <v>28.654</v>
      </c>
      <c r="AI253" s="28">
        <v>27.864</v>
      </c>
      <c r="AJ253" s="28">
        <v>26.956</v>
      </c>
      <c r="AK253" s="28">
        <v>25.986</v>
      </c>
      <c r="AL253" s="28">
        <v>25.008</v>
      </c>
      <c r="AM253" s="28">
        <v>24.057</v>
      </c>
      <c r="AN253" s="28">
        <v>23.167</v>
      </c>
      <c r="AO253" s="28">
        <v>22.359</v>
      </c>
      <c r="AP253" s="28">
        <v>21.633</v>
      </c>
      <c r="AQ253" s="28">
        <v>20.985</v>
      </c>
      <c r="AR253" s="28">
        <v>20.418</v>
      </c>
      <c r="AS253" s="28">
        <v>19.93</v>
      </c>
      <c r="AT253" s="28">
        <v>19.512</v>
      </c>
      <c r="AU253" s="28">
        <v>19.145</v>
      </c>
      <c r="AV253" s="28">
        <v>18.811</v>
      </c>
      <c r="AW253" s="28">
        <v>18.501</v>
      </c>
      <c r="AX253" s="28">
        <v>18.206</v>
      </c>
      <c r="AY253" s="28">
        <v>17.926</v>
      </c>
      <c r="AZ253" s="28">
        <v>17.66</v>
      </c>
      <c r="BA253" s="28">
        <v>17.41</v>
      </c>
      <c r="BB253" s="28">
        <v>17.17</v>
      </c>
      <c r="BC253" s="28">
        <v>16.937</v>
      </c>
      <c r="BD253" s="58">
        <f t="shared" si="3"/>
        <v>1</v>
      </c>
      <c r="BE253" s="44" t="s">
        <v>222</v>
      </c>
      <c r="BF253" s="38">
        <v>44.73</v>
      </c>
      <c r="BG253" s="38">
        <v>44.71</v>
      </c>
      <c r="BH253" s="38">
        <v>44.713</v>
      </c>
      <c r="BI253" s="38">
        <v>44.733</v>
      </c>
      <c r="BJ253" s="38">
        <v>44.737</v>
      </c>
      <c r="BK253" s="38">
        <v>44.641</v>
      </c>
      <c r="BL253" s="38">
        <v>44.336</v>
      </c>
      <c r="BM253" s="38">
        <v>43.754</v>
      </c>
      <c r="BN253" s="38">
        <v>42.869</v>
      </c>
      <c r="BO253" s="38">
        <v>41.704</v>
      </c>
      <c r="BP253" s="38">
        <v>40.321</v>
      </c>
      <c r="BQ253" s="38">
        <v>38.817</v>
      </c>
      <c r="BR253" s="38">
        <v>37.317</v>
      </c>
      <c r="BS253" s="38">
        <v>35.926</v>
      </c>
      <c r="BT253" s="38">
        <v>34.706</v>
      </c>
      <c r="BU253" s="38">
        <v>33.697</v>
      </c>
      <c r="BV253" s="38">
        <v>32.9</v>
      </c>
      <c r="BW253" s="38">
        <v>32.263</v>
      </c>
      <c r="BX253" s="38">
        <v>31.74</v>
      </c>
      <c r="BY253" s="38">
        <v>31.315</v>
      </c>
      <c r="BZ253" s="38">
        <v>30.985</v>
      </c>
      <c r="CA253" s="38">
        <v>30.755</v>
      </c>
      <c r="CB253" s="38">
        <v>30.61</v>
      </c>
      <c r="CC253" s="38">
        <v>30.523</v>
      </c>
      <c r="CD253" s="38">
        <v>30.453</v>
      </c>
      <c r="CE253" s="38">
        <v>30.342</v>
      </c>
      <c r="CF253" s="38">
        <v>30.131</v>
      </c>
      <c r="CG253" s="38">
        <v>29.787</v>
      </c>
      <c r="CH253" s="38">
        <v>29.293</v>
      </c>
      <c r="CI253" s="38">
        <v>28.645</v>
      </c>
      <c r="CJ253" s="38">
        <v>27.855</v>
      </c>
      <c r="CK253" s="38">
        <v>26.951</v>
      </c>
      <c r="CL253" s="38">
        <v>25.991</v>
      </c>
      <c r="CM253" s="38">
        <v>25.029</v>
      </c>
      <c r="CN253" s="38">
        <v>24.099</v>
      </c>
      <c r="CO253" s="38">
        <v>23.232</v>
      </c>
      <c r="CP253" s="38">
        <v>22.444</v>
      </c>
      <c r="CQ253" s="38">
        <v>21.731</v>
      </c>
      <c r="CR253" s="38">
        <v>21.091</v>
      </c>
      <c r="CS253" s="38">
        <v>20.527</v>
      </c>
      <c r="CT253" s="38">
        <v>20.041</v>
      </c>
      <c r="CU253" s="38">
        <v>19.632</v>
      </c>
      <c r="CV253" s="38">
        <v>19.286</v>
      </c>
      <c r="CW253" s="38">
        <v>18.99</v>
      </c>
      <c r="CX253" s="38">
        <v>18.733</v>
      </c>
      <c r="CY253" s="38">
        <v>18.509</v>
      </c>
      <c r="CZ253" s="38">
        <v>18.313</v>
      </c>
      <c r="DA253" s="38">
        <v>18.141</v>
      </c>
      <c r="DB253" s="38">
        <v>17.986</v>
      </c>
      <c r="DC253" s="38">
        <v>17.837</v>
      </c>
    </row>
    <row r="254" spans="1:107" ht="24.75" thickBot="1" thickTop="1">
      <c r="A254" s="7">
        <v>5</v>
      </c>
      <c r="C254" s="25" t="str">
        <f>INDEX('[2]world'!$D$3:$D$400,MATCH(D248,'[2]world'!$B$3:$B$400,0))</f>
        <v>Far</v>
      </c>
      <c r="D254" s="54" t="s">
        <v>203</v>
      </c>
      <c r="E254" s="28">
        <v>18.4</v>
      </c>
      <c r="F254" s="28">
        <v>17.8</v>
      </c>
      <c r="G254" s="28">
        <v>17.2</v>
      </c>
      <c r="H254" s="28">
        <v>16.5</v>
      </c>
      <c r="I254" s="28">
        <v>16.2</v>
      </c>
      <c r="J254" s="28">
        <v>16.6</v>
      </c>
      <c r="K254" s="28">
        <v>16.5</v>
      </c>
      <c r="L254" s="28">
        <v>15.5</v>
      </c>
      <c r="M254" s="28">
        <v>15</v>
      </c>
      <c r="N254" s="28">
        <v>14.5</v>
      </c>
      <c r="O254" s="28">
        <v>13.8</v>
      </c>
      <c r="P254" s="28">
        <v>14.6</v>
      </c>
      <c r="Q254" s="28">
        <v>14.8</v>
      </c>
      <c r="R254" s="28">
        <v>15.1</v>
      </c>
      <c r="S254" s="28">
        <v>15</v>
      </c>
      <c r="T254" s="28">
        <v>14.9</v>
      </c>
      <c r="U254" s="28">
        <v>14.8</v>
      </c>
      <c r="V254" s="28">
        <v>14.9</v>
      </c>
      <c r="W254" s="28">
        <v>15</v>
      </c>
      <c r="X254" s="28">
        <v>15.1</v>
      </c>
      <c r="Y254" s="28">
        <v>14.8</v>
      </c>
      <c r="Z254" s="28">
        <v>14.6</v>
      </c>
      <c r="AA254" s="28">
        <v>14.4</v>
      </c>
      <c r="AB254" s="28">
        <v>14.1</v>
      </c>
      <c r="AC254" s="28">
        <v>13.9</v>
      </c>
      <c r="AD254" s="28">
        <v>13.3</v>
      </c>
      <c r="AE254" s="28">
        <v>12.8</v>
      </c>
      <c r="AF254" s="28">
        <v>12.5</v>
      </c>
      <c r="AG254" s="28">
        <v>12.3</v>
      </c>
      <c r="AH254" s="28">
        <v>11.7</v>
      </c>
      <c r="AI254" s="28">
        <v>11.6</v>
      </c>
      <c r="AJ254" s="28">
        <v>11.1</v>
      </c>
      <c r="AK254" s="28">
        <v>10.3</v>
      </c>
      <c r="AL254" s="28">
        <v>10.6</v>
      </c>
      <c r="AM254" s="28">
        <v>10.4</v>
      </c>
      <c r="AN254" s="28">
        <v>10.9</v>
      </c>
      <c r="AO254" s="28">
        <v>11.8</v>
      </c>
      <c r="AP254" s="28">
        <v>12.2</v>
      </c>
      <c r="AQ254" s="28">
        <v>10.4</v>
      </c>
      <c r="AR254" s="28">
        <v>10</v>
      </c>
      <c r="AS254" s="28">
        <v>9.8</v>
      </c>
      <c r="AT254" s="28">
        <v>9.2</v>
      </c>
      <c r="AU254" s="28">
        <v>9</v>
      </c>
      <c r="AV254" s="28">
        <v>8.9</v>
      </c>
      <c r="AW254" s="28">
        <v>9.1</v>
      </c>
      <c r="AX254" s="28">
        <v>9.563</v>
      </c>
      <c r="AY254" s="28">
        <v>9.33</v>
      </c>
      <c r="AZ254" s="28">
        <v>9.4</v>
      </c>
      <c r="BA254" s="28">
        <v>9.9</v>
      </c>
      <c r="BB254" s="28">
        <v>10.1</v>
      </c>
      <c r="BC254" s="28">
        <v>9.8</v>
      </c>
      <c r="BD254" s="58">
        <f t="shared" si="3"/>
        <v>1</v>
      </c>
      <c r="BE254" s="44" t="s">
        <v>203</v>
      </c>
      <c r="BF254" s="38">
        <v>18.41</v>
      </c>
      <c r="BG254" s="38"/>
      <c r="BH254" s="38">
        <v>17.59</v>
      </c>
      <c r="BI254" s="38"/>
      <c r="BJ254" s="38"/>
      <c r="BK254" s="38">
        <v>16.576</v>
      </c>
      <c r="BL254" s="38"/>
      <c r="BM254" s="38">
        <v>15.9</v>
      </c>
      <c r="BN254" s="38"/>
      <c r="BO254" s="38"/>
      <c r="BP254" s="38">
        <v>15.336</v>
      </c>
      <c r="BQ254" s="38"/>
      <c r="BR254" s="38">
        <v>14.96</v>
      </c>
      <c r="BS254" s="38"/>
      <c r="BT254" s="38"/>
      <c r="BU254" s="38">
        <v>15.314</v>
      </c>
      <c r="BV254" s="38"/>
      <c r="BW254" s="38">
        <v>15.55</v>
      </c>
      <c r="BX254" s="38"/>
      <c r="BY254" s="38"/>
      <c r="BZ254" s="38">
        <v>15.04</v>
      </c>
      <c r="CA254" s="38"/>
      <c r="CB254" s="38">
        <v>14.7</v>
      </c>
      <c r="CC254" s="38"/>
      <c r="CD254" s="38"/>
      <c r="CE254" s="38">
        <v>13.44</v>
      </c>
      <c r="CF254" s="38"/>
      <c r="CG254" s="38">
        <v>12.6</v>
      </c>
      <c r="CH254" s="38">
        <v>12.4</v>
      </c>
      <c r="CI254" s="38">
        <v>11.8</v>
      </c>
      <c r="CJ254" s="38">
        <v>11.7</v>
      </c>
      <c r="CK254" s="38">
        <v>10.9</v>
      </c>
      <c r="CL254" s="38">
        <v>9.9</v>
      </c>
      <c r="CM254" s="38">
        <v>10.2</v>
      </c>
      <c r="CN254" s="38">
        <v>10.2</v>
      </c>
      <c r="CO254" s="38">
        <v>11.2</v>
      </c>
      <c r="CP254" s="38">
        <v>12</v>
      </c>
      <c r="CQ254" s="38">
        <v>12.2</v>
      </c>
      <c r="CR254" s="38">
        <v>10.5</v>
      </c>
      <c r="CS254" s="38">
        <v>9.9</v>
      </c>
      <c r="CT254" s="38">
        <v>10</v>
      </c>
      <c r="CU254" s="38">
        <v>9.2</v>
      </c>
      <c r="CV254" s="38">
        <v>9.9</v>
      </c>
      <c r="CW254" s="38">
        <v>8.9</v>
      </c>
      <c r="CX254" s="38">
        <v>9.1</v>
      </c>
      <c r="CY254" s="38">
        <v>9.563</v>
      </c>
      <c r="CZ254" s="38">
        <v>9.33</v>
      </c>
      <c r="DA254" s="38">
        <v>9.4</v>
      </c>
      <c r="DB254" s="38">
        <v>9.9</v>
      </c>
      <c r="DC254" s="38">
        <v>9.8185</v>
      </c>
    </row>
    <row r="255" spans="1:107" ht="24.75" thickBot="1" thickTop="1">
      <c r="A255" s="7">
        <v>5</v>
      </c>
      <c r="C255" s="25" t="str">
        <f>INDEX('[2]world'!$D$3:$D$400,MATCH(D249,'[2]world'!$B$3:$B$400,0))</f>
        <v>Fid</v>
      </c>
      <c r="D255" s="54" t="s">
        <v>192</v>
      </c>
      <c r="E255" s="28">
        <v>43.714</v>
      </c>
      <c r="F255" s="28">
        <v>43.791</v>
      </c>
      <c r="G255" s="28">
        <v>43.829</v>
      </c>
      <c r="H255" s="28">
        <v>43.833</v>
      </c>
      <c r="I255" s="28">
        <v>43.806</v>
      </c>
      <c r="J255" s="28">
        <v>43.75</v>
      </c>
      <c r="K255" s="28">
        <v>43.666</v>
      </c>
      <c r="L255" s="28">
        <v>43.558</v>
      </c>
      <c r="M255" s="28">
        <v>43.428</v>
      </c>
      <c r="N255" s="28">
        <v>43.284</v>
      </c>
      <c r="O255" s="28">
        <v>43.132</v>
      </c>
      <c r="P255" s="28">
        <v>42.975</v>
      </c>
      <c r="Q255" s="28">
        <v>42.818</v>
      </c>
      <c r="R255" s="28">
        <v>42.666</v>
      </c>
      <c r="S255" s="28">
        <v>42.527</v>
      </c>
      <c r="T255" s="28">
        <v>42.411</v>
      </c>
      <c r="U255" s="28">
        <v>42.328</v>
      </c>
      <c r="V255" s="28">
        <v>42.278</v>
      </c>
      <c r="W255" s="28">
        <v>42.26</v>
      </c>
      <c r="X255" s="28">
        <v>42.267</v>
      </c>
      <c r="Y255" s="28">
        <v>42.292</v>
      </c>
      <c r="Z255" s="28">
        <v>42.326</v>
      </c>
      <c r="AA255" s="28">
        <v>42.354</v>
      </c>
      <c r="AB255" s="28">
        <v>42.362</v>
      </c>
      <c r="AC255" s="28">
        <v>42.337</v>
      </c>
      <c r="AD255" s="28">
        <v>42.263</v>
      </c>
      <c r="AE255" s="28">
        <v>42.121</v>
      </c>
      <c r="AF255" s="28">
        <v>41.914</v>
      </c>
      <c r="AG255" s="28">
        <v>41.65</v>
      </c>
      <c r="AH255" s="28">
        <v>41.342</v>
      </c>
      <c r="AI255" s="28">
        <v>41.018</v>
      </c>
      <c r="AJ255" s="28">
        <v>40.711</v>
      </c>
      <c r="AK255" s="28">
        <v>40.446</v>
      </c>
      <c r="AL255" s="28">
        <v>40.237</v>
      </c>
      <c r="AM255" s="28">
        <v>40.084</v>
      </c>
      <c r="AN255" s="28">
        <v>39.977</v>
      </c>
      <c r="AO255" s="28">
        <v>39.891</v>
      </c>
      <c r="AP255" s="28">
        <v>39.795</v>
      </c>
      <c r="AQ255" s="28">
        <v>39.658</v>
      </c>
      <c r="AR255" s="28">
        <v>39.466</v>
      </c>
      <c r="AS255" s="28">
        <v>39.199</v>
      </c>
      <c r="AT255" s="28">
        <v>38.848</v>
      </c>
      <c r="AU255" s="28">
        <v>38.423</v>
      </c>
      <c r="AV255" s="28">
        <v>37.943</v>
      </c>
      <c r="AW255" s="28">
        <v>37.425</v>
      </c>
      <c r="AX255" s="28">
        <v>36.898</v>
      </c>
      <c r="AY255" s="28">
        <v>36.395</v>
      </c>
      <c r="AZ255" s="28">
        <v>35.941</v>
      </c>
      <c r="BA255" s="28">
        <v>35.548</v>
      </c>
      <c r="BB255" s="28">
        <v>35.221</v>
      </c>
      <c r="BC255" s="28">
        <v>34.953</v>
      </c>
      <c r="BD255" s="58">
        <f t="shared" si="3"/>
        <v>1</v>
      </c>
      <c r="BE255" s="44" t="s">
        <v>192</v>
      </c>
      <c r="BF255" s="38">
        <v>43.682</v>
      </c>
      <c r="BG255" s="38">
        <v>43.758</v>
      </c>
      <c r="BH255" s="38">
        <v>43.797</v>
      </c>
      <c r="BI255" s="38">
        <v>43.801</v>
      </c>
      <c r="BJ255" s="38">
        <v>43.775</v>
      </c>
      <c r="BK255" s="38">
        <v>43.721</v>
      </c>
      <c r="BL255" s="38">
        <v>43.639</v>
      </c>
      <c r="BM255" s="38">
        <v>43.532</v>
      </c>
      <c r="BN255" s="38">
        <v>43.405</v>
      </c>
      <c r="BO255" s="38">
        <v>43.264</v>
      </c>
      <c r="BP255" s="38">
        <v>43.114</v>
      </c>
      <c r="BQ255" s="38">
        <v>42.96</v>
      </c>
      <c r="BR255" s="38">
        <v>42.805</v>
      </c>
      <c r="BS255" s="38">
        <v>42.657</v>
      </c>
      <c r="BT255" s="38">
        <v>42.522</v>
      </c>
      <c r="BU255" s="38">
        <v>42.411</v>
      </c>
      <c r="BV255" s="38">
        <v>42.334</v>
      </c>
      <c r="BW255" s="38">
        <v>42.292</v>
      </c>
      <c r="BX255" s="38">
        <v>42.282</v>
      </c>
      <c r="BY255" s="38">
        <v>42.298</v>
      </c>
      <c r="BZ255" s="38">
        <v>42.333</v>
      </c>
      <c r="CA255" s="38">
        <v>42.377</v>
      </c>
      <c r="CB255" s="38">
        <v>42.415</v>
      </c>
      <c r="CC255" s="38">
        <v>42.434</v>
      </c>
      <c r="CD255" s="38">
        <v>42.421</v>
      </c>
      <c r="CE255" s="38">
        <v>42.359</v>
      </c>
      <c r="CF255" s="38">
        <v>42.23</v>
      </c>
      <c r="CG255" s="38">
        <v>42.036</v>
      </c>
      <c r="CH255" s="38">
        <v>41.787</v>
      </c>
      <c r="CI255" s="38">
        <v>41.495</v>
      </c>
      <c r="CJ255" s="38">
        <v>41.188</v>
      </c>
      <c r="CK255" s="38">
        <v>40.901</v>
      </c>
      <c r="CL255" s="38">
        <v>40.659</v>
      </c>
      <c r="CM255" s="38">
        <v>40.475</v>
      </c>
      <c r="CN255" s="38">
        <v>40.348</v>
      </c>
      <c r="CO255" s="38">
        <v>40.265</v>
      </c>
      <c r="CP255" s="38">
        <v>40.204</v>
      </c>
      <c r="CQ255" s="38">
        <v>40.128</v>
      </c>
      <c r="CR255" s="38">
        <v>40.006</v>
      </c>
      <c r="CS255" s="38">
        <v>39.822</v>
      </c>
      <c r="CT255" s="38">
        <v>39.558</v>
      </c>
      <c r="CU255" s="38">
        <v>39.206</v>
      </c>
      <c r="CV255" s="38">
        <v>38.776</v>
      </c>
      <c r="CW255" s="38">
        <v>38.285</v>
      </c>
      <c r="CX255" s="38">
        <v>37.744</v>
      </c>
      <c r="CY255" s="38">
        <v>37.17</v>
      </c>
      <c r="CZ255" s="38">
        <v>36.58</v>
      </c>
      <c r="DA255" s="38">
        <v>35.993</v>
      </c>
      <c r="DB255" s="38">
        <v>35.422</v>
      </c>
      <c r="DC255" s="38">
        <v>34.876</v>
      </c>
    </row>
    <row r="256" spans="1:107" ht="24.75" thickBot="1" thickTop="1">
      <c r="A256" s="7">
        <v>5</v>
      </c>
      <c r="C256" s="25" t="str">
        <f>INDEX('[2]world'!$D$3:$D$400,MATCH(D250,'[2]world'!$B$3:$B$400,0))</f>
        <v>Fil</v>
      </c>
      <c r="D256" s="54" t="s">
        <v>193</v>
      </c>
      <c r="E256" s="28">
        <v>45.822</v>
      </c>
      <c r="F256" s="28">
        <v>45.731</v>
      </c>
      <c r="G256" s="28">
        <v>45.65</v>
      </c>
      <c r="H256" s="28">
        <v>45.587</v>
      </c>
      <c r="I256" s="28">
        <v>45.55</v>
      </c>
      <c r="J256" s="28">
        <v>45.557</v>
      </c>
      <c r="K256" s="28">
        <v>45.621</v>
      </c>
      <c r="L256" s="28">
        <v>45.748</v>
      </c>
      <c r="M256" s="28">
        <v>45.935</v>
      </c>
      <c r="N256" s="28">
        <v>46.175</v>
      </c>
      <c r="O256" s="28">
        <v>46.458</v>
      </c>
      <c r="P256" s="28">
        <v>46.769</v>
      </c>
      <c r="Q256" s="28">
        <v>47.087</v>
      </c>
      <c r="R256" s="28">
        <v>47.391</v>
      </c>
      <c r="S256" s="28">
        <v>47.666</v>
      </c>
      <c r="T256" s="28">
        <v>47.897</v>
      </c>
      <c r="U256" s="28">
        <v>48.075</v>
      </c>
      <c r="V256" s="28">
        <v>48.201</v>
      </c>
      <c r="W256" s="28">
        <v>48.281</v>
      </c>
      <c r="X256" s="28">
        <v>48.315</v>
      </c>
      <c r="Y256" s="28">
        <v>48.305</v>
      </c>
      <c r="Z256" s="28">
        <v>48.255</v>
      </c>
      <c r="AA256" s="28">
        <v>48.174</v>
      </c>
      <c r="AB256" s="28">
        <v>48.074</v>
      </c>
      <c r="AC256" s="28">
        <v>47.963</v>
      </c>
      <c r="AD256" s="28">
        <v>47.85</v>
      </c>
      <c r="AE256" s="28">
        <v>47.741</v>
      </c>
      <c r="AF256" s="28">
        <v>47.64</v>
      </c>
      <c r="AG256" s="28">
        <v>47.55</v>
      </c>
      <c r="AH256" s="28">
        <v>47.475</v>
      </c>
      <c r="AI256" s="28">
        <v>47.423</v>
      </c>
      <c r="AJ256" s="28">
        <v>47.396</v>
      </c>
      <c r="AK256" s="28">
        <v>47.393</v>
      </c>
      <c r="AL256" s="28">
        <v>47.409</v>
      </c>
      <c r="AM256" s="28">
        <v>47.441</v>
      </c>
      <c r="AN256" s="28">
        <v>47.489</v>
      </c>
      <c r="AO256" s="28">
        <v>47.554</v>
      </c>
      <c r="AP256" s="28">
        <v>47.628</v>
      </c>
      <c r="AQ256" s="28">
        <v>47.7</v>
      </c>
      <c r="AR256" s="28">
        <v>47.757</v>
      </c>
      <c r="AS256" s="28">
        <v>47.78</v>
      </c>
      <c r="AT256" s="28">
        <v>47.752</v>
      </c>
      <c r="AU256" s="28">
        <v>47.663</v>
      </c>
      <c r="AV256" s="28">
        <v>47.505</v>
      </c>
      <c r="AW256" s="28">
        <v>47.274</v>
      </c>
      <c r="AX256" s="28">
        <v>46.971</v>
      </c>
      <c r="AY256" s="28">
        <v>46.602</v>
      </c>
      <c r="AZ256" s="28">
        <v>46.181</v>
      </c>
      <c r="BA256" s="28">
        <v>45.722</v>
      </c>
      <c r="BB256" s="28">
        <v>45.237</v>
      </c>
      <c r="BC256" s="28">
        <v>44.732</v>
      </c>
      <c r="BD256" s="58">
        <f t="shared" si="3"/>
        <v>1</v>
      </c>
      <c r="BE256" s="44" t="s">
        <v>193</v>
      </c>
      <c r="BF256" s="38">
        <v>45.682</v>
      </c>
      <c r="BG256" s="38">
        <v>45.585</v>
      </c>
      <c r="BH256" s="38">
        <v>45.502</v>
      </c>
      <c r="BI256" s="38">
        <v>45.439</v>
      </c>
      <c r="BJ256" s="38">
        <v>45.406</v>
      </c>
      <c r="BK256" s="38">
        <v>45.417</v>
      </c>
      <c r="BL256" s="38">
        <v>45.488</v>
      </c>
      <c r="BM256" s="38">
        <v>45.623</v>
      </c>
      <c r="BN256" s="38">
        <v>45.817</v>
      </c>
      <c r="BO256" s="38">
        <v>46.064</v>
      </c>
      <c r="BP256" s="38">
        <v>46.354</v>
      </c>
      <c r="BQ256" s="38">
        <v>46.671</v>
      </c>
      <c r="BR256" s="38">
        <v>46.996</v>
      </c>
      <c r="BS256" s="38">
        <v>47.308</v>
      </c>
      <c r="BT256" s="38">
        <v>47.591</v>
      </c>
      <c r="BU256" s="38">
        <v>47.831</v>
      </c>
      <c r="BV256" s="38">
        <v>48.021</v>
      </c>
      <c r="BW256" s="38">
        <v>48.161</v>
      </c>
      <c r="BX256" s="38">
        <v>48.257</v>
      </c>
      <c r="BY256" s="38">
        <v>48.308</v>
      </c>
      <c r="BZ256" s="38">
        <v>48.316</v>
      </c>
      <c r="CA256" s="38">
        <v>48.284</v>
      </c>
      <c r="CB256" s="38">
        <v>48.219</v>
      </c>
      <c r="CC256" s="38">
        <v>48.132</v>
      </c>
      <c r="CD256" s="38">
        <v>48.033</v>
      </c>
      <c r="CE256" s="38">
        <v>47.928</v>
      </c>
      <c r="CF256" s="38">
        <v>47.824</v>
      </c>
      <c r="CG256" s="38">
        <v>47.724</v>
      </c>
      <c r="CH256" s="38">
        <v>47.634</v>
      </c>
      <c r="CI256" s="38">
        <v>47.558</v>
      </c>
      <c r="CJ256" s="38">
        <v>47.502</v>
      </c>
      <c r="CK256" s="38">
        <v>47.471</v>
      </c>
      <c r="CL256" s="38">
        <v>47.464</v>
      </c>
      <c r="CM256" s="38">
        <v>47.475</v>
      </c>
      <c r="CN256" s="38">
        <v>47.502</v>
      </c>
      <c r="CO256" s="38">
        <v>47.546</v>
      </c>
      <c r="CP256" s="38">
        <v>47.605</v>
      </c>
      <c r="CQ256" s="38">
        <v>47.673</v>
      </c>
      <c r="CR256" s="38">
        <v>47.739</v>
      </c>
      <c r="CS256" s="38">
        <v>47.788</v>
      </c>
      <c r="CT256" s="38">
        <v>47.801</v>
      </c>
      <c r="CU256" s="38">
        <v>47.759</v>
      </c>
      <c r="CV256" s="38">
        <v>47.65</v>
      </c>
      <c r="CW256" s="38">
        <v>47.471</v>
      </c>
      <c r="CX256" s="38">
        <v>47.22</v>
      </c>
      <c r="CY256" s="38">
        <v>46.903</v>
      </c>
      <c r="CZ256" s="38">
        <v>46.53</v>
      </c>
      <c r="DA256" s="38">
        <v>46.121</v>
      </c>
      <c r="DB256" s="38">
        <v>45.692</v>
      </c>
      <c r="DC256" s="38">
        <v>45.253</v>
      </c>
    </row>
    <row r="257" spans="1:107" ht="24.75" thickBot="1" thickTop="1">
      <c r="A257" s="7">
        <v>5</v>
      </c>
      <c r="C257" s="25" t="str">
        <f>INDEX('[2]world'!$D$3:$D$400,MATCH(D251,'[2]world'!$B$3:$B$400,0))</f>
        <v>Fin</v>
      </c>
      <c r="D257" s="54" t="s">
        <v>282</v>
      </c>
      <c r="E257" s="28">
        <v>14.168</v>
      </c>
      <c r="F257" s="28">
        <v>13.825</v>
      </c>
      <c r="G257" s="28">
        <v>13.456</v>
      </c>
      <c r="H257" s="28">
        <v>13.065</v>
      </c>
      <c r="I257" s="28">
        <v>12.658</v>
      </c>
      <c r="J257" s="28">
        <v>12.245</v>
      </c>
      <c r="K257" s="28">
        <v>11.837</v>
      </c>
      <c r="L257" s="28">
        <v>11.445</v>
      </c>
      <c r="M257" s="28">
        <v>11.08</v>
      </c>
      <c r="N257" s="28">
        <v>10.747</v>
      </c>
      <c r="O257" s="28">
        <v>10.452</v>
      </c>
      <c r="P257" s="28">
        <v>10.196</v>
      </c>
      <c r="Q257" s="28">
        <v>9.973</v>
      </c>
      <c r="R257" s="28">
        <v>9.777</v>
      </c>
      <c r="S257" s="28">
        <v>9.606</v>
      </c>
      <c r="T257" s="28">
        <v>9.459</v>
      </c>
      <c r="U257" s="28">
        <v>9.337</v>
      </c>
      <c r="V257" s="28">
        <v>9.236</v>
      </c>
      <c r="W257" s="28">
        <v>9.153</v>
      </c>
      <c r="X257" s="28">
        <v>9.08</v>
      </c>
      <c r="Y257" s="28">
        <v>8.992</v>
      </c>
      <c r="Z257" s="28">
        <v>8.854</v>
      </c>
      <c r="AA257" s="28">
        <v>8.663</v>
      </c>
      <c r="AB257" s="28">
        <v>8.44</v>
      </c>
      <c r="AC257" s="28">
        <v>8.221</v>
      </c>
      <c r="AD257" s="28">
        <v>8.092</v>
      </c>
      <c r="AE257" s="28">
        <v>8.162</v>
      </c>
      <c r="AF257" s="28">
        <v>8.488</v>
      </c>
      <c r="AG257" s="28">
        <v>9.081</v>
      </c>
      <c r="AH257" s="28">
        <v>9.91</v>
      </c>
      <c r="AI257" s="28">
        <v>10.887</v>
      </c>
      <c r="AJ257" s="28">
        <v>11.889</v>
      </c>
      <c r="AK257" s="28">
        <v>12.786</v>
      </c>
      <c r="AL257" s="28">
        <v>13.481</v>
      </c>
      <c r="AM257" s="28">
        <v>13.93</v>
      </c>
      <c r="AN257" s="28">
        <v>14.132</v>
      </c>
      <c r="AO257" s="28">
        <v>14.124</v>
      </c>
      <c r="AP257" s="28">
        <v>14.001</v>
      </c>
      <c r="AQ257" s="28">
        <v>13.841</v>
      </c>
      <c r="AR257" s="28">
        <v>13.679</v>
      </c>
      <c r="AS257" s="28">
        <v>13.535</v>
      </c>
      <c r="AT257" s="28">
        <v>13.413</v>
      </c>
      <c r="AU257" s="28">
        <v>13.296</v>
      </c>
      <c r="AV257" s="28">
        <v>13.171</v>
      </c>
      <c r="AW257" s="28">
        <v>13.043</v>
      </c>
      <c r="AX257" s="28">
        <v>12.915</v>
      </c>
      <c r="AY257" s="28">
        <v>12.787</v>
      </c>
      <c r="AZ257" s="28">
        <v>12.661</v>
      </c>
      <c r="BA257" s="28">
        <v>12.535</v>
      </c>
      <c r="BB257" s="28">
        <v>12.41</v>
      </c>
      <c r="BC257" s="28">
        <v>12.283</v>
      </c>
      <c r="BD257" s="58">
        <f t="shared" si="3"/>
        <v>1</v>
      </c>
      <c r="BE257" s="44" t="s">
        <v>282</v>
      </c>
      <c r="BF257" s="38">
        <v>14.168</v>
      </c>
      <c r="BG257" s="38">
        <v>13.825</v>
      </c>
      <c r="BH257" s="38">
        <v>13.456</v>
      </c>
      <c r="BI257" s="38">
        <v>13.065</v>
      </c>
      <c r="BJ257" s="38">
        <v>12.658</v>
      </c>
      <c r="BK257" s="38">
        <v>12.245</v>
      </c>
      <c r="BL257" s="38">
        <v>11.837</v>
      </c>
      <c r="BM257" s="38">
        <v>11.445</v>
      </c>
      <c r="BN257" s="38">
        <v>11.08</v>
      </c>
      <c r="BO257" s="38">
        <v>10.747</v>
      </c>
      <c r="BP257" s="38">
        <v>10.452</v>
      </c>
      <c r="BQ257" s="38">
        <v>10.196</v>
      </c>
      <c r="BR257" s="38">
        <v>9.973</v>
      </c>
      <c r="BS257" s="38">
        <v>9.777</v>
      </c>
      <c r="BT257" s="38">
        <v>9.606</v>
      </c>
      <c r="BU257" s="38">
        <v>9.459</v>
      </c>
      <c r="BV257" s="38">
        <v>9.337</v>
      </c>
      <c r="BW257" s="38">
        <v>9.236</v>
      </c>
      <c r="BX257" s="38">
        <v>9.153</v>
      </c>
      <c r="BY257" s="38">
        <v>9.08</v>
      </c>
      <c r="BZ257" s="38">
        <v>8.992</v>
      </c>
      <c r="CA257" s="38">
        <v>8.856</v>
      </c>
      <c r="CB257" s="38">
        <v>8.669</v>
      </c>
      <c r="CC257" s="38">
        <v>8.45</v>
      </c>
      <c r="CD257" s="38">
        <v>8.234</v>
      </c>
      <c r="CE257" s="38">
        <v>8.106</v>
      </c>
      <c r="CF257" s="38">
        <v>8.17</v>
      </c>
      <c r="CG257" s="38">
        <v>8.482</v>
      </c>
      <c r="CH257" s="38">
        <v>9.054</v>
      </c>
      <c r="CI257" s="38">
        <v>9.854</v>
      </c>
      <c r="CJ257" s="38">
        <v>10.799</v>
      </c>
      <c r="CK257" s="38">
        <v>11.768</v>
      </c>
      <c r="CL257" s="38">
        <v>12.635</v>
      </c>
      <c r="CM257" s="38">
        <v>13.305</v>
      </c>
      <c r="CN257" s="38">
        <v>13.739</v>
      </c>
      <c r="CO257" s="38">
        <v>13.933</v>
      </c>
      <c r="CP257" s="38">
        <v>13.927</v>
      </c>
      <c r="CQ257" s="38">
        <v>13.813</v>
      </c>
      <c r="CR257" s="38">
        <v>13.665</v>
      </c>
      <c r="CS257" s="38">
        <v>13.514</v>
      </c>
      <c r="CT257" s="38">
        <v>13.373</v>
      </c>
      <c r="CU257" s="38">
        <v>13.236</v>
      </c>
      <c r="CV257" s="38">
        <v>13.084</v>
      </c>
      <c r="CW257" s="38">
        <v>12.906</v>
      </c>
      <c r="CX257" s="38">
        <v>12.713</v>
      </c>
      <c r="CY257" s="38">
        <v>12.521</v>
      </c>
      <c r="CZ257" s="38">
        <v>12.35</v>
      </c>
      <c r="DA257" s="38">
        <v>12.212</v>
      </c>
      <c r="DB257" s="38">
        <v>12.117</v>
      </c>
      <c r="DC257" s="38">
        <v>12.066</v>
      </c>
    </row>
    <row r="258" spans="1:107" ht="24.75" thickBot="1" thickTop="1">
      <c r="A258" s="7">
        <v>5</v>
      </c>
      <c r="C258" s="25" t="str">
        <f>INDEX('[2]world'!$D$3:$D$400,MATCH(D252,'[2]world'!$B$3:$B$400,0))</f>
        <v>FR</v>
      </c>
      <c r="D258" s="54" t="s">
        <v>206</v>
      </c>
      <c r="E258" s="28"/>
      <c r="F258" s="28"/>
      <c r="G258" s="28">
        <v>14.4</v>
      </c>
      <c r="H258" s="28"/>
      <c r="I258" s="28"/>
      <c r="J258" s="28"/>
      <c r="K258" s="28"/>
      <c r="L258" s="28">
        <v>14.4</v>
      </c>
      <c r="M258" s="28"/>
      <c r="N258" s="28"/>
      <c r="O258" s="28"/>
      <c r="P258" s="28"/>
      <c r="Q258" s="28">
        <v>17</v>
      </c>
      <c r="R258" s="28"/>
      <c r="S258" s="28"/>
      <c r="T258" s="28"/>
      <c r="U258" s="28"/>
      <c r="V258" s="28">
        <v>17.9</v>
      </c>
      <c r="W258" s="28"/>
      <c r="X258" s="28"/>
      <c r="Y258" s="28"/>
      <c r="Z258" s="28"/>
      <c r="AA258" s="28">
        <v>13.8</v>
      </c>
      <c r="AB258" s="28"/>
      <c r="AC258" s="28"/>
      <c r="AD258" s="28"/>
      <c r="AE258" s="28"/>
      <c r="AF258" s="28">
        <v>13</v>
      </c>
      <c r="AG258" s="28">
        <v>12.8</v>
      </c>
      <c r="AH258" s="28">
        <v>12.4</v>
      </c>
      <c r="AI258" s="28">
        <v>12.7</v>
      </c>
      <c r="AJ258" s="28">
        <v>12.6</v>
      </c>
      <c r="AK258" s="28">
        <v>11.8</v>
      </c>
      <c r="AL258" s="28">
        <v>11.8</v>
      </c>
      <c r="AM258" s="28">
        <v>10.3</v>
      </c>
      <c r="AN258" s="28">
        <v>9.3</v>
      </c>
      <c r="AO258" s="28">
        <v>9</v>
      </c>
      <c r="AP258" s="28">
        <v>8.8</v>
      </c>
      <c r="AQ258" s="28">
        <v>8.8</v>
      </c>
      <c r="AR258" s="28">
        <v>8.7</v>
      </c>
      <c r="AS258" s="28">
        <v>8.8</v>
      </c>
      <c r="AT258" s="28">
        <v>8.9</v>
      </c>
      <c r="AU258" s="28">
        <v>9.1</v>
      </c>
      <c r="AV258" s="28">
        <v>9.2</v>
      </c>
      <c r="AW258" s="28">
        <v>9.6</v>
      </c>
      <c r="AX258" s="28">
        <v>10</v>
      </c>
      <c r="AY258" s="28">
        <v>10.3</v>
      </c>
      <c r="AZ258" s="28">
        <v>11.1</v>
      </c>
      <c r="BA258" s="28">
        <v>11.5</v>
      </c>
      <c r="BB258" s="28">
        <v>11.3</v>
      </c>
      <c r="BC258" s="28">
        <v>11.1</v>
      </c>
      <c r="BD258" s="58">
        <f t="shared" si="3"/>
        <v>1</v>
      </c>
      <c r="BE258" s="44" t="s">
        <v>206</v>
      </c>
      <c r="BF258" s="38">
        <v>15</v>
      </c>
      <c r="BG258" s="38"/>
      <c r="BH258" s="38">
        <v>14.4</v>
      </c>
      <c r="BI258" s="38"/>
      <c r="BJ258" s="38"/>
      <c r="BK258" s="38">
        <v>14.4</v>
      </c>
      <c r="BL258" s="38"/>
      <c r="BM258" s="38">
        <v>14.4</v>
      </c>
      <c r="BN258" s="38"/>
      <c r="BO258" s="38"/>
      <c r="BP258" s="38">
        <v>15.96</v>
      </c>
      <c r="BQ258" s="38"/>
      <c r="BR258" s="38">
        <v>17</v>
      </c>
      <c r="BS258" s="38"/>
      <c r="BT258" s="38"/>
      <c r="BU258" s="38">
        <v>17.54</v>
      </c>
      <c r="BV258" s="38"/>
      <c r="BW258" s="38">
        <v>17.9</v>
      </c>
      <c r="BX258" s="38"/>
      <c r="BY258" s="38"/>
      <c r="BZ258" s="38">
        <v>15.44</v>
      </c>
      <c r="CA258" s="38"/>
      <c r="CB258" s="38">
        <v>13.8</v>
      </c>
      <c r="CC258" s="38"/>
      <c r="CD258" s="38"/>
      <c r="CE258" s="38">
        <v>13.32</v>
      </c>
      <c r="CF258" s="38"/>
      <c r="CG258" s="38">
        <v>13</v>
      </c>
      <c r="CH258" s="38">
        <v>12.8</v>
      </c>
      <c r="CI258" s="38">
        <v>12.4</v>
      </c>
      <c r="CJ258" s="38">
        <v>12.7</v>
      </c>
      <c r="CK258" s="38">
        <v>12.6</v>
      </c>
      <c r="CL258" s="38">
        <v>11.8</v>
      </c>
      <c r="CM258" s="38">
        <v>11.8</v>
      </c>
      <c r="CN258" s="38">
        <v>10.3</v>
      </c>
      <c r="CO258" s="38">
        <v>9.3</v>
      </c>
      <c r="CP258" s="38">
        <v>9</v>
      </c>
      <c r="CQ258" s="38">
        <v>8.8</v>
      </c>
      <c r="CR258" s="38">
        <v>8.8</v>
      </c>
      <c r="CS258" s="38">
        <v>8.7</v>
      </c>
      <c r="CT258" s="38">
        <v>8.8</v>
      </c>
      <c r="CU258" s="38">
        <v>8.9</v>
      </c>
      <c r="CV258" s="38">
        <v>9.1</v>
      </c>
      <c r="CW258" s="38">
        <v>9.2</v>
      </c>
      <c r="CX258" s="38">
        <v>9.6</v>
      </c>
      <c r="CY258" s="38">
        <v>10</v>
      </c>
      <c r="CZ258" s="38">
        <v>10.3</v>
      </c>
      <c r="DA258" s="38">
        <v>11.1</v>
      </c>
      <c r="DB258" s="38">
        <v>11.5</v>
      </c>
      <c r="DC258" s="38">
        <v>11.3</v>
      </c>
    </row>
    <row r="259" spans="1:107" ht="24.75" thickBot="1" thickTop="1">
      <c r="A259" s="7">
        <v>5</v>
      </c>
      <c r="C259" s="25" t="str">
        <f>INDEX('[2]world'!$D$3:$D$400,MATCH(D253,'[2]world'!$B$3:$B$400,0))</f>
        <v>FrPol</v>
      </c>
      <c r="D259" s="54" t="s">
        <v>195</v>
      </c>
      <c r="E259" s="28">
        <v>38.981</v>
      </c>
      <c r="F259" s="28">
        <v>38.561</v>
      </c>
      <c r="G259" s="28">
        <v>37.898</v>
      </c>
      <c r="H259" s="28">
        <v>37.003</v>
      </c>
      <c r="I259" s="28">
        <v>35.917</v>
      </c>
      <c r="J259" s="28">
        <v>34.706</v>
      </c>
      <c r="K259" s="28">
        <v>33.449</v>
      </c>
      <c r="L259" s="28">
        <v>32.219</v>
      </c>
      <c r="M259" s="28">
        <v>31.072</v>
      </c>
      <c r="N259" s="28">
        <v>30.039</v>
      </c>
      <c r="O259" s="28">
        <v>29.11</v>
      </c>
      <c r="P259" s="28">
        <v>28.24</v>
      </c>
      <c r="Q259" s="28">
        <v>27.375</v>
      </c>
      <c r="R259" s="28">
        <v>26.487</v>
      </c>
      <c r="S259" s="28">
        <v>25.591</v>
      </c>
      <c r="T259" s="28">
        <v>24.734</v>
      </c>
      <c r="U259" s="28">
        <v>23.983</v>
      </c>
      <c r="V259" s="28">
        <v>23.394</v>
      </c>
      <c r="W259" s="28">
        <v>22.999</v>
      </c>
      <c r="X259" s="28">
        <v>22.8</v>
      </c>
      <c r="Y259" s="28">
        <v>22.779</v>
      </c>
      <c r="Z259" s="28">
        <v>22.901</v>
      </c>
      <c r="AA259" s="28">
        <v>23.1</v>
      </c>
      <c r="AB259" s="28">
        <v>23.312</v>
      </c>
      <c r="AC259" s="28">
        <v>23.494</v>
      </c>
      <c r="AD259" s="28">
        <v>23.615</v>
      </c>
      <c r="AE259" s="28">
        <v>23.657</v>
      </c>
      <c r="AF259" s="28">
        <v>23.626</v>
      </c>
      <c r="AG259" s="28">
        <v>23.522</v>
      </c>
      <c r="AH259" s="28">
        <v>23.333</v>
      </c>
      <c r="AI259" s="28">
        <v>23.039</v>
      </c>
      <c r="AJ259" s="28">
        <v>22.622</v>
      </c>
      <c r="AK259" s="28">
        <v>22.089</v>
      </c>
      <c r="AL259" s="28">
        <v>21.457</v>
      </c>
      <c r="AM259" s="28">
        <v>20.75</v>
      </c>
      <c r="AN259" s="28">
        <v>19.997</v>
      </c>
      <c r="AO259" s="28">
        <v>19.233</v>
      </c>
      <c r="AP259" s="28">
        <v>18.493</v>
      </c>
      <c r="AQ259" s="28">
        <v>17.805</v>
      </c>
      <c r="AR259" s="28">
        <v>17.192</v>
      </c>
      <c r="AS259" s="28">
        <v>16.668</v>
      </c>
      <c r="AT259" s="28">
        <v>16.235</v>
      </c>
      <c r="AU259" s="28">
        <v>15.875</v>
      </c>
      <c r="AV259" s="28">
        <v>15.569</v>
      </c>
      <c r="AW259" s="28">
        <v>15.311</v>
      </c>
      <c r="AX259" s="28">
        <v>15.092</v>
      </c>
      <c r="AY259" s="28">
        <v>14.906</v>
      </c>
      <c r="AZ259" s="28">
        <v>14.747</v>
      </c>
      <c r="BA259" s="28">
        <v>14.605</v>
      </c>
      <c r="BB259" s="28">
        <v>14.473</v>
      </c>
      <c r="BC259" s="28">
        <v>14.343</v>
      </c>
      <c r="BD259" s="58">
        <f t="shared" si="3"/>
        <v>1</v>
      </c>
      <c r="BE259" s="44" t="s">
        <v>195</v>
      </c>
      <c r="BF259" s="38">
        <v>38.955</v>
      </c>
      <c r="BG259" s="38">
        <v>38.541</v>
      </c>
      <c r="BH259" s="38">
        <v>37.885</v>
      </c>
      <c r="BI259" s="38">
        <v>36.999</v>
      </c>
      <c r="BJ259" s="38">
        <v>35.923</v>
      </c>
      <c r="BK259" s="38">
        <v>34.722</v>
      </c>
      <c r="BL259" s="38">
        <v>33.476</v>
      </c>
      <c r="BM259" s="38">
        <v>32.256</v>
      </c>
      <c r="BN259" s="38">
        <v>31.118</v>
      </c>
      <c r="BO259" s="38">
        <v>30.093</v>
      </c>
      <c r="BP259" s="38">
        <v>29.169</v>
      </c>
      <c r="BQ259" s="38">
        <v>28.303</v>
      </c>
      <c r="BR259" s="38">
        <v>27.44</v>
      </c>
      <c r="BS259" s="38">
        <v>26.55</v>
      </c>
      <c r="BT259" s="38">
        <v>25.651</v>
      </c>
      <c r="BU259" s="38">
        <v>24.79</v>
      </c>
      <c r="BV259" s="38">
        <v>24.033</v>
      </c>
      <c r="BW259" s="38">
        <v>23.438</v>
      </c>
      <c r="BX259" s="38">
        <v>23.035</v>
      </c>
      <c r="BY259" s="38">
        <v>22.828</v>
      </c>
      <c r="BZ259" s="38">
        <v>22.8</v>
      </c>
      <c r="CA259" s="38">
        <v>22.914</v>
      </c>
      <c r="CB259" s="38">
        <v>23.106</v>
      </c>
      <c r="CC259" s="38">
        <v>23.31</v>
      </c>
      <c r="CD259" s="38">
        <v>23.485</v>
      </c>
      <c r="CE259" s="38">
        <v>23.599</v>
      </c>
      <c r="CF259" s="38">
        <v>23.635</v>
      </c>
      <c r="CG259" s="38">
        <v>23.598</v>
      </c>
      <c r="CH259" s="38">
        <v>23.491</v>
      </c>
      <c r="CI259" s="38">
        <v>23.299</v>
      </c>
      <c r="CJ259" s="38">
        <v>23.004</v>
      </c>
      <c r="CK259" s="38">
        <v>22.587</v>
      </c>
      <c r="CL259" s="38">
        <v>22.055</v>
      </c>
      <c r="CM259" s="38">
        <v>21.425</v>
      </c>
      <c r="CN259" s="38">
        <v>20.72</v>
      </c>
      <c r="CO259" s="38">
        <v>19.969</v>
      </c>
      <c r="CP259" s="38">
        <v>19.205</v>
      </c>
      <c r="CQ259" s="38">
        <v>18.462</v>
      </c>
      <c r="CR259" s="38">
        <v>17.771</v>
      </c>
      <c r="CS259" s="38">
        <v>17.155</v>
      </c>
      <c r="CT259" s="38">
        <v>16.633</v>
      </c>
      <c r="CU259" s="38">
        <v>16.213</v>
      </c>
      <c r="CV259" s="38">
        <v>15.878</v>
      </c>
      <c r="CW259" s="38">
        <v>15.613</v>
      </c>
      <c r="CX259" s="38">
        <v>15.406</v>
      </c>
      <c r="CY259" s="38">
        <v>15.249</v>
      </c>
      <c r="CZ259" s="38">
        <v>15.128</v>
      </c>
      <c r="DA259" s="38">
        <v>15.03</v>
      </c>
      <c r="DB259" s="38">
        <v>14.942</v>
      </c>
      <c r="DC259" s="38">
        <v>14.853</v>
      </c>
    </row>
    <row r="260" spans="1:107" ht="24.75" thickBot="1" thickTop="1">
      <c r="A260" s="7">
        <v>5</v>
      </c>
      <c r="C260" s="25" t="str">
        <f>INDEX('[2]world'!$D$3:$D$400,MATCH(D254,'[2]world'!$B$3:$B$400,0))</f>
        <v>Cro</v>
      </c>
      <c r="D260" s="54" t="s">
        <v>333</v>
      </c>
      <c r="E260" s="28">
        <v>17.6</v>
      </c>
      <c r="F260" s="28">
        <v>18.3</v>
      </c>
      <c r="G260" s="28">
        <v>18.7</v>
      </c>
      <c r="H260" s="28">
        <v>19.3</v>
      </c>
      <c r="I260" s="28">
        <v>19.5</v>
      </c>
      <c r="J260" s="28">
        <v>19.1</v>
      </c>
      <c r="K260" s="28">
        <v>18.5</v>
      </c>
      <c r="L260" s="28">
        <v>17.9</v>
      </c>
      <c r="M260" s="28">
        <v>17.3</v>
      </c>
      <c r="N260" s="28">
        <v>16.7</v>
      </c>
      <c r="O260" s="28">
        <v>15.8</v>
      </c>
      <c r="P260" s="28">
        <v>15.2</v>
      </c>
      <c r="Q260" s="28">
        <v>14.3</v>
      </c>
      <c r="R260" s="28">
        <v>13.6</v>
      </c>
      <c r="S260" s="28">
        <v>13.1</v>
      </c>
      <c r="T260" s="28">
        <v>12.2</v>
      </c>
      <c r="U260" s="28">
        <v>11.6</v>
      </c>
      <c r="V260" s="28">
        <v>11.5</v>
      </c>
      <c r="W260" s="28">
        <v>11.2</v>
      </c>
      <c r="X260" s="28">
        <v>11.3</v>
      </c>
      <c r="Y260" s="28">
        <v>11.5</v>
      </c>
      <c r="Z260" s="28">
        <v>11.4</v>
      </c>
      <c r="AA260" s="28">
        <v>11.4</v>
      </c>
      <c r="AB260" s="28">
        <v>11.4</v>
      </c>
      <c r="AC260" s="28">
        <v>11.6</v>
      </c>
      <c r="AD260" s="28">
        <v>11.5</v>
      </c>
      <c r="AE260" s="28">
        <v>11.7</v>
      </c>
      <c r="AF260" s="28">
        <v>11.6</v>
      </c>
      <c r="AG260" s="28">
        <v>12.3</v>
      </c>
      <c r="AH260" s="28">
        <v>12.6</v>
      </c>
      <c r="AI260" s="28">
        <v>12.5</v>
      </c>
      <c r="AJ260" s="28">
        <v>12.7</v>
      </c>
      <c r="AK260" s="28">
        <v>12.2</v>
      </c>
      <c r="AL260" s="28">
        <v>12.1</v>
      </c>
      <c r="AM260" s="28">
        <v>11.9</v>
      </c>
      <c r="AN260" s="28">
        <v>11.7</v>
      </c>
      <c r="AO260" s="28">
        <v>11.4</v>
      </c>
      <c r="AP260" s="28">
        <v>11.4</v>
      </c>
      <c r="AQ260" s="28">
        <v>11</v>
      </c>
      <c r="AR260" s="28">
        <v>10.3</v>
      </c>
      <c r="AS260" s="28">
        <v>10.9</v>
      </c>
      <c r="AT260" s="28">
        <v>10</v>
      </c>
      <c r="AU260" s="28">
        <v>9.9</v>
      </c>
      <c r="AV260" s="28">
        <v>9.8</v>
      </c>
      <c r="AW260" s="28">
        <v>9.9</v>
      </c>
      <c r="AX260" s="28">
        <v>9.8</v>
      </c>
      <c r="AY260" s="28">
        <v>9.8</v>
      </c>
      <c r="AZ260" s="28">
        <v>9.9</v>
      </c>
      <c r="BA260" s="28">
        <v>10</v>
      </c>
      <c r="BB260" s="28">
        <v>10.1</v>
      </c>
      <c r="BC260" s="28">
        <v>10.3</v>
      </c>
      <c r="BD260" s="58">
        <f t="shared" si="3"/>
        <v>1</v>
      </c>
      <c r="BE260" s="44" t="s">
        <v>333</v>
      </c>
      <c r="BF260" s="38">
        <v>17.6</v>
      </c>
      <c r="BG260" s="38">
        <v>18.3</v>
      </c>
      <c r="BH260" s="38">
        <v>18.7</v>
      </c>
      <c r="BI260" s="38">
        <v>19.3</v>
      </c>
      <c r="BJ260" s="38">
        <v>19.5</v>
      </c>
      <c r="BK260" s="38">
        <v>19.1</v>
      </c>
      <c r="BL260" s="38">
        <v>18.5</v>
      </c>
      <c r="BM260" s="38">
        <v>17.9</v>
      </c>
      <c r="BN260" s="38">
        <v>17.3</v>
      </c>
      <c r="BO260" s="38">
        <v>16.7</v>
      </c>
      <c r="BP260" s="38">
        <v>15.8</v>
      </c>
      <c r="BQ260" s="38">
        <v>15.2</v>
      </c>
      <c r="BR260" s="38">
        <v>14.3</v>
      </c>
      <c r="BS260" s="38">
        <v>13.6</v>
      </c>
      <c r="BT260" s="38">
        <v>13.1</v>
      </c>
      <c r="BU260" s="38">
        <v>12.2</v>
      </c>
      <c r="BV260" s="38">
        <v>11.6</v>
      </c>
      <c r="BW260" s="38">
        <v>11.5</v>
      </c>
      <c r="BX260" s="38">
        <v>11.2</v>
      </c>
      <c r="BY260" s="38">
        <v>11.3</v>
      </c>
      <c r="BZ260" s="38">
        <v>11.5</v>
      </c>
      <c r="CA260" s="38">
        <v>11.4</v>
      </c>
      <c r="CB260" s="38">
        <v>11.4</v>
      </c>
      <c r="CC260" s="38">
        <v>11.4</v>
      </c>
      <c r="CD260" s="38">
        <v>11.6</v>
      </c>
      <c r="CE260" s="38">
        <v>11.5</v>
      </c>
      <c r="CF260" s="38">
        <v>11.7</v>
      </c>
      <c r="CG260" s="38">
        <v>11.6</v>
      </c>
      <c r="CH260" s="38">
        <v>12.3</v>
      </c>
      <c r="CI260" s="38">
        <v>12.6</v>
      </c>
      <c r="CJ260" s="38">
        <v>12.5</v>
      </c>
      <c r="CK260" s="38">
        <v>12.7</v>
      </c>
      <c r="CL260" s="38">
        <v>12.2</v>
      </c>
      <c r="CM260" s="38">
        <v>12.1</v>
      </c>
      <c r="CN260" s="38">
        <v>11.9</v>
      </c>
      <c r="CO260" s="38">
        <v>11.7</v>
      </c>
      <c r="CP260" s="38">
        <v>11.4</v>
      </c>
      <c r="CQ260" s="38">
        <v>11.4</v>
      </c>
      <c r="CR260" s="38">
        <v>11</v>
      </c>
      <c r="CS260" s="38">
        <v>10.3</v>
      </c>
      <c r="CT260" s="38">
        <v>10.9</v>
      </c>
      <c r="CU260" s="38">
        <v>10</v>
      </c>
      <c r="CV260" s="38">
        <v>9.9</v>
      </c>
      <c r="CW260" s="38">
        <v>9.8</v>
      </c>
      <c r="CX260" s="38">
        <v>9.9</v>
      </c>
      <c r="CY260" s="38">
        <v>9.8</v>
      </c>
      <c r="CZ260" s="38">
        <v>9.8</v>
      </c>
      <c r="DA260" s="38">
        <v>9.9</v>
      </c>
      <c r="DB260" s="38">
        <v>10</v>
      </c>
      <c r="DC260" s="38">
        <v>10.1</v>
      </c>
    </row>
    <row r="261" spans="1:107" ht="24.75" thickBot="1" thickTop="1">
      <c r="A261" s="7">
        <v>5</v>
      </c>
      <c r="C261" s="25" t="str">
        <f>INDEX('[2]world'!$D$3:$D$400,MATCH(D255,'[2]world'!$B$3:$B$400,0))</f>
        <v>CAR</v>
      </c>
      <c r="D261" s="54" t="s">
        <v>332</v>
      </c>
      <c r="E261" s="28">
        <v>13.7</v>
      </c>
      <c r="F261" s="28">
        <v>13.9</v>
      </c>
      <c r="G261" s="28">
        <v>14.2</v>
      </c>
      <c r="H261" s="28">
        <v>14.8</v>
      </c>
      <c r="I261" s="28">
        <v>16</v>
      </c>
      <c r="J261" s="28">
        <v>15.9</v>
      </c>
      <c r="K261" s="28">
        <v>15.8</v>
      </c>
      <c r="L261" s="28">
        <v>15.4</v>
      </c>
      <c r="M261" s="28">
        <v>14.3</v>
      </c>
      <c r="N261" s="28">
        <v>13.5</v>
      </c>
      <c r="O261" s="28">
        <v>13.7</v>
      </c>
      <c r="P261" s="28">
        <v>14.1</v>
      </c>
      <c r="Q261" s="28">
        <v>13.8</v>
      </c>
      <c r="R261" s="28">
        <v>13.5</v>
      </c>
      <c r="S261" s="28">
        <v>13.4</v>
      </c>
      <c r="T261" s="28">
        <v>12.6</v>
      </c>
      <c r="U261" s="28">
        <v>11.9</v>
      </c>
      <c r="V261" s="28">
        <v>11.6</v>
      </c>
      <c r="W261" s="28">
        <v>11.2</v>
      </c>
      <c r="X261" s="28">
        <v>11.6</v>
      </c>
      <c r="Y261" s="28">
        <v>11.6</v>
      </c>
      <c r="Z261" s="28">
        <v>11.3</v>
      </c>
      <c r="AA261" s="28">
        <v>11.1</v>
      </c>
      <c r="AB261" s="28">
        <v>11</v>
      </c>
      <c r="AC261" s="28">
        <v>11.3</v>
      </c>
      <c r="AD261" s="28">
        <v>11.8</v>
      </c>
      <c r="AE261" s="28">
        <v>12.2</v>
      </c>
      <c r="AF261" s="28">
        <v>12.5</v>
      </c>
      <c r="AG261" s="28">
        <v>13.3</v>
      </c>
      <c r="AH261" s="28">
        <v>13.7</v>
      </c>
      <c r="AI261" s="28">
        <v>14.5</v>
      </c>
      <c r="AJ261" s="28">
        <v>14.3</v>
      </c>
      <c r="AK261" s="28">
        <v>14</v>
      </c>
      <c r="AL261" s="28">
        <v>13.5</v>
      </c>
      <c r="AM261" s="28">
        <v>12.6</v>
      </c>
      <c r="AN261" s="28">
        <v>11.7</v>
      </c>
      <c r="AO261" s="28">
        <v>10.8</v>
      </c>
      <c r="AP261" s="28">
        <v>10.1</v>
      </c>
      <c r="AQ261" s="28">
        <v>10</v>
      </c>
      <c r="AR261" s="28">
        <v>9.9</v>
      </c>
      <c r="AS261" s="28">
        <v>10.2</v>
      </c>
      <c r="AT261" s="28">
        <v>10.3</v>
      </c>
      <c r="AU261" s="28">
        <v>10.7</v>
      </c>
      <c r="AV261" s="28">
        <v>11.1</v>
      </c>
      <c r="AW261" s="28">
        <v>11.2</v>
      </c>
      <c r="AX261" s="28">
        <v>11.2</v>
      </c>
      <c r="AY261" s="28">
        <v>11.7</v>
      </c>
      <c r="AZ261" s="28">
        <v>11.7</v>
      </c>
      <c r="BA261" s="28">
        <v>11.9</v>
      </c>
      <c r="BB261" s="28">
        <v>12</v>
      </c>
      <c r="BC261" s="28">
        <v>12.3</v>
      </c>
      <c r="BD261" s="58">
        <f t="shared" si="3"/>
        <v>1</v>
      </c>
      <c r="BE261" s="44" t="s">
        <v>332</v>
      </c>
      <c r="BF261" s="38">
        <v>13.7</v>
      </c>
      <c r="BG261" s="38">
        <v>13.9</v>
      </c>
      <c r="BH261" s="38">
        <v>14.2</v>
      </c>
      <c r="BI261" s="38">
        <v>14.8</v>
      </c>
      <c r="BJ261" s="38">
        <v>16</v>
      </c>
      <c r="BK261" s="38">
        <v>15.9</v>
      </c>
      <c r="BL261" s="38">
        <v>15.8</v>
      </c>
      <c r="BM261" s="38">
        <v>15.4</v>
      </c>
      <c r="BN261" s="38">
        <v>14.3</v>
      </c>
      <c r="BO261" s="38">
        <v>13.5</v>
      </c>
      <c r="BP261" s="38">
        <v>13.7</v>
      </c>
      <c r="BQ261" s="38">
        <v>14.1</v>
      </c>
      <c r="BR261" s="38">
        <v>13.8</v>
      </c>
      <c r="BS261" s="38">
        <v>13.5</v>
      </c>
      <c r="BT261" s="38">
        <v>13.4</v>
      </c>
      <c r="BU261" s="38">
        <v>12.6</v>
      </c>
      <c r="BV261" s="38">
        <v>11.9</v>
      </c>
      <c r="BW261" s="38">
        <v>11.6</v>
      </c>
      <c r="BX261" s="38">
        <v>11.2</v>
      </c>
      <c r="BY261" s="38">
        <v>11.6</v>
      </c>
      <c r="BZ261" s="38">
        <v>11.6</v>
      </c>
      <c r="CA261" s="38">
        <v>11.3</v>
      </c>
      <c r="CB261" s="38">
        <v>11.1</v>
      </c>
      <c r="CC261" s="38">
        <v>11</v>
      </c>
      <c r="CD261" s="38">
        <v>11.3</v>
      </c>
      <c r="CE261" s="38">
        <v>11.8</v>
      </c>
      <c r="CF261" s="38">
        <v>12.2</v>
      </c>
      <c r="CG261" s="38">
        <v>12.5</v>
      </c>
      <c r="CH261" s="38">
        <v>13.3</v>
      </c>
      <c r="CI261" s="38">
        <v>13.7</v>
      </c>
      <c r="CJ261" s="38">
        <v>14.5</v>
      </c>
      <c r="CK261" s="38">
        <v>14.3</v>
      </c>
      <c r="CL261" s="38">
        <v>14</v>
      </c>
      <c r="CM261" s="38">
        <v>13.5</v>
      </c>
      <c r="CN261" s="38">
        <v>12.6</v>
      </c>
      <c r="CO261" s="38">
        <v>11.7</v>
      </c>
      <c r="CP261" s="38">
        <v>10.8</v>
      </c>
      <c r="CQ261" s="38">
        <v>10.1</v>
      </c>
      <c r="CR261" s="38">
        <v>10</v>
      </c>
      <c r="CS261" s="38">
        <v>9.9</v>
      </c>
      <c r="CT261" s="38">
        <v>10.2</v>
      </c>
      <c r="CU261" s="38">
        <v>10.3</v>
      </c>
      <c r="CV261" s="38">
        <v>10.7</v>
      </c>
      <c r="CW261" s="38">
        <v>11.1</v>
      </c>
      <c r="CX261" s="38">
        <v>11.2</v>
      </c>
      <c r="CY261" s="38">
        <v>11.2</v>
      </c>
      <c r="CZ261" s="38">
        <v>11.7</v>
      </c>
      <c r="DA261" s="38">
        <v>11.7</v>
      </c>
      <c r="DB261" s="38">
        <v>11.9</v>
      </c>
      <c r="DC261" s="38">
        <v>12</v>
      </c>
    </row>
    <row r="262" spans="1:107" ht="24.75" thickBot="1" thickTop="1">
      <c r="A262" s="7">
        <v>5</v>
      </c>
      <c r="C262" s="25" t="str">
        <f>INDEX('[2]world'!$D$3:$D$400,MATCH(D256,'[2]world'!$B$3:$B$400,0))</f>
        <v>Chad</v>
      </c>
      <c r="D262" s="54" t="s">
        <v>325</v>
      </c>
      <c r="E262" s="28">
        <v>37.347</v>
      </c>
      <c r="F262" s="28">
        <v>36.72</v>
      </c>
      <c r="G262" s="28">
        <v>36.073</v>
      </c>
      <c r="H262" s="28">
        <v>35.441</v>
      </c>
      <c r="I262" s="28">
        <v>34.842</v>
      </c>
      <c r="J262" s="28">
        <v>34.269</v>
      </c>
      <c r="K262" s="28">
        <v>33.688</v>
      </c>
      <c r="L262" s="28">
        <v>33.064</v>
      </c>
      <c r="M262" s="28">
        <v>32.38</v>
      </c>
      <c r="N262" s="28">
        <v>31.648</v>
      </c>
      <c r="O262" s="28">
        <v>30.904</v>
      </c>
      <c r="P262" s="28">
        <v>30.196</v>
      </c>
      <c r="Q262" s="28">
        <v>29.566</v>
      </c>
      <c r="R262" s="28">
        <v>29.039</v>
      </c>
      <c r="S262" s="28">
        <v>28.618</v>
      </c>
      <c r="T262" s="28">
        <v>28.292</v>
      </c>
      <c r="U262" s="28">
        <v>28.037</v>
      </c>
      <c r="V262" s="28">
        <v>27.807</v>
      </c>
      <c r="W262" s="28">
        <v>27.556</v>
      </c>
      <c r="X262" s="28">
        <v>27.258</v>
      </c>
      <c r="Y262" s="28">
        <v>26.878</v>
      </c>
      <c r="Z262" s="28">
        <v>26.39</v>
      </c>
      <c r="AA262" s="28">
        <v>25.8</v>
      </c>
      <c r="AB262" s="28">
        <v>25.124</v>
      </c>
      <c r="AC262" s="28">
        <v>24.381</v>
      </c>
      <c r="AD262" s="28">
        <v>23.604</v>
      </c>
      <c r="AE262" s="28">
        <v>22.837</v>
      </c>
      <c r="AF262" s="28">
        <v>22.118</v>
      </c>
      <c r="AG262" s="28">
        <v>21.476</v>
      </c>
      <c r="AH262" s="28">
        <v>20.924</v>
      </c>
      <c r="AI262" s="28">
        <v>20.453</v>
      </c>
      <c r="AJ262" s="28">
        <v>20.034</v>
      </c>
      <c r="AK262" s="28">
        <v>19.637</v>
      </c>
      <c r="AL262" s="28">
        <v>19.241</v>
      </c>
      <c r="AM262" s="28">
        <v>18.852</v>
      </c>
      <c r="AN262" s="28">
        <v>18.493</v>
      </c>
      <c r="AO262" s="28">
        <v>18.202</v>
      </c>
      <c r="AP262" s="28">
        <v>18.009</v>
      </c>
      <c r="AQ262" s="28">
        <v>17.928</v>
      </c>
      <c r="AR262" s="28">
        <v>17.956</v>
      </c>
      <c r="AS262" s="28">
        <v>18.079</v>
      </c>
      <c r="AT262" s="28">
        <v>18.276</v>
      </c>
      <c r="AU262" s="28">
        <v>18.506</v>
      </c>
      <c r="AV262" s="28">
        <v>18.728</v>
      </c>
      <c r="AW262" s="28">
        <v>18.91</v>
      </c>
      <c r="AX262" s="28">
        <v>19.02</v>
      </c>
      <c r="AY262" s="28">
        <v>19.032</v>
      </c>
      <c r="AZ262" s="28">
        <v>18.948</v>
      </c>
      <c r="BA262" s="28">
        <v>18.771</v>
      </c>
      <c r="BB262" s="28">
        <v>18.507</v>
      </c>
      <c r="BC262" s="28">
        <v>18.164</v>
      </c>
      <c r="BD262" s="58">
        <f t="shared" si="3"/>
        <v>1</v>
      </c>
      <c r="BE262" s="44" t="s">
        <v>325</v>
      </c>
      <c r="BF262" s="38">
        <v>36.046</v>
      </c>
      <c r="BG262" s="38"/>
      <c r="BH262" s="38">
        <v>34.308</v>
      </c>
      <c r="BI262" s="38"/>
      <c r="BJ262" s="38"/>
      <c r="BK262" s="38">
        <v>32.9874</v>
      </c>
      <c r="BL262" s="38"/>
      <c r="BM262" s="38">
        <v>32.107</v>
      </c>
      <c r="BN262" s="38"/>
      <c r="BO262" s="38"/>
      <c r="BP262" s="38">
        <v>30.9418</v>
      </c>
      <c r="BQ262" s="38"/>
      <c r="BR262" s="38">
        <v>30.165</v>
      </c>
      <c r="BS262" s="38"/>
      <c r="BT262" s="38"/>
      <c r="BU262" s="38">
        <v>29.0604</v>
      </c>
      <c r="BV262" s="38"/>
      <c r="BW262" s="38">
        <v>28.324</v>
      </c>
      <c r="BX262" s="38"/>
      <c r="BY262" s="38"/>
      <c r="BZ262" s="38">
        <v>26.4898</v>
      </c>
      <c r="CA262" s="38"/>
      <c r="CB262" s="38">
        <v>25.267</v>
      </c>
      <c r="CC262" s="38"/>
      <c r="CD262" s="38"/>
      <c r="CE262" s="38">
        <v>23.025399999999998</v>
      </c>
      <c r="CF262" s="38"/>
      <c r="CG262" s="38">
        <v>21.531</v>
      </c>
      <c r="CH262" s="38"/>
      <c r="CI262" s="38"/>
      <c r="CJ262" s="38">
        <v>20.841</v>
      </c>
      <c r="CK262" s="38"/>
      <c r="CL262" s="38">
        <v>20.381</v>
      </c>
      <c r="CM262" s="38"/>
      <c r="CN262" s="38"/>
      <c r="CO262" s="38">
        <v>19.064</v>
      </c>
      <c r="CP262" s="38"/>
      <c r="CQ262" s="38">
        <v>18.186</v>
      </c>
      <c r="CR262" s="38"/>
      <c r="CS262" s="38"/>
      <c r="CT262" s="38">
        <v>18.4</v>
      </c>
      <c r="CU262" s="38">
        <v>18.9</v>
      </c>
      <c r="CV262" s="38">
        <v>19.1</v>
      </c>
      <c r="CW262" s="38">
        <v>18.9</v>
      </c>
      <c r="CX262" s="38">
        <v>18.5</v>
      </c>
      <c r="CY262" s="38">
        <v>18.8</v>
      </c>
      <c r="CZ262" s="38">
        <v>18.7</v>
      </c>
      <c r="DA262" s="38">
        <v>19</v>
      </c>
      <c r="DB262" s="38">
        <v>18.8</v>
      </c>
      <c r="DC262" s="38">
        <v>18.9</v>
      </c>
    </row>
    <row r="263" spans="1:107" ht="24.75" thickBot="1" thickTop="1">
      <c r="A263" s="7">
        <v>5</v>
      </c>
      <c r="C263" s="25" t="str">
        <f>INDEX('[2]world'!$D$3:$D$400,MATCH(D257,'[2]world'!$B$3:$B$400,0))</f>
        <v>Mon</v>
      </c>
      <c r="D263" s="54" t="s">
        <v>211</v>
      </c>
      <c r="E263" s="28">
        <v>44.562</v>
      </c>
      <c r="F263" s="28">
        <v>44.426</v>
      </c>
      <c r="G263" s="28">
        <v>44.273</v>
      </c>
      <c r="H263" s="28">
        <v>44.097</v>
      </c>
      <c r="I263" s="28">
        <v>43.89</v>
      </c>
      <c r="J263" s="28">
        <v>43.645</v>
      </c>
      <c r="K263" s="28">
        <v>43.356</v>
      </c>
      <c r="L263" s="28">
        <v>43.025</v>
      </c>
      <c r="M263" s="28">
        <v>42.653</v>
      </c>
      <c r="N263" s="28">
        <v>42.244</v>
      </c>
      <c r="O263" s="28">
        <v>41.807</v>
      </c>
      <c r="P263" s="28">
        <v>41.351</v>
      </c>
      <c r="Q263" s="28">
        <v>40.884</v>
      </c>
      <c r="R263" s="28">
        <v>40.41</v>
      </c>
      <c r="S263" s="28">
        <v>39.93</v>
      </c>
      <c r="T263" s="28">
        <v>39.438</v>
      </c>
      <c r="U263" s="28">
        <v>38.925</v>
      </c>
      <c r="V263" s="28">
        <v>38.381</v>
      </c>
      <c r="W263" s="28">
        <v>37.799</v>
      </c>
      <c r="X263" s="28">
        <v>37.177</v>
      </c>
      <c r="Y263" s="28">
        <v>36.514</v>
      </c>
      <c r="Z263" s="28">
        <v>35.811</v>
      </c>
      <c r="AA263" s="28">
        <v>35.077</v>
      </c>
      <c r="AB263" s="28">
        <v>34.321</v>
      </c>
      <c r="AC263" s="28">
        <v>33.554</v>
      </c>
      <c r="AD263" s="28">
        <v>32.779</v>
      </c>
      <c r="AE263" s="28">
        <v>32.002</v>
      </c>
      <c r="AF263" s="28">
        <v>31.226</v>
      </c>
      <c r="AG263" s="28">
        <v>30.462</v>
      </c>
      <c r="AH263" s="28">
        <v>29.723</v>
      </c>
      <c r="AI263" s="28">
        <v>29.025</v>
      </c>
      <c r="AJ263" s="28">
        <v>28.387</v>
      </c>
      <c r="AK263" s="28">
        <v>27.815</v>
      </c>
      <c r="AL263" s="28">
        <v>27.308</v>
      </c>
      <c r="AM263" s="28">
        <v>26.862</v>
      </c>
      <c r="AN263" s="28">
        <v>26.464</v>
      </c>
      <c r="AO263" s="28">
        <v>26.099</v>
      </c>
      <c r="AP263" s="28">
        <v>25.744</v>
      </c>
      <c r="AQ263" s="28">
        <v>25.383</v>
      </c>
      <c r="AR263" s="28">
        <v>25.007</v>
      </c>
      <c r="AS263" s="28">
        <v>24.611</v>
      </c>
      <c r="AT263" s="28">
        <v>24.199</v>
      </c>
      <c r="AU263" s="28">
        <v>23.78</v>
      </c>
      <c r="AV263" s="28">
        <v>23.365</v>
      </c>
      <c r="AW263" s="28">
        <v>22.955</v>
      </c>
      <c r="AX263" s="28">
        <v>22.553</v>
      </c>
      <c r="AY263" s="28">
        <v>22.16</v>
      </c>
      <c r="AZ263" s="28">
        <v>21.775</v>
      </c>
      <c r="BA263" s="28">
        <v>21.396</v>
      </c>
      <c r="BB263" s="28">
        <v>21.026</v>
      </c>
      <c r="BC263" s="28">
        <v>20.664</v>
      </c>
      <c r="BD263" s="58">
        <f t="shared" si="3"/>
        <v>1</v>
      </c>
      <c r="BE263" s="44" t="s">
        <v>211</v>
      </c>
      <c r="BF263" s="38">
        <v>44.429</v>
      </c>
      <c r="BG263" s="38">
        <v>44.293</v>
      </c>
      <c r="BH263" s="38">
        <v>44.144</v>
      </c>
      <c r="BI263" s="38">
        <v>43.974</v>
      </c>
      <c r="BJ263" s="38">
        <v>43.776</v>
      </c>
      <c r="BK263" s="38">
        <v>43.542</v>
      </c>
      <c r="BL263" s="38">
        <v>43.267</v>
      </c>
      <c r="BM263" s="38">
        <v>42.95</v>
      </c>
      <c r="BN263" s="38">
        <v>42.594</v>
      </c>
      <c r="BO263" s="38">
        <v>42.202</v>
      </c>
      <c r="BP263" s="38">
        <v>41.781</v>
      </c>
      <c r="BQ263" s="38">
        <v>41.34</v>
      </c>
      <c r="BR263" s="38">
        <v>40.888</v>
      </c>
      <c r="BS263" s="38">
        <v>40.428</v>
      </c>
      <c r="BT263" s="38">
        <v>39.96</v>
      </c>
      <c r="BU263" s="38">
        <v>39.478</v>
      </c>
      <c r="BV263" s="38">
        <v>38.973</v>
      </c>
      <c r="BW263" s="38">
        <v>38.435</v>
      </c>
      <c r="BX263" s="38">
        <v>37.857</v>
      </c>
      <c r="BY263" s="38">
        <v>37.238</v>
      </c>
      <c r="BZ263" s="38">
        <v>36.577</v>
      </c>
      <c r="CA263" s="38">
        <v>35.875</v>
      </c>
      <c r="CB263" s="38">
        <v>35.14</v>
      </c>
      <c r="CC263" s="38">
        <v>34.383</v>
      </c>
      <c r="CD263" s="38">
        <v>33.614</v>
      </c>
      <c r="CE263" s="38">
        <v>32.837</v>
      </c>
      <c r="CF263" s="38">
        <v>32.058</v>
      </c>
      <c r="CG263" s="38">
        <v>31.281</v>
      </c>
      <c r="CH263" s="38">
        <v>30.516</v>
      </c>
      <c r="CI263" s="38">
        <v>29.774</v>
      </c>
      <c r="CJ263" s="38">
        <v>29.075</v>
      </c>
      <c r="CK263" s="38">
        <v>28.434</v>
      </c>
      <c r="CL263" s="38">
        <v>27.858</v>
      </c>
      <c r="CM263" s="38">
        <v>27.345</v>
      </c>
      <c r="CN263" s="38">
        <v>26.889</v>
      </c>
      <c r="CO263" s="38">
        <v>26.475</v>
      </c>
      <c r="CP263" s="38">
        <v>26.084</v>
      </c>
      <c r="CQ263" s="38">
        <v>25.693</v>
      </c>
      <c r="CR263" s="38">
        <v>25.287</v>
      </c>
      <c r="CS263" s="38">
        <v>24.857</v>
      </c>
      <c r="CT263" s="38">
        <v>24.4</v>
      </c>
      <c r="CU263" s="38">
        <v>23.921</v>
      </c>
      <c r="CV263" s="38">
        <v>23.435</v>
      </c>
      <c r="CW263" s="38">
        <v>22.953</v>
      </c>
      <c r="CX263" s="38">
        <v>22.483</v>
      </c>
      <c r="CY263" s="38">
        <v>22.031</v>
      </c>
      <c r="CZ263" s="38">
        <v>21.599</v>
      </c>
      <c r="DA263" s="38">
        <v>21.189</v>
      </c>
      <c r="DB263" s="38">
        <v>20.8</v>
      </c>
      <c r="DC263" s="38">
        <v>20.432</v>
      </c>
    </row>
    <row r="264" spans="1:107" ht="24.75" thickBot="1" thickTop="1">
      <c r="A264" s="7">
        <v>5</v>
      </c>
      <c r="C264" s="25" t="str">
        <f>INDEX('[2]world'!$D$3:$D$400,MATCH(D258,'[2]world'!$B$3:$B$400,0))</f>
        <v>Che</v>
      </c>
      <c r="D264" s="54" t="s">
        <v>214</v>
      </c>
      <c r="E264" s="28">
        <v>40.244</v>
      </c>
      <c r="F264" s="28">
        <v>40.251</v>
      </c>
      <c r="G264" s="28">
        <v>40.318</v>
      </c>
      <c r="H264" s="28">
        <v>40.434</v>
      </c>
      <c r="I264" s="28">
        <v>40.573</v>
      </c>
      <c r="J264" s="28">
        <v>40.678</v>
      </c>
      <c r="K264" s="28">
        <v>40.685</v>
      </c>
      <c r="L264" s="28">
        <v>40.544</v>
      </c>
      <c r="M264" s="28">
        <v>40.226</v>
      </c>
      <c r="N264" s="28">
        <v>39.727</v>
      </c>
      <c r="O264" s="28">
        <v>39.021</v>
      </c>
      <c r="P264" s="28">
        <v>38.093</v>
      </c>
      <c r="Q264" s="28">
        <v>37.007</v>
      </c>
      <c r="R264" s="28">
        <v>35.865</v>
      </c>
      <c r="S264" s="28">
        <v>34.774</v>
      </c>
      <c r="T264" s="28">
        <v>33.905</v>
      </c>
      <c r="U264" s="28">
        <v>33.44</v>
      </c>
      <c r="V264" s="28">
        <v>33.472</v>
      </c>
      <c r="W264" s="28">
        <v>34.031</v>
      </c>
      <c r="X264" s="28">
        <v>35.098</v>
      </c>
      <c r="Y264" s="28">
        <v>36.605</v>
      </c>
      <c r="Z264" s="28">
        <v>38.435</v>
      </c>
      <c r="AA264" s="28">
        <v>40.391</v>
      </c>
      <c r="AB264" s="28">
        <v>42.282</v>
      </c>
      <c r="AC264" s="28">
        <v>43.98</v>
      </c>
      <c r="AD264" s="28">
        <v>45.362</v>
      </c>
      <c r="AE264" s="28">
        <v>46.351</v>
      </c>
      <c r="AF264" s="28">
        <v>46.973</v>
      </c>
      <c r="AG264" s="28">
        <v>47.261</v>
      </c>
      <c r="AH264" s="28">
        <v>47.229</v>
      </c>
      <c r="AI264" s="28">
        <v>46.905</v>
      </c>
      <c r="AJ264" s="28">
        <v>46.34</v>
      </c>
      <c r="AK264" s="28">
        <v>45.615</v>
      </c>
      <c r="AL264" s="28">
        <v>44.811</v>
      </c>
      <c r="AM264" s="28">
        <v>43.984</v>
      </c>
      <c r="AN264" s="28">
        <v>43.175</v>
      </c>
      <c r="AO264" s="28">
        <v>42.401</v>
      </c>
      <c r="AP264" s="28">
        <v>41.655</v>
      </c>
      <c r="AQ264" s="28">
        <v>40.936</v>
      </c>
      <c r="AR264" s="28">
        <v>40.263</v>
      </c>
      <c r="AS264" s="28">
        <v>39.658</v>
      </c>
      <c r="AT264" s="28">
        <v>39.138</v>
      </c>
      <c r="AU264" s="28">
        <v>38.699</v>
      </c>
      <c r="AV264" s="28">
        <v>38.334</v>
      </c>
      <c r="AW264" s="28">
        <v>38.034</v>
      </c>
      <c r="AX264" s="28">
        <v>37.789</v>
      </c>
      <c r="AY264" s="28">
        <v>37.582</v>
      </c>
      <c r="AZ264" s="28">
        <v>37.391</v>
      </c>
      <c r="BA264" s="28">
        <v>37.196</v>
      </c>
      <c r="BB264" s="28">
        <v>36.978</v>
      </c>
      <c r="BC264" s="28">
        <v>36.725</v>
      </c>
      <c r="BD264" s="58">
        <f t="shared" si="3"/>
        <v>1</v>
      </c>
      <c r="BE264" s="44" t="s">
        <v>214</v>
      </c>
      <c r="BF264" s="38">
        <v>40.22</v>
      </c>
      <c r="BG264" s="38">
        <v>40.226</v>
      </c>
      <c r="BH264" s="38">
        <v>40.291</v>
      </c>
      <c r="BI264" s="38">
        <v>40.408</v>
      </c>
      <c r="BJ264" s="38">
        <v>40.546</v>
      </c>
      <c r="BK264" s="38">
        <v>40.653</v>
      </c>
      <c r="BL264" s="38">
        <v>40.661</v>
      </c>
      <c r="BM264" s="38">
        <v>40.522</v>
      </c>
      <c r="BN264" s="38">
        <v>40.206</v>
      </c>
      <c r="BO264" s="38">
        <v>39.709</v>
      </c>
      <c r="BP264" s="38">
        <v>38.999</v>
      </c>
      <c r="BQ264" s="38">
        <v>38.056</v>
      </c>
      <c r="BR264" s="38">
        <v>36.943</v>
      </c>
      <c r="BS264" s="38">
        <v>35.768</v>
      </c>
      <c r="BT264" s="38">
        <v>34.647</v>
      </c>
      <c r="BU264" s="38">
        <v>33.775</v>
      </c>
      <c r="BV264" s="38">
        <v>33.357</v>
      </c>
      <c r="BW264" s="38">
        <v>33.5</v>
      </c>
      <c r="BX264" s="38">
        <v>34.237</v>
      </c>
      <c r="BY264" s="38">
        <v>35.546</v>
      </c>
      <c r="BZ264" s="38">
        <v>37.345</v>
      </c>
      <c r="CA264" s="38">
        <v>39.498</v>
      </c>
      <c r="CB264" s="38">
        <v>41.779</v>
      </c>
      <c r="CC264" s="38">
        <v>43.969</v>
      </c>
      <c r="CD264" s="38">
        <v>45.921</v>
      </c>
      <c r="CE264" s="38">
        <v>47.495</v>
      </c>
      <c r="CF264" s="38">
        <v>48.601</v>
      </c>
      <c r="CG264" s="38">
        <v>49.27</v>
      </c>
      <c r="CH264" s="38">
        <v>49.547</v>
      </c>
      <c r="CI264" s="38">
        <v>49.449</v>
      </c>
      <c r="CJ264" s="38">
        <v>49.017</v>
      </c>
      <c r="CK264" s="38">
        <v>48.312</v>
      </c>
      <c r="CL264" s="38">
        <v>47.434</v>
      </c>
      <c r="CM264" s="38">
        <v>46.476</v>
      </c>
      <c r="CN264" s="38">
        <v>45.503</v>
      </c>
      <c r="CO264" s="38">
        <v>44.562</v>
      </c>
      <c r="CP264" s="38">
        <v>43.67</v>
      </c>
      <c r="CQ264" s="38">
        <v>42.813</v>
      </c>
      <c r="CR264" s="38">
        <v>41.986</v>
      </c>
      <c r="CS264" s="38">
        <v>41.211</v>
      </c>
      <c r="CT264" s="38">
        <v>40.512</v>
      </c>
      <c r="CU264" s="38">
        <v>39.905</v>
      </c>
      <c r="CV264" s="38">
        <v>39.392</v>
      </c>
      <c r="CW264" s="38">
        <v>38.968</v>
      </c>
      <c r="CX264" s="38">
        <v>38.63</v>
      </c>
      <c r="CY264" s="38">
        <v>38.374</v>
      </c>
      <c r="CZ264" s="38">
        <v>38.193</v>
      </c>
      <c r="DA264" s="38">
        <v>38.067</v>
      </c>
      <c r="DB264" s="38">
        <v>37.971</v>
      </c>
      <c r="DC264" s="38">
        <v>37.885</v>
      </c>
    </row>
    <row r="265" spans="1:107" ht="24.75" thickBot="1" thickTop="1">
      <c r="A265" s="7">
        <v>5</v>
      </c>
      <c r="C265" s="25" t="str">
        <f>INDEX('[2]world'!$D$3:$D$400,MATCH(D259,'[2]world'!$B$3:$B$400,0))</f>
        <v>Chili</v>
      </c>
      <c r="D265" s="54" t="s">
        <v>215</v>
      </c>
      <c r="E265" s="28">
        <v>48.96</v>
      </c>
      <c r="F265" s="28">
        <v>48.821</v>
      </c>
      <c r="G265" s="28">
        <v>48.662</v>
      </c>
      <c r="H265" s="28">
        <v>48.492</v>
      </c>
      <c r="I265" s="28">
        <v>48.314</v>
      </c>
      <c r="J265" s="28">
        <v>48.128</v>
      </c>
      <c r="K265" s="28">
        <v>47.923</v>
      </c>
      <c r="L265" s="28">
        <v>47.69</v>
      </c>
      <c r="M265" s="28">
        <v>47.428</v>
      </c>
      <c r="N265" s="28">
        <v>47.141</v>
      </c>
      <c r="O265" s="28">
        <v>46.845</v>
      </c>
      <c r="P265" s="28">
        <v>46.56</v>
      </c>
      <c r="Q265" s="28">
        <v>46.299</v>
      </c>
      <c r="R265" s="28">
        <v>46.065</v>
      </c>
      <c r="S265" s="28">
        <v>45.851</v>
      </c>
      <c r="T265" s="28">
        <v>45.634</v>
      </c>
      <c r="U265" s="28">
        <v>45.38</v>
      </c>
      <c r="V265" s="28">
        <v>45.064</v>
      </c>
      <c r="W265" s="28">
        <v>44.676</v>
      </c>
      <c r="X265" s="28">
        <v>44.222</v>
      </c>
      <c r="Y265" s="28">
        <v>43.723</v>
      </c>
      <c r="Z265" s="28">
        <v>43.214</v>
      </c>
      <c r="AA265" s="28">
        <v>42.731</v>
      </c>
      <c r="AB265" s="28">
        <v>42.303</v>
      </c>
      <c r="AC265" s="28">
        <v>41.941</v>
      </c>
      <c r="AD265" s="28">
        <v>41.647</v>
      </c>
      <c r="AE265" s="28">
        <v>41.414</v>
      </c>
      <c r="AF265" s="28">
        <v>41.216</v>
      </c>
      <c r="AG265" s="28">
        <v>41.028</v>
      </c>
      <c r="AH265" s="28">
        <v>40.836</v>
      </c>
      <c r="AI265" s="28">
        <v>40.617</v>
      </c>
      <c r="AJ265" s="28">
        <v>40.351</v>
      </c>
      <c r="AK265" s="28">
        <v>40.036</v>
      </c>
      <c r="AL265" s="28">
        <v>39.681</v>
      </c>
      <c r="AM265" s="28">
        <v>39.3</v>
      </c>
      <c r="AN265" s="28">
        <v>38.926</v>
      </c>
      <c r="AO265" s="28">
        <v>38.601</v>
      </c>
      <c r="AP265" s="28">
        <v>38.356</v>
      </c>
      <c r="AQ265" s="28">
        <v>38.205</v>
      </c>
      <c r="AR265" s="28">
        <v>38.147</v>
      </c>
      <c r="AS265" s="28">
        <v>38.166</v>
      </c>
      <c r="AT265" s="28">
        <v>38.238</v>
      </c>
      <c r="AU265" s="28">
        <v>38.319</v>
      </c>
      <c r="AV265" s="28">
        <v>38.364</v>
      </c>
      <c r="AW265" s="28">
        <v>38.347</v>
      </c>
      <c r="AX265" s="28">
        <v>38.239</v>
      </c>
      <c r="AY265" s="28">
        <v>38.022</v>
      </c>
      <c r="AZ265" s="28">
        <v>37.703</v>
      </c>
      <c r="BA265" s="28">
        <v>37.289</v>
      </c>
      <c r="BB265" s="28">
        <v>36.782</v>
      </c>
      <c r="BC265" s="28">
        <v>36.188</v>
      </c>
      <c r="BD265" s="58">
        <f t="shared" si="3"/>
        <v>1</v>
      </c>
      <c r="BE265" s="44" t="s">
        <v>215</v>
      </c>
      <c r="BF265" s="38">
        <v>48.96</v>
      </c>
      <c r="BG265" s="38">
        <v>48.821</v>
      </c>
      <c r="BH265" s="38">
        <v>48.662</v>
      </c>
      <c r="BI265" s="38">
        <v>48.492</v>
      </c>
      <c r="BJ265" s="38">
        <v>48.314</v>
      </c>
      <c r="BK265" s="38">
        <v>48.128</v>
      </c>
      <c r="BL265" s="38">
        <v>47.923</v>
      </c>
      <c r="BM265" s="38">
        <v>47.69</v>
      </c>
      <c r="BN265" s="38">
        <v>47.428</v>
      </c>
      <c r="BO265" s="38">
        <v>47.141</v>
      </c>
      <c r="BP265" s="38">
        <v>46.845</v>
      </c>
      <c r="BQ265" s="38">
        <v>46.56</v>
      </c>
      <c r="BR265" s="38">
        <v>46.299</v>
      </c>
      <c r="BS265" s="38">
        <v>46.065</v>
      </c>
      <c r="BT265" s="38">
        <v>45.851</v>
      </c>
      <c r="BU265" s="38">
        <v>45.634</v>
      </c>
      <c r="BV265" s="38">
        <v>45.38</v>
      </c>
      <c r="BW265" s="38">
        <v>45.064</v>
      </c>
      <c r="BX265" s="38">
        <v>44.677</v>
      </c>
      <c r="BY265" s="38">
        <v>44.222</v>
      </c>
      <c r="BZ265" s="38">
        <v>43.724</v>
      </c>
      <c r="CA265" s="38">
        <v>43.216</v>
      </c>
      <c r="CB265" s="38">
        <v>42.736</v>
      </c>
      <c r="CC265" s="38">
        <v>42.311</v>
      </c>
      <c r="CD265" s="38">
        <v>41.951</v>
      </c>
      <c r="CE265" s="38">
        <v>41.655</v>
      </c>
      <c r="CF265" s="38">
        <v>41.411</v>
      </c>
      <c r="CG265" s="38">
        <v>41.192</v>
      </c>
      <c r="CH265" s="38">
        <v>40.973</v>
      </c>
      <c r="CI265" s="38">
        <v>40.744</v>
      </c>
      <c r="CJ265" s="38">
        <v>40.487</v>
      </c>
      <c r="CK265" s="38">
        <v>40.189</v>
      </c>
      <c r="CL265" s="38">
        <v>39.857</v>
      </c>
      <c r="CM265" s="38">
        <v>39.501</v>
      </c>
      <c r="CN265" s="38">
        <v>39.137</v>
      </c>
      <c r="CO265" s="38">
        <v>38.797</v>
      </c>
      <c r="CP265" s="38">
        <v>38.521</v>
      </c>
      <c r="CQ265" s="38">
        <v>38.331</v>
      </c>
      <c r="CR265" s="38">
        <v>38.234</v>
      </c>
      <c r="CS265" s="38">
        <v>38.222</v>
      </c>
      <c r="CT265" s="38">
        <v>38.276</v>
      </c>
      <c r="CU265" s="38">
        <v>38.364</v>
      </c>
      <c r="CV265" s="38">
        <v>38.439</v>
      </c>
      <c r="CW265" s="38">
        <v>38.46</v>
      </c>
      <c r="CX265" s="38">
        <v>38.397</v>
      </c>
      <c r="CY265" s="38">
        <v>38.223</v>
      </c>
      <c r="CZ265" s="38">
        <v>37.922</v>
      </c>
      <c r="DA265" s="38">
        <v>37.504</v>
      </c>
      <c r="DB265" s="38">
        <v>36.983</v>
      </c>
      <c r="DC265" s="38">
        <v>36.366</v>
      </c>
    </row>
    <row r="266" spans="1:107" ht="24.75" thickBot="1" thickTop="1">
      <c r="A266" s="7">
        <v>5</v>
      </c>
      <c r="C266" s="25" t="str">
        <f>INDEX('[2]world'!$D$3:$D$400,MATCH(D260,'[2]world'!$B$3:$B$400,0))</f>
        <v>SWI</v>
      </c>
      <c r="D266" s="54" t="s">
        <v>216</v>
      </c>
      <c r="E266" s="28">
        <v>16.6</v>
      </c>
      <c r="F266" s="28">
        <v>16.4</v>
      </c>
      <c r="G266" s="28">
        <v>16</v>
      </c>
      <c r="H266" s="28">
        <v>15.3</v>
      </c>
      <c r="I266" s="28">
        <v>15.4</v>
      </c>
      <c r="J266" s="28">
        <v>14.6</v>
      </c>
      <c r="K266" s="28">
        <v>14.3</v>
      </c>
      <c r="L266" s="28">
        <v>11.9</v>
      </c>
      <c r="M266" s="28">
        <v>14.8</v>
      </c>
      <c r="N266" s="28">
        <v>15.4</v>
      </c>
      <c r="O266" s="28">
        <v>15.8</v>
      </c>
      <c r="P266" s="28">
        <v>16.1</v>
      </c>
      <c r="Q266" s="28">
        <v>15.6</v>
      </c>
      <c r="R266" s="28">
        <v>15.1</v>
      </c>
      <c r="S266" s="28">
        <v>15.1</v>
      </c>
      <c r="T266" s="28">
        <v>14.9</v>
      </c>
      <c r="U266" s="28">
        <v>15.1</v>
      </c>
      <c r="V266" s="28">
        <v>15.2</v>
      </c>
      <c r="W266" s="28">
        <v>15</v>
      </c>
      <c r="X266" s="28">
        <v>14.9</v>
      </c>
      <c r="Y266" s="28">
        <v>15</v>
      </c>
      <c r="Z266" s="28">
        <v>15.4</v>
      </c>
      <c r="AA266" s="28">
        <v>15.4</v>
      </c>
      <c r="AB266" s="28">
        <v>16</v>
      </c>
      <c r="AC266" s="28">
        <v>16</v>
      </c>
      <c r="AD266" s="28">
        <v>15.5</v>
      </c>
      <c r="AE266" s="28">
        <v>15.7</v>
      </c>
      <c r="AF266" s="28">
        <v>16.2</v>
      </c>
      <c r="AG266" s="28">
        <v>16</v>
      </c>
      <c r="AH266" s="28">
        <v>15.5</v>
      </c>
      <c r="AI266" s="28">
        <v>14.2</v>
      </c>
      <c r="AJ266" s="28">
        <v>12.4</v>
      </c>
      <c r="AK266" s="28">
        <v>11.8</v>
      </c>
      <c r="AL266" s="28">
        <v>10.2</v>
      </c>
      <c r="AM266" s="28">
        <v>9.7</v>
      </c>
      <c r="AN266" s="28">
        <v>9.4</v>
      </c>
      <c r="AO266" s="28">
        <v>9.4</v>
      </c>
      <c r="AP266" s="28">
        <v>9</v>
      </c>
      <c r="AQ266" s="28">
        <v>8.8</v>
      </c>
      <c r="AR266" s="28">
        <v>9</v>
      </c>
      <c r="AS266" s="28">
        <v>9.5</v>
      </c>
      <c r="AT266" s="28">
        <v>9.3</v>
      </c>
      <c r="AU266" s="28">
        <v>9.6</v>
      </c>
      <c r="AV266" s="28">
        <v>9.6</v>
      </c>
      <c r="AW266" s="28">
        <v>10.4</v>
      </c>
      <c r="AX266" s="28">
        <v>10.7</v>
      </c>
      <c r="AY266" s="28">
        <v>11.1</v>
      </c>
      <c r="AZ266" s="28">
        <v>11.8</v>
      </c>
      <c r="BA266" s="28">
        <v>12</v>
      </c>
      <c r="BB266" s="28">
        <v>11.8</v>
      </c>
      <c r="BC266" s="28">
        <v>11.8</v>
      </c>
      <c r="BD266" s="58">
        <f t="shared" si="3"/>
        <v>1</v>
      </c>
      <c r="BE266" s="44" t="s">
        <v>216</v>
      </c>
      <c r="BF266" s="38">
        <v>16.16</v>
      </c>
      <c r="BG266" s="38"/>
      <c r="BH266" s="38">
        <v>15.8</v>
      </c>
      <c r="BI266" s="38"/>
      <c r="BJ266" s="38"/>
      <c r="BK266" s="38">
        <v>15.2</v>
      </c>
      <c r="BL266" s="38"/>
      <c r="BM266" s="38">
        <v>14.8</v>
      </c>
      <c r="BN266" s="38"/>
      <c r="BO266" s="38"/>
      <c r="BP266" s="38">
        <v>15.22</v>
      </c>
      <c r="BQ266" s="38"/>
      <c r="BR266" s="38">
        <v>15.5</v>
      </c>
      <c r="BS266" s="38"/>
      <c r="BT266" s="38"/>
      <c r="BU266" s="38">
        <v>15.32</v>
      </c>
      <c r="BV266" s="38"/>
      <c r="BW266" s="38">
        <v>15.2</v>
      </c>
      <c r="BX266" s="38"/>
      <c r="BY266" s="38"/>
      <c r="BZ266" s="38">
        <v>15.5</v>
      </c>
      <c r="CA266" s="38"/>
      <c r="CB266" s="38">
        <v>15.7</v>
      </c>
      <c r="CC266" s="38"/>
      <c r="CD266" s="38"/>
      <c r="CE266" s="38">
        <v>15.64</v>
      </c>
      <c r="CF266" s="38"/>
      <c r="CG266" s="38">
        <v>15.6</v>
      </c>
      <c r="CH266" s="38">
        <v>16</v>
      </c>
      <c r="CI266" s="38">
        <v>15.5</v>
      </c>
      <c r="CJ266" s="38">
        <v>14.2</v>
      </c>
      <c r="CK266" s="38">
        <v>12.4</v>
      </c>
      <c r="CL266" s="38">
        <v>11.8</v>
      </c>
      <c r="CM266" s="38">
        <v>10.2</v>
      </c>
      <c r="CN266" s="38">
        <v>9.7</v>
      </c>
      <c r="CO266" s="38">
        <v>9.4</v>
      </c>
      <c r="CP266" s="38">
        <v>9.4</v>
      </c>
      <c r="CQ266" s="38">
        <v>8.7</v>
      </c>
      <c r="CR266" s="38">
        <v>9</v>
      </c>
      <c r="CS266" s="38">
        <v>9</v>
      </c>
      <c r="CT266" s="38">
        <v>9.5</v>
      </c>
      <c r="CU266" s="38">
        <v>9.3</v>
      </c>
      <c r="CV266" s="38">
        <v>9.6</v>
      </c>
      <c r="CW266" s="38">
        <v>9.6</v>
      </c>
      <c r="CX266" s="38">
        <v>10.4</v>
      </c>
      <c r="CY266" s="38">
        <v>10.7</v>
      </c>
      <c r="CZ266" s="38">
        <v>11.1</v>
      </c>
      <c r="DA266" s="38">
        <v>11.8</v>
      </c>
      <c r="DB266" s="38">
        <v>12</v>
      </c>
      <c r="DC266" s="38">
        <v>11.8</v>
      </c>
    </row>
    <row r="267" spans="1:107" ht="24.75" thickBot="1" thickTop="1">
      <c r="A267" s="7">
        <v>5</v>
      </c>
      <c r="C267" s="25" t="str">
        <f>INDEX('[2]world'!$D$3:$D$400,MATCH(D261,'[2]world'!$B$3:$B$400,0))</f>
        <v>SWE</v>
      </c>
      <c r="D267" s="54" t="s">
        <v>217</v>
      </c>
      <c r="E267" s="28">
        <v>47.925</v>
      </c>
      <c r="F267" s="28">
        <v>47.957</v>
      </c>
      <c r="G267" s="28">
        <v>47.992</v>
      </c>
      <c r="H267" s="28">
        <v>48.012</v>
      </c>
      <c r="I267" s="28">
        <v>48.003</v>
      </c>
      <c r="J267" s="28">
        <v>47.957</v>
      </c>
      <c r="K267" s="28">
        <v>47.871</v>
      </c>
      <c r="L267" s="28">
        <v>47.753</v>
      </c>
      <c r="M267" s="28">
        <v>47.615</v>
      </c>
      <c r="N267" s="28">
        <v>47.46</v>
      </c>
      <c r="O267" s="28">
        <v>47.288</v>
      </c>
      <c r="P267" s="28">
        <v>47.1</v>
      </c>
      <c r="Q267" s="28">
        <v>46.901</v>
      </c>
      <c r="R267" s="28">
        <v>46.702</v>
      </c>
      <c r="S267" s="28">
        <v>46.516</v>
      </c>
      <c r="T267" s="28">
        <v>46.364</v>
      </c>
      <c r="U267" s="28">
        <v>46.268</v>
      </c>
      <c r="V267" s="28">
        <v>46.239</v>
      </c>
      <c r="W267" s="28">
        <v>46.279</v>
      </c>
      <c r="X267" s="28">
        <v>46.387</v>
      </c>
      <c r="Y267" s="28">
        <v>46.556</v>
      </c>
      <c r="Z267" s="28">
        <v>46.775</v>
      </c>
      <c r="AA267" s="28">
        <v>47.02</v>
      </c>
      <c r="AB267" s="28">
        <v>47.266</v>
      </c>
      <c r="AC267" s="28">
        <v>47.495</v>
      </c>
      <c r="AD267" s="28">
        <v>47.696</v>
      </c>
      <c r="AE267" s="28">
        <v>47.865</v>
      </c>
      <c r="AF267" s="28">
        <v>47.999</v>
      </c>
      <c r="AG267" s="28">
        <v>48.088</v>
      </c>
      <c r="AH267" s="28">
        <v>48.116</v>
      </c>
      <c r="AI267" s="28">
        <v>48.06</v>
      </c>
      <c r="AJ267" s="28">
        <v>47.898</v>
      </c>
      <c r="AK267" s="28">
        <v>47.622</v>
      </c>
      <c r="AL267" s="28">
        <v>47.225</v>
      </c>
      <c r="AM267" s="28">
        <v>46.706</v>
      </c>
      <c r="AN267" s="28">
        <v>46.066</v>
      </c>
      <c r="AO267" s="28">
        <v>45.311</v>
      </c>
      <c r="AP267" s="28">
        <v>44.462</v>
      </c>
      <c r="AQ267" s="28">
        <v>43.539</v>
      </c>
      <c r="AR267" s="28">
        <v>42.559</v>
      </c>
      <c r="AS267" s="28">
        <v>41.53</v>
      </c>
      <c r="AT267" s="28">
        <v>40.453</v>
      </c>
      <c r="AU267" s="28">
        <v>39.336</v>
      </c>
      <c r="AV267" s="28">
        <v>38.192</v>
      </c>
      <c r="AW267" s="28">
        <v>37.047</v>
      </c>
      <c r="AX267" s="28">
        <v>35.929</v>
      </c>
      <c r="AY267" s="28">
        <v>34.868</v>
      </c>
      <c r="AZ267" s="28">
        <v>33.879</v>
      </c>
      <c r="BA267" s="28">
        <v>32.974</v>
      </c>
      <c r="BB267" s="28">
        <v>32.158</v>
      </c>
      <c r="BC267" s="28">
        <v>31.43</v>
      </c>
      <c r="BD267" s="58">
        <f t="shared" si="3"/>
        <v>1</v>
      </c>
      <c r="BE267" s="44" t="s">
        <v>217</v>
      </c>
      <c r="BF267" s="38">
        <v>47.896</v>
      </c>
      <c r="BG267" s="38">
        <v>47.927</v>
      </c>
      <c r="BH267" s="38">
        <v>47.961</v>
      </c>
      <c r="BI267" s="38">
        <v>47.98</v>
      </c>
      <c r="BJ267" s="38">
        <v>47.972</v>
      </c>
      <c r="BK267" s="38">
        <v>47.927</v>
      </c>
      <c r="BL267" s="38">
        <v>47.842</v>
      </c>
      <c r="BM267" s="38">
        <v>47.727</v>
      </c>
      <c r="BN267" s="38">
        <v>47.591</v>
      </c>
      <c r="BO267" s="38">
        <v>47.438</v>
      </c>
      <c r="BP267" s="38">
        <v>47.269</v>
      </c>
      <c r="BQ267" s="38">
        <v>47.083</v>
      </c>
      <c r="BR267" s="38">
        <v>46.886</v>
      </c>
      <c r="BS267" s="38">
        <v>46.689</v>
      </c>
      <c r="BT267" s="38">
        <v>46.504</v>
      </c>
      <c r="BU267" s="38">
        <v>46.354</v>
      </c>
      <c r="BV267" s="38">
        <v>46.26</v>
      </c>
      <c r="BW267" s="38">
        <v>46.231</v>
      </c>
      <c r="BX267" s="38">
        <v>46.272</v>
      </c>
      <c r="BY267" s="38">
        <v>46.38</v>
      </c>
      <c r="BZ267" s="38">
        <v>46.55</v>
      </c>
      <c r="CA267" s="38">
        <v>46.77</v>
      </c>
      <c r="CB267" s="38">
        <v>47.016</v>
      </c>
      <c r="CC267" s="38">
        <v>47.264</v>
      </c>
      <c r="CD267" s="38">
        <v>47.496</v>
      </c>
      <c r="CE267" s="38">
        <v>47.701</v>
      </c>
      <c r="CF267" s="38">
        <v>47.875</v>
      </c>
      <c r="CG267" s="38">
        <v>48.018</v>
      </c>
      <c r="CH267" s="38">
        <v>48.118</v>
      </c>
      <c r="CI267" s="38">
        <v>48.159</v>
      </c>
      <c r="CJ267" s="38">
        <v>48.112</v>
      </c>
      <c r="CK267" s="38">
        <v>47.95</v>
      </c>
      <c r="CL267" s="38">
        <v>47.661</v>
      </c>
      <c r="CM267" s="38">
        <v>47.248</v>
      </c>
      <c r="CN267" s="38">
        <v>46.716</v>
      </c>
      <c r="CO267" s="38">
        <v>46.078</v>
      </c>
      <c r="CP267" s="38">
        <v>45.352</v>
      </c>
      <c r="CQ267" s="38">
        <v>44.572</v>
      </c>
      <c r="CR267" s="38">
        <v>43.774</v>
      </c>
      <c r="CS267" s="38">
        <v>42.987</v>
      </c>
      <c r="CT267" s="38">
        <v>42.242</v>
      </c>
      <c r="CU267" s="38">
        <v>41.565</v>
      </c>
      <c r="CV267" s="38">
        <v>40.959</v>
      </c>
      <c r="CW267" s="38">
        <v>40.418</v>
      </c>
      <c r="CX267" s="38">
        <v>39.939</v>
      </c>
      <c r="CY267" s="38">
        <v>39.505</v>
      </c>
      <c r="CZ267" s="38">
        <v>39.093</v>
      </c>
      <c r="DA267" s="38">
        <v>38.676</v>
      </c>
      <c r="DB267" s="38">
        <v>38.23</v>
      </c>
      <c r="DC267" s="38">
        <v>37.745</v>
      </c>
    </row>
    <row r="268" spans="1:107" ht="24.75" thickBot="1" thickTop="1">
      <c r="A268" s="7">
        <v>5</v>
      </c>
      <c r="C268" s="25" t="str">
        <f>INDEX('[2]world'!$D$3:$D$400,MATCH(D262,'[2]world'!$B$3:$B$400,0))</f>
        <v>Sri</v>
      </c>
      <c r="D268" s="54" t="s">
        <v>323</v>
      </c>
      <c r="E268" s="28">
        <v>42.267</v>
      </c>
      <c r="F268" s="28">
        <v>41.993</v>
      </c>
      <c r="G268" s="28">
        <v>41.61</v>
      </c>
      <c r="H268" s="28">
        <v>41.112</v>
      </c>
      <c r="I268" s="28">
        <v>40.519</v>
      </c>
      <c r="J268" s="28">
        <v>39.882</v>
      </c>
      <c r="K268" s="28">
        <v>39.267</v>
      </c>
      <c r="L268" s="28">
        <v>38.733</v>
      </c>
      <c r="M268" s="28">
        <v>38.317</v>
      </c>
      <c r="N268" s="28">
        <v>38.024</v>
      </c>
      <c r="O268" s="28">
        <v>37.837</v>
      </c>
      <c r="P268" s="28">
        <v>37.709</v>
      </c>
      <c r="Q268" s="28">
        <v>37.581</v>
      </c>
      <c r="R268" s="28">
        <v>37.402</v>
      </c>
      <c r="S268" s="28">
        <v>37.155</v>
      </c>
      <c r="T268" s="28">
        <v>36.84</v>
      </c>
      <c r="U268" s="28">
        <v>36.472</v>
      </c>
      <c r="V268" s="28">
        <v>36.081</v>
      </c>
      <c r="W268" s="28">
        <v>35.692</v>
      </c>
      <c r="X268" s="28">
        <v>35.308</v>
      </c>
      <c r="Y268" s="28">
        <v>34.924</v>
      </c>
      <c r="Z268" s="28">
        <v>34.534</v>
      </c>
      <c r="AA268" s="28">
        <v>34.122</v>
      </c>
      <c r="AB268" s="28">
        <v>33.677</v>
      </c>
      <c r="AC268" s="28">
        <v>33.191</v>
      </c>
      <c r="AD268" s="28">
        <v>32.655</v>
      </c>
      <c r="AE268" s="28">
        <v>32.058</v>
      </c>
      <c r="AF268" s="28">
        <v>31.407</v>
      </c>
      <c r="AG268" s="28">
        <v>30.713</v>
      </c>
      <c r="AH268" s="28">
        <v>29.989</v>
      </c>
      <c r="AI268" s="28">
        <v>29.254</v>
      </c>
      <c r="AJ268" s="28">
        <v>28.529</v>
      </c>
      <c r="AK268" s="28">
        <v>27.833</v>
      </c>
      <c r="AL268" s="28">
        <v>27.185</v>
      </c>
      <c r="AM268" s="28">
        <v>26.598</v>
      </c>
      <c r="AN268" s="28">
        <v>26.087</v>
      </c>
      <c r="AO268" s="28">
        <v>25.66</v>
      </c>
      <c r="AP268" s="28">
        <v>25.308</v>
      </c>
      <c r="AQ268" s="28">
        <v>25.014</v>
      </c>
      <c r="AR268" s="28">
        <v>24.763</v>
      </c>
      <c r="AS268" s="28">
        <v>24.532</v>
      </c>
      <c r="AT268" s="28">
        <v>24.292</v>
      </c>
      <c r="AU268" s="28">
        <v>24.026</v>
      </c>
      <c r="AV268" s="28">
        <v>23.72</v>
      </c>
      <c r="AW268" s="28">
        <v>23.372</v>
      </c>
      <c r="AX268" s="28">
        <v>22.989</v>
      </c>
      <c r="AY268" s="28">
        <v>22.587</v>
      </c>
      <c r="AZ268" s="28">
        <v>22.191</v>
      </c>
      <c r="BA268" s="28">
        <v>21.821</v>
      </c>
      <c r="BB268" s="28">
        <v>21.483</v>
      </c>
      <c r="BC268" s="28">
        <v>21.178</v>
      </c>
      <c r="BD268" s="58">
        <f t="shared" si="3"/>
        <v>1</v>
      </c>
      <c r="BE268" s="44" t="s">
        <v>323</v>
      </c>
      <c r="BF268" s="38">
        <v>42.267</v>
      </c>
      <c r="BG268" s="38">
        <v>41.993</v>
      </c>
      <c r="BH268" s="38">
        <v>41.61</v>
      </c>
      <c r="BI268" s="38">
        <v>41.112</v>
      </c>
      <c r="BJ268" s="38">
        <v>40.52</v>
      </c>
      <c r="BK268" s="38">
        <v>39.883</v>
      </c>
      <c r="BL268" s="38">
        <v>39.268</v>
      </c>
      <c r="BM268" s="38">
        <v>38.734</v>
      </c>
      <c r="BN268" s="38">
        <v>38.317</v>
      </c>
      <c r="BO268" s="38">
        <v>38.025</v>
      </c>
      <c r="BP268" s="38">
        <v>37.837</v>
      </c>
      <c r="BQ268" s="38">
        <v>37.709</v>
      </c>
      <c r="BR268" s="38">
        <v>37.58</v>
      </c>
      <c r="BS268" s="38">
        <v>37.4</v>
      </c>
      <c r="BT268" s="38">
        <v>37.153</v>
      </c>
      <c r="BU268" s="38">
        <v>36.837</v>
      </c>
      <c r="BV268" s="38">
        <v>36.467</v>
      </c>
      <c r="BW268" s="38">
        <v>36.077</v>
      </c>
      <c r="BX268" s="38">
        <v>35.687</v>
      </c>
      <c r="BY268" s="38">
        <v>35.302</v>
      </c>
      <c r="BZ268" s="38">
        <v>34.919</v>
      </c>
      <c r="CA268" s="38">
        <v>34.53</v>
      </c>
      <c r="CB268" s="38">
        <v>34.119</v>
      </c>
      <c r="CC268" s="38">
        <v>33.675</v>
      </c>
      <c r="CD268" s="38">
        <v>33.192</v>
      </c>
      <c r="CE268" s="38">
        <v>32.659</v>
      </c>
      <c r="CF268" s="38">
        <v>32.066</v>
      </c>
      <c r="CG268" s="38">
        <v>31.419</v>
      </c>
      <c r="CH268" s="38">
        <v>30.729</v>
      </c>
      <c r="CI268" s="38">
        <v>30.01</v>
      </c>
      <c r="CJ268" s="38">
        <v>29.28</v>
      </c>
      <c r="CK268" s="38">
        <v>28.562</v>
      </c>
      <c r="CL268" s="38">
        <v>27.874</v>
      </c>
      <c r="CM268" s="38">
        <v>27.235</v>
      </c>
      <c r="CN268" s="38">
        <v>26.658</v>
      </c>
      <c r="CO268" s="38">
        <v>26.158</v>
      </c>
      <c r="CP268" s="38">
        <v>25.745</v>
      </c>
      <c r="CQ268" s="38">
        <v>25.409</v>
      </c>
      <c r="CR268" s="38">
        <v>25.132</v>
      </c>
      <c r="CS268" s="38">
        <v>24.899</v>
      </c>
      <c r="CT268" s="38">
        <v>24.684</v>
      </c>
      <c r="CU268" s="38">
        <v>24.458</v>
      </c>
      <c r="CV268" s="38">
        <v>24.199</v>
      </c>
      <c r="CW268" s="38">
        <v>23.897</v>
      </c>
      <c r="CX268" s="38">
        <v>23.55</v>
      </c>
      <c r="CY268" s="38">
        <v>23.167</v>
      </c>
      <c r="CZ268" s="38">
        <v>22.77</v>
      </c>
      <c r="DA268" s="38">
        <v>22.387</v>
      </c>
      <c r="DB268" s="38">
        <v>22.038</v>
      </c>
      <c r="DC268" s="38">
        <v>21.729</v>
      </c>
    </row>
    <row r="269" spans="1:107" ht="24.75" thickBot="1" thickTop="1">
      <c r="A269" s="7">
        <v>5</v>
      </c>
      <c r="C269" s="25" t="str">
        <f>INDEX('[2]world'!$D$3:$D$400,MATCH(D263,'[2]world'!$B$3:$B$400,0))</f>
        <v>Eq</v>
      </c>
      <c r="D269" s="54" t="s">
        <v>151</v>
      </c>
      <c r="E269" s="28">
        <v>42.17956988408254</v>
      </c>
      <c r="F269" s="28"/>
      <c r="G269" s="28"/>
      <c r="H269" s="28"/>
      <c r="I269" s="28"/>
      <c r="J269" s="28">
        <v>41.01294215611401</v>
      </c>
      <c r="K269" s="28"/>
      <c r="L269" s="28"/>
      <c r="M269" s="28"/>
      <c r="N269" s="28"/>
      <c r="O269" s="28">
        <v>39.739747708821916</v>
      </c>
      <c r="P269" s="28"/>
      <c r="Q269" s="28"/>
      <c r="R269" s="28"/>
      <c r="S269" s="28"/>
      <c r="T269" s="28">
        <v>38.381778180853736</v>
      </c>
      <c r="U269" s="28"/>
      <c r="V269" s="28"/>
      <c r="W269" s="28"/>
      <c r="X269" s="28"/>
      <c r="Y269" s="28">
        <v>37.07848175078048</v>
      </c>
      <c r="Z269" s="28">
        <v>36.745764819655314</v>
      </c>
      <c r="AA269" s="28">
        <v>36.39484792011818</v>
      </c>
      <c r="AB269" s="28">
        <v>36.034229790495864</v>
      </c>
      <c r="AC269" s="28">
        <v>35.66220519583315</v>
      </c>
      <c r="AD269" s="28">
        <v>35.27317762448431</v>
      </c>
      <c r="AE269" s="28">
        <v>34.86057776187897</v>
      </c>
      <c r="AF269" s="28">
        <v>34.41942569204344</v>
      </c>
      <c r="AG269" s="28">
        <v>33.94819508380162</v>
      </c>
      <c r="AH269" s="28">
        <v>33.44459040307945</v>
      </c>
      <c r="AI269" s="28">
        <v>32.91213326191534</v>
      </c>
      <c r="AJ269" s="28">
        <v>32.35673434465583</v>
      </c>
      <c r="AK269" s="28">
        <v>31.784698042890515</v>
      </c>
      <c r="AL269" s="28">
        <v>31.201878490662327</v>
      </c>
      <c r="AM269" s="28">
        <v>30.614336335478736</v>
      </c>
      <c r="AN269" s="28">
        <v>30.025122804688902</v>
      </c>
      <c r="AO269" s="28">
        <v>29.430610989479145</v>
      </c>
      <c r="AP269" s="28">
        <v>28.832836978776484</v>
      </c>
      <c r="AQ269" s="28">
        <v>28.234525749764703</v>
      </c>
      <c r="AR269" s="28">
        <v>27.64270225726529</v>
      </c>
      <c r="AS269" s="28">
        <v>27.06871484101013</v>
      </c>
      <c r="AT269" s="28">
        <v>26.52663402013537</v>
      </c>
      <c r="AU269" s="28">
        <v>26.01778766516179</v>
      </c>
      <c r="AV269" s="28">
        <v>25.549008014778284</v>
      </c>
      <c r="AW269" s="28">
        <v>25.12010857497918</v>
      </c>
      <c r="AX269" s="28">
        <v>24.72888949847371</v>
      </c>
      <c r="AY269" s="28">
        <v>24.36544883238402</v>
      </c>
      <c r="AZ269" s="28">
        <v>24.018445503504218</v>
      </c>
      <c r="BA269" s="28">
        <v>23.67632996162008</v>
      </c>
      <c r="BB269" s="28">
        <v>23.333086132863713</v>
      </c>
      <c r="BC269" s="28">
        <v>22.984719774628118</v>
      </c>
      <c r="BD269" s="58">
        <f t="shared" si="3"/>
        <v>1</v>
      </c>
      <c r="BE269" s="44" t="s">
        <v>151</v>
      </c>
      <c r="BF269" s="38">
        <v>46.68784027399547</v>
      </c>
      <c r="BG269" s="38"/>
      <c r="BH269" s="38"/>
      <c r="BI269" s="38"/>
      <c r="BJ269" s="38"/>
      <c r="BK269" s="38">
        <v>44.605659537566176</v>
      </c>
      <c r="BL269" s="38"/>
      <c r="BM269" s="38"/>
      <c r="BN269" s="38"/>
      <c r="BO269" s="38"/>
      <c r="BP269" s="38">
        <v>41.918512079355914</v>
      </c>
      <c r="BQ269" s="38"/>
      <c r="BR269" s="38"/>
      <c r="BS269" s="38"/>
      <c r="BT269" s="38"/>
      <c r="BU269" s="38">
        <v>39.097279896335586</v>
      </c>
      <c r="BV269" s="38"/>
      <c r="BW269" s="38"/>
      <c r="BX269" s="38"/>
      <c r="BY269" s="38"/>
      <c r="BZ269" s="38">
        <v>36.44551325992497</v>
      </c>
      <c r="CA269" s="38">
        <v>36.12938304215053</v>
      </c>
      <c r="CB269" s="38">
        <v>35.796093854374426</v>
      </c>
      <c r="CC269" s="38">
        <v>35.80472293530471</v>
      </c>
      <c r="CD269" s="38">
        <v>35.86405464405221</v>
      </c>
      <c r="CE269" s="38">
        <v>34.803529334230944</v>
      </c>
      <c r="CF269" s="38">
        <v>34.64105475824309</v>
      </c>
      <c r="CG269" s="38">
        <v>33.99919167454775</v>
      </c>
      <c r="CH269" s="38">
        <v>33.50407784434006</v>
      </c>
      <c r="CI269" s="38">
        <v>32.6438391620762</v>
      </c>
      <c r="CJ269" s="38">
        <v>31.983605066438194</v>
      </c>
      <c r="CK269" s="38">
        <v>31.432255813739793</v>
      </c>
      <c r="CL269" s="38">
        <v>30.857871630945503</v>
      </c>
      <c r="CM269" s="38">
        <v>30.453448708108784</v>
      </c>
      <c r="CN269" s="38">
        <v>30.280582486106166</v>
      </c>
      <c r="CO269" s="38">
        <v>29.6569104555345</v>
      </c>
      <c r="CP269" s="38">
        <v>29.053823029681382</v>
      </c>
      <c r="CQ269" s="38">
        <v>28.532669479937322</v>
      </c>
      <c r="CR269" s="38">
        <v>28.01144259115395</v>
      </c>
      <c r="CS269" s="38">
        <v>27.572338650641974</v>
      </c>
      <c r="CT269" s="38">
        <v>27.089438258457495</v>
      </c>
      <c r="CU269" s="38">
        <v>26.666208718418588</v>
      </c>
      <c r="CV269" s="38">
        <v>26.23816793118147</v>
      </c>
      <c r="CW269" s="38">
        <v>25.952955917554185</v>
      </c>
      <c r="CX269" s="38">
        <v>25.29534059364868</v>
      </c>
      <c r="CY269" s="38">
        <v>24.949132330526165</v>
      </c>
      <c r="CZ269" s="38">
        <v>24.60473870381918</v>
      </c>
      <c r="DA269" s="38">
        <v>24.203564665249203</v>
      </c>
      <c r="DB269" s="38">
        <v>23.882067470425767</v>
      </c>
      <c r="DC269" s="38">
        <v>23.53948755782421</v>
      </c>
    </row>
    <row r="270" spans="1:107" ht="24.75" thickBot="1" thickTop="1">
      <c r="A270" s="7">
        <v>5</v>
      </c>
      <c r="C270" s="25" t="str">
        <f>INDEX('[2]world'!$D$3:$D$400,MATCH(D264,'[2]world'!$B$3:$B$400,0))</f>
        <v>GvEq</v>
      </c>
      <c r="D270" s="54" t="s">
        <v>249</v>
      </c>
      <c r="E270" s="28">
        <v>41.326</v>
      </c>
      <c r="F270" s="28">
        <v>41.598</v>
      </c>
      <c r="G270" s="28">
        <v>41.692</v>
      </c>
      <c r="H270" s="28">
        <v>41.6</v>
      </c>
      <c r="I270" s="28">
        <v>41.321</v>
      </c>
      <c r="J270" s="28">
        <v>40.843</v>
      </c>
      <c r="K270" s="28">
        <v>40.151</v>
      </c>
      <c r="L270" s="28">
        <v>39.266</v>
      </c>
      <c r="M270" s="28">
        <v>38.225</v>
      </c>
      <c r="N270" s="28">
        <v>37.073</v>
      </c>
      <c r="O270" s="28">
        <v>35.863</v>
      </c>
      <c r="P270" s="28">
        <v>34.645</v>
      </c>
      <c r="Q270" s="28">
        <v>33.464</v>
      </c>
      <c r="R270" s="28">
        <v>32.37</v>
      </c>
      <c r="S270" s="28">
        <v>31.401</v>
      </c>
      <c r="T270" s="28">
        <v>30.603</v>
      </c>
      <c r="U270" s="28">
        <v>30.007</v>
      </c>
      <c r="V270" s="28">
        <v>29.591</v>
      </c>
      <c r="W270" s="28">
        <v>29.323</v>
      </c>
      <c r="X270" s="28">
        <v>29.172</v>
      </c>
      <c r="Y270" s="28">
        <v>29.089</v>
      </c>
      <c r="Z270" s="28">
        <v>29.017</v>
      </c>
      <c r="AA270" s="28">
        <v>28.904</v>
      </c>
      <c r="AB270" s="28">
        <v>28.713</v>
      </c>
      <c r="AC270" s="28">
        <v>28.428</v>
      </c>
      <c r="AD270" s="28">
        <v>28.048</v>
      </c>
      <c r="AE270" s="28">
        <v>27.598</v>
      </c>
      <c r="AF270" s="28">
        <v>27.121</v>
      </c>
      <c r="AG270" s="28">
        <v>26.654</v>
      </c>
      <c r="AH270" s="28">
        <v>26.21</v>
      </c>
      <c r="AI270" s="28">
        <v>25.2</v>
      </c>
      <c r="AJ270" s="28">
        <v>25.1</v>
      </c>
      <c r="AK270" s="28">
        <v>24.3</v>
      </c>
      <c r="AL270" s="28">
        <v>23.6</v>
      </c>
      <c r="AM270" s="28">
        <v>24.1</v>
      </c>
      <c r="AN270" s="28">
        <v>25.5</v>
      </c>
      <c r="AO270" s="28">
        <v>23.5</v>
      </c>
      <c r="AP270" s="28">
        <v>23.4</v>
      </c>
      <c r="AQ270" s="28">
        <v>22.2</v>
      </c>
      <c r="AR270" s="28">
        <v>20.8</v>
      </c>
      <c r="AS270" s="28">
        <v>20.7</v>
      </c>
      <c r="AT270" s="28">
        <v>21.2</v>
      </c>
      <c r="AU270" s="28">
        <v>20</v>
      </c>
      <c r="AV270" s="28">
        <v>17.94</v>
      </c>
      <c r="AW270" s="28">
        <v>17.86</v>
      </c>
      <c r="AX270" s="28">
        <v>17.82</v>
      </c>
      <c r="AY270" s="28">
        <v>17.37</v>
      </c>
      <c r="AZ270" s="28">
        <v>17.03</v>
      </c>
      <c r="BA270" s="28">
        <v>16.69</v>
      </c>
      <c r="BB270" s="28">
        <v>16.33</v>
      </c>
      <c r="BC270" s="28">
        <v>15.969999999999995</v>
      </c>
      <c r="BD270" s="58">
        <f t="shared" si="3"/>
        <v>1</v>
      </c>
      <c r="BE270" s="44" t="s">
        <v>249</v>
      </c>
      <c r="BF270" s="38">
        <v>39.44</v>
      </c>
      <c r="BG270" s="38"/>
      <c r="BH270" s="38">
        <v>39.6</v>
      </c>
      <c r="BI270" s="38"/>
      <c r="BJ270" s="38"/>
      <c r="BK270" s="38">
        <v>38.22</v>
      </c>
      <c r="BL270" s="38"/>
      <c r="BM270" s="38">
        <v>37.3</v>
      </c>
      <c r="BN270" s="38"/>
      <c r="BO270" s="38"/>
      <c r="BP270" s="38">
        <v>34.42</v>
      </c>
      <c r="BQ270" s="38"/>
      <c r="BR270" s="38">
        <v>32.5</v>
      </c>
      <c r="BS270" s="38"/>
      <c r="BT270" s="38"/>
      <c r="BU270" s="38">
        <v>30.28</v>
      </c>
      <c r="BV270" s="38"/>
      <c r="BW270" s="38">
        <v>28.8</v>
      </c>
      <c r="BX270" s="38"/>
      <c r="BY270" s="38"/>
      <c r="BZ270" s="38">
        <v>27.636</v>
      </c>
      <c r="CA270" s="38"/>
      <c r="CB270" s="38">
        <v>26.86</v>
      </c>
      <c r="CC270" s="38"/>
      <c r="CD270" s="38"/>
      <c r="CE270" s="38">
        <v>26.074</v>
      </c>
      <c r="CF270" s="38"/>
      <c r="CG270" s="38">
        <v>25.55</v>
      </c>
      <c r="CH270" s="38"/>
      <c r="CI270" s="38"/>
      <c r="CJ270" s="38">
        <v>25.2</v>
      </c>
      <c r="CK270" s="38">
        <v>25.1</v>
      </c>
      <c r="CL270" s="38">
        <v>24.3</v>
      </c>
      <c r="CM270" s="38">
        <v>23.6</v>
      </c>
      <c r="CN270" s="38">
        <v>24.1</v>
      </c>
      <c r="CO270" s="38">
        <v>25.5</v>
      </c>
      <c r="CP270" s="38">
        <v>23.5</v>
      </c>
      <c r="CQ270" s="38">
        <v>23.4</v>
      </c>
      <c r="CR270" s="38">
        <v>22.2</v>
      </c>
      <c r="CS270" s="38">
        <v>20.8</v>
      </c>
      <c r="CT270" s="38">
        <v>20.7</v>
      </c>
      <c r="CU270" s="38">
        <v>21.2</v>
      </c>
      <c r="CV270" s="38">
        <v>20</v>
      </c>
      <c r="CW270" s="38">
        <v>17.94</v>
      </c>
      <c r="CX270" s="38">
        <v>17.86</v>
      </c>
      <c r="CY270" s="38">
        <v>17.82</v>
      </c>
      <c r="CZ270" s="38">
        <v>17.37</v>
      </c>
      <c r="DA270" s="38">
        <v>17.03</v>
      </c>
      <c r="DB270" s="38">
        <v>16.69</v>
      </c>
      <c r="DC270" s="38">
        <v>16.33</v>
      </c>
    </row>
    <row r="271" spans="1:107" ht="24.75" thickBot="1" thickTop="1">
      <c r="A271" s="7">
        <v>5</v>
      </c>
      <c r="C271" s="25" t="str">
        <f>INDEX('[2]world'!$D$3:$D$400,MATCH(D265,'[2]world'!$B$3:$B$400,0))</f>
        <v>Eri</v>
      </c>
      <c r="D271" s="54" t="s">
        <v>250</v>
      </c>
      <c r="E271" s="28">
        <v>17.3</v>
      </c>
      <c r="F271" s="28">
        <v>17</v>
      </c>
      <c r="G271" s="28">
        <v>17.1</v>
      </c>
      <c r="H271" s="28">
        <v>17.4</v>
      </c>
      <c r="I271" s="28">
        <v>17.8</v>
      </c>
      <c r="J271" s="28">
        <v>18.7</v>
      </c>
      <c r="K271" s="28">
        <v>13.8</v>
      </c>
      <c r="L271" s="28">
        <v>19.4</v>
      </c>
      <c r="M271" s="28">
        <v>18.7</v>
      </c>
      <c r="N271" s="28">
        <v>18.5</v>
      </c>
      <c r="O271" s="28">
        <v>18.7</v>
      </c>
      <c r="P271" s="28">
        <v>19.1</v>
      </c>
      <c r="Q271" s="28">
        <v>19.2</v>
      </c>
      <c r="R271" s="28">
        <v>19.4</v>
      </c>
      <c r="S271" s="28">
        <v>18.4</v>
      </c>
      <c r="T271" s="28">
        <v>17</v>
      </c>
      <c r="U271" s="28">
        <v>16.2</v>
      </c>
      <c r="V271" s="28">
        <v>15.4</v>
      </c>
      <c r="W271" s="28">
        <v>14.8</v>
      </c>
      <c r="X271" s="28">
        <v>14.1</v>
      </c>
      <c r="Y271" s="28">
        <v>13.5</v>
      </c>
      <c r="Z271" s="28">
        <v>13</v>
      </c>
      <c r="AA271" s="28">
        <v>12.8</v>
      </c>
      <c r="AB271" s="28">
        <v>12.7</v>
      </c>
      <c r="AC271" s="28">
        <v>12.5</v>
      </c>
      <c r="AD271" s="28">
        <v>11.9</v>
      </c>
      <c r="AE271" s="28">
        <v>11.4</v>
      </c>
      <c r="AF271" s="28">
        <v>11.1</v>
      </c>
      <c r="AG271" s="28">
        <v>10.8</v>
      </c>
      <c r="AH271" s="28">
        <v>10.2</v>
      </c>
      <c r="AI271" s="28">
        <v>10</v>
      </c>
      <c r="AJ271" s="28">
        <v>9.9</v>
      </c>
      <c r="AK271" s="28">
        <v>9.8</v>
      </c>
      <c r="AL271" s="28">
        <v>9.6</v>
      </c>
      <c r="AM271" s="28">
        <v>10</v>
      </c>
      <c r="AN271" s="28">
        <v>9.54</v>
      </c>
      <c r="AO271" s="28">
        <v>9.6</v>
      </c>
      <c r="AP271" s="28">
        <v>9.5</v>
      </c>
      <c r="AQ271" s="28">
        <v>9.6</v>
      </c>
      <c r="AR271" s="28">
        <v>9.3</v>
      </c>
      <c r="AS271" s="28">
        <v>9.4</v>
      </c>
      <c r="AT271" s="28">
        <v>9.3</v>
      </c>
      <c r="AU271" s="28">
        <v>9.3</v>
      </c>
      <c r="AV271" s="28">
        <v>9.2</v>
      </c>
      <c r="AW271" s="28">
        <v>8.69360456470183</v>
      </c>
      <c r="AX271" s="28">
        <v>8.413292219074304</v>
      </c>
      <c r="AY271" s="28">
        <v>8.65</v>
      </c>
      <c r="AZ271" s="28">
        <v>8.63</v>
      </c>
      <c r="BA271" s="28">
        <v>8.7</v>
      </c>
      <c r="BB271" s="28">
        <v>8.5</v>
      </c>
      <c r="BC271" s="28">
        <v>8.5</v>
      </c>
      <c r="BD271" s="58">
        <f t="shared" si="3"/>
        <v>1</v>
      </c>
      <c r="BE271" s="44" t="s">
        <v>250</v>
      </c>
      <c r="BF271" s="38">
        <v>17.3</v>
      </c>
      <c r="BG271" s="38">
        <v>17</v>
      </c>
      <c r="BH271" s="38">
        <v>17.1</v>
      </c>
      <c r="BI271" s="38">
        <v>17.4</v>
      </c>
      <c r="BJ271" s="38">
        <v>17.8</v>
      </c>
      <c r="BK271" s="38">
        <v>18.7</v>
      </c>
      <c r="BL271" s="38">
        <v>13.8</v>
      </c>
      <c r="BM271" s="38">
        <v>19.4</v>
      </c>
      <c r="BN271" s="38">
        <v>18.7</v>
      </c>
      <c r="BO271" s="38">
        <v>18.5</v>
      </c>
      <c r="BP271" s="38">
        <v>18.7</v>
      </c>
      <c r="BQ271" s="38">
        <v>19.1</v>
      </c>
      <c r="BR271" s="38">
        <v>19.2</v>
      </c>
      <c r="BS271" s="38">
        <v>19.4</v>
      </c>
      <c r="BT271" s="38">
        <v>18.4</v>
      </c>
      <c r="BU271" s="38">
        <v>17</v>
      </c>
      <c r="BV271" s="38">
        <v>16.2</v>
      </c>
      <c r="BW271" s="38">
        <v>15.4</v>
      </c>
      <c r="BX271" s="38">
        <v>14.8</v>
      </c>
      <c r="BY271" s="38">
        <v>14.1</v>
      </c>
      <c r="BZ271" s="38">
        <v>13.5</v>
      </c>
      <c r="CA271" s="38">
        <v>13</v>
      </c>
      <c r="CB271" s="38">
        <v>12.8</v>
      </c>
      <c r="CC271" s="38">
        <v>12.7</v>
      </c>
      <c r="CD271" s="38">
        <v>12.5</v>
      </c>
      <c r="CE271" s="38">
        <v>11.9</v>
      </c>
      <c r="CF271" s="38">
        <v>11.4</v>
      </c>
      <c r="CG271" s="38">
        <v>11.1</v>
      </c>
      <c r="CH271" s="38">
        <v>10.8</v>
      </c>
      <c r="CI271" s="38">
        <v>10.2</v>
      </c>
      <c r="CJ271" s="38">
        <v>10</v>
      </c>
      <c r="CK271" s="38">
        <v>9.9</v>
      </c>
      <c r="CL271" s="38">
        <v>9.8</v>
      </c>
      <c r="CM271" s="38">
        <v>9.6</v>
      </c>
      <c r="CN271" s="38">
        <v>10</v>
      </c>
      <c r="CO271" s="38">
        <v>9.54</v>
      </c>
      <c r="CP271" s="38">
        <v>9.6</v>
      </c>
      <c r="CQ271" s="38">
        <v>9.5</v>
      </c>
      <c r="CR271" s="38">
        <v>9.6</v>
      </c>
      <c r="CS271" s="38">
        <v>9.3</v>
      </c>
      <c r="CT271" s="38">
        <v>9.4</v>
      </c>
      <c r="CU271" s="38">
        <v>9.3</v>
      </c>
      <c r="CV271" s="38">
        <v>9.3</v>
      </c>
      <c r="CW271" s="38">
        <v>9.2</v>
      </c>
      <c r="CX271" s="38">
        <v>8.6936045647</v>
      </c>
      <c r="CY271" s="38">
        <v>8.4132922191</v>
      </c>
      <c r="CZ271" s="38">
        <v>8.65</v>
      </c>
      <c r="DA271" s="38">
        <v>8.63</v>
      </c>
      <c r="DB271" s="38">
        <v>8.7</v>
      </c>
      <c r="DC271" s="38">
        <v>8.5</v>
      </c>
    </row>
    <row r="272" spans="4:7" ht="21" thickTop="1">
      <c r="D272" s="55"/>
      <c r="E272" s="1"/>
      <c r="F272" s="1"/>
      <c r="G272" s="1"/>
    </row>
    <row r="273" spans="4:7" ht="33.75">
      <c r="D273" s="59" t="s">
        <v>362</v>
      </c>
      <c r="E273" s="1"/>
      <c r="F273" s="1"/>
      <c r="G273" s="1"/>
    </row>
    <row r="274" spans="4:55" ht="20.25">
      <c r="D274" s="53" t="s">
        <v>126</v>
      </c>
      <c r="E274" s="26">
        <v>1960</v>
      </c>
      <c r="F274" s="26">
        <v>1961</v>
      </c>
      <c r="G274" s="26">
        <v>1962</v>
      </c>
      <c r="H274" s="26">
        <v>1963</v>
      </c>
      <c r="I274" s="26">
        <v>1964</v>
      </c>
      <c r="J274" s="26">
        <v>1965</v>
      </c>
      <c r="K274" s="26">
        <v>1966</v>
      </c>
      <c r="L274" s="26">
        <v>1967</v>
      </c>
      <c r="M274" s="26">
        <v>1968</v>
      </c>
      <c r="N274" s="26">
        <v>1969</v>
      </c>
      <c r="O274" s="26">
        <v>1970</v>
      </c>
      <c r="P274" s="26">
        <v>1971</v>
      </c>
      <c r="Q274" s="26">
        <v>1972</v>
      </c>
      <c r="R274" s="26">
        <v>1973</v>
      </c>
      <c r="S274" s="26">
        <v>1974</v>
      </c>
      <c r="T274" s="26">
        <v>1975</v>
      </c>
      <c r="U274" s="26">
        <v>1976</v>
      </c>
      <c r="V274" s="26">
        <v>1977</v>
      </c>
      <c r="W274" s="26">
        <v>1978</v>
      </c>
      <c r="X274" s="26">
        <v>1979</v>
      </c>
      <c r="Y274" s="26">
        <v>1980</v>
      </c>
      <c r="Z274" s="26">
        <v>1981</v>
      </c>
      <c r="AA274" s="26">
        <v>1982</v>
      </c>
      <c r="AB274" s="26">
        <v>1983</v>
      </c>
      <c r="AC274" s="26">
        <v>1984</v>
      </c>
      <c r="AD274" s="26">
        <v>1985</v>
      </c>
      <c r="AE274" s="26">
        <v>1986</v>
      </c>
      <c r="AF274" s="26">
        <v>1987</v>
      </c>
      <c r="AG274" s="26">
        <v>1988</v>
      </c>
      <c r="AH274" s="26">
        <v>1989</v>
      </c>
      <c r="AI274" s="26">
        <v>1990</v>
      </c>
      <c r="AJ274" s="26">
        <v>1991</v>
      </c>
      <c r="AK274" s="26">
        <v>1992</v>
      </c>
      <c r="AL274" s="26">
        <v>1993</v>
      </c>
      <c r="AM274" s="26">
        <v>1994</v>
      </c>
      <c r="AN274" s="26">
        <v>1995</v>
      </c>
      <c r="AO274" s="26">
        <v>1996</v>
      </c>
      <c r="AP274" s="26">
        <v>1997</v>
      </c>
      <c r="AQ274" s="26">
        <v>1998</v>
      </c>
      <c r="AR274" s="26">
        <v>1999</v>
      </c>
      <c r="AS274" s="26">
        <v>2000</v>
      </c>
      <c r="AT274" s="26">
        <v>2001</v>
      </c>
      <c r="AU274" s="26">
        <v>2002</v>
      </c>
      <c r="AV274" s="26">
        <v>2003</v>
      </c>
      <c r="AW274" s="26">
        <v>2004</v>
      </c>
      <c r="AX274" s="26">
        <v>2005</v>
      </c>
      <c r="AY274" s="26">
        <v>2006</v>
      </c>
      <c r="AZ274" s="26">
        <v>2007</v>
      </c>
      <c r="BA274" s="26">
        <v>2008</v>
      </c>
      <c r="BB274" s="26">
        <v>2009</v>
      </c>
      <c r="BC274" s="26">
        <v>2010</v>
      </c>
    </row>
    <row r="275" spans="4:55" ht="20.25">
      <c r="D275" s="54" t="s">
        <v>166</v>
      </c>
      <c r="E275" s="60">
        <f>IF(ISNUMBER(E41),IF(ISNUMBER(BF41),E41-BF41,"-"),"-")</f>
        <v>0</v>
      </c>
      <c r="F275" s="60">
        <f aca="true" t="shared" si="4" ref="F275:F338">IF(ISNUMBER(F41),IF(ISNUMBER(BG41),F41-BG41,"-"),"-")</f>
        <v>0</v>
      </c>
      <c r="G275" s="60">
        <f aca="true" t="shared" si="5" ref="G275:G338">IF(ISNUMBER(G41),IF(ISNUMBER(BH41),G41-BH41,"-"),"-")</f>
        <v>0</v>
      </c>
      <c r="H275" s="60">
        <f aca="true" t="shared" si="6" ref="H275:H338">IF(ISNUMBER(H41),IF(ISNUMBER(BI41),H41-BI41,"-"),"-")</f>
        <v>0</v>
      </c>
      <c r="I275" s="60">
        <f aca="true" t="shared" si="7" ref="I275:I338">IF(ISNUMBER(I41),IF(ISNUMBER(BJ41),I41-BJ41,"-"),"-")</f>
        <v>0</v>
      </c>
      <c r="J275" s="60">
        <f aca="true" t="shared" si="8" ref="J275:J338">IF(ISNUMBER(J41),IF(ISNUMBER(BK41),J41-BK41,"-"),"-")</f>
        <v>0</v>
      </c>
      <c r="K275" s="60">
        <f aca="true" t="shared" si="9" ref="K275:K338">IF(ISNUMBER(K41),IF(ISNUMBER(BL41),K41-BL41,"-"),"-")</f>
        <v>0</v>
      </c>
      <c r="L275" s="60">
        <f aca="true" t="shared" si="10" ref="L275:L338">IF(ISNUMBER(L41),IF(ISNUMBER(BM41),L41-BM41,"-"),"-")</f>
        <v>0</v>
      </c>
      <c r="M275" s="60">
        <f aca="true" t="shared" si="11" ref="M275:M338">IF(ISNUMBER(M41),IF(ISNUMBER(BN41),M41-BN41,"-"),"-")</f>
        <v>0</v>
      </c>
      <c r="N275" s="60">
        <f aca="true" t="shared" si="12" ref="N275:N338">IF(ISNUMBER(N41),IF(ISNUMBER(BO41),N41-BO41,"-"),"-")</f>
        <v>0</v>
      </c>
      <c r="O275" s="60">
        <f aca="true" t="shared" si="13" ref="O275:O338">IF(ISNUMBER(O41),IF(ISNUMBER(BP41),O41-BP41,"-"),"-")</f>
        <v>0</v>
      </c>
      <c r="P275" s="60">
        <f aca="true" t="shared" si="14" ref="P275:P338">IF(ISNUMBER(P41),IF(ISNUMBER(BQ41),P41-BQ41,"-"),"-")</f>
        <v>0</v>
      </c>
      <c r="Q275" s="60">
        <f aca="true" t="shared" si="15" ref="Q275:Q338">IF(ISNUMBER(Q41),IF(ISNUMBER(BR41),Q41-BR41,"-"),"-")</f>
        <v>0</v>
      </c>
      <c r="R275" s="60">
        <f aca="true" t="shared" si="16" ref="R275:R338">IF(ISNUMBER(R41),IF(ISNUMBER(BS41),R41-BS41,"-"),"-")</f>
        <v>0</v>
      </c>
      <c r="S275" s="60">
        <f aca="true" t="shared" si="17" ref="S275:S338">IF(ISNUMBER(S41),IF(ISNUMBER(BT41),S41-BT41,"-"),"-")</f>
        <v>0</v>
      </c>
      <c r="T275" s="60">
        <f aca="true" t="shared" si="18" ref="T275:T338">IF(ISNUMBER(T41),IF(ISNUMBER(BU41),T41-BU41,"-"),"-")</f>
        <v>0</v>
      </c>
      <c r="U275" s="60">
        <f aca="true" t="shared" si="19" ref="U275:U338">IF(ISNUMBER(U41),IF(ISNUMBER(BV41),U41-BV41,"-"),"-")</f>
        <v>0</v>
      </c>
      <c r="V275" s="60">
        <f aca="true" t="shared" si="20" ref="V275:V338">IF(ISNUMBER(V41),IF(ISNUMBER(BW41),V41-BW41,"-"),"-")</f>
        <v>0</v>
      </c>
      <c r="W275" s="60">
        <f aca="true" t="shared" si="21" ref="W275:W338">IF(ISNUMBER(W41),IF(ISNUMBER(BX41),W41-BX41,"-"),"-")</f>
        <v>0</v>
      </c>
      <c r="X275" s="60">
        <f aca="true" t="shared" si="22" ref="X275:X338">IF(ISNUMBER(X41),IF(ISNUMBER(BY41),X41-BY41,"-"),"-")</f>
        <v>0</v>
      </c>
      <c r="Y275" s="60">
        <f aca="true" t="shared" si="23" ref="Y275:Y338">IF(ISNUMBER(Y41),IF(ISNUMBER(BZ41),Y41-BZ41,"-"),"-")</f>
        <v>0</v>
      </c>
      <c r="Z275" s="60">
        <f aca="true" t="shared" si="24" ref="Z275:Z338">IF(ISNUMBER(Z41),IF(ISNUMBER(CA41),Z41-CA41,"-"),"-")</f>
        <v>0</v>
      </c>
      <c r="AA275" s="60">
        <f aca="true" t="shared" si="25" ref="AA275:AA338">IF(ISNUMBER(AA41),IF(ISNUMBER(CB41),AA41-CB41,"-"),"-")</f>
        <v>0</v>
      </c>
      <c r="AB275" s="60">
        <f aca="true" t="shared" si="26" ref="AB275:AB338">IF(ISNUMBER(AB41),IF(ISNUMBER(CC41),AB41-CC41,"-"),"-")</f>
        <v>0</v>
      </c>
      <c r="AC275" s="60">
        <f aca="true" t="shared" si="27" ref="AC275:AC338">IF(ISNUMBER(AC41),IF(ISNUMBER(CD41),AC41-CD41,"-"),"-")</f>
        <v>0</v>
      </c>
      <c r="AD275" s="60">
        <f aca="true" t="shared" si="28" ref="AD275:AD338">IF(ISNUMBER(AD41),IF(ISNUMBER(CE41),AD41-CE41,"-"),"-")</f>
        <v>0</v>
      </c>
      <c r="AE275" s="60">
        <f aca="true" t="shared" si="29" ref="AE275:AE338">IF(ISNUMBER(AE41),IF(ISNUMBER(CF41),AE41-CF41,"-"),"-")</f>
        <v>0</v>
      </c>
      <c r="AF275" s="60">
        <f aca="true" t="shared" si="30" ref="AF275:AF338">IF(ISNUMBER(AF41),IF(ISNUMBER(CG41),AF41-CG41,"-"),"-")</f>
        <v>0</v>
      </c>
      <c r="AG275" s="60">
        <f aca="true" t="shared" si="31" ref="AG275:AG338">IF(ISNUMBER(AG41),IF(ISNUMBER(CH41),AG41-CH41,"-"),"-")</f>
        <v>0</v>
      </c>
      <c r="AH275" s="60">
        <f aca="true" t="shared" si="32" ref="AH275:AH338">IF(ISNUMBER(AH41),IF(ISNUMBER(CI41),AH41-CI41,"-"),"-")</f>
        <v>0</v>
      </c>
      <c r="AI275" s="60">
        <f aca="true" t="shared" si="33" ref="AI275:AI338">IF(ISNUMBER(AI41),IF(ISNUMBER(CJ41),AI41-CJ41,"-"),"-")</f>
        <v>0</v>
      </c>
      <c r="AJ275" s="60">
        <f aca="true" t="shared" si="34" ref="AJ275:AJ338">IF(ISNUMBER(AJ41),IF(ISNUMBER(CK41),AJ41-CK41,"-"),"-")</f>
        <v>0</v>
      </c>
      <c r="AK275" s="60">
        <f aca="true" t="shared" si="35" ref="AK275:AK338">IF(ISNUMBER(AK41),IF(ISNUMBER(CL41),AK41-CL41,"-"),"-")</f>
        <v>0</v>
      </c>
      <c r="AL275" s="60">
        <f aca="true" t="shared" si="36" ref="AL275:AL338">IF(ISNUMBER(AL41),IF(ISNUMBER(CM41),AL41-CM41,"-"),"-")</f>
        <v>0</v>
      </c>
      <c r="AM275" s="60">
        <f aca="true" t="shared" si="37" ref="AM275:AM338">IF(ISNUMBER(AM41),IF(ISNUMBER(CN41),AM41-CN41,"-"),"-")</f>
        <v>0</v>
      </c>
      <c r="AN275" s="60">
        <f aca="true" t="shared" si="38" ref="AN275:AN338">IF(ISNUMBER(AN41),IF(ISNUMBER(CO41),AN41-CO41,"-"),"-")</f>
        <v>0</v>
      </c>
      <c r="AO275" s="60">
        <f aca="true" t="shared" si="39" ref="AO275:AO338">IF(ISNUMBER(AO41),IF(ISNUMBER(CP41),AO41-CP41,"-"),"-")</f>
        <v>0</v>
      </c>
      <c r="AP275" s="60">
        <f aca="true" t="shared" si="40" ref="AP275:AP338">IF(ISNUMBER(AP41),IF(ISNUMBER(CQ41),AP41-CQ41,"-"),"-")</f>
        <v>0</v>
      </c>
      <c r="AQ275" s="60">
        <f aca="true" t="shared" si="41" ref="AQ275:AQ338">IF(ISNUMBER(AQ41),IF(ISNUMBER(CR41),AQ41-CR41,"-"),"-")</f>
        <v>0</v>
      </c>
      <c r="AR275" s="60">
        <f aca="true" t="shared" si="42" ref="AR275:AR338">IF(ISNUMBER(AR41),IF(ISNUMBER(CS41),AR41-CS41,"-"),"-")</f>
        <v>0</v>
      </c>
      <c r="AS275" s="60">
        <f aca="true" t="shared" si="43" ref="AS275:AS338">IF(ISNUMBER(AS41),IF(ISNUMBER(CT41),AS41-CT41,"-"),"-")</f>
        <v>0</v>
      </c>
      <c r="AT275" s="60">
        <f aca="true" t="shared" si="44" ref="AT275:AT338">IF(ISNUMBER(AT41),IF(ISNUMBER(CU41),AT41-CU41,"-"),"-")</f>
        <v>0</v>
      </c>
      <c r="AU275" s="60">
        <f aca="true" t="shared" si="45" ref="AU275:AU338">IF(ISNUMBER(AU41),IF(ISNUMBER(CV41),AU41-CV41,"-"),"-")</f>
        <v>0</v>
      </c>
      <c r="AV275" s="60">
        <f aca="true" t="shared" si="46" ref="AV275:AV338">IF(ISNUMBER(AV41),IF(ISNUMBER(CW41),AV41-CW41,"-"),"-")</f>
        <v>0</v>
      </c>
      <c r="AW275" s="60">
        <f aca="true" t="shared" si="47" ref="AW275:AW338">IF(ISNUMBER(AW41),IF(ISNUMBER(CX41),AW41-CX41,"-"),"-")</f>
        <v>-0.29999999999999893</v>
      </c>
      <c r="AX275" s="60">
        <f aca="true" t="shared" si="48" ref="AX275:AX338">IF(ISNUMBER(AX41),IF(ISNUMBER(CY41),AX41-CY41,"-"),"-")</f>
        <v>0.10000000000000142</v>
      </c>
      <c r="AY275" s="60">
        <f aca="true" t="shared" si="49" ref="AY275:AY338">IF(ISNUMBER(AY41),IF(ISNUMBER(CZ41),AY41-CZ41,"-"),"-")</f>
        <v>0.09999999999999964</v>
      </c>
      <c r="AZ275" s="60">
        <f aca="true" t="shared" si="50" ref="AZ275:AZ338">IF(ISNUMBER(AZ41),IF(ISNUMBER(DA41),AZ41-DA41,"-"),"-")</f>
        <v>-0.09999999999999964</v>
      </c>
      <c r="BA275" s="60">
        <f aca="true" t="shared" si="51" ref="BA275:BA338">IF(ISNUMBER(BA41),IF(ISNUMBER(DB41),BA41-DB41,"-"),"-")</f>
        <v>-0.3000000000000007</v>
      </c>
      <c r="BB275" s="60">
        <f aca="true" t="shared" si="52" ref="BB275:BB338">IF(ISNUMBER(BB41),IF(ISNUMBER(DC41),BB41-DC41,"-"),"-")</f>
        <v>-0.09999999999999964</v>
      </c>
      <c r="BC275" s="60" t="str">
        <f aca="true" t="shared" si="53" ref="BC275:BC338">IF(ISNUMBER(BC41),IF(ISNUMBER(DD41),BC41-DD41,"-"),"-")</f>
        <v>-</v>
      </c>
    </row>
    <row r="276" spans="4:55" ht="20.25">
      <c r="D276" s="54" t="s">
        <v>167</v>
      </c>
      <c r="E276" s="60">
        <f aca="true" t="shared" si="54" ref="E276:E339">IF(ISNUMBER(E42),IF(ISNUMBER(BF42),E42-BF42,"-"),"-")</f>
        <v>0</v>
      </c>
      <c r="F276" s="60">
        <f t="shared" si="4"/>
        <v>0</v>
      </c>
      <c r="G276" s="60">
        <f t="shared" si="5"/>
        <v>0</v>
      </c>
      <c r="H276" s="60">
        <f t="shared" si="6"/>
        <v>0</v>
      </c>
      <c r="I276" s="60">
        <f t="shared" si="7"/>
        <v>0</v>
      </c>
      <c r="J276" s="60">
        <f t="shared" si="8"/>
        <v>0</v>
      </c>
      <c r="K276" s="60">
        <f t="shared" si="9"/>
        <v>0</v>
      </c>
      <c r="L276" s="60">
        <f t="shared" si="10"/>
        <v>0</v>
      </c>
      <c r="M276" s="60">
        <f t="shared" si="11"/>
        <v>0</v>
      </c>
      <c r="N276" s="60">
        <f t="shared" si="12"/>
        <v>0</v>
      </c>
      <c r="O276" s="60">
        <f t="shared" si="13"/>
        <v>0</v>
      </c>
      <c r="P276" s="60">
        <f t="shared" si="14"/>
        <v>0</v>
      </c>
      <c r="Q276" s="60">
        <f t="shared" si="15"/>
        <v>0</v>
      </c>
      <c r="R276" s="60">
        <f t="shared" si="16"/>
        <v>0</v>
      </c>
      <c r="S276" s="60">
        <f t="shared" si="17"/>
        <v>0</v>
      </c>
      <c r="T276" s="60">
        <f t="shared" si="18"/>
        <v>0</v>
      </c>
      <c r="U276" s="60">
        <f t="shared" si="19"/>
        <v>0</v>
      </c>
      <c r="V276" s="60">
        <f t="shared" si="20"/>
        <v>0</v>
      </c>
      <c r="W276" s="60">
        <f t="shared" si="21"/>
        <v>0</v>
      </c>
      <c r="X276" s="60">
        <f t="shared" si="22"/>
        <v>0</v>
      </c>
      <c r="Y276" s="60">
        <f t="shared" si="23"/>
        <v>0</v>
      </c>
      <c r="Z276" s="60">
        <f t="shared" si="24"/>
        <v>0</v>
      </c>
      <c r="AA276" s="60">
        <f t="shared" si="25"/>
        <v>0</v>
      </c>
      <c r="AB276" s="60">
        <f t="shared" si="26"/>
        <v>0</v>
      </c>
      <c r="AC276" s="60">
        <f t="shared" si="27"/>
        <v>0</v>
      </c>
      <c r="AD276" s="60">
        <f t="shared" si="28"/>
        <v>0</v>
      </c>
      <c r="AE276" s="60">
        <f t="shared" si="29"/>
        <v>0</v>
      </c>
      <c r="AF276" s="60">
        <f t="shared" si="30"/>
        <v>0</v>
      </c>
      <c r="AG276" s="60">
        <f t="shared" si="31"/>
        <v>0</v>
      </c>
      <c r="AH276" s="60">
        <f t="shared" si="32"/>
        <v>0</v>
      </c>
      <c r="AI276" s="60">
        <f t="shared" si="33"/>
        <v>0</v>
      </c>
      <c r="AJ276" s="60">
        <f t="shared" si="34"/>
        <v>0</v>
      </c>
      <c r="AK276" s="60">
        <f t="shared" si="35"/>
        <v>0</v>
      </c>
      <c r="AL276" s="60">
        <f t="shared" si="36"/>
        <v>0</v>
      </c>
      <c r="AM276" s="60">
        <f t="shared" si="37"/>
        <v>0</v>
      </c>
      <c r="AN276" s="60">
        <f t="shared" si="38"/>
        <v>0</v>
      </c>
      <c r="AO276" s="60">
        <f t="shared" si="39"/>
        <v>0</v>
      </c>
      <c r="AP276" s="60">
        <f t="shared" si="40"/>
        <v>0</v>
      </c>
      <c r="AQ276" s="60">
        <f t="shared" si="41"/>
        <v>0</v>
      </c>
      <c r="AR276" s="60">
        <f t="shared" si="42"/>
        <v>0</v>
      </c>
      <c r="AS276" s="60">
        <f t="shared" si="43"/>
        <v>0</v>
      </c>
      <c r="AT276" s="60">
        <f t="shared" si="44"/>
        <v>0</v>
      </c>
      <c r="AU276" s="60">
        <f t="shared" si="45"/>
        <v>0</v>
      </c>
      <c r="AV276" s="60">
        <f t="shared" si="46"/>
        <v>0</v>
      </c>
      <c r="AW276" s="60">
        <f t="shared" si="47"/>
        <v>0</v>
      </c>
      <c r="AX276" s="60">
        <f t="shared" si="48"/>
        <v>0</v>
      </c>
      <c r="AY276" s="60">
        <f t="shared" si="49"/>
        <v>0</v>
      </c>
      <c r="AZ276" s="60">
        <f t="shared" si="50"/>
        <v>0</v>
      </c>
      <c r="BA276" s="60">
        <f t="shared" si="51"/>
        <v>0</v>
      </c>
      <c r="BB276" s="60">
        <f t="shared" si="52"/>
        <v>0</v>
      </c>
      <c r="BC276" s="60" t="str">
        <f t="shared" si="53"/>
        <v>-</v>
      </c>
    </row>
    <row r="277" spans="4:55" ht="20.25">
      <c r="D277" s="54" t="s">
        <v>168</v>
      </c>
      <c r="E277" s="60">
        <f t="shared" si="54"/>
        <v>0</v>
      </c>
      <c r="F277" s="60">
        <f t="shared" si="4"/>
        <v>0</v>
      </c>
      <c r="G277" s="60">
        <f t="shared" si="5"/>
        <v>0</v>
      </c>
      <c r="H277" s="60">
        <f t="shared" si="6"/>
        <v>0</v>
      </c>
      <c r="I277" s="60">
        <f t="shared" si="7"/>
        <v>0</v>
      </c>
      <c r="J277" s="60">
        <f t="shared" si="8"/>
        <v>0</v>
      </c>
      <c r="K277" s="60">
        <f t="shared" si="9"/>
        <v>0</v>
      </c>
      <c r="L277" s="60">
        <f t="shared" si="10"/>
        <v>0</v>
      </c>
      <c r="M277" s="60">
        <f t="shared" si="11"/>
        <v>0</v>
      </c>
      <c r="N277" s="60">
        <f t="shared" si="12"/>
        <v>0</v>
      </c>
      <c r="O277" s="60">
        <f t="shared" si="13"/>
        <v>0</v>
      </c>
      <c r="P277" s="60">
        <f t="shared" si="14"/>
        <v>0</v>
      </c>
      <c r="Q277" s="60">
        <f t="shared" si="15"/>
        <v>0</v>
      </c>
      <c r="R277" s="60">
        <f t="shared" si="16"/>
        <v>0</v>
      </c>
      <c r="S277" s="60">
        <f t="shared" si="17"/>
        <v>0</v>
      </c>
      <c r="T277" s="60">
        <f t="shared" si="18"/>
        <v>0</v>
      </c>
      <c r="U277" s="60">
        <f t="shared" si="19"/>
        <v>0</v>
      </c>
      <c r="V277" s="60">
        <f t="shared" si="20"/>
        <v>0</v>
      </c>
      <c r="W277" s="60">
        <f t="shared" si="21"/>
        <v>0</v>
      </c>
      <c r="X277" s="60">
        <f t="shared" si="22"/>
        <v>0</v>
      </c>
      <c r="Y277" s="60">
        <f t="shared" si="23"/>
        <v>0</v>
      </c>
      <c r="Z277" s="60">
        <f t="shared" si="24"/>
        <v>0</v>
      </c>
      <c r="AA277" s="60">
        <f t="shared" si="25"/>
        <v>0</v>
      </c>
      <c r="AB277" s="60">
        <f t="shared" si="26"/>
        <v>0</v>
      </c>
      <c r="AC277" s="60">
        <f t="shared" si="27"/>
        <v>0</v>
      </c>
      <c r="AD277" s="60">
        <f t="shared" si="28"/>
        <v>0</v>
      </c>
      <c r="AE277" s="60">
        <f t="shared" si="29"/>
        <v>0</v>
      </c>
      <c r="AF277" s="60">
        <f t="shared" si="30"/>
        <v>0</v>
      </c>
      <c r="AG277" s="60">
        <f t="shared" si="31"/>
        <v>0</v>
      </c>
      <c r="AH277" s="60">
        <f t="shared" si="32"/>
        <v>0</v>
      </c>
      <c r="AI277" s="60">
        <f t="shared" si="33"/>
        <v>0</v>
      </c>
      <c r="AJ277" s="60">
        <f t="shared" si="34"/>
        <v>0</v>
      </c>
      <c r="AK277" s="60">
        <f t="shared" si="35"/>
        <v>0</v>
      </c>
      <c r="AL277" s="60">
        <f t="shared" si="36"/>
        <v>0</v>
      </c>
      <c r="AM277" s="60">
        <f t="shared" si="37"/>
        <v>0</v>
      </c>
      <c r="AN277" s="60">
        <f t="shared" si="38"/>
        <v>0</v>
      </c>
      <c r="AO277" s="60">
        <f t="shared" si="39"/>
        <v>0</v>
      </c>
      <c r="AP277" s="60">
        <f t="shared" si="40"/>
        <v>0</v>
      </c>
      <c r="AQ277" s="60">
        <f t="shared" si="41"/>
        <v>0</v>
      </c>
      <c r="AR277" s="60">
        <f t="shared" si="42"/>
        <v>0</v>
      </c>
      <c r="AS277" s="60">
        <f t="shared" si="43"/>
        <v>0</v>
      </c>
      <c r="AT277" s="60">
        <f t="shared" si="44"/>
        <v>0</v>
      </c>
      <c r="AU277" s="60">
        <f t="shared" si="45"/>
        <v>0</v>
      </c>
      <c r="AV277" s="60">
        <f t="shared" si="46"/>
        <v>0</v>
      </c>
      <c r="AW277" s="60">
        <f t="shared" si="47"/>
        <v>0</v>
      </c>
      <c r="AX277" s="60">
        <f t="shared" si="48"/>
        <v>0</v>
      </c>
      <c r="AY277" s="60">
        <f t="shared" si="49"/>
        <v>0</v>
      </c>
      <c r="AZ277" s="60">
        <f t="shared" si="50"/>
        <v>0</v>
      </c>
      <c r="BA277" s="60">
        <f t="shared" si="51"/>
        <v>0</v>
      </c>
      <c r="BB277" s="60">
        <f t="shared" si="52"/>
        <v>0</v>
      </c>
      <c r="BC277" s="60" t="str">
        <f t="shared" si="53"/>
        <v>-</v>
      </c>
    </row>
    <row r="278" spans="4:55" ht="20.25">
      <c r="D278" s="54" t="s">
        <v>157</v>
      </c>
      <c r="E278" s="60">
        <f t="shared" si="54"/>
        <v>0</v>
      </c>
      <c r="F278" s="60">
        <f t="shared" si="4"/>
        <v>0</v>
      </c>
      <c r="G278" s="60">
        <f t="shared" si="5"/>
        <v>0</v>
      </c>
      <c r="H278" s="60">
        <f t="shared" si="6"/>
        <v>0</v>
      </c>
      <c r="I278" s="60">
        <f t="shared" si="7"/>
        <v>0</v>
      </c>
      <c r="J278" s="60">
        <f t="shared" si="8"/>
        <v>0</v>
      </c>
      <c r="K278" s="60">
        <f t="shared" si="9"/>
        <v>0</v>
      </c>
      <c r="L278" s="60">
        <f t="shared" si="10"/>
        <v>0</v>
      </c>
      <c r="M278" s="60">
        <f t="shared" si="11"/>
        <v>0</v>
      </c>
      <c r="N278" s="60">
        <f t="shared" si="12"/>
        <v>0</v>
      </c>
      <c r="O278" s="60">
        <f t="shared" si="13"/>
        <v>0</v>
      </c>
      <c r="P278" s="60">
        <f t="shared" si="14"/>
        <v>0</v>
      </c>
      <c r="Q278" s="60">
        <f t="shared" si="15"/>
        <v>0</v>
      </c>
      <c r="R278" s="60">
        <f t="shared" si="16"/>
        <v>0</v>
      </c>
      <c r="S278" s="60">
        <f t="shared" si="17"/>
        <v>0</v>
      </c>
      <c r="T278" s="60">
        <f t="shared" si="18"/>
        <v>0</v>
      </c>
      <c r="U278" s="60">
        <f t="shared" si="19"/>
        <v>0</v>
      </c>
      <c r="V278" s="60">
        <f t="shared" si="20"/>
        <v>0</v>
      </c>
      <c r="W278" s="60">
        <f t="shared" si="21"/>
        <v>0</v>
      </c>
      <c r="X278" s="60">
        <f t="shared" si="22"/>
        <v>0</v>
      </c>
      <c r="Y278" s="60">
        <f t="shared" si="23"/>
        <v>-0.0010000000000012221</v>
      </c>
      <c r="Z278" s="60">
        <f t="shared" si="24"/>
        <v>-0.0070000000000014495</v>
      </c>
      <c r="AA278" s="60">
        <f t="shared" si="25"/>
        <v>-0.01600000000000179</v>
      </c>
      <c r="AB278" s="60">
        <f t="shared" si="26"/>
        <v>-0.02699999999999747</v>
      </c>
      <c r="AC278" s="60">
        <f t="shared" si="27"/>
        <v>-0.036000000000001364</v>
      </c>
      <c r="AD278" s="60">
        <f t="shared" si="28"/>
        <v>-0.03399999999999892</v>
      </c>
      <c r="AE278" s="60">
        <f t="shared" si="29"/>
        <v>-0.012000000000000455</v>
      </c>
      <c r="AF278" s="60">
        <f t="shared" si="30"/>
        <v>0.03599999999999781</v>
      </c>
      <c r="AG278" s="60">
        <f t="shared" si="31"/>
        <v>0.10700000000000287</v>
      </c>
      <c r="AH278" s="60">
        <f t="shared" si="32"/>
        <v>0.19500000000000028</v>
      </c>
      <c r="AI278" s="60">
        <f t="shared" si="33"/>
        <v>0.28500000000000014</v>
      </c>
      <c r="AJ278" s="60">
        <f t="shared" si="34"/>
        <v>0.3569999999999993</v>
      </c>
      <c r="AK278" s="60">
        <f t="shared" si="35"/>
        <v>0.3960000000000008</v>
      </c>
      <c r="AL278" s="60">
        <f t="shared" si="36"/>
        <v>0.39299999999999713</v>
      </c>
      <c r="AM278" s="60">
        <f t="shared" si="37"/>
        <v>0.3490000000000002</v>
      </c>
      <c r="AN278" s="60">
        <f t="shared" si="38"/>
        <v>0.2779999999999987</v>
      </c>
      <c r="AO278" s="60">
        <f t="shared" si="39"/>
        <v>0.20199999999999818</v>
      </c>
      <c r="AP278" s="60">
        <f t="shared" si="40"/>
        <v>0.14099999999999824</v>
      </c>
      <c r="AQ278" s="60">
        <f t="shared" si="41"/>
        <v>0.10500000000000043</v>
      </c>
      <c r="AR278" s="60">
        <f t="shared" si="42"/>
        <v>0.08899999999999864</v>
      </c>
      <c r="AS278" s="60">
        <f t="shared" si="43"/>
        <v>0.07000000000000028</v>
      </c>
      <c r="AT278" s="60">
        <f t="shared" si="44"/>
        <v>0.01699999999999946</v>
      </c>
      <c r="AU278" s="60">
        <f t="shared" si="45"/>
        <v>-0.09800000000000075</v>
      </c>
      <c r="AV278" s="60">
        <f t="shared" si="46"/>
        <v>-0.28699999999999903</v>
      </c>
      <c r="AW278" s="60">
        <f t="shared" si="47"/>
        <v>-0.5449999999999999</v>
      </c>
      <c r="AX278" s="60">
        <f t="shared" si="48"/>
        <v>-0.8529999999999998</v>
      </c>
      <c r="AY278" s="60">
        <f t="shared" si="49"/>
        <v>-1.181000000000001</v>
      </c>
      <c r="AZ278" s="60">
        <f t="shared" si="50"/>
        <v>-1.4930000000000003</v>
      </c>
      <c r="BA278" s="60">
        <f t="shared" si="51"/>
        <v>-1.763</v>
      </c>
      <c r="BB278" s="60">
        <f t="shared" si="52"/>
        <v>-1.979000000000001</v>
      </c>
      <c r="BC278" s="60" t="str">
        <f t="shared" si="53"/>
        <v>-</v>
      </c>
    </row>
    <row r="279" spans="4:55" ht="20.25">
      <c r="D279" s="54" t="s">
        <v>158</v>
      </c>
      <c r="E279" s="60">
        <f t="shared" si="54"/>
        <v>0</v>
      </c>
      <c r="F279" s="60">
        <f t="shared" si="4"/>
        <v>0</v>
      </c>
      <c r="G279" s="60">
        <f t="shared" si="5"/>
        <v>0</v>
      </c>
      <c r="H279" s="60">
        <f t="shared" si="6"/>
        <v>0</v>
      </c>
      <c r="I279" s="60">
        <f t="shared" si="7"/>
        <v>0</v>
      </c>
      <c r="J279" s="60">
        <f t="shared" si="8"/>
        <v>0</v>
      </c>
      <c r="K279" s="60">
        <f t="shared" si="9"/>
        <v>0</v>
      </c>
      <c r="L279" s="60">
        <f t="shared" si="10"/>
        <v>0</v>
      </c>
      <c r="M279" s="60">
        <f t="shared" si="11"/>
        <v>0</v>
      </c>
      <c r="N279" s="60">
        <f t="shared" si="12"/>
        <v>0</v>
      </c>
      <c r="O279" s="60">
        <f t="shared" si="13"/>
        <v>0</v>
      </c>
      <c r="P279" s="60">
        <f t="shared" si="14"/>
        <v>0</v>
      </c>
      <c r="Q279" s="60">
        <f t="shared" si="15"/>
        <v>0</v>
      </c>
      <c r="R279" s="60">
        <f t="shared" si="16"/>
        <v>0</v>
      </c>
      <c r="S279" s="60">
        <f t="shared" si="17"/>
        <v>0</v>
      </c>
      <c r="T279" s="60">
        <f t="shared" si="18"/>
        <v>0</v>
      </c>
      <c r="U279" s="60">
        <f t="shared" si="19"/>
        <v>0</v>
      </c>
      <c r="V279" s="60">
        <f t="shared" si="20"/>
        <v>0</v>
      </c>
      <c r="W279" s="60">
        <f t="shared" si="21"/>
        <v>0.0010000000000047748</v>
      </c>
      <c r="X279" s="60">
        <f t="shared" si="22"/>
        <v>0.0020000000000024443</v>
      </c>
      <c r="Y279" s="60">
        <f t="shared" si="23"/>
        <v>0.0009999999999976694</v>
      </c>
      <c r="Z279" s="60">
        <f t="shared" si="24"/>
        <v>0.0009999999999976694</v>
      </c>
      <c r="AA279" s="60">
        <f t="shared" si="25"/>
        <v>0</v>
      </c>
      <c r="AB279" s="60">
        <f t="shared" si="26"/>
        <v>-0.0020000000000024443</v>
      </c>
      <c r="AC279" s="60">
        <f t="shared" si="27"/>
        <v>-0.005000000000002558</v>
      </c>
      <c r="AD279" s="60">
        <f t="shared" si="28"/>
        <v>-0.007999999999995566</v>
      </c>
      <c r="AE279" s="60">
        <f t="shared" si="29"/>
        <v>-0.012000000000000455</v>
      </c>
      <c r="AF279" s="60">
        <f t="shared" si="30"/>
        <v>-0.016000000000005343</v>
      </c>
      <c r="AG279" s="60">
        <f t="shared" si="31"/>
        <v>-0.020000000000003126</v>
      </c>
      <c r="AH279" s="60">
        <f t="shared" si="32"/>
        <v>-0.02400000000000091</v>
      </c>
      <c r="AI279" s="60">
        <f t="shared" si="33"/>
        <v>-0.027000000000001023</v>
      </c>
      <c r="AJ279" s="60">
        <f t="shared" si="34"/>
        <v>-0.028999999999999915</v>
      </c>
      <c r="AK279" s="60">
        <f t="shared" si="35"/>
        <v>-0.03100000000000236</v>
      </c>
      <c r="AL279" s="60">
        <f t="shared" si="36"/>
        <v>-0.030999999999998806</v>
      </c>
      <c r="AM279" s="60">
        <f t="shared" si="37"/>
        <v>-0.030999999999998806</v>
      </c>
      <c r="AN279" s="60">
        <f t="shared" si="38"/>
        <v>-0.030000000000001137</v>
      </c>
      <c r="AO279" s="60">
        <f t="shared" si="39"/>
        <v>-0.02699999999999747</v>
      </c>
      <c r="AP279" s="60">
        <f t="shared" si="40"/>
        <v>-0.023999999999997357</v>
      </c>
      <c r="AQ279" s="60">
        <f t="shared" si="41"/>
        <v>-0.021999999999998465</v>
      </c>
      <c r="AR279" s="60">
        <f t="shared" si="42"/>
        <v>-0.01899999999999835</v>
      </c>
      <c r="AS279" s="60">
        <f t="shared" si="43"/>
        <v>-0.013000000000001677</v>
      </c>
      <c r="AT279" s="60">
        <f t="shared" si="44"/>
        <v>0.0020000000000024443</v>
      </c>
      <c r="AU279" s="60">
        <f t="shared" si="45"/>
        <v>0.02400000000000091</v>
      </c>
      <c r="AV279" s="60">
        <f t="shared" si="46"/>
        <v>0.04900000000000304</v>
      </c>
      <c r="AW279" s="60">
        <f t="shared" si="47"/>
        <v>0.0730000000000004</v>
      </c>
      <c r="AX279" s="60">
        <f t="shared" si="48"/>
        <v>0.07900000000000063</v>
      </c>
      <c r="AY279" s="60">
        <f t="shared" si="49"/>
        <v>0.053000000000000824</v>
      </c>
      <c r="AZ279" s="60">
        <f t="shared" si="50"/>
        <v>-0.013999999999999346</v>
      </c>
      <c r="BA279" s="60">
        <f t="shared" si="51"/>
        <v>-0.125</v>
      </c>
      <c r="BB279" s="60">
        <f t="shared" si="52"/>
        <v>-0.27800000000000225</v>
      </c>
      <c r="BC279" s="60" t="str">
        <f t="shared" si="53"/>
        <v>-</v>
      </c>
    </row>
    <row r="280" spans="4:55" ht="20.25">
      <c r="D280" s="54" t="s">
        <v>355</v>
      </c>
      <c r="E280" s="60">
        <f t="shared" si="54"/>
        <v>0</v>
      </c>
      <c r="F280" s="60" t="str">
        <f t="shared" si="4"/>
        <v>-</v>
      </c>
      <c r="G280" s="60" t="str">
        <f t="shared" si="5"/>
        <v>-</v>
      </c>
      <c r="H280" s="60" t="str">
        <f t="shared" si="6"/>
        <v>-</v>
      </c>
      <c r="I280" s="60" t="str">
        <f t="shared" si="7"/>
        <v>-</v>
      </c>
      <c r="J280" s="60">
        <f t="shared" si="8"/>
        <v>0</v>
      </c>
      <c r="K280" s="60" t="str">
        <f t="shared" si="9"/>
        <v>-</v>
      </c>
      <c r="L280" s="60" t="str">
        <f t="shared" si="10"/>
        <v>-</v>
      </c>
      <c r="M280" s="60" t="str">
        <f t="shared" si="11"/>
        <v>-</v>
      </c>
      <c r="N280" s="60" t="str">
        <f t="shared" si="12"/>
        <v>-</v>
      </c>
      <c r="O280" s="60" t="str">
        <f t="shared" si="13"/>
        <v>-</v>
      </c>
      <c r="P280" s="60" t="str">
        <f t="shared" si="14"/>
        <v>-</v>
      </c>
      <c r="Q280" s="60" t="str">
        <f t="shared" si="15"/>
        <v>-</v>
      </c>
      <c r="R280" s="60" t="str">
        <f t="shared" si="16"/>
        <v>-</v>
      </c>
      <c r="S280" s="60">
        <f t="shared" si="17"/>
        <v>0</v>
      </c>
      <c r="T280" s="60">
        <f t="shared" si="18"/>
        <v>0</v>
      </c>
      <c r="U280" s="60">
        <f t="shared" si="19"/>
        <v>0</v>
      </c>
      <c r="V280" s="60" t="str">
        <f t="shared" si="20"/>
        <v>-</v>
      </c>
      <c r="W280" s="60">
        <f t="shared" si="21"/>
        <v>0</v>
      </c>
      <c r="X280" s="60" t="str">
        <f t="shared" si="22"/>
        <v>-</v>
      </c>
      <c r="Y280" s="60">
        <f t="shared" si="23"/>
        <v>-3.552713678800501E-15</v>
      </c>
      <c r="Z280" s="60" t="str">
        <f t="shared" si="24"/>
        <v>-</v>
      </c>
      <c r="AA280" s="60">
        <f t="shared" si="25"/>
        <v>0</v>
      </c>
      <c r="AB280" s="60" t="str">
        <f t="shared" si="26"/>
        <v>-</v>
      </c>
      <c r="AC280" s="60" t="str">
        <f t="shared" si="27"/>
        <v>-</v>
      </c>
      <c r="AD280" s="60">
        <f t="shared" si="28"/>
        <v>0</v>
      </c>
      <c r="AE280" s="60" t="str">
        <f t="shared" si="29"/>
        <v>-</v>
      </c>
      <c r="AF280" s="60">
        <f t="shared" si="30"/>
        <v>0</v>
      </c>
      <c r="AG280" s="60" t="str">
        <f t="shared" si="31"/>
        <v>-</v>
      </c>
      <c r="AH280" s="60" t="str">
        <f t="shared" si="32"/>
        <v>-</v>
      </c>
      <c r="AI280" s="60">
        <f t="shared" si="33"/>
        <v>3.552713678800501E-15</v>
      </c>
      <c r="AJ280" s="60">
        <f t="shared" si="34"/>
        <v>0</v>
      </c>
      <c r="AK280" s="60">
        <f t="shared" si="35"/>
        <v>0</v>
      </c>
      <c r="AL280" s="60" t="str">
        <f t="shared" si="36"/>
        <v>-</v>
      </c>
      <c r="AM280" s="60" t="str">
        <f t="shared" si="37"/>
        <v>-</v>
      </c>
      <c r="AN280" s="60">
        <f t="shared" si="38"/>
        <v>3.552713678800501E-15</v>
      </c>
      <c r="AO280" s="60">
        <f t="shared" si="39"/>
        <v>0</v>
      </c>
      <c r="AP280" s="60">
        <f t="shared" si="40"/>
        <v>0</v>
      </c>
      <c r="AQ280" s="60">
        <f t="shared" si="41"/>
        <v>0</v>
      </c>
      <c r="AR280" s="60">
        <f t="shared" si="42"/>
        <v>0</v>
      </c>
      <c r="AS280" s="60">
        <f t="shared" si="43"/>
        <v>0</v>
      </c>
      <c r="AT280" s="60">
        <f t="shared" si="44"/>
        <v>0</v>
      </c>
      <c r="AU280" s="60">
        <f t="shared" si="45"/>
        <v>0</v>
      </c>
      <c r="AV280" s="60">
        <f t="shared" si="46"/>
        <v>0</v>
      </c>
      <c r="AW280" s="60">
        <f t="shared" si="47"/>
        <v>0</v>
      </c>
      <c r="AX280" s="60">
        <f t="shared" si="48"/>
        <v>0</v>
      </c>
      <c r="AY280" s="60">
        <f t="shared" si="49"/>
        <v>0</v>
      </c>
      <c r="AZ280" s="60">
        <f t="shared" si="50"/>
        <v>0</v>
      </c>
      <c r="BA280" s="60">
        <f t="shared" si="51"/>
        <v>0</v>
      </c>
      <c r="BB280" s="60">
        <f t="shared" si="52"/>
        <v>0</v>
      </c>
      <c r="BC280" s="60" t="str">
        <f t="shared" si="53"/>
        <v>-</v>
      </c>
    </row>
    <row r="281" spans="4:55" ht="20.25">
      <c r="D281" s="54" t="s">
        <v>159</v>
      </c>
      <c r="E281" s="60" t="str">
        <f t="shared" si="54"/>
        <v>-</v>
      </c>
      <c r="F281" s="60" t="str">
        <f t="shared" si="4"/>
        <v>-</v>
      </c>
      <c r="G281" s="60" t="str">
        <f t="shared" si="5"/>
        <v>-</v>
      </c>
      <c r="H281" s="60" t="str">
        <f t="shared" si="6"/>
        <v>-</v>
      </c>
      <c r="I281" s="60" t="str">
        <f t="shared" si="7"/>
        <v>-</v>
      </c>
      <c r="J281" s="60" t="str">
        <f t="shared" si="8"/>
        <v>-</v>
      </c>
      <c r="K281" s="60" t="str">
        <f t="shared" si="9"/>
        <v>-</v>
      </c>
      <c r="L281" s="60" t="str">
        <f t="shared" si="10"/>
        <v>-</v>
      </c>
      <c r="M281" s="60" t="str">
        <f t="shared" si="11"/>
        <v>-</v>
      </c>
      <c r="N281" s="60" t="str">
        <f t="shared" si="12"/>
        <v>-</v>
      </c>
      <c r="O281" s="60" t="str">
        <f t="shared" si="13"/>
        <v>-</v>
      </c>
      <c r="P281" s="60" t="str">
        <f t="shared" si="14"/>
        <v>-</v>
      </c>
      <c r="Q281" s="60" t="str">
        <f t="shared" si="15"/>
        <v>-</v>
      </c>
      <c r="R281" s="60" t="str">
        <f t="shared" si="16"/>
        <v>-</v>
      </c>
      <c r="S281" s="60" t="str">
        <f t="shared" si="17"/>
        <v>-</v>
      </c>
      <c r="T281" s="60" t="str">
        <f t="shared" si="18"/>
        <v>-</v>
      </c>
      <c r="U281" s="60" t="str">
        <f t="shared" si="19"/>
        <v>-</v>
      </c>
      <c r="V281" s="60" t="str">
        <f t="shared" si="20"/>
        <v>-</v>
      </c>
      <c r="W281" s="60" t="str">
        <f t="shared" si="21"/>
        <v>-</v>
      </c>
      <c r="X281" s="60" t="str">
        <f t="shared" si="22"/>
        <v>-</v>
      </c>
      <c r="Y281" s="60" t="str">
        <f t="shared" si="23"/>
        <v>-</v>
      </c>
      <c r="Z281" s="60" t="str">
        <f t="shared" si="24"/>
        <v>-</v>
      </c>
      <c r="AA281" s="60" t="str">
        <f t="shared" si="25"/>
        <v>-</v>
      </c>
      <c r="AB281" s="60" t="str">
        <f t="shared" si="26"/>
        <v>-</v>
      </c>
      <c r="AC281" s="60" t="str">
        <f t="shared" si="27"/>
        <v>-</v>
      </c>
      <c r="AD281" s="60" t="str">
        <f t="shared" si="28"/>
        <v>-</v>
      </c>
      <c r="AE281" s="60" t="str">
        <f t="shared" si="29"/>
        <v>-</v>
      </c>
      <c r="AF281" s="60" t="str">
        <f t="shared" si="30"/>
        <v>-</v>
      </c>
      <c r="AG281" s="60" t="str">
        <f t="shared" si="31"/>
        <v>-</v>
      </c>
      <c r="AH281" s="60" t="str">
        <f t="shared" si="32"/>
        <v>-</v>
      </c>
      <c r="AI281" s="60" t="str">
        <f t="shared" si="33"/>
        <v>-</v>
      </c>
      <c r="AJ281" s="60" t="str">
        <f t="shared" si="34"/>
        <v>-</v>
      </c>
      <c r="AK281" s="60" t="str">
        <f t="shared" si="35"/>
        <v>-</v>
      </c>
      <c r="AL281" s="60" t="str">
        <f t="shared" si="36"/>
        <v>-</v>
      </c>
      <c r="AM281" s="60" t="str">
        <f t="shared" si="37"/>
        <v>-</v>
      </c>
      <c r="AN281" s="60" t="str">
        <f t="shared" si="38"/>
        <v>-</v>
      </c>
      <c r="AO281" s="60" t="str">
        <f t="shared" si="39"/>
        <v>-</v>
      </c>
      <c r="AP281" s="60" t="str">
        <f t="shared" si="40"/>
        <v>-</v>
      </c>
      <c r="AQ281" s="60" t="str">
        <f t="shared" si="41"/>
        <v>-</v>
      </c>
      <c r="AR281" s="60" t="str">
        <f t="shared" si="42"/>
        <v>-</v>
      </c>
      <c r="AS281" s="60" t="str">
        <f t="shared" si="43"/>
        <v>-</v>
      </c>
      <c r="AT281" s="60" t="str">
        <f t="shared" si="44"/>
        <v>-</v>
      </c>
      <c r="AU281" s="60" t="str">
        <f t="shared" si="45"/>
        <v>-</v>
      </c>
      <c r="AV281" s="60" t="str">
        <f t="shared" si="46"/>
        <v>-</v>
      </c>
      <c r="AW281" s="60" t="str">
        <f t="shared" si="47"/>
        <v>-</v>
      </c>
      <c r="AX281" s="60" t="str">
        <f t="shared" si="48"/>
        <v>-</v>
      </c>
      <c r="AY281" s="60">
        <f t="shared" si="49"/>
        <v>0</v>
      </c>
      <c r="AZ281" s="60" t="str">
        <f t="shared" si="50"/>
        <v>-</v>
      </c>
      <c r="BA281" s="60" t="str">
        <f t="shared" si="51"/>
        <v>-</v>
      </c>
      <c r="BB281" s="60" t="str">
        <f t="shared" si="52"/>
        <v>-</v>
      </c>
      <c r="BC281" s="60" t="str">
        <f t="shared" si="53"/>
        <v>-</v>
      </c>
    </row>
    <row r="282" spans="4:55" ht="20.25">
      <c r="D282" s="54" t="s">
        <v>161</v>
      </c>
      <c r="E282" s="60">
        <f t="shared" si="54"/>
        <v>0.056999999999995055</v>
      </c>
      <c r="F282" s="60">
        <f t="shared" si="4"/>
        <v>0.05700000000000216</v>
      </c>
      <c r="G282" s="60">
        <f t="shared" si="5"/>
        <v>0.055999999999997385</v>
      </c>
      <c r="H282" s="60">
        <f t="shared" si="6"/>
        <v>0.054000000000002046</v>
      </c>
      <c r="I282" s="60">
        <f t="shared" si="7"/>
        <v>0.05100000000000193</v>
      </c>
      <c r="J282" s="60">
        <f t="shared" si="8"/>
        <v>0.04800000000000182</v>
      </c>
      <c r="K282" s="60">
        <f t="shared" si="9"/>
        <v>0.04299999999999926</v>
      </c>
      <c r="L282" s="60">
        <f t="shared" si="10"/>
        <v>0.036999999999999034</v>
      </c>
      <c r="M282" s="60">
        <f t="shared" si="11"/>
        <v>0.031999999999996476</v>
      </c>
      <c r="N282" s="60">
        <f t="shared" si="12"/>
        <v>0.027000000000001023</v>
      </c>
      <c r="O282" s="60">
        <f t="shared" si="13"/>
        <v>0.02300000000000324</v>
      </c>
      <c r="P282" s="60">
        <f t="shared" si="14"/>
        <v>0.01999999999999602</v>
      </c>
      <c r="Q282" s="60">
        <f t="shared" si="15"/>
        <v>0.01899999999999835</v>
      </c>
      <c r="R282" s="60">
        <f t="shared" si="16"/>
        <v>0.020000000000003126</v>
      </c>
      <c r="S282" s="60">
        <f t="shared" si="17"/>
        <v>0.02300000000000324</v>
      </c>
      <c r="T282" s="60">
        <f t="shared" si="18"/>
        <v>0.02599999999999625</v>
      </c>
      <c r="U282" s="60">
        <f t="shared" si="19"/>
        <v>0.028999999999996362</v>
      </c>
      <c r="V282" s="60">
        <f t="shared" si="20"/>
        <v>0.03300000000000125</v>
      </c>
      <c r="W282" s="60">
        <f t="shared" si="21"/>
        <v>0.036000000000001364</v>
      </c>
      <c r="X282" s="60">
        <f t="shared" si="22"/>
        <v>0.036999999999999034</v>
      </c>
      <c r="Y282" s="60">
        <f t="shared" si="23"/>
        <v>0.036000000000001364</v>
      </c>
      <c r="Z282" s="60">
        <f t="shared" si="24"/>
        <v>0.03399999999999892</v>
      </c>
      <c r="AA282" s="60">
        <f t="shared" si="25"/>
        <v>0.029000000000003467</v>
      </c>
      <c r="AB282" s="60">
        <f t="shared" si="26"/>
        <v>0.021999999999998465</v>
      </c>
      <c r="AC282" s="60">
        <f t="shared" si="27"/>
        <v>0.015000000000000568</v>
      </c>
      <c r="AD282" s="60">
        <f t="shared" si="28"/>
        <v>-0.0010000000000047748</v>
      </c>
      <c r="AE282" s="60">
        <f t="shared" si="29"/>
        <v>-0.032999999999994145</v>
      </c>
      <c r="AF282" s="60">
        <f t="shared" si="30"/>
        <v>-0.07900000000000063</v>
      </c>
      <c r="AG282" s="60">
        <f t="shared" si="31"/>
        <v>-0.1319999999999979</v>
      </c>
      <c r="AH282" s="60">
        <f t="shared" si="32"/>
        <v>-0.1769999999999996</v>
      </c>
      <c r="AI282" s="60">
        <f t="shared" si="33"/>
        <v>-0.1810000000000045</v>
      </c>
      <c r="AJ282" s="60">
        <f t="shared" si="34"/>
        <v>-0.10000000000000142</v>
      </c>
      <c r="AK282" s="60">
        <f t="shared" si="35"/>
        <v>0.0799999999999983</v>
      </c>
      <c r="AL282" s="60">
        <f t="shared" si="36"/>
        <v>0.35999999999999943</v>
      </c>
      <c r="AM282" s="60">
        <f t="shared" si="37"/>
        <v>0.7190000000000012</v>
      </c>
      <c r="AN282" s="60">
        <f t="shared" si="38"/>
        <v>1.1159999999999997</v>
      </c>
      <c r="AO282" s="60">
        <f t="shared" si="39"/>
        <v>1.492999999999995</v>
      </c>
      <c r="AP282" s="60">
        <f t="shared" si="40"/>
        <v>1.7950000000000017</v>
      </c>
      <c r="AQ282" s="60">
        <f t="shared" si="41"/>
        <v>1.9840000000000018</v>
      </c>
      <c r="AR282" s="60">
        <f t="shared" si="42"/>
        <v>2.0459999999999994</v>
      </c>
      <c r="AS282" s="60">
        <f t="shared" si="43"/>
        <v>1.990000000000002</v>
      </c>
      <c r="AT282" s="60">
        <f t="shared" si="44"/>
        <v>1.8429999999999964</v>
      </c>
      <c r="AU282" s="60">
        <f t="shared" si="45"/>
        <v>1.6509999999999962</v>
      </c>
      <c r="AV282" s="60">
        <f t="shared" si="46"/>
        <v>1.4549999999999983</v>
      </c>
      <c r="AW282" s="60">
        <f t="shared" si="47"/>
        <v>1.264000000000003</v>
      </c>
      <c r="AX282" s="60">
        <f t="shared" si="48"/>
        <v>1.078000000000003</v>
      </c>
      <c r="AY282" s="60">
        <f t="shared" si="49"/>
        <v>0.8810000000000002</v>
      </c>
      <c r="AZ282" s="60">
        <f t="shared" si="50"/>
        <v>0.6529999999999987</v>
      </c>
      <c r="BA282" s="60">
        <f t="shared" si="51"/>
        <v>0.3860000000000028</v>
      </c>
      <c r="BB282" s="60">
        <f t="shared" si="52"/>
        <v>0.08699999999999619</v>
      </c>
      <c r="BC282" s="60" t="str">
        <f t="shared" si="53"/>
        <v>-</v>
      </c>
    </row>
    <row r="283" spans="4:55" ht="20.25">
      <c r="D283" s="54" t="s">
        <v>160</v>
      </c>
      <c r="E283" s="60" t="str">
        <f t="shared" si="54"/>
        <v>-</v>
      </c>
      <c r="F283" s="60" t="str">
        <f t="shared" si="4"/>
        <v>-</v>
      </c>
      <c r="G283" s="60" t="str">
        <f t="shared" si="5"/>
        <v>-</v>
      </c>
      <c r="H283" s="60" t="str">
        <f t="shared" si="6"/>
        <v>-</v>
      </c>
      <c r="I283" s="60" t="str">
        <f t="shared" si="7"/>
        <v>-</v>
      </c>
      <c r="J283" s="60" t="str">
        <f t="shared" si="8"/>
        <v>-</v>
      </c>
      <c r="K283" s="60" t="str">
        <f t="shared" si="9"/>
        <v>-</v>
      </c>
      <c r="L283" s="60" t="str">
        <f t="shared" si="10"/>
        <v>-</v>
      </c>
      <c r="M283" s="60" t="str">
        <f t="shared" si="11"/>
        <v>-</v>
      </c>
      <c r="N283" s="60" t="str">
        <f t="shared" si="12"/>
        <v>-</v>
      </c>
      <c r="O283" s="60" t="str">
        <f t="shared" si="13"/>
        <v>-</v>
      </c>
      <c r="P283" s="60" t="str">
        <f t="shared" si="14"/>
        <v>-</v>
      </c>
      <c r="Q283" s="60" t="str">
        <f t="shared" si="15"/>
        <v>-</v>
      </c>
      <c r="R283" s="60" t="str">
        <f t="shared" si="16"/>
        <v>-</v>
      </c>
      <c r="S283" s="60" t="str">
        <f t="shared" si="17"/>
        <v>-</v>
      </c>
      <c r="T283" s="60" t="str">
        <f t="shared" si="18"/>
        <v>-</v>
      </c>
      <c r="U283" s="60" t="str">
        <f t="shared" si="19"/>
        <v>-</v>
      </c>
      <c r="V283" s="60" t="str">
        <f t="shared" si="20"/>
        <v>-</v>
      </c>
      <c r="W283" s="60" t="str">
        <f t="shared" si="21"/>
        <v>-</v>
      </c>
      <c r="X283" s="60" t="str">
        <f t="shared" si="22"/>
        <v>-</v>
      </c>
      <c r="Y283" s="60" t="str">
        <f t="shared" si="23"/>
        <v>-</v>
      </c>
      <c r="Z283" s="60" t="str">
        <f t="shared" si="24"/>
        <v>-</v>
      </c>
      <c r="AA283" s="60" t="str">
        <f t="shared" si="25"/>
        <v>-</v>
      </c>
      <c r="AB283" s="60" t="str">
        <f t="shared" si="26"/>
        <v>-</v>
      </c>
      <c r="AC283" s="60" t="str">
        <f t="shared" si="27"/>
        <v>-</v>
      </c>
      <c r="AD283" s="60" t="str">
        <f t="shared" si="28"/>
        <v>-</v>
      </c>
      <c r="AE283" s="60" t="str">
        <f t="shared" si="29"/>
        <v>-</v>
      </c>
      <c r="AF283" s="60" t="str">
        <f t="shared" si="30"/>
        <v>-</v>
      </c>
      <c r="AG283" s="60" t="str">
        <f t="shared" si="31"/>
        <v>-</v>
      </c>
      <c r="AH283" s="60" t="str">
        <f t="shared" si="32"/>
        <v>-</v>
      </c>
      <c r="AI283" s="60" t="str">
        <f t="shared" si="33"/>
        <v>-</v>
      </c>
      <c r="AJ283" s="60" t="str">
        <f t="shared" si="34"/>
        <v>-</v>
      </c>
      <c r="AK283" s="60" t="str">
        <f t="shared" si="35"/>
        <v>-</v>
      </c>
      <c r="AL283" s="60" t="str">
        <f t="shared" si="36"/>
        <v>-</v>
      </c>
      <c r="AM283" s="60" t="str">
        <f t="shared" si="37"/>
        <v>-</v>
      </c>
      <c r="AN283" s="60" t="str">
        <f t="shared" si="38"/>
        <v>-</v>
      </c>
      <c r="AO283" s="60" t="str">
        <f t="shared" si="39"/>
        <v>-</v>
      </c>
      <c r="AP283" s="60" t="str">
        <f t="shared" si="40"/>
        <v>-</v>
      </c>
      <c r="AQ283" s="60" t="str">
        <f t="shared" si="41"/>
        <v>-</v>
      </c>
      <c r="AR283" s="60" t="str">
        <f t="shared" si="42"/>
        <v>-</v>
      </c>
      <c r="AS283" s="60" t="str">
        <f t="shared" si="43"/>
        <v>-</v>
      </c>
      <c r="AT283" s="60">
        <f t="shared" si="44"/>
        <v>0</v>
      </c>
      <c r="AU283" s="60">
        <f t="shared" si="45"/>
        <v>0</v>
      </c>
      <c r="AV283" s="60">
        <f t="shared" si="46"/>
        <v>0</v>
      </c>
      <c r="AW283" s="60">
        <f t="shared" si="47"/>
        <v>0</v>
      </c>
      <c r="AX283" s="60">
        <f t="shared" si="48"/>
        <v>0</v>
      </c>
      <c r="AY283" s="60">
        <f t="shared" si="49"/>
        <v>0</v>
      </c>
      <c r="AZ283" s="60">
        <f t="shared" si="50"/>
        <v>0</v>
      </c>
      <c r="BA283" s="60">
        <f t="shared" si="51"/>
        <v>0</v>
      </c>
      <c r="BB283" s="60">
        <f t="shared" si="52"/>
        <v>0</v>
      </c>
      <c r="BC283" s="60" t="str">
        <f t="shared" si="53"/>
        <v>-</v>
      </c>
    </row>
    <row r="284" spans="4:55" ht="20.25">
      <c r="D284" s="54" t="s">
        <v>162</v>
      </c>
      <c r="E284" s="60">
        <f t="shared" si="54"/>
        <v>0</v>
      </c>
      <c r="F284" s="60" t="str">
        <f t="shared" si="4"/>
        <v>-</v>
      </c>
      <c r="G284" s="60" t="str">
        <f t="shared" si="5"/>
        <v>-</v>
      </c>
      <c r="H284" s="60" t="str">
        <f t="shared" si="6"/>
        <v>-</v>
      </c>
      <c r="I284" s="60" t="str">
        <f t="shared" si="7"/>
        <v>-</v>
      </c>
      <c r="J284" s="60">
        <f t="shared" si="8"/>
        <v>0</v>
      </c>
      <c r="K284" s="60" t="str">
        <f t="shared" si="9"/>
        <v>-</v>
      </c>
      <c r="L284" s="60" t="str">
        <f t="shared" si="10"/>
        <v>-</v>
      </c>
      <c r="M284" s="60" t="str">
        <f t="shared" si="11"/>
        <v>-</v>
      </c>
      <c r="N284" s="60" t="str">
        <f t="shared" si="12"/>
        <v>-</v>
      </c>
      <c r="O284" s="60">
        <f t="shared" si="13"/>
        <v>0</v>
      </c>
      <c r="P284" s="60" t="str">
        <f t="shared" si="14"/>
        <v>-</v>
      </c>
      <c r="Q284" s="60" t="str">
        <f t="shared" si="15"/>
        <v>-</v>
      </c>
      <c r="R284" s="60" t="str">
        <f t="shared" si="16"/>
        <v>-</v>
      </c>
      <c r="S284" s="60" t="str">
        <f t="shared" si="17"/>
        <v>-</v>
      </c>
      <c r="T284" s="60">
        <f t="shared" si="18"/>
        <v>0</v>
      </c>
      <c r="U284" s="60" t="str">
        <f t="shared" si="19"/>
        <v>-</v>
      </c>
      <c r="V284" s="60">
        <f t="shared" si="20"/>
        <v>0</v>
      </c>
      <c r="W284" s="60">
        <f t="shared" si="21"/>
        <v>0</v>
      </c>
      <c r="X284" s="60">
        <f t="shared" si="22"/>
        <v>0</v>
      </c>
      <c r="Y284" s="60">
        <f t="shared" si="23"/>
        <v>0</v>
      </c>
      <c r="Z284" s="60">
        <f t="shared" si="24"/>
        <v>0</v>
      </c>
      <c r="AA284" s="60" t="str">
        <f t="shared" si="25"/>
        <v>-</v>
      </c>
      <c r="AB284" s="60">
        <f t="shared" si="26"/>
        <v>0</v>
      </c>
      <c r="AC284" s="60" t="str">
        <f t="shared" si="27"/>
        <v>-</v>
      </c>
      <c r="AD284" s="60">
        <f t="shared" si="28"/>
        <v>0</v>
      </c>
      <c r="AE284" s="60">
        <f t="shared" si="29"/>
        <v>0</v>
      </c>
      <c r="AF284" s="60">
        <f t="shared" si="30"/>
        <v>0</v>
      </c>
      <c r="AG284" s="60">
        <f t="shared" si="31"/>
        <v>0</v>
      </c>
      <c r="AH284" s="60" t="str">
        <f t="shared" si="32"/>
        <v>-</v>
      </c>
      <c r="AI284" s="60">
        <f t="shared" si="33"/>
        <v>0</v>
      </c>
      <c r="AJ284" s="60" t="str">
        <f t="shared" si="34"/>
        <v>-</v>
      </c>
      <c r="AK284" s="60">
        <f t="shared" si="35"/>
        <v>0</v>
      </c>
      <c r="AL284" s="60" t="str">
        <f t="shared" si="36"/>
        <v>-</v>
      </c>
      <c r="AM284" s="60" t="str">
        <f t="shared" si="37"/>
        <v>-</v>
      </c>
      <c r="AN284" s="60">
        <f t="shared" si="38"/>
        <v>0</v>
      </c>
      <c r="AO284" s="60" t="str">
        <f t="shared" si="39"/>
        <v>-</v>
      </c>
      <c r="AP284" s="60">
        <f t="shared" si="40"/>
        <v>0</v>
      </c>
      <c r="AQ284" s="60" t="str">
        <f t="shared" si="41"/>
        <v>-</v>
      </c>
      <c r="AR284" s="60" t="str">
        <f t="shared" si="42"/>
        <v>-</v>
      </c>
      <c r="AS284" s="60">
        <f t="shared" si="43"/>
        <v>0</v>
      </c>
      <c r="AT284" s="60" t="str">
        <f t="shared" si="44"/>
        <v>-</v>
      </c>
      <c r="AU284" s="60">
        <f t="shared" si="45"/>
        <v>0</v>
      </c>
      <c r="AV284" s="60" t="str">
        <f t="shared" si="46"/>
        <v>-</v>
      </c>
      <c r="AW284" s="60" t="str">
        <f t="shared" si="47"/>
        <v>-</v>
      </c>
      <c r="AX284" s="60" t="str">
        <f t="shared" si="48"/>
        <v>-</v>
      </c>
      <c r="AY284" s="60" t="str">
        <f t="shared" si="49"/>
        <v>-</v>
      </c>
      <c r="AZ284" s="60" t="str">
        <f t="shared" si="50"/>
        <v>-</v>
      </c>
      <c r="BA284" s="60" t="str">
        <f t="shared" si="51"/>
        <v>-</v>
      </c>
      <c r="BB284" s="60" t="str">
        <f t="shared" si="52"/>
        <v>-</v>
      </c>
      <c r="BC284" s="60" t="str">
        <f t="shared" si="53"/>
        <v>-</v>
      </c>
    </row>
    <row r="285" spans="4:55" ht="20.25">
      <c r="D285" s="54" t="s">
        <v>129</v>
      </c>
      <c r="E285" s="60">
        <f t="shared" si="54"/>
        <v>-0.09683402510117389</v>
      </c>
      <c r="F285" s="60" t="str">
        <f t="shared" si="4"/>
        <v>-</v>
      </c>
      <c r="G285" s="60" t="str">
        <f t="shared" si="5"/>
        <v>-</v>
      </c>
      <c r="H285" s="60" t="str">
        <f t="shared" si="6"/>
        <v>-</v>
      </c>
      <c r="I285" s="60" t="str">
        <f t="shared" si="7"/>
        <v>-</v>
      </c>
      <c r="J285" s="60">
        <f t="shared" si="8"/>
        <v>-0.05835078008659167</v>
      </c>
      <c r="K285" s="60" t="str">
        <f t="shared" si="9"/>
        <v>-</v>
      </c>
      <c r="L285" s="60" t="str">
        <f t="shared" si="10"/>
        <v>-</v>
      </c>
      <c r="M285" s="60" t="str">
        <f t="shared" si="11"/>
        <v>-</v>
      </c>
      <c r="N285" s="60" t="str">
        <f t="shared" si="12"/>
        <v>-</v>
      </c>
      <c r="O285" s="60">
        <f t="shared" si="13"/>
        <v>-0.10987978305437451</v>
      </c>
      <c r="P285" s="60" t="str">
        <f t="shared" si="14"/>
        <v>-</v>
      </c>
      <c r="Q285" s="60" t="str">
        <f t="shared" si="15"/>
        <v>-</v>
      </c>
      <c r="R285" s="60" t="str">
        <f t="shared" si="16"/>
        <v>-</v>
      </c>
      <c r="S285" s="60" t="str">
        <f t="shared" si="17"/>
        <v>-</v>
      </c>
      <c r="T285" s="60">
        <f t="shared" si="18"/>
        <v>-0.28821322384591497</v>
      </c>
      <c r="U285" s="60" t="str">
        <f t="shared" si="19"/>
        <v>-</v>
      </c>
      <c r="V285" s="60" t="str">
        <f t="shared" si="20"/>
        <v>-</v>
      </c>
      <c r="W285" s="60" t="str">
        <f t="shared" si="21"/>
        <v>-</v>
      </c>
      <c r="X285" s="60" t="str">
        <f t="shared" si="22"/>
        <v>-</v>
      </c>
      <c r="Y285" s="60">
        <f t="shared" si="23"/>
        <v>-0.31239877548060235</v>
      </c>
      <c r="Z285" s="60">
        <f t="shared" si="24"/>
        <v>-0.6038347712370324</v>
      </c>
      <c r="AA285" s="60">
        <f t="shared" si="25"/>
        <v>-0.3568053786713534</v>
      </c>
      <c r="AB285" s="60">
        <f t="shared" si="26"/>
        <v>-0.7146837956967218</v>
      </c>
      <c r="AC285" s="60">
        <f t="shared" si="27"/>
        <v>-0.8122648696496881</v>
      </c>
      <c r="AD285" s="60">
        <f t="shared" si="28"/>
        <v>-0.6012527812347273</v>
      </c>
      <c r="AE285" s="60">
        <f t="shared" si="29"/>
        <v>-1.0173689531305854</v>
      </c>
      <c r="AF285" s="60">
        <f t="shared" si="30"/>
        <v>-0.7380858323616053</v>
      </c>
      <c r="AG285" s="60">
        <f t="shared" si="31"/>
        <v>-1.0718227351691283</v>
      </c>
      <c r="AH285" s="60">
        <f t="shared" si="32"/>
        <v>-1.0134046226473643</v>
      </c>
      <c r="AI285" s="60">
        <f t="shared" si="33"/>
        <v>-0.5280174172344658</v>
      </c>
      <c r="AJ285" s="60">
        <f t="shared" si="34"/>
        <v>-0.4247682973393694</v>
      </c>
      <c r="AK285" s="60">
        <f t="shared" si="35"/>
        <v>-0.33264822787884185</v>
      </c>
      <c r="AL285" s="60">
        <f t="shared" si="36"/>
        <v>-0.13319761032608568</v>
      </c>
      <c r="AM285" s="60">
        <f t="shared" si="37"/>
        <v>-0.07080468114033067</v>
      </c>
      <c r="AN285" s="60">
        <f t="shared" si="38"/>
        <v>-0.15702869953382503</v>
      </c>
      <c r="AO285" s="60">
        <f t="shared" si="39"/>
        <v>-0.03716614456483214</v>
      </c>
      <c r="AP285" s="60">
        <f t="shared" si="40"/>
        <v>-0.1714753851174713</v>
      </c>
      <c r="AQ285" s="60">
        <f t="shared" si="41"/>
        <v>-0.17845990115777255</v>
      </c>
      <c r="AR285" s="60">
        <f t="shared" si="42"/>
        <v>-0.17101092527833117</v>
      </c>
      <c r="AS285" s="60">
        <f t="shared" si="43"/>
        <v>-0.14690867352502934</v>
      </c>
      <c r="AT285" s="60">
        <f t="shared" si="44"/>
        <v>-0.11258495424402426</v>
      </c>
      <c r="AU285" s="60">
        <f t="shared" si="45"/>
        <v>-0.07643042893788277</v>
      </c>
      <c r="AV285" s="60">
        <f t="shared" si="46"/>
        <v>-0.04514929458134276</v>
      </c>
      <c r="AW285" s="60">
        <f t="shared" si="47"/>
        <v>-0.02430973473632747</v>
      </c>
      <c r="AX285" s="60">
        <f t="shared" si="48"/>
        <v>-0.012982052098465147</v>
      </c>
      <c r="AY285" s="60">
        <f t="shared" si="49"/>
        <v>-0.009369034452401337</v>
      </c>
      <c r="AZ285" s="60">
        <f t="shared" si="50"/>
        <v>-0.014566161890979146</v>
      </c>
      <c r="BA285" s="60">
        <f t="shared" si="51"/>
        <v>-0.04275354573725565</v>
      </c>
      <c r="BB285" s="60">
        <f t="shared" si="52"/>
        <v>-0.041013306166036045</v>
      </c>
      <c r="BC285" s="60" t="str">
        <f t="shared" si="53"/>
        <v>-</v>
      </c>
    </row>
    <row r="286" spans="4:55" ht="20.25">
      <c r="D286" s="54" t="s">
        <v>163</v>
      </c>
      <c r="E286" s="60">
        <f t="shared" si="54"/>
        <v>-0.0779999999999994</v>
      </c>
      <c r="F286" s="60">
        <f t="shared" si="4"/>
        <v>-0.0730000000000004</v>
      </c>
      <c r="G286" s="60">
        <f t="shared" si="5"/>
        <v>-0.06599999999999895</v>
      </c>
      <c r="H286" s="60">
        <f t="shared" si="6"/>
        <v>-0.055999999999997385</v>
      </c>
      <c r="I286" s="60">
        <f t="shared" si="7"/>
        <v>-0.04400000000000048</v>
      </c>
      <c r="J286" s="60">
        <f t="shared" si="8"/>
        <v>-0.027999999999998693</v>
      </c>
      <c r="K286" s="60">
        <f t="shared" si="9"/>
        <v>-0.012999999999998124</v>
      </c>
      <c r="L286" s="60">
        <f t="shared" si="10"/>
        <v>0.004999999999999005</v>
      </c>
      <c r="M286" s="60">
        <f t="shared" si="11"/>
        <v>0.022999999999999687</v>
      </c>
      <c r="N286" s="60">
        <f t="shared" si="12"/>
        <v>0.04299999999999926</v>
      </c>
      <c r="O286" s="60">
        <f t="shared" si="13"/>
        <v>0.06299999999999883</v>
      </c>
      <c r="P286" s="60">
        <f t="shared" si="14"/>
        <v>0.08500000000000085</v>
      </c>
      <c r="Q286" s="60">
        <f t="shared" si="15"/>
        <v>0.10899999999999821</v>
      </c>
      <c r="R286" s="60">
        <f t="shared" si="16"/>
        <v>0.134999999999998</v>
      </c>
      <c r="S286" s="60">
        <f t="shared" si="17"/>
        <v>0.1609999999999978</v>
      </c>
      <c r="T286" s="60">
        <f t="shared" si="18"/>
        <v>0.18599999999999994</v>
      </c>
      <c r="U286" s="60">
        <f t="shared" si="19"/>
        <v>0.20899999999999963</v>
      </c>
      <c r="V286" s="60">
        <f t="shared" si="20"/>
        <v>0.2270000000000003</v>
      </c>
      <c r="W286" s="60">
        <f t="shared" si="21"/>
        <v>0.240000000000002</v>
      </c>
      <c r="X286" s="60">
        <f t="shared" si="22"/>
        <v>0.2480000000000011</v>
      </c>
      <c r="Y286" s="60">
        <f t="shared" si="23"/>
        <v>0.2519999999999989</v>
      </c>
      <c r="Z286" s="60">
        <f t="shared" si="24"/>
        <v>0.25</v>
      </c>
      <c r="AA286" s="60">
        <f t="shared" si="25"/>
        <v>0.245000000000001</v>
      </c>
      <c r="AB286" s="60">
        <f t="shared" si="26"/>
        <v>0.23900000000000077</v>
      </c>
      <c r="AC286" s="60">
        <f t="shared" si="27"/>
        <v>0.23199999999999932</v>
      </c>
      <c r="AD286" s="60">
        <f t="shared" si="28"/>
        <v>0.22499999999999787</v>
      </c>
      <c r="AE286" s="60">
        <f t="shared" si="29"/>
        <v>0.21899999999999764</v>
      </c>
      <c r="AF286" s="60">
        <f t="shared" si="30"/>
        <v>0.21199999999999974</v>
      </c>
      <c r="AG286" s="60">
        <f t="shared" si="31"/>
        <v>0.20599999999999952</v>
      </c>
      <c r="AH286" s="60">
        <f t="shared" si="32"/>
        <v>0.1999999999999993</v>
      </c>
      <c r="AI286" s="60">
        <f t="shared" si="33"/>
        <v>0.19399999999999906</v>
      </c>
      <c r="AJ286" s="60">
        <f t="shared" si="34"/>
        <v>0.18599999999999994</v>
      </c>
      <c r="AK286" s="60">
        <f t="shared" si="35"/>
        <v>0.17799999999999727</v>
      </c>
      <c r="AL286" s="60">
        <f t="shared" si="36"/>
        <v>0.16799999999999926</v>
      </c>
      <c r="AM286" s="60">
        <f t="shared" si="37"/>
        <v>0.15800000000000125</v>
      </c>
      <c r="AN286" s="60">
        <f t="shared" si="38"/>
        <v>0.14699999999999847</v>
      </c>
      <c r="AO286" s="60">
        <f t="shared" si="39"/>
        <v>0.13799999999999812</v>
      </c>
      <c r="AP286" s="60">
        <f t="shared" si="40"/>
        <v>0.12900000000000134</v>
      </c>
      <c r="AQ286" s="60">
        <f t="shared" si="41"/>
        <v>0.12099999999999866</v>
      </c>
      <c r="AR286" s="60">
        <f t="shared" si="42"/>
        <v>0.11700000000000088</v>
      </c>
      <c r="AS286" s="60">
        <f t="shared" si="43"/>
        <v>0.1130000000000031</v>
      </c>
      <c r="AT286" s="60">
        <f t="shared" si="44"/>
        <v>0.10999999999999943</v>
      </c>
      <c r="AU286" s="60">
        <f t="shared" si="45"/>
        <v>0.10999999999999943</v>
      </c>
      <c r="AV286" s="60">
        <f t="shared" si="46"/>
        <v>0.10899999999999821</v>
      </c>
      <c r="AW286" s="60">
        <f t="shared" si="47"/>
        <v>0.10900000000000176</v>
      </c>
      <c r="AX286" s="60">
        <f t="shared" si="48"/>
        <v>0.10800000000000054</v>
      </c>
      <c r="AY286" s="60">
        <f t="shared" si="49"/>
        <v>0.10899999999999821</v>
      </c>
      <c r="AZ286" s="60">
        <f t="shared" si="50"/>
        <v>0.11199999999999832</v>
      </c>
      <c r="BA286" s="60">
        <f t="shared" si="51"/>
        <v>0.11600000000000321</v>
      </c>
      <c r="BB286" s="60">
        <f t="shared" si="52"/>
        <v>0.12099999999999866</v>
      </c>
      <c r="BC286" s="60" t="str">
        <f t="shared" si="53"/>
        <v>-</v>
      </c>
    </row>
    <row r="287" spans="4:55" ht="20.25">
      <c r="D287" s="54" t="s">
        <v>164</v>
      </c>
      <c r="E287" s="60">
        <f t="shared" si="54"/>
        <v>0</v>
      </c>
      <c r="F287" s="60">
        <f t="shared" si="4"/>
        <v>0</v>
      </c>
      <c r="G287" s="60">
        <f t="shared" si="5"/>
        <v>0</v>
      </c>
      <c r="H287" s="60">
        <f t="shared" si="6"/>
        <v>0</v>
      </c>
      <c r="I287" s="60">
        <f t="shared" si="7"/>
        <v>0</v>
      </c>
      <c r="J287" s="60">
        <f t="shared" si="8"/>
        <v>0</v>
      </c>
      <c r="K287" s="60">
        <f t="shared" si="9"/>
        <v>0</v>
      </c>
      <c r="L287" s="60">
        <f t="shared" si="10"/>
        <v>0</v>
      </c>
      <c r="M287" s="60">
        <f t="shared" si="11"/>
        <v>0</v>
      </c>
      <c r="N287" s="60">
        <f t="shared" si="12"/>
        <v>0</v>
      </c>
      <c r="O287" s="60">
        <f t="shared" si="13"/>
        <v>0</v>
      </c>
      <c r="P287" s="60">
        <f t="shared" si="14"/>
        <v>0</v>
      </c>
      <c r="Q287" s="60">
        <f t="shared" si="15"/>
        <v>0</v>
      </c>
      <c r="R287" s="60">
        <f t="shared" si="16"/>
        <v>0</v>
      </c>
      <c r="S287" s="60">
        <f t="shared" si="17"/>
        <v>0</v>
      </c>
      <c r="T287" s="60">
        <f t="shared" si="18"/>
        <v>0</v>
      </c>
      <c r="U287" s="60">
        <f t="shared" si="19"/>
        <v>0</v>
      </c>
      <c r="V287" s="60">
        <f t="shared" si="20"/>
        <v>0</v>
      </c>
      <c r="W287" s="60">
        <f t="shared" si="21"/>
        <v>0</v>
      </c>
      <c r="X287" s="60">
        <f t="shared" si="22"/>
        <v>0</v>
      </c>
      <c r="Y287" s="60">
        <f t="shared" si="23"/>
        <v>0</v>
      </c>
      <c r="Z287" s="60">
        <f t="shared" si="24"/>
        <v>0</v>
      </c>
      <c r="AA287" s="60">
        <f t="shared" si="25"/>
        <v>0</v>
      </c>
      <c r="AB287" s="60">
        <f t="shared" si="26"/>
        <v>0</v>
      </c>
      <c r="AC287" s="60">
        <f t="shared" si="27"/>
        <v>0</v>
      </c>
      <c r="AD287" s="60">
        <f t="shared" si="28"/>
        <v>0</v>
      </c>
      <c r="AE287" s="60">
        <f t="shared" si="29"/>
        <v>0</v>
      </c>
      <c r="AF287" s="60">
        <f t="shared" si="30"/>
        <v>0</v>
      </c>
      <c r="AG287" s="60">
        <f t="shared" si="31"/>
        <v>0</v>
      </c>
      <c r="AH287" s="60">
        <f t="shared" si="32"/>
        <v>0</v>
      </c>
      <c r="AI287" s="60">
        <f t="shared" si="33"/>
        <v>0</v>
      </c>
      <c r="AJ287" s="60">
        <f t="shared" si="34"/>
        <v>0</v>
      </c>
      <c r="AK287" s="60">
        <f t="shared" si="35"/>
        <v>0</v>
      </c>
      <c r="AL287" s="60">
        <f t="shared" si="36"/>
        <v>0</v>
      </c>
      <c r="AM287" s="60">
        <f t="shared" si="37"/>
        <v>0</v>
      </c>
      <c r="AN287" s="60">
        <f t="shared" si="38"/>
        <v>0</v>
      </c>
      <c r="AO287" s="60">
        <f t="shared" si="39"/>
        <v>-0.0010000000000012221</v>
      </c>
      <c r="AP287" s="60">
        <f t="shared" si="40"/>
        <v>-0.0009999999999994458</v>
      </c>
      <c r="AQ287" s="60">
        <f t="shared" si="41"/>
        <v>-0.0009999999999994458</v>
      </c>
      <c r="AR287" s="60">
        <f t="shared" si="42"/>
        <v>-0.0019999999999988916</v>
      </c>
      <c r="AS287" s="60">
        <f t="shared" si="43"/>
        <v>-0.002000000000000668</v>
      </c>
      <c r="AT287" s="60">
        <f t="shared" si="44"/>
        <v>0.002000000000000668</v>
      </c>
      <c r="AU287" s="60">
        <f t="shared" si="45"/>
        <v>0.009000000000000341</v>
      </c>
      <c r="AV287" s="60">
        <f t="shared" si="46"/>
        <v>0.016000000000000014</v>
      </c>
      <c r="AW287" s="60">
        <f t="shared" si="47"/>
        <v>0.022999999999999687</v>
      </c>
      <c r="AX287" s="60">
        <f t="shared" si="48"/>
        <v>0.02400000000000091</v>
      </c>
      <c r="AY287" s="60">
        <f t="shared" si="49"/>
        <v>0.013000000000001677</v>
      </c>
      <c r="AZ287" s="60">
        <f t="shared" si="50"/>
        <v>-0.0129999999999999</v>
      </c>
      <c r="BA287" s="60">
        <f t="shared" si="51"/>
        <v>-0.05599999999999916</v>
      </c>
      <c r="BB287" s="60">
        <f t="shared" si="52"/>
        <v>-0.11400000000000077</v>
      </c>
      <c r="BC287" s="60" t="str">
        <f t="shared" si="53"/>
        <v>-</v>
      </c>
    </row>
    <row r="288" spans="4:55" ht="20.25">
      <c r="D288" s="54" t="s">
        <v>165</v>
      </c>
      <c r="E288" s="60">
        <f t="shared" si="54"/>
        <v>-0.7220000000000013</v>
      </c>
      <c r="F288" s="60">
        <f t="shared" si="4"/>
        <v>-0.6510000000000034</v>
      </c>
      <c r="G288" s="60">
        <f t="shared" si="5"/>
        <v>-0.5439999999999969</v>
      </c>
      <c r="H288" s="60">
        <f t="shared" si="6"/>
        <v>-0.4100000000000037</v>
      </c>
      <c r="I288" s="60">
        <f t="shared" si="7"/>
        <v>-0.2579999999999991</v>
      </c>
      <c r="J288" s="60">
        <f t="shared" si="8"/>
        <v>-0.10100000000000264</v>
      </c>
      <c r="K288" s="60">
        <f t="shared" si="9"/>
        <v>0.05100000000000193</v>
      </c>
      <c r="L288" s="60">
        <f t="shared" si="10"/>
        <v>0.18599999999999994</v>
      </c>
      <c r="M288" s="60">
        <f t="shared" si="11"/>
        <v>0.29799999999999827</v>
      </c>
      <c r="N288" s="60">
        <f t="shared" si="12"/>
        <v>0.379999999999999</v>
      </c>
      <c r="O288" s="60">
        <f t="shared" si="13"/>
        <v>0.4289999999999985</v>
      </c>
      <c r="P288" s="60">
        <f t="shared" si="14"/>
        <v>0.4469999999999992</v>
      </c>
      <c r="Q288" s="60">
        <f t="shared" si="15"/>
        <v>0.4410000000000025</v>
      </c>
      <c r="R288" s="60">
        <f t="shared" si="16"/>
        <v>0.4180000000000028</v>
      </c>
      <c r="S288" s="60">
        <f t="shared" si="17"/>
        <v>0.38400000000000034</v>
      </c>
      <c r="T288" s="60">
        <f t="shared" si="18"/>
        <v>0.3410000000000011</v>
      </c>
      <c r="U288" s="60">
        <f t="shared" si="19"/>
        <v>0.2890000000000015</v>
      </c>
      <c r="V288" s="60">
        <f t="shared" si="20"/>
        <v>0.23199999999999932</v>
      </c>
      <c r="W288" s="60">
        <f t="shared" si="21"/>
        <v>0.17300000000000182</v>
      </c>
      <c r="X288" s="60">
        <f t="shared" si="22"/>
        <v>0.11600000000000321</v>
      </c>
      <c r="Y288" s="60">
        <f t="shared" si="23"/>
        <v>0.0660000000000025</v>
      </c>
      <c r="Z288" s="60">
        <f t="shared" si="24"/>
        <v>0.03399999999999892</v>
      </c>
      <c r="AA288" s="60">
        <f t="shared" si="25"/>
        <v>0.01600000000000179</v>
      </c>
      <c r="AB288" s="60">
        <f t="shared" si="26"/>
        <v>0.015000000000000568</v>
      </c>
      <c r="AC288" s="60">
        <f t="shared" si="27"/>
        <v>0.03100000000000236</v>
      </c>
      <c r="AD288" s="60">
        <f t="shared" si="28"/>
        <v>0.05799999999999983</v>
      </c>
      <c r="AE288" s="60">
        <f t="shared" si="29"/>
        <v>0.09600000000000009</v>
      </c>
      <c r="AF288" s="60">
        <f t="shared" si="30"/>
        <v>0.13800000000000168</v>
      </c>
      <c r="AG288" s="60">
        <f t="shared" si="31"/>
        <v>0.1750000000000007</v>
      </c>
      <c r="AH288" s="60">
        <f t="shared" si="32"/>
        <v>0.2010000000000005</v>
      </c>
      <c r="AI288" s="60">
        <f t="shared" si="33"/>
        <v>0.20599999999999952</v>
      </c>
      <c r="AJ288" s="60">
        <f t="shared" si="34"/>
        <v>0.17800000000000082</v>
      </c>
      <c r="AK288" s="60">
        <f t="shared" si="35"/>
        <v>0.11599999999999966</v>
      </c>
      <c r="AL288" s="60">
        <f t="shared" si="36"/>
        <v>0.0259999999999998</v>
      </c>
      <c r="AM288" s="60">
        <f t="shared" si="37"/>
        <v>-0.08399999999999963</v>
      </c>
      <c r="AN288" s="60">
        <f t="shared" si="38"/>
        <v>-0.2010000000000005</v>
      </c>
      <c r="AO288" s="60">
        <f t="shared" si="39"/>
        <v>-0.30100000000000193</v>
      </c>
      <c r="AP288" s="60">
        <f t="shared" si="40"/>
        <v>-0.37100000000000044</v>
      </c>
      <c r="AQ288" s="60">
        <f t="shared" si="41"/>
        <v>-0.3990000000000009</v>
      </c>
      <c r="AR288" s="60">
        <f t="shared" si="42"/>
        <v>-0.38399999999999856</v>
      </c>
      <c r="AS288" s="60">
        <f t="shared" si="43"/>
        <v>-0.3280000000000012</v>
      </c>
      <c r="AT288" s="60">
        <f t="shared" si="44"/>
        <v>-0.24200000000000088</v>
      </c>
      <c r="AU288" s="60">
        <f t="shared" si="45"/>
        <v>-0.14400000000000013</v>
      </c>
      <c r="AV288" s="60">
        <f t="shared" si="46"/>
        <v>-0.05000000000000071</v>
      </c>
      <c r="AW288" s="60">
        <f t="shared" si="47"/>
        <v>0.02999999999999936</v>
      </c>
      <c r="AX288" s="60">
        <f t="shared" si="48"/>
        <v>0.08799999999999919</v>
      </c>
      <c r="AY288" s="60">
        <f t="shared" si="49"/>
        <v>0.12099999999999866</v>
      </c>
      <c r="AZ288" s="60">
        <f t="shared" si="50"/>
        <v>0.13299999999999912</v>
      </c>
      <c r="BA288" s="60">
        <f t="shared" si="51"/>
        <v>0.125</v>
      </c>
      <c r="BB288" s="60">
        <f t="shared" si="52"/>
        <v>0.0990000000000002</v>
      </c>
      <c r="BC288" s="60" t="str">
        <f t="shared" si="53"/>
        <v>-</v>
      </c>
    </row>
    <row r="289" spans="4:55" ht="20.25">
      <c r="D289" s="54" t="s">
        <v>156</v>
      </c>
      <c r="E289" s="60">
        <f t="shared" si="54"/>
        <v>0.6689999999999969</v>
      </c>
      <c r="F289" s="60">
        <f t="shared" si="4"/>
        <v>0.6519999999999939</v>
      </c>
      <c r="G289" s="60">
        <f t="shared" si="5"/>
        <v>0.6350000000000051</v>
      </c>
      <c r="H289" s="60">
        <f t="shared" si="6"/>
        <v>0.6189999999999998</v>
      </c>
      <c r="I289" s="60">
        <f t="shared" si="7"/>
        <v>0.6049999999999969</v>
      </c>
      <c r="J289" s="60">
        <f t="shared" si="8"/>
        <v>0.5940000000000012</v>
      </c>
      <c r="K289" s="60">
        <f t="shared" si="9"/>
        <v>0.5859999999999985</v>
      </c>
      <c r="L289" s="60">
        <f t="shared" si="10"/>
        <v>0.5799999999999983</v>
      </c>
      <c r="M289" s="60">
        <f t="shared" si="11"/>
        <v>0.578000000000003</v>
      </c>
      <c r="N289" s="60">
        <f t="shared" si="12"/>
        <v>0.5790000000000006</v>
      </c>
      <c r="O289" s="60">
        <f t="shared" si="13"/>
        <v>0.5839999999999961</v>
      </c>
      <c r="P289" s="60">
        <f t="shared" si="14"/>
        <v>0.5939999999999941</v>
      </c>
      <c r="Q289" s="60">
        <f t="shared" si="15"/>
        <v>0.607999999999997</v>
      </c>
      <c r="R289" s="60">
        <f t="shared" si="16"/>
        <v>0.625</v>
      </c>
      <c r="S289" s="60">
        <f t="shared" si="17"/>
        <v>0.6450000000000031</v>
      </c>
      <c r="T289" s="60">
        <f t="shared" si="18"/>
        <v>0.6670000000000016</v>
      </c>
      <c r="U289" s="60">
        <f t="shared" si="19"/>
        <v>0.6899999999999977</v>
      </c>
      <c r="V289" s="60">
        <f t="shared" si="20"/>
        <v>0.713000000000001</v>
      </c>
      <c r="W289" s="60">
        <f t="shared" si="21"/>
        <v>0.7349999999999994</v>
      </c>
      <c r="X289" s="60">
        <f t="shared" si="22"/>
        <v>0.7560000000000002</v>
      </c>
      <c r="Y289" s="60">
        <f t="shared" si="23"/>
        <v>0.7779999999999987</v>
      </c>
      <c r="Z289" s="60">
        <f t="shared" si="24"/>
        <v>0.7989999999999995</v>
      </c>
      <c r="AA289" s="60">
        <f t="shared" si="25"/>
        <v>0.8200000000000003</v>
      </c>
      <c r="AB289" s="60">
        <f t="shared" si="26"/>
        <v>0.8419999999999987</v>
      </c>
      <c r="AC289" s="60">
        <f t="shared" si="27"/>
        <v>0.865000000000002</v>
      </c>
      <c r="AD289" s="60">
        <f t="shared" si="28"/>
        <v>0.8859999999999957</v>
      </c>
      <c r="AE289" s="60">
        <f t="shared" si="29"/>
        <v>0.9050000000000011</v>
      </c>
      <c r="AF289" s="60">
        <f t="shared" si="30"/>
        <v>0.9189999999999969</v>
      </c>
      <c r="AG289" s="60">
        <f t="shared" si="31"/>
        <v>0.9289999999999949</v>
      </c>
      <c r="AH289" s="60">
        <f t="shared" si="32"/>
        <v>0.9329999999999998</v>
      </c>
      <c r="AI289" s="60">
        <f t="shared" si="33"/>
        <v>0.9390000000000001</v>
      </c>
      <c r="AJ289" s="60">
        <f t="shared" si="34"/>
        <v>0.955999999999996</v>
      </c>
      <c r="AK289" s="60">
        <f t="shared" si="35"/>
        <v>0.9849999999999994</v>
      </c>
      <c r="AL289" s="60">
        <f t="shared" si="36"/>
        <v>1.0210000000000008</v>
      </c>
      <c r="AM289" s="60">
        <f t="shared" si="37"/>
        <v>1.0489999999999995</v>
      </c>
      <c r="AN289" s="60">
        <f t="shared" si="38"/>
        <v>1.0399999999999991</v>
      </c>
      <c r="AO289" s="60">
        <f t="shared" si="39"/>
        <v>0.9550000000000054</v>
      </c>
      <c r="AP289" s="60">
        <f t="shared" si="40"/>
        <v>0.7749999999999986</v>
      </c>
      <c r="AQ289" s="60">
        <f t="shared" si="41"/>
        <v>0.5009999999999977</v>
      </c>
      <c r="AR289" s="60">
        <f t="shared" si="42"/>
        <v>0.14399999999999835</v>
      </c>
      <c r="AS289" s="60">
        <f t="shared" si="43"/>
        <v>-0.2560000000000002</v>
      </c>
      <c r="AT289" s="60">
        <f t="shared" si="44"/>
        <v>-0.6489999999999938</v>
      </c>
      <c r="AU289" s="60">
        <f t="shared" si="45"/>
        <v>-0.9860000000000042</v>
      </c>
      <c r="AV289" s="60">
        <f t="shared" si="46"/>
        <v>-1.2399999999999949</v>
      </c>
      <c r="AW289" s="60">
        <f t="shared" si="47"/>
        <v>-1.4039999999999964</v>
      </c>
      <c r="AX289" s="60">
        <f t="shared" si="48"/>
        <v>-1.4949999999999974</v>
      </c>
      <c r="AY289" s="60">
        <f t="shared" si="49"/>
        <v>-1.551000000000002</v>
      </c>
      <c r="AZ289" s="60">
        <f t="shared" si="50"/>
        <v>-1.6189999999999998</v>
      </c>
      <c r="BA289" s="60">
        <f t="shared" si="51"/>
        <v>-1.7349999999999994</v>
      </c>
      <c r="BB289" s="60">
        <f t="shared" si="52"/>
        <v>-1.9069999999999965</v>
      </c>
      <c r="BC289" s="60" t="str">
        <f t="shared" si="53"/>
        <v>-</v>
      </c>
    </row>
    <row r="290" spans="4:55" ht="20.25">
      <c r="D290" s="54" t="s">
        <v>152</v>
      </c>
      <c r="E290" s="60">
        <f t="shared" si="54"/>
        <v>-0.33075413669126874</v>
      </c>
      <c r="F290" s="60" t="str">
        <f t="shared" si="4"/>
        <v>-</v>
      </c>
      <c r="G290" s="60" t="str">
        <f t="shared" si="5"/>
        <v>-</v>
      </c>
      <c r="H290" s="60" t="str">
        <f t="shared" si="6"/>
        <v>-</v>
      </c>
      <c r="I290" s="60" t="str">
        <f t="shared" si="7"/>
        <v>-</v>
      </c>
      <c r="J290" s="60">
        <f t="shared" si="8"/>
        <v>-0.3180428490645326</v>
      </c>
      <c r="K290" s="60" t="str">
        <f t="shared" si="9"/>
        <v>-</v>
      </c>
      <c r="L290" s="60" t="str">
        <f t="shared" si="10"/>
        <v>-</v>
      </c>
      <c r="M290" s="60" t="str">
        <f t="shared" si="11"/>
        <v>-</v>
      </c>
      <c r="N290" s="60" t="str">
        <f t="shared" si="12"/>
        <v>-</v>
      </c>
      <c r="O290" s="60">
        <f t="shared" si="13"/>
        <v>-0.2604395995478441</v>
      </c>
      <c r="P290" s="60" t="str">
        <f t="shared" si="14"/>
        <v>-</v>
      </c>
      <c r="Q290" s="60" t="str">
        <f t="shared" si="15"/>
        <v>-</v>
      </c>
      <c r="R290" s="60" t="str">
        <f t="shared" si="16"/>
        <v>-</v>
      </c>
      <c r="S290" s="60" t="str">
        <f t="shared" si="17"/>
        <v>-</v>
      </c>
      <c r="T290" s="60">
        <f t="shared" si="18"/>
        <v>-0.24411929622415585</v>
      </c>
      <c r="U290" s="60" t="str">
        <f t="shared" si="19"/>
        <v>-</v>
      </c>
      <c r="V290" s="60" t="str">
        <f t="shared" si="20"/>
        <v>-</v>
      </c>
      <c r="W290" s="60" t="str">
        <f t="shared" si="21"/>
        <v>-</v>
      </c>
      <c r="X290" s="60" t="str">
        <f t="shared" si="22"/>
        <v>-</v>
      </c>
      <c r="Y290" s="60">
        <f t="shared" si="23"/>
        <v>-0.3525546220219269</v>
      </c>
      <c r="Z290" s="60">
        <f t="shared" si="24"/>
        <v>-0.3686814729138632</v>
      </c>
      <c r="AA290" s="60">
        <f t="shared" si="25"/>
        <v>-0.3817166422740499</v>
      </c>
      <c r="AB290" s="60">
        <f t="shared" si="26"/>
        <v>-0.3924265292592253</v>
      </c>
      <c r="AC290" s="60">
        <f t="shared" si="27"/>
        <v>-0.4015397785805348</v>
      </c>
      <c r="AD290" s="60">
        <f t="shared" si="28"/>
        <v>-0.40920033677350887</v>
      </c>
      <c r="AE290" s="60">
        <f t="shared" si="29"/>
        <v>-0.41705880784574845</v>
      </c>
      <c r="AF290" s="60">
        <f t="shared" si="30"/>
        <v>-0.42548038524832066</v>
      </c>
      <c r="AG290" s="60">
        <f t="shared" si="31"/>
        <v>-0.43535188528891666</v>
      </c>
      <c r="AH290" s="60">
        <f t="shared" si="32"/>
        <v>-0.4393704429529066</v>
      </c>
      <c r="AI290" s="60">
        <f t="shared" si="33"/>
        <v>-0.43439001040731284</v>
      </c>
      <c r="AJ290" s="60">
        <f t="shared" si="34"/>
        <v>-0.426049665237592</v>
      </c>
      <c r="AK290" s="60">
        <f t="shared" si="35"/>
        <v>-0.401268035154942</v>
      </c>
      <c r="AL290" s="60">
        <f t="shared" si="36"/>
        <v>-0.3714905443057006</v>
      </c>
      <c r="AM290" s="60">
        <f t="shared" si="37"/>
        <v>-0.32911469368218604</v>
      </c>
      <c r="AN290" s="60">
        <f t="shared" si="38"/>
        <v>-0.2756482544219665</v>
      </c>
      <c r="AO290" s="60">
        <f t="shared" si="39"/>
        <v>-0.2187422704400177</v>
      </c>
      <c r="AP290" s="60">
        <f t="shared" si="40"/>
        <v>-0.1610125127259181</v>
      </c>
      <c r="AQ290" s="60">
        <f t="shared" si="41"/>
        <v>-0.1074481269644707</v>
      </c>
      <c r="AR290" s="60">
        <f t="shared" si="42"/>
        <v>-0.06235757606565784</v>
      </c>
      <c r="AS290" s="60">
        <f t="shared" si="43"/>
        <v>-0.035160276360073794</v>
      </c>
      <c r="AT290" s="60">
        <f t="shared" si="44"/>
        <v>-0.03399055715014043</v>
      </c>
      <c r="AU290" s="60">
        <f t="shared" si="45"/>
        <v>-0.05710868780700196</v>
      </c>
      <c r="AV290" s="60">
        <f t="shared" si="46"/>
        <v>-0.10401642745095785</v>
      </c>
      <c r="AW290" s="60">
        <f t="shared" si="47"/>
        <v>-0.16527164362246793</v>
      </c>
      <c r="AX290" s="60">
        <f t="shared" si="48"/>
        <v>-0.22614753309081692</v>
      </c>
      <c r="AY290" s="60">
        <f t="shared" si="49"/>
        <v>-0.2701625170020776</v>
      </c>
      <c r="AZ290" s="60">
        <f t="shared" si="50"/>
        <v>-0.2820617429348573</v>
      </c>
      <c r="BA290" s="60">
        <f t="shared" si="51"/>
        <v>-0.34264714762182535</v>
      </c>
      <c r="BB290" s="60">
        <f t="shared" si="52"/>
        <v>-0.17442507319427847</v>
      </c>
      <c r="BC290" s="60" t="str">
        <f t="shared" si="53"/>
        <v>-</v>
      </c>
    </row>
    <row r="291" spans="4:55" ht="20.25">
      <c r="D291" s="54" t="s">
        <v>153</v>
      </c>
      <c r="E291" s="60">
        <f t="shared" si="54"/>
        <v>-0.3310932402292863</v>
      </c>
      <c r="F291" s="60" t="str">
        <f t="shared" si="4"/>
        <v>-</v>
      </c>
      <c r="G291" s="60" t="str">
        <f t="shared" si="5"/>
        <v>-</v>
      </c>
      <c r="H291" s="60" t="str">
        <f t="shared" si="6"/>
        <v>-</v>
      </c>
      <c r="I291" s="60" t="str">
        <f t="shared" si="7"/>
        <v>-</v>
      </c>
      <c r="J291" s="60">
        <f t="shared" si="8"/>
        <v>-0.3183486902652817</v>
      </c>
      <c r="K291" s="60" t="str">
        <f t="shared" si="9"/>
        <v>-</v>
      </c>
      <c r="L291" s="60" t="str">
        <f t="shared" si="10"/>
        <v>-</v>
      </c>
      <c r="M291" s="60" t="str">
        <f t="shared" si="11"/>
        <v>-</v>
      </c>
      <c r="N291" s="60" t="str">
        <f t="shared" si="12"/>
        <v>-</v>
      </c>
      <c r="O291" s="60">
        <f t="shared" si="13"/>
        <v>-0.26064556955140006</v>
      </c>
      <c r="P291" s="60" t="str">
        <f t="shared" si="14"/>
        <v>-</v>
      </c>
      <c r="Q291" s="60" t="str">
        <f t="shared" si="15"/>
        <v>-</v>
      </c>
      <c r="R291" s="60" t="str">
        <f t="shared" si="16"/>
        <v>-</v>
      </c>
      <c r="S291" s="60" t="str">
        <f t="shared" si="17"/>
        <v>-</v>
      </c>
      <c r="T291" s="60">
        <f t="shared" si="18"/>
        <v>-0.24429394709705576</v>
      </c>
      <c r="U291" s="60" t="str">
        <f t="shared" si="19"/>
        <v>-</v>
      </c>
      <c r="V291" s="60" t="str">
        <f t="shared" si="20"/>
        <v>-</v>
      </c>
      <c r="W291" s="60" t="str">
        <f t="shared" si="21"/>
        <v>-</v>
      </c>
      <c r="X291" s="60" t="str">
        <f t="shared" si="22"/>
        <v>-</v>
      </c>
      <c r="Y291" s="60">
        <f t="shared" si="23"/>
        <v>-0.35225666405114</v>
      </c>
      <c r="Z291" s="60">
        <f t="shared" si="24"/>
        <v>-0.36821463815590505</v>
      </c>
      <c r="AA291" s="60">
        <f t="shared" si="25"/>
        <v>-0.38105655419060724</v>
      </c>
      <c r="AB291" s="60">
        <f t="shared" si="26"/>
        <v>-0.39156222554081666</v>
      </c>
      <c r="AC291" s="60">
        <f t="shared" si="27"/>
        <v>-0.4004828547990087</v>
      </c>
      <c r="AD291" s="60">
        <f t="shared" si="28"/>
        <v>-0.40798840522059265</v>
      </c>
      <c r="AE291" s="60">
        <f t="shared" si="29"/>
        <v>-0.4157502909156676</v>
      </c>
      <c r="AF291" s="60">
        <f t="shared" si="30"/>
        <v>-0.42413289607004856</v>
      </c>
      <c r="AG291" s="60">
        <f t="shared" si="31"/>
        <v>-0.4340128144181463</v>
      </c>
      <c r="AH291" s="60">
        <f t="shared" si="32"/>
        <v>-0.43807530068233547</v>
      </c>
      <c r="AI291" s="60">
        <f t="shared" si="33"/>
        <v>-0.4331598152175573</v>
      </c>
      <c r="AJ291" s="60">
        <f t="shared" si="34"/>
        <v>-0.42490247591924657</v>
      </c>
      <c r="AK291" s="60">
        <f t="shared" si="35"/>
        <v>-0.4002033691283913</v>
      </c>
      <c r="AL291" s="60">
        <f t="shared" si="36"/>
        <v>-0.37050779668489753</v>
      </c>
      <c r="AM291" s="60">
        <f t="shared" si="37"/>
        <v>-0.3282027830294325</v>
      </c>
      <c r="AN291" s="60">
        <f t="shared" si="38"/>
        <v>-0.27479181087065996</v>
      </c>
      <c r="AO291" s="60">
        <f t="shared" si="39"/>
        <v>-0.21792968459387652</v>
      </c>
      <c r="AP291" s="60">
        <f t="shared" si="40"/>
        <v>-0.160238365752015</v>
      </c>
      <c r="AQ291" s="60">
        <f t="shared" si="41"/>
        <v>-0.10671322589239196</v>
      </c>
      <c r="AR291" s="60">
        <f t="shared" si="42"/>
        <v>-0.06166322957507475</v>
      </c>
      <c r="AS291" s="60">
        <f t="shared" si="43"/>
        <v>-0.03451347454863196</v>
      </c>
      <c r="AT291" s="60">
        <f t="shared" si="44"/>
        <v>-0.03340554589972555</v>
      </c>
      <c r="AU291" s="60">
        <f t="shared" si="45"/>
        <v>-0.05659387304791608</v>
      </c>
      <c r="AV291" s="60">
        <f t="shared" si="46"/>
        <v>-0.1035796336154533</v>
      </c>
      <c r="AW291" s="60">
        <f t="shared" si="47"/>
        <v>-0.16490909617460403</v>
      </c>
      <c r="AX291" s="60">
        <f t="shared" si="48"/>
        <v>-0.22583937654177078</v>
      </c>
      <c r="AY291" s="60">
        <f t="shared" si="49"/>
        <v>-0.2698675269552666</v>
      </c>
      <c r="AZ291" s="60">
        <f t="shared" si="50"/>
        <v>-0.2817240499918654</v>
      </c>
      <c r="BA291" s="60">
        <f t="shared" si="51"/>
        <v>-0.3422892548940837</v>
      </c>
      <c r="BB291" s="60">
        <f t="shared" si="52"/>
        <v>-0.17381565497355922</v>
      </c>
      <c r="BC291" s="60" t="str">
        <f t="shared" si="53"/>
        <v>-</v>
      </c>
    </row>
    <row r="292" spans="4:55" ht="20.25">
      <c r="D292" s="54" t="s">
        <v>169</v>
      </c>
      <c r="E292" s="60">
        <f t="shared" si="54"/>
        <v>-2.7150000000000034</v>
      </c>
      <c r="F292" s="60">
        <f t="shared" si="4"/>
        <v>-3.2620000000000005</v>
      </c>
      <c r="G292" s="60">
        <f t="shared" si="5"/>
        <v>-3.8909999999999982</v>
      </c>
      <c r="H292" s="60">
        <f t="shared" si="6"/>
        <v>-4.541000000000004</v>
      </c>
      <c r="I292" s="60">
        <f t="shared" si="7"/>
        <v>-5.140999999999998</v>
      </c>
      <c r="J292" s="60">
        <f t="shared" si="8"/>
        <v>-5.593999999999998</v>
      </c>
      <c r="K292" s="60">
        <f t="shared" si="9"/>
        <v>-5.804000000000002</v>
      </c>
      <c r="L292" s="60">
        <f t="shared" si="10"/>
        <v>-5.75</v>
      </c>
      <c r="M292" s="60">
        <f t="shared" si="11"/>
        <v>-5.443000000000001</v>
      </c>
      <c r="N292" s="60">
        <f t="shared" si="12"/>
        <v>-4.91</v>
      </c>
      <c r="O292" s="60">
        <f t="shared" si="13"/>
        <v>-4.241999999999997</v>
      </c>
      <c r="P292" s="60">
        <f t="shared" si="14"/>
        <v>-3.558</v>
      </c>
      <c r="Q292" s="60">
        <f t="shared" si="15"/>
        <v>-2.972999999999999</v>
      </c>
      <c r="R292" s="60">
        <f t="shared" si="16"/>
        <v>-2.5600000000000023</v>
      </c>
      <c r="S292" s="60">
        <f t="shared" si="17"/>
        <v>-2.3359999999999985</v>
      </c>
      <c r="T292" s="60">
        <f t="shared" si="18"/>
        <v>-2.2650000000000006</v>
      </c>
      <c r="U292" s="60">
        <f t="shared" si="19"/>
        <v>-2.2609999999999992</v>
      </c>
      <c r="V292" s="60">
        <f t="shared" si="20"/>
        <v>-2.215</v>
      </c>
      <c r="W292" s="60">
        <f t="shared" si="21"/>
        <v>-2.053000000000001</v>
      </c>
      <c r="X292" s="60">
        <f t="shared" si="22"/>
        <v>-1.7600000000000016</v>
      </c>
      <c r="Y292" s="60">
        <f t="shared" si="23"/>
        <v>-1.3539999999999992</v>
      </c>
      <c r="Z292" s="60">
        <f t="shared" si="24"/>
        <v>-0.8800000000000026</v>
      </c>
      <c r="AA292" s="60">
        <f t="shared" si="25"/>
        <v>-0.41600000000000037</v>
      </c>
      <c r="AB292" s="60">
        <f t="shared" si="26"/>
        <v>-0.022999999999999687</v>
      </c>
      <c r="AC292" s="60">
        <f t="shared" si="27"/>
        <v>0.2729999999999997</v>
      </c>
      <c r="AD292" s="60">
        <f t="shared" si="28"/>
        <v>0.46000000000000085</v>
      </c>
      <c r="AE292" s="60">
        <f t="shared" si="29"/>
        <v>0.5389999999999979</v>
      </c>
      <c r="AF292" s="60">
        <f t="shared" si="30"/>
        <v>0.5429999999999993</v>
      </c>
      <c r="AG292" s="60">
        <f t="shared" si="31"/>
        <v>0.4980000000000011</v>
      </c>
      <c r="AH292" s="60">
        <f t="shared" si="32"/>
        <v>0.41300000000000026</v>
      </c>
      <c r="AI292" s="60">
        <f t="shared" si="33"/>
        <v>0.2970000000000006</v>
      </c>
      <c r="AJ292" s="60">
        <f t="shared" si="34"/>
        <v>0.15600000000000236</v>
      </c>
      <c r="AK292" s="60">
        <f t="shared" si="35"/>
        <v>-0.006000000000000227</v>
      </c>
      <c r="AL292" s="60">
        <f t="shared" si="36"/>
        <v>-0.18799999999999883</v>
      </c>
      <c r="AM292" s="60">
        <f t="shared" si="37"/>
        <v>-0.38400000000000034</v>
      </c>
      <c r="AN292" s="60">
        <f t="shared" si="38"/>
        <v>-0.597999999999999</v>
      </c>
      <c r="AO292" s="60">
        <f t="shared" si="39"/>
        <v>-0.8420000000000023</v>
      </c>
      <c r="AP292" s="60">
        <f t="shared" si="40"/>
        <v>-1.1169999999999973</v>
      </c>
      <c r="AQ292" s="60">
        <f t="shared" si="41"/>
        <v>-1.4130000000000003</v>
      </c>
      <c r="AR292" s="60">
        <f t="shared" si="42"/>
        <v>-1.7119999999999997</v>
      </c>
      <c r="AS292" s="60">
        <f t="shared" si="43"/>
        <v>-1.9800000000000004</v>
      </c>
      <c r="AT292" s="60">
        <f t="shared" si="44"/>
        <v>-2.1750000000000007</v>
      </c>
      <c r="AU292" s="60">
        <f t="shared" si="45"/>
        <v>-2.2729999999999997</v>
      </c>
      <c r="AV292" s="60">
        <f t="shared" si="46"/>
        <v>-2.2639999999999976</v>
      </c>
      <c r="AW292" s="60">
        <f t="shared" si="47"/>
        <v>-2.1530000000000005</v>
      </c>
      <c r="AX292" s="60">
        <f t="shared" si="48"/>
        <v>-1.956999999999999</v>
      </c>
      <c r="AY292" s="60">
        <f t="shared" si="49"/>
        <v>-1.7089999999999996</v>
      </c>
      <c r="AZ292" s="60">
        <f t="shared" si="50"/>
        <v>-1.4520000000000017</v>
      </c>
      <c r="BA292" s="60">
        <f t="shared" si="51"/>
        <v>-1.2200000000000006</v>
      </c>
      <c r="BB292" s="60">
        <f t="shared" si="52"/>
        <v>-1.0319999999999983</v>
      </c>
      <c r="BC292" s="60" t="str">
        <f t="shared" si="53"/>
        <v>-</v>
      </c>
    </row>
    <row r="293" spans="4:55" ht="20.25">
      <c r="D293" s="54" t="s">
        <v>171</v>
      </c>
      <c r="E293" s="60">
        <f t="shared" si="54"/>
        <v>0.5489999999999995</v>
      </c>
      <c r="F293" s="60">
        <f t="shared" si="4"/>
        <v>0.4480000000000004</v>
      </c>
      <c r="G293" s="60">
        <f t="shared" si="5"/>
        <v>0.37400000000000233</v>
      </c>
      <c r="H293" s="60">
        <f t="shared" si="6"/>
        <v>0.33800000000000097</v>
      </c>
      <c r="I293" s="60">
        <f t="shared" si="7"/>
        <v>0.3360000000000056</v>
      </c>
      <c r="J293" s="60">
        <f t="shared" si="8"/>
        <v>0.35300000000000153</v>
      </c>
      <c r="K293" s="60">
        <f t="shared" si="9"/>
        <v>0.3639999999999972</v>
      </c>
      <c r="L293" s="60">
        <f t="shared" si="10"/>
        <v>0.34200000000000585</v>
      </c>
      <c r="M293" s="60">
        <f t="shared" si="11"/>
        <v>0.27199999999999847</v>
      </c>
      <c r="N293" s="60">
        <f t="shared" si="12"/>
        <v>0.14499999999999602</v>
      </c>
      <c r="O293" s="60">
        <f t="shared" si="13"/>
        <v>-0.0379999999999967</v>
      </c>
      <c r="P293" s="60">
        <f t="shared" si="14"/>
        <v>-0.27599999999999625</v>
      </c>
      <c r="Q293" s="60">
        <f t="shared" si="15"/>
        <v>-0.5450000000000017</v>
      </c>
      <c r="R293" s="60">
        <f t="shared" si="16"/>
        <v>-0.8189999999999955</v>
      </c>
      <c r="S293" s="60">
        <f t="shared" si="17"/>
        <v>-1.0760000000000005</v>
      </c>
      <c r="T293" s="60">
        <f t="shared" si="18"/>
        <v>-1.2879999999999967</v>
      </c>
      <c r="U293" s="60">
        <f t="shared" si="19"/>
        <v>-1.4239999999999995</v>
      </c>
      <c r="V293" s="60">
        <f t="shared" si="20"/>
        <v>-1.472999999999999</v>
      </c>
      <c r="W293" s="60">
        <f t="shared" si="21"/>
        <v>-1.4309999999999974</v>
      </c>
      <c r="X293" s="60">
        <f t="shared" si="22"/>
        <v>-1.3000000000000043</v>
      </c>
      <c r="Y293" s="60">
        <f t="shared" si="23"/>
        <v>-1.0870000000000033</v>
      </c>
      <c r="Z293" s="60">
        <f t="shared" si="24"/>
        <v>-0.8079999999999998</v>
      </c>
      <c r="AA293" s="60">
        <f t="shared" si="25"/>
        <v>-0.4939999999999998</v>
      </c>
      <c r="AB293" s="60">
        <f t="shared" si="26"/>
        <v>-0.17099999999999937</v>
      </c>
      <c r="AC293" s="60">
        <f t="shared" si="27"/>
        <v>0.13700000000000045</v>
      </c>
      <c r="AD293" s="60">
        <f t="shared" si="28"/>
        <v>0.41199999999999903</v>
      </c>
      <c r="AE293" s="60">
        <f t="shared" si="29"/>
        <v>0.642000000000003</v>
      </c>
      <c r="AF293" s="60">
        <f t="shared" si="30"/>
        <v>0.8269999999999982</v>
      </c>
      <c r="AG293" s="60">
        <f t="shared" si="31"/>
        <v>0.9660000000000011</v>
      </c>
      <c r="AH293" s="60">
        <f t="shared" si="32"/>
        <v>1.0579999999999998</v>
      </c>
      <c r="AI293" s="60">
        <f t="shared" si="33"/>
        <v>1.0969999999999942</v>
      </c>
      <c r="AJ293" s="60">
        <f t="shared" si="34"/>
        <v>1.0860000000000056</v>
      </c>
      <c r="AK293" s="60">
        <f t="shared" si="35"/>
        <v>1.0309999999999988</v>
      </c>
      <c r="AL293" s="60">
        <f t="shared" si="36"/>
        <v>0.945999999999998</v>
      </c>
      <c r="AM293" s="60">
        <f t="shared" si="37"/>
        <v>0.8369999999999997</v>
      </c>
      <c r="AN293" s="60">
        <f t="shared" si="38"/>
        <v>0.7149999999999999</v>
      </c>
      <c r="AO293" s="60">
        <f t="shared" si="39"/>
        <v>0.588000000000001</v>
      </c>
      <c r="AP293" s="60">
        <f t="shared" si="40"/>
        <v>0.4610000000000021</v>
      </c>
      <c r="AQ293" s="60">
        <f t="shared" si="41"/>
        <v>0.34299999999999997</v>
      </c>
      <c r="AR293" s="60">
        <f t="shared" si="42"/>
        <v>0.23600000000000065</v>
      </c>
      <c r="AS293" s="60">
        <f t="shared" si="43"/>
        <v>0.1479999999999997</v>
      </c>
      <c r="AT293" s="60">
        <f t="shared" si="44"/>
        <v>0.08099999999999952</v>
      </c>
      <c r="AU293" s="60">
        <f t="shared" si="45"/>
        <v>0.028999999999999915</v>
      </c>
      <c r="AV293" s="60">
        <f t="shared" si="46"/>
        <v>-0.00999999999999801</v>
      </c>
      <c r="AW293" s="60">
        <f t="shared" si="47"/>
        <v>-0.0400000000000027</v>
      </c>
      <c r="AX293" s="60">
        <f t="shared" si="48"/>
        <v>-0.062000000000001165</v>
      </c>
      <c r="AY293" s="60">
        <f t="shared" si="49"/>
        <v>-0.08299999999999841</v>
      </c>
      <c r="AZ293" s="60">
        <f t="shared" si="50"/>
        <v>-0.1039999999999992</v>
      </c>
      <c r="BA293" s="60">
        <f t="shared" si="51"/>
        <v>-0.13100000000000023</v>
      </c>
      <c r="BB293" s="60">
        <f t="shared" si="52"/>
        <v>-0.1650000000000027</v>
      </c>
      <c r="BC293" s="60" t="str">
        <f t="shared" si="53"/>
        <v>-</v>
      </c>
    </row>
    <row r="294" spans="4:55" ht="20.25">
      <c r="D294" s="54" t="s">
        <v>172</v>
      </c>
      <c r="E294" s="60">
        <f t="shared" si="54"/>
        <v>-0.18400000000000105</v>
      </c>
      <c r="F294" s="60">
        <f t="shared" si="4"/>
        <v>-0.1339999999999968</v>
      </c>
      <c r="G294" s="60">
        <f t="shared" si="5"/>
        <v>-0.08299999999999841</v>
      </c>
      <c r="H294" s="60">
        <f t="shared" si="6"/>
        <v>-0.0519999999999996</v>
      </c>
      <c r="I294" s="60">
        <f t="shared" si="7"/>
        <v>-0.053000000000000824</v>
      </c>
      <c r="J294" s="60">
        <f t="shared" si="8"/>
        <v>-0.08800000000000097</v>
      </c>
      <c r="K294" s="60">
        <f t="shared" si="9"/>
        <v>-0.1509999999999998</v>
      </c>
      <c r="L294" s="60">
        <f t="shared" si="10"/>
        <v>-0.22100000000000009</v>
      </c>
      <c r="M294" s="60">
        <f t="shared" si="11"/>
        <v>-0.28100000000000236</v>
      </c>
      <c r="N294" s="60">
        <f t="shared" si="12"/>
        <v>-0.3230000000000004</v>
      </c>
      <c r="O294" s="60">
        <f t="shared" si="13"/>
        <v>-0.33899999999999864</v>
      </c>
      <c r="P294" s="60">
        <f t="shared" si="14"/>
        <v>-0.3219999999999992</v>
      </c>
      <c r="Q294" s="60">
        <f t="shared" si="15"/>
        <v>-0.27399999999999736</v>
      </c>
      <c r="R294" s="60">
        <f t="shared" si="16"/>
        <v>-0.1999999999999993</v>
      </c>
      <c r="S294" s="60">
        <f t="shared" si="17"/>
        <v>-0.10699999999999932</v>
      </c>
      <c r="T294" s="60">
        <f t="shared" si="18"/>
        <v>-0.0019999999999988916</v>
      </c>
      <c r="U294" s="60">
        <f t="shared" si="19"/>
        <v>0.09799999999999898</v>
      </c>
      <c r="V294" s="60">
        <f t="shared" si="20"/>
        <v>0.18499999999999872</v>
      </c>
      <c r="W294" s="60">
        <f t="shared" si="21"/>
        <v>0.2510000000000012</v>
      </c>
      <c r="X294" s="60">
        <f t="shared" si="22"/>
        <v>0.29100000000000037</v>
      </c>
      <c r="Y294" s="60">
        <f t="shared" si="23"/>
        <v>0.30100000000000193</v>
      </c>
      <c r="Z294" s="60">
        <f t="shared" si="24"/>
        <v>0.28300000000000125</v>
      </c>
      <c r="AA294" s="60">
        <f t="shared" si="25"/>
        <v>0.24799999999999756</v>
      </c>
      <c r="AB294" s="60">
        <f t="shared" si="26"/>
        <v>0.2029999999999994</v>
      </c>
      <c r="AC294" s="60">
        <f t="shared" si="27"/>
        <v>0.16000000000000014</v>
      </c>
      <c r="AD294" s="60">
        <f t="shared" si="28"/>
        <v>0.1319999999999979</v>
      </c>
      <c r="AE294" s="60">
        <f t="shared" si="29"/>
        <v>0.13599999999999923</v>
      </c>
      <c r="AF294" s="60">
        <f t="shared" si="30"/>
        <v>0.17799999999999727</v>
      </c>
      <c r="AG294" s="60">
        <f t="shared" si="31"/>
        <v>0.25500000000000256</v>
      </c>
      <c r="AH294" s="60">
        <f t="shared" si="32"/>
        <v>0.3609999999999989</v>
      </c>
      <c r="AI294" s="60">
        <f t="shared" si="33"/>
        <v>0.4820000000000011</v>
      </c>
      <c r="AJ294" s="60">
        <f t="shared" si="34"/>
        <v>0.5999999999999996</v>
      </c>
      <c r="AK294" s="60">
        <f t="shared" si="35"/>
        <v>0.6910000000000007</v>
      </c>
      <c r="AL294" s="60">
        <f t="shared" si="36"/>
        <v>0.7430000000000003</v>
      </c>
      <c r="AM294" s="60">
        <f t="shared" si="37"/>
        <v>0.7439999999999998</v>
      </c>
      <c r="AN294" s="60">
        <f t="shared" si="38"/>
        <v>0.6890000000000001</v>
      </c>
      <c r="AO294" s="60">
        <f t="shared" si="39"/>
        <v>0.5739999999999998</v>
      </c>
      <c r="AP294" s="60">
        <f t="shared" si="40"/>
        <v>0.41199999999999903</v>
      </c>
      <c r="AQ294" s="60">
        <f t="shared" si="41"/>
        <v>0.22100000000000009</v>
      </c>
      <c r="AR294" s="60">
        <f t="shared" si="42"/>
        <v>0.014999999999998792</v>
      </c>
      <c r="AS294" s="60">
        <f t="shared" si="43"/>
        <v>-0.18400000000000105</v>
      </c>
      <c r="AT294" s="60">
        <f t="shared" si="44"/>
        <v>-0.3570000000000011</v>
      </c>
      <c r="AU294" s="60">
        <f t="shared" si="45"/>
        <v>-0.48799999999999955</v>
      </c>
      <c r="AV294" s="60">
        <f t="shared" si="46"/>
        <v>-0.5709999999999997</v>
      </c>
      <c r="AW294" s="60">
        <f t="shared" si="47"/>
        <v>-0.6009999999999991</v>
      </c>
      <c r="AX294" s="60">
        <f t="shared" si="48"/>
        <v>-0.5850000000000009</v>
      </c>
      <c r="AY294" s="60">
        <f t="shared" si="49"/>
        <v>-0.532</v>
      </c>
      <c r="AZ294" s="60">
        <f t="shared" si="50"/>
        <v>-0.46199999999999974</v>
      </c>
      <c r="BA294" s="60">
        <f t="shared" si="51"/>
        <v>-0.38899999999999935</v>
      </c>
      <c r="BB294" s="60">
        <f t="shared" si="52"/>
        <v>-0.3229999999999986</v>
      </c>
      <c r="BC294" s="60" t="str">
        <f t="shared" si="53"/>
        <v>-</v>
      </c>
    </row>
    <row r="295" spans="4:55" ht="20.25">
      <c r="D295" s="54" t="s">
        <v>170</v>
      </c>
      <c r="E295" s="60">
        <f t="shared" si="54"/>
        <v>-0.4959999999999951</v>
      </c>
      <c r="F295" s="60">
        <f t="shared" si="4"/>
        <v>-0.786999999999999</v>
      </c>
      <c r="G295" s="60">
        <f t="shared" si="5"/>
        <v>-1.0749999999999957</v>
      </c>
      <c r="H295" s="60">
        <f t="shared" si="6"/>
        <v>-1.3350000000000009</v>
      </c>
      <c r="I295" s="60">
        <f t="shared" si="7"/>
        <v>-1.5500000000000043</v>
      </c>
      <c r="J295" s="60">
        <f t="shared" si="8"/>
        <v>-1.695999999999998</v>
      </c>
      <c r="K295" s="60">
        <f t="shared" si="9"/>
        <v>-1.7519999999999953</v>
      </c>
      <c r="L295" s="60">
        <f t="shared" si="10"/>
        <v>-1.725999999999999</v>
      </c>
      <c r="M295" s="60">
        <f t="shared" si="11"/>
        <v>-1.6330000000000027</v>
      </c>
      <c r="N295" s="60">
        <f t="shared" si="12"/>
        <v>-1.4870000000000019</v>
      </c>
      <c r="O295" s="60">
        <f t="shared" si="13"/>
        <v>-1.3230000000000004</v>
      </c>
      <c r="P295" s="60">
        <f t="shared" si="14"/>
        <v>-1.1850000000000023</v>
      </c>
      <c r="Q295" s="60">
        <f t="shared" si="15"/>
        <v>-1.0989999999999966</v>
      </c>
      <c r="R295" s="60">
        <f t="shared" si="16"/>
        <v>-1.0800000000000054</v>
      </c>
      <c r="S295" s="60">
        <f t="shared" si="17"/>
        <v>-1.1219999999999999</v>
      </c>
      <c r="T295" s="60">
        <f t="shared" si="18"/>
        <v>-1.196000000000005</v>
      </c>
      <c r="U295" s="60">
        <f t="shared" si="19"/>
        <v>-1.2530000000000001</v>
      </c>
      <c r="V295" s="60">
        <f t="shared" si="20"/>
        <v>-1.2490000000000023</v>
      </c>
      <c r="W295" s="60">
        <f t="shared" si="21"/>
        <v>-1.1559999999999988</v>
      </c>
      <c r="X295" s="60">
        <f t="shared" si="22"/>
        <v>-0.9759999999999991</v>
      </c>
      <c r="Y295" s="60">
        <f t="shared" si="23"/>
        <v>-0.7289999999999992</v>
      </c>
      <c r="Z295" s="60">
        <f t="shared" si="24"/>
        <v>-0.45600000000000307</v>
      </c>
      <c r="AA295" s="60">
        <f t="shared" si="25"/>
        <v>-0.20400000000000063</v>
      </c>
      <c r="AB295" s="60">
        <f t="shared" si="26"/>
        <v>-0.009000000000000341</v>
      </c>
      <c r="AC295" s="60">
        <f t="shared" si="27"/>
        <v>0.117999999999995</v>
      </c>
      <c r="AD295" s="60">
        <f t="shared" si="28"/>
        <v>0.17800000000000438</v>
      </c>
      <c r="AE295" s="60">
        <f t="shared" si="29"/>
        <v>0.18499999999999872</v>
      </c>
      <c r="AF295" s="60">
        <f t="shared" si="30"/>
        <v>0.16900000000000048</v>
      </c>
      <c r="AG295" s="60">
        <f t="shared" si="31"/>
        <v>0.16100000000000136</v>
      </c>
      <c r="AH295" s="60">
        <f t="shared" si="32"/>
        <v>0.1750000000000007</v>
      </c>
      <c r="AI295" s="60">
        <f t="shared" si="33"/>
        <v>0.23300000000000054</v>
      </c>
      <c r="AJ295" s="60">
        <f t="shared" si="34"/>
        <v>0.3500000000000014</v>
      </c>
      <c r="AK295" s="60">
        <f t="shared" si="35"/>
        <v>0.5219999999999985</v>
      </c>
      <c r="AL295" s="60">
        <f t="shared" si="36"/>
        <v>0.7390000000000008</v>
      </c>
      <c r="AM295" s="60">
        <f t="shared" si="37"/>
        <v>0.9870000000000019</v>
      </c>
      <c r="AN295" s="60">
        <f t="shared" si="38"/>
        <v>1.2369999999999983</v>
      </c>
      <c r="AO295" s="60">
        <f t="shared" si="39"/>
        <v>1.4510000000000005</v>
      </c>
      <c r="AP295" s="60">
        <f t="shared" si="40"/>
        <v>1.6039999999999992</v>
      </c>
      <c r="AQ295" s="60">
        <f t="shared" si="41"/>
        <v>1.6850000000000023</v>
      </c>
      <c r="AR295" s="60">
        <f t="shared" si="42"/>
        <v>1.6960000000000015</v>
      </c>
      <c r="AS295" s="60">
        <f t="shared" si="43"/>
        <v>1.668999999999997</v>
      </c>
      <c r="AT295" s="60">
        <f t="shared" si="44"/>
        <v>1.649000000000001</v>
      </c>
      <c r="AU295" s="60">
        <f t="shared" si="45"/>
        <v>1.6759999999999984</v>
      </c>
      <c r="AV295" s="60">
        <f t="shared" si="46"/>
        <v>1.7669999999999995</v>
      </c>
      <c r="AW295" s="60">
        <f t="shared" si="47"/>
        <v>1.9200000000000017</v>
      </c>
      <c r="AX295" s="60">
        <f t="shared" si="48"/>
        <v>2.102999999999998</v>
      </c>
      <c r="AY295" s="60">
        <f t="shared" si="49"/>
        <v>2.2729999999999997</v>
      </c>
      <c r="AZ295" s="60">
        <f t="shared" si="50"/>
        <v>2.378999999999998</v>
      </c>
      <c r="BA295" s="60">
        <f t="shared" si="51"/>
        <v>2.3859999999999992</v>
      </c>
      <c r="BB295" s="60">
        <f t="shared" si="52"/>
        <v>2.282</v>
      </c>
      <c r="BC295" s="60" t="str">
        <f t="shared" si="53"/>
        <v>-</v>
      </c>
    </row>
    <row r="296" spans="4:55" ht="20.25">
      <c r="D296" s="54" t="s">
        <v>136</v>
      </c>
      <c r="E296" s="60">
        <f t="shared" si="54"/>
        <v>0.00992109984075995</v>
      </c>
      <c r="F296" s="60" t="str">
        <f t="shared" si="4"/>
        <v>-</v>
      </c>
      <c r="G296" s="60" t="str">
        <f t="shared" si="5"/>
        <v>-</v>
      </c>
      <c r="H296" s="60" t="str">
        <f t="shared" si="6"/>
        <v>-</v>
      </c>
      <c r="I296" s="60" t="str">
        <f t="shared" si="7"/>
        <v>-</v>
      </c>
      <c r="J296" s="60">
        <f t="shared" si="8"/>
        <v>0.019541588370742602</v>
      </c>
      <c r="K296" s="60" t="str">
        <f t="shared" si="9"/>
        <v>-</v>
      </c>
      <c r="L296" s="60" t="str">
        <f t="shared" si="10"/>
        <v>-</v>
      </c>
      <c r="M296" s="60" t="str">
        <f t="shared" si="11"/>
        <v>-</v>
      </c>
      <c r="N296" s="60" t="str">
        <f t="shared" si="12"/>
        <v>-</v>
      </c>
      <c r="O296" s="60">
        <f t="shared" si="13"/>
        <v>0.052737048600064895</v>
      </c>
      <c r="P296" s="60" t="str">
        <f t="shared" si="14"/>
        <v>-</v>
      </c>
      <c r="Q296" s="60" t="str">
        <f t="shared" si="15"/>
        <v>-</v>
      </c>
      <c r="R296" s="60" t="str">
        <f t="shared" si="16"/>
        <v>-</v>
      </c>
      <c r="S296" s="60" t="str">
        <f t="shared" si="17"/>
        <v>-</v>
      </c>
      <c r="T296" s="60">
        <f t="shared" si="18"/>
        <v>0.07476218387466815</v>
      </c>
      <c r="U296" s="60" t="str">
        <f t="shared" si="19"/>
        <v>-</v>
      </c>
      <c r="V296" s="60" t="str">
        <f t="shared" si="20"/>
        <v>-</v>
      </c>
      <c r="W296" s="60" t="str">
        <f t="shared" si="21"/>
        <v>-</v>
      </c>
      <c r="X296" s="60" t="str">
        <f t="shared" si="22"/>
        <v>-</v>
      </c>
      <c r="Y296" s="60">
        <f t="shared" si="23"/>
        <v>0.27954317997812694</v>
      </c>
      <c r="Z296" s="60">
        <f t="shared" si="24"/>
        <v>0.26252100586948046</v>
      </c>
      <c r="AA296" s="60">
        <f t="shared" si="25"/>
        <v>0.25610767714944416</v>
      </c>
      <c r="AB296" s="60">
        <f t="shared" si="26"/>
        <v>0.2532427853889203</v>
      </c>
      <c r="AC296" s="60">
        <f t="shared" si="27"/>
        <v>0.24501286452932902</v>
      </c>
      <c r="AD296" s="60">
        <f t="shared" si="28"/>
        <v>0.24617944813625314</v>
      </c>
      <c r="AE296" s="60">
        <f t="shared" si="29"/>
        <v>0.2389151129444116</v>
      </c>
      <c r="AF296" s="60">
        <f t="shared" si="30"/>
        <v>0.24027955742241858</v>
      </c>
      <c r="AG296" s="60">
        <f t="shared" si="31"/>
        <v>0.25738557197269785</v>
      </c>
      <c r="AH296" s="60">
        <f t="shared" si="32"/>
        <v>0.2739230060740354</v>
      </c>
      <c r="AI296" s="60">
        <f t="shared" si="33"/>
        <v>0.29317496170977364</v>
      </c>
      <c r="AJ296" s="60">
        <f t="shared" si="34"/>
        <v>0.3076474304370933</v>
      </c>
      <c r="AK296" s="60">
        <f t="shared" si="35"/>
        <v>0.32686004018295733</v>
      </c>
      <c r="AL296" s="60">
        <f t="shared" si="36"/>
        <v>0.36752039366866285</v>
      </c>
      <c r="AM296" s="60">
        <f t="shared" si="37"/>
        <v>0.3967785698628674</v>
      </c>
      <c r="AN296" s="60">
        <f t="shared" si="38"/>
        <v>0.3970328784272752</v>
      </c>
      <c r="AO296" s="60">
        <f t="shared" si="39"/>
        <v>0.43264138051492296</v>
      </c>
      <c r="AP296" s="60">
        <f t="shared" si="40"/>
        <v>0.45323430368083706</v>
      </c>
      <c r="AQ296" s="60">
        <f t="shared" si="41"/>
        <v>0.44871106234268865</v>
      </c>
      <c r="AR296" s="60">
        <f t="shared" si="42"/>
        <v>0.43494991330856436</v>
      </c>
      <c r="AS296" s="60">
        <f t="shared" si="43"/>
        <v>0.414964652798389</v>
      </c>
      <c r="AT296" s="60">
        <f t="shared" si="44"/>
        <v>0.35377941910447674</v>
      </c>
      <c r="AU296" s="60">
        <f t="shared" si="45"/>
        <v>0.275480777788772</v>
      </c>
      <c r="AV296" s="60">
        <f t="shared" si="46"/>
        <v>0.15777524735688075</v>
      </c>
      <c r="AW296" s="60">
        <f t="shared" si="47"/>
        <v>0.03974385914799683</v>
      </c>
      <c r="AX296" s="60">
        <f t="shared" si="48"/>
        <v>-0.06833274287929925</v>
      </c>
      <c r="AY296" s="60">
        <f t="shared" si="49"/>
        <v>-0.1805864967273152</v>
      </c>
      <c r="AZ296" s="60">
        <f t="shared" si="50"/>
        <v>-0.2505583041935182</v>
      </c>
      <c r="BA296" s="60">
        <f t="shared" si="51"/>
        <v>-0.2912340573122236</v>
      </c>
      <c r="BB296" s="60">
        <f t="shared" si="52"/>
        <v>-0.29527483012449096</v>
      </c>
      <c r="BC296" s="60" t="str">
        <f t="shared" si="53"/>
        <v>-</v>
      </c>
    </row>
    <row r="297" spans="4:55" ht="20.25">
      <c r="D297" s="54" t="s">
        <v>175</v>
      </c>
      <c r="E297" s="60">
        <f t="shared" si="54"/>
        <v>1.615000000000002</v>
      </c>
      <c r="F297" s="60">
        <f t="shared" si="4"/>
        <v>1.5529999999999973</v>
      </c>
      <c r="G297" s="60">
        <f t="shared" si="5"/>
        <v>1.5060000000000002</v>
      </c>
      <c r="H297" s="60">
        <f t="shared" si="6"/>
        <v>1.4819999999999993</v>
      </c>
      <c r="I297" s="60">
        <f t="shared" si="7"/>
        <v>1.4879999999999995</v>
      </c>
      <c r="J297" s="60">
        <f t="shared" si="8"/>
        <v>1.5279999999999987</v>
      </c>
      <c r="K297" s="60">
        <f t="shared" si="9"/>
        <v>1.6049999999999969</v>
      </c>
      <c r="L297" s="60">
        <f t="shared" si="10"/>
        <v>1.7109999999999985</v>
      </c>
      <c r="M297" s="60">
        <f t="shared" si="11"/>
        <v>1.8370000000000033</v>
      </c>
      <c r="N297" s="60">
        <f t="shared" si="12"/>
        <v>1.9750000000000014</v>
      </c>
      <c r="O297" s="60">
        <f t="shared" si="13"/>
        <v>2.120999999999995</v>
      </c>
      <c r="P297" s="60">
        <f t="shared" si="14"/>
        <v>2.2749999999999986</v>
      </c>
      <c r="Q297" s="60">
        <f t="shared" si="15"/>
        <v>2.429000000000002</v>
      </c>
      <c r="R297" s="60">
        <f t="shared" si="16"/>
        <v>2.570999999999998</v>
      </c>
      <c r="S297" s="60">
        <f t="shared" si="17"/>
        <v>2.684999999999995</v>
      </c>
      <c r="T297" s="60">
        <f t="shared" si="18"/>
        <v>2.7439999999999998</v>
      </c>
      <c r="U297" s="60">
        <f t="shared" si="19"/>
        <v>2.717000000000006</v>
      </c>
      <c r="V297" s="60">
        <f t="shared" si="20"/>
        <v>2.5959999999999965</v>
      </c>
      <c r="W297" s="60">
        <f t="shared" si="21"/>
        <v>2.384999999999998</v>
      </c>
      <c r="X297" s="60">
        <f t="shared" si="22"/>
        <v>2.098000000000006</v>
      </c>
      <c r="Y297" s="60">
        <f t="shared" si="23"/>
        <v>1.7659999999999982</v>
      </c>
      <c r="Z297" s="60">
        <f t="shared" si="24"/>
        <v>1.429000000000002</v>
      </c>
      <c r="AA297" s="60">
        <f t="shared" si="25"/>
        <v>1.1259999999999977</v>
      </c>
      <c r="AB297" s="60">
        <f t="shared" si="26"/>
        <v>0.8870000000000005</v>
      </c>
      <c r="AC297" s="60">
        <f t="shared" si="27"/>
        <v>0.7240000000000038</v>
      </c>
      <c r="AD297" s="60">
        <f t="shared" si="28"/>
        <v>0.634999999999998</v>
      </c>
      <c r="AE297" s="60">
        <f t="shared" si="29"/>
        <v>0.6039999999999992</v>
      </c>
      <c r="AF297" s="60">
        <f t="shared" si="30"/>
        <v>0.6009999999999991</v>
      </c>
      <c r="AG297" s="60">
        <f t="shared" si="31"/>
        <v>0.5970000000000013</v>
      </c>
      <c r="AH297" s="60">
        <f t="shared" si="32"/>
        <v>0.5820000000000007</v>
      </c>
      <c r="AI297" s="60">
        <f t="shared" si="33"/>
        <v>0.5489999999999995</v>
      </c>
      <c r="AJ297" s="60">
        <f t="shared" si="34"/>
        <v>0.4960000000000022</v>
      </c>
      <c r="AK297" s="60">
        <f t="shared" si="35"/>
        <v>0.43299999999999983</v>
      </c>
      <c r="AL297" s="60">
        <f t="shared" si="36"/>
        <v>0.3680000000000021</v>
      </c>
      <c r="AM297" s="60">
        <f t="shared" si="37"/>
        <v>0.30100000000000193</v>
      </c>
      <c r="AN297" s="60">
        <f t="shared" si="38"/>
        <v>0.23700000000000188</v>
      </c>
      <c r="AO297" s="60">
        <f t="shared" si="39"/>
        <v>0.17900000000000205</v>
      </c>
      <c r="AP297" s="60">
        <f t="shared" si="40"/>
        <v>0.1280000000000001</v>
      </c>
      <c r="AQ297" s="60">
        <f t="shared" si="41"/>
        <v>0.08799999999999741</v>
      </c>
      <c r="AR297" s="60">
        <f t="shared" si="42"/>
        <v>0.05799999999999983</v>
      </c>
      <c r="AS297" s="60">
        <f t="shared" si="43"/>
        <v>0.04299999999999926</v>
      </c>
      <c r="AT297" s="60">
        <f t="shared" si="44"/>
        <v>0.03900000000000148</v>
      </c>
      <c r="AU297" s="60">
        <f t="shared" si="45"/>
        <v>0.0470000000000006</v>
      </c>
      <c r="AV297" s="60">
        <f t="shared" si="46"/>
        <v>0.06499999999999773</v>
      </c>
      <c r="AW297" s="60">
        <f t="shared" si="47"/>
        <v>0.09399999999999764</v>
      </c>
      <c r="AX297" s="60">
        <f t="shared" si="48"/>
        <v>0.13899999999999935</v>
      </c>
      <c r="AY297" s="60">
        <f t="shared" si="49"/>
        <v>0.20199999999999818</v>
      </c>
      <c r="AZ297" s="60">
        <f t="shared" si="50"/>
        <v>0.2840000000000025</v>
      </c>
      <c r="BA297" s="60">
        <f t="shared" si="51"/>
        <v>0.38599999999999923</v>
      </c>
      <c r="BB297" s="60">
        <f t="shared" si="52"/>
        <v>0.5030000000000001</v>
      </c>
      <c r="BC297" s="60" t="str">
        <f t="shared" si="53"/>
        <v>-</v>
      </c>
    </row>
    <row r="298" spans="4:55" ht="20.25">
      <c r="D298" s="54" t="s">
        <v>173</v>
      </c>
      <c r="E298" s="60">
        <f t="shared" si="54"/>
        <v>-0.8649999999999984</v>
      </c>
      <c r="F298" s="60" t="str">
        <f t="shared" si="4"/>
        <v>-</v>
      </c>
      <c r="G298" s="60">
        <f t="shared" si="5"/>
        <v>-2.3389999999999986</v>
      </c>
      <c r="H298" s="60" t="str">
        <f t="shared" si="6"/>
        <v>-</v>
      </c>
      <c r="I298" s="60" t="str">
        <f t="shared" si="7"/>
        <v>-</v>
      </c>
      <c r="J298" s="60">
        <f t="shared" si="8"/>
        <v>-1.9090000000000025</v>
      </c>
      <c r="K298" s="60" t="str">
        <f t="shared" si="9"/>
        <v>-</v>
      </c>
      <c r="L298" s="60">
        <f t="shared" si="10"/>
        <v>-1.3020000000000032</v>
      </c>
      <c r="M298" s="60" t="str">
        <f t="shared" si="11"/>
        <v>-</v>
      </c>
      <c r="N298" s="60" t="str">
        <f t="shared" si="12"/>
        <v>-</v>
      </c>
      <c r="O298" s="60">
        <f t="shared" si="13"/>
        <v>-1.4110000000000014</v>
      </c>
      <c r="P298" s="60" t="str">
        <f t="shared" si="14"/>
        <v>-</v>
      </c>
      <c r="Q298" s="60">
        <f t="shared" si="15"/>
        <v>-0.8719999999999999</v>
      </c>
      <c r="R298" s="60" t="str">
        <f t="shared" si="16"/>
        <v>-</v>
      </c>
      <c r="S298" s="60" t="str">
        <f t="shared" si="17"/>
        <v>-</v>
      </c>
      <c r="T298" s="60">
        <f t="shared" si="18"/>
        <v>-0.4280000000000008</v>
      </c>
      <c r="U298" s="60" t="str">
        <f t="shared" si="19"/>
        <v>-</v>
      </c>
      <c r="V298" s="60">
        <f t="shared" si="20"/>
        <v>0.009999999999999787</v>
      </c>
      <c r="W298" s="60" t="str">
        <f t="shared" si="21"/>
        <v>-</v>
      </c>
      <c r="X298" s="60" t="str">
        <f t="shared" si="22"/>
        <v>-</v>
      </c>
      <c r="Y298" s="60">
        <f t="shared" si="23"/>
        <v>0.08999999999999986</v>
      </c>
      <c r="Z298" s="60">
        <f t="shared" si="24"/>
        <v>0</v>
      </c>
      <c r="AA298" s="60">
        <f t="shared" si="25"/>
        <v>0</v>
      </c>
      <c r="AB298" s="60">
        <f t="shared" si="26"/>
        <v>0</v>
      </c>
      <c r="AC298" s="60">
        <f t="shared" si="27"/>
        <v>0</v>
      </c>
      <c r="AD298" s="60">
        <f t="shared" si="28"/>
        <v>0</v>
      </c>
      <c r="AE298" s="60">
        <f t="shared" si="29"/>
        <v>0</v>
      </c>
      <c r="AF298" s="60">
        <f t="shared" si="30"/>
        <v>0</v>
      </c>
      <c r="AG298" s="60">
        <f t="shared" si="31"/>
        <v>0</v>
      </c>
      <c r="AH298" s="60">
        <f t="shared" si="32"/>
        <v>0</v>
      </c>
      <c r="AI298" s="60">
        <f t="shared" si="33"/>
        <v>0</v>
      </c>
      <c r="AJ298" s="60">
        <f t="shared" si="34"/>
        <v>0</v>
      </c>
      <c r="AK298" s="60">
        <f t="shared" si="35"/>
        <v>0</v>
      </c>
      <c r="AL298" s="60">
        <f t="shared" si="36"/>
        <v>0</v>
      </c>
      <c r="AM298" s="60">
        <f t="shared" si="37"/>
        <v>0</v>
      </c>
      <c r="AN298" s="60">
        <f t="shared" si="38"/>
        <v>0</v>
      </c>
      <c r="AO298" s="60">
        <f t="shared" si="39"/>
        <v>0</v>
      </c>
      <c r="AP298" s="60">
        <f t="shared" si="40"/>
        <v>0</v>
      </c>
      <c r="AQ298" s="60">
        <f t="shared" si="41"/>
        <v>0</v>
      </c>
      <c r="AR298" s="60">
        <f t="shared" si="42"/>
        <v>0</v>
      </c>
      <c r="AS298" s="60">
        <f t="shared" si="43"/>
        <v>0</v>
      </c>
      <c r="AT298" s="60">
        <f t="shared" si="44"/>
        <v>0</v>
      </c>
      <c r="AU298" s="60">
        <f t="shared" si="45"/>
        <v>0</v>
      </c>
      <c r="AV298" s="60">
        <f t="shared" si="46"/>
        <v>2.1300294861248403E-11</v>
      </c>
      <c r="AW298" s="60">
        <f t="shared" si="47"/>
        <v>2.927436071331613E-11</v>
      </c>
      <c r="AX298" s="60">
        <f t="shared" si="48"/>
        <v>3.3089975204347866E-11</v>
      </c>
      <c r="AY298" s="60">
        <f t="shared" si="49"/>
        <v>-4.0245140553452075E-11</v>
      </c>
      <c r="AZ298" s="60">
        <f t="shared" si="50"/>
        <v>0</v>
      </c>
      <c r="BA298" s="60">
        <f t="shared" si="51"/>
        <v>0</v>
      </c>
      <c r="BB298" s="60">
        <f t="shared" si="52"/>
        <v>0</v>
      </c>
      <c r="BC298" s="60" t="str">
        <f t="shared" si="53"/>
        <v>-</v>
      </c>
    </row>
    <row r="299" spans="4:55" ht="20.25">
      <c r="D299" s="54" t="s">
        <v>174</v>
      </c>
      <c r="E299" s="60">
        <f t="shared" si="54"/>
        <v>0</v>
      </c>
      <c r="F299" s="60">
        <f t="shared" si="4"/>
        <v>0</v>
      </c>
      <c r="G299" s="60">
        <f t="shared" si="5"/>
        <v>0</v>
      </c>
      <c r="H299" s="60">
        <f t="shared" si="6"/>
        <v>0</v>
      </c>
      <c r="I299" s="60">
        <f t="shared" si="7"/>
        <v>0</v>
      </c>
      <c r="J299" s="60">
        <f t="shared" si="8"/>
        <v>0</v>
      </c>
      <c r="K299" s="60">
        <f t="shared" si="9"/>
        <v>0</v>
      </c>
      <c r="L299" s="60">
        <f t="shared" si="10"/>
        <v>0</v>
      </c>
      <c r="M299" s="60">
        <f t="shared" si="11"/>
        <v>0</v>
      </c>
      <c r="N299" s="60">
        <f t="shared" si="12"/>
        <v>0</v>
      </c>
      <c r="O299" s="60">
        <f t="shared" si="13"/>
        <v>0</v>
      </c>
      <c r="P299" s="60">
        <f t="shared" si="14"/>
        <v>0</v>
      </c>
      <c r="Q299" s="60">
        <f t="shared" si="15"/>
        <v>0</v>
      </c>
      <c r="R299" s="60">
        <f t="shared" si="16"/>
        <v>0</v>
      </c>
      <c r="S299" s="60">
        <f t="shared" si="17"/>
        <v>0</v>
      </c>
      <c r="T299" s="60">
        <f t="shared" si="18"/>
        <v>0</v>
      </c>
      <c r="U299" s="60">
        <f t="shared" si="19"/>
        <v>0</v>
      </c>
      <c r="V299" s="60">
        <f t="shared" si="20"/>
        <v>0</v>
      </c>
      <c r="W299" s="60">
        <f t="shared" si="21"/>
        <v>0</v>
      </c>
      <c r="X299" s="60">
        <f t="shared" si="22"/>
        <v>0</v>
      </c>
      <c r="Y299" s="60">
        <f t="shared" si="23"/>
        <v>0</v>
      </c>
      <c r="Z299" s="60">
        <f t="shared" si="24"/>
        <v>0</v>
      </c>
      <c r="AA299" s="60">
        <f t="shared" si="25"/>
        <v>0</v>
      </c>
      <c r="AB299" s="60">
        <f t="shared" si="26"/>
        <v>0</v>
      </c>
      <c r="AC299" s="60">
        <f t="shared" si="27"/>
        <v>0</v>
      </c>
      <c r="AD299" s="60">
        <f t="shared" si="28"/>
        <v>0</v>
      </c>
      <c r="AE299" s="60">
        <f t="shared" si="29"/>
        <v>0</v>
      </c>
      <c r="AF299" s="60">
        <f t="shared" si="30"/>
        <v>0</v>
      </c>
      <c r="AG299" s="60">
        <f t="shared" si="31"/>
        <v>0</v>
      </c>
      <c r="AH299" s="60">
        <f t="shared" si="32"/>
        <v>0</v>
      </c>
      <c r="AI299" s="60">
        <f t="shared" si="33"/>
        <v>0</v>
      </c>
      <c r="AJ299" s="60">
        <f t="shared" si="34"/>
        <v>0</v>
      </c>
      <c r="AK299" s="60">
        <f t="shared" si="35"/>
        <v>0</v>
      </c>
      <c r="AL299" s="60">
        <f t="shared" si="36"/>
        <v>0</v>
      </c>
      <c r="AM299" s="60">
        <f t="shared" si="37"/>
        <v>0</v>
      </c>
      <c r="AN299" s="60">
        <f t="shared" si="38"/>
        <v>0</v>
      </c>
      <c r="AO299" s="60">
        <f t="shared" si="39"/>
        <v>0</v>
      </c>
      <c r="AP299" s="60">
        <f t="shared" si="40"/>
        <v>0</v>
      </c>
      <c r="AQ299" s="60">
        <f t="shared" si="41"/>
        <v>0</v>
      </c>
      <c r="AR299" s="60">
        <f t="shared" si="42"/>
        <v>0</v>
      </c>
      <c r="AS299" s="60">
        <f t="shared" si="43"/>
        <v>0</v>
      </c>
      <c r="AT299" s="60">
        <f t="shared" si="44"/>
        <v>0</v>
      </c>
      <c r="AU299" s="60">
        <f t="shared" si="45"/>
        <v>0</v>
      </c>
      <c r="AV299" s="60">
        <f t="shared" si="46"/>
        <v>0</v>
      </c>
      <c r="AW299" s="60">
        <f t="shared" si="47"/>
        <v>0</v>
      </c>
      <c r="AX299" s="60">
        <f t="shared" si="48"/>
        <v>0</v>
      </c>
      <c r="AY299" s="60">
        <f t="shared" si="49"/>
        <v>0</v>
      </c>
      <c r="AZ299" s="60">
        <f t="shared" si="50"/>
        <v>0</v>
      </c>
      <c r="BA299" s="60">
        <f t="shared" si="51"/>
        <v>0.3000000000000007</v>
      </c>
      <c r="BB299" s="60">
        <f t="shared" si="52"/>
        <v>0.10000000000000142</v>
      </c>
      <c r="BC299" s="60" t="str">
        <f t="shared" si="53"/>
        <v>-</v>
      </c>
    </row>
    <row r="300" spans="4:55" ht="20.25">
      <c r="D300" s="54" t="s">
        <v>176</v>
      </c>
      <c r="E300" s="60">
        <f t="shared" si="54"/>
        <v>1.5850000000000009</v>
      </c>
      <c r="F300" s="60">
        <f t="shared" si="4"/>
        <v>1.5820000000000007</v>
      </c>
      <c r="G300" s="60">
        <f t="shared" si="5"/>
        <v>1.5760000000000005</v>
      </c>
      <c r="H300" s="60">
        <f t="shared" si="6"/>
        <v>1.5660000000000025</v>
      </c>
      <c r="I300" s="60">
        <f t="shared" si="7"/>
        <v>1.5519999999999996</v>
      </c>
      <c r="J300" s="60">
        <f t="shared" si="8"/>
        <v>1.536999999999999</v>
      </c>
      <c r="K300" s="60">
        <f t="shared" si="9"/>
        <v>1.5200000000000031</v>
      </c>
      <c r="L300" s="60">
        <f t="shared" si="10"/>
        <v>1.5049999999999955</v>
      </c>
      <c r="M300" s="60">
        <f t="shared" si="11"/>
        <v>1.4889999999999972</v>
      </c>
      <c r="N300" s="60">
        <f t="shared" si="12"/>
        <v>1.475999999999999</v>
      </c>
      <c r="O300" s="60">
        <f t="shared" si="13"/>
        <v>1.4669999999999987</v>
      </c>
      <c r="P300" s="60">
        <f t="shared" si="14"/>
        <v>1.4609999999999985</v>
      </c>
      <c r="Q300" s="60">
        <f t="shared" si="15"/>
        <v>1.4600000000000009</v>
      </c>
      <c r="R300" s="60">
        <f t="shared" si="16"/>
        <v>1.4590000000000032</v>
      </c>
      <c r="S300" s="60">
        <f t="shared" si="17"/>
        <v>1.4590000000000032</v>
      </c>
      <c r="T300" s="60">
        <f t="shared" si="18"/>
        <v>1.4540000000000006</v>
      </c>
      <c r="U300" s="60">
        <f t="shared" si="19"/>
        <v>1.4369999999999976</v>
      </c>
      <c r="V300" s="60">
        <f t="shared" si="20"/>
        <v>1.4039999999999964</v>
      </c>
      <c r="W300" s="60">
        <f t="shared" si="21"/>
        <v>1.358000000000004</v>
      </c>
      <c r="X300" s="60">
        <f t="shared" si="22"/>
        <v>1.2989999999999995</v>
      </c>
      <c r="Y300" s="60">
        <f t="shared" si="23"/>
        <v>1.2340000000000018</v>
      </c>
      <c r="Z300" s="60">
        <f t="shared" si="24"/>
        <v>1.1709999999999994</v>
      </c>
      <c r="AA300" s="60">
        <f t="shared" si="25"/>
        <v>1.1189999999999998</v>
      </c>
      <c r="AB300" s="60">
        <f t="shared" si="26"/>
        <v>1.0820000000000007</v>
      </c>
      <c r="AC300" s="60">
        <f t="shared" si="27"/>
        <v>1.0630000000000024</v>
      </c>
      <c r="AD300" s="60">
        <f t="shared" si="28"/>
        <v>1.061</v>
      </c>
      <c r="AE300" s="60">
        <f t="shared" si="29"/>
        <v>1.0719999999999956</v>
      </c>
      <c r="AF300" s="60">
        <f t="shared" si="30"/>
        <v>1.0900000000000034</v>
      </c>
      <c r="AG300" s="60">
        <f t="shared" si="31"/>
        <v>1.108000000000004</v>
      </c>
      <c r="AH300" s="60">
        <f t="shared" si="32"/>
        <v>1.1230000000000047</v>
      </c>
      <c r="AI300" s="60">
        <f t="shared" si="33"/>
        <v>1.1340000000000003</v>
      </c>
      <c r="AJ300" s="60">
        <f t="shared" si="34"/>
        <v>1.1400000000000006</v>
      </c>
      <c r="AK300" s="60">
        <f t="shared" si="35"/>
        <v>1.141999999999996</v>
      </c>
      <c r="AL300" s="60">
        <f t="shared" si="36"/>
        <v>1.142000000000003</v>
      </c>
      <c r="AM300" s="60">
        <f t="shared" si="37"/>
        <v>1.1400000000000006</v>
      </c>
      <c r="AN300" s="60">
        <f t="shared" si="38"/>
        <v>1.1350000000000051</v>
      </c>
      <c r="AO300" s="60">
        <f t="shared" si="39"/>
        <v>1.1289999999999978</v>
      </c>
      <c r="AP300" s="60">
        <f t="shared" si="40"/>
        <v>1.1219999999999999</v>
      </c>
      <c r="AQ300" s="60">
        <f t="shared" si="41"/>
        <v>1.1129999999999995</v>
      </c>
      <c r="AR300" s="60">
        <f t="shared" si="42"/>
        <v>1.1049999999999969</v>
      </c>
      <c r="AS300" s="60">
        <f t="shared" si="43"/>
        <v>1.1000000000000014</v>
      </c>
      <c r="AT300" s="60">
        <f t="shared" si="44"/>
        <v>1.0990000000000038</v>
      </c>
      <c r="AU300" s="60">
        <f t="shared" si="45"/>
        <v>1.1019999999999968</v>
      </c>
      <c r="AV300" s="60">
        <f t="shared" si="46"/>
        <v>1.1099999999999994</v>
      </c>
      <c r="AW300" s="60">
        <f t="shared" si="47"/>
        <v>1.1200000000000045</v>
      </c>
      <c r="AX300" s="60">
        <f t="shared" si="48"/>
        <v>1.125</v>
      </c>
      <c r="AY300" s="60">
        <f t="shared" si="49"/>
        <v>1.1200000000000045</v>
      </c>
      <c r="AZ300" s="60">
        <f t="shared" si="50"/>
        <v>1.100999999999999</v>
      </c>
      <c r="BA300" s="60">
        <f t="shared" si="51"/>
        <v>1.0689999999999955</v>
      </c>
      <c r="BB300" s="60">
        <f t="shared" si="52"/>
        <v>1.0289999999999964</v>
      </c>
      <c r="BC300" s="60" t="str">
        <f t="shared" si="53"/>
        <v>-</v>
      </c>
    </row>
    <row r="301" spans="4:55" ht="20.25">
      <c r="D301" s="54" t="s">
        <v>177</v>
      </c>
      <c r="E301" s="60">
        <f t="shared" si="54"/>
        <v>0</v>
      </c>
      <c r="F301" s="60" t="str">
        <f t="shared" si="4"/>
        <v>-</v>
      </c>
      <c r="G301" s="60">
        <f t="shared" si="5"/>
        <v>0</v>
      </c>
      <c r="H301" s="60" t="str">
        <f t="shared" si="6"/>
        <v>-</v>
      </c>
      <c r="I301" s="60" t="str">
        <f t="shared" si="7"/>
        <v>-</v>
      </c>
      <c r="J301" s="60" t="str">
        <f t="shared" si="8"/>
        <v>-</v>
      </c>
      <c r="K301" s="60">
        <f t="shared" si="9"/>
        <v>0</v>
      </c>
      <c r="L301" s="60" t="str">
        <f t="shared" si="10"/>
        <v>-</v>
      </c>
      <c r="M301" s="60" t="str">
        <f t="shared" si="11"/>
        <v>-</v>
      </c>
      <c r="N301" s="60" t="str">
        <f t="shared" si="12"/>
        <v>-</v>
      </c>
      <c r="O301" s="60">
        <f t="shared" si="13"/>
        <v>0</v>
      </c>
      <c r="P301" s="60" t="str">
        <f t="shared" si="14"/>
        <v>-</v>
      </c>
      <c r="Q301" s="60" t="str">
        <f t="shared" si="15"/>
        <v>-</v>
      </c>
      <c r="R301" s="60" t="str">
        <f t="shared" si="16"/>
        <v>-</v>
      </c>
      <c r="S301" s="60" t="str">
        <f t="shared" si="17"/>
        <v>-</v>
      </c>
      <c r="T301" s="60" t="str">
        <f t="shared" si="18"/>
        <v>-</v>
      </c>
      <c r="U301" s="60">
        <f t="shared" si="19"/>
        <v>0</v>
      </c>
      <c r="V301" s="60">
        <f t="shared" si="20"/>
        <v>0</v>
      </c>
      <c r="W301" s="60">
        <f t="shared" si="21"/>
        <v>0</v>
      </c>
      <c r="X301" s="60">
        <f t="shared" si="22"/>
        <v>0</v>
      </c>
      <c r="Y301" s="60">
        <f t="shared" si="23"/>
        <v>0</v>
      </c>
      <c r="Z301" s="60" t="str">
        <f t="shared" si="24"/>
        <v>-</v>
      </c>
      <c r="AA301" s="60" t="str">
        <f t="shared" si="25"/>
        <v>-</v>
      </c>
      <c r="AB301" s="60" t="str">
        <f t="shared" si="26"/>
        <v>-</v>
      </c>
      <c r="AC301" s="60">
        <f t="shared" si="27"/>
        <v>0</v>
      </c>
      <c r="AD301" s="60" t="str">
        <f t="shared" si="28"/>
        <v>-</v>
      </c>
      <c r="AE301" s="60" t="str">
        <f t="shared" si="29"/>
        <v>-</v>
      </c>
      <c r="AF301" s="60" t="str">
        <f t="shared" si="30"/>
        <v>-</v>
      </c>
      <c r="AG301" s="60" t="str">
        <f t="shared" si="31"/>
        <v>-</v>
      </c>
      <c r="AH301" s="60">
        <f t="shared" si="32"/>
        <v>0</v>
      </c>
      <c r="AI301" s="60">
        <f t="shared" si="33"/>
        <v>0</v>
      </c>
      <c r="AJ301" s="60">
        <f t="shared" si="34"/>
        <v>0</v>
      </c>
      <c r="AK301" s="60">
        <f t="shared" si="35"/>
        <v>0</v>
      </c>
      <c r="AL301" s="60">
        <f t="shared" si="36"/>
        <v>0</v>
      </c>
      <c r="AM301" s="60">
        <f t="shared" si="37"/>
        <v>0</v>
      </c>
      <c r="AN301" s="60">
        <f t="shared" si="38"/>
        <v>0</v>
      </c>
      <c r="AO301" s="60">
        <f t="shared" si="39"/>
        <v>0</v>
      </c>
      <c r="AP301" s="60" t="str">
        <f t="shared" si="40"/>
        <v>-</v>
      </c>
      <c r="AQ301" s="60" t="str">
        <f t="shared" si="41"/>
        <v>-</v>
      </c>
      <c r="AR301" s="60" t="str">
        <f t="shared" si="42"/>
        <v>-</v>
      </c>
      <c r="AS301" s="60">
        <f t="shared" si="43"/>
        <v>0</v>
      </c>
      <c r="AT301" s="60">
        <f t="shared" si="44"/>
        <v>0</v>
      </c>
      <c r="AU301" s="60">
        <f t="shared" si="45"/>
        <v>0</v>
      </c>
      <c r="AV301" s="60" t="str">
        <f t="shared" si="46"/>
        <v>-</v>
      </c>
      <c r="AW301" s="60">
        <f t="shared" si="47"/>
        <v>0</v>
      </c>
      <c r="AX301" s="60">
        <f t="shared" si="48"/>
        <v>0</v>
      </c>
      <c r="AY301" s="60">
        <f t="shared" si="49"/>
        <v>0</v>
      </c>
      <c r="AZ301" s="60">
        <f t="shared" si="50"/>
        <v>0</v>
      </c>
      <c r="BA301" s="60">
        <f t="shared" si="51"/>
        <v>1.7763568394002505E-15</v>
      </c>
      <c r="BB301" s="60">
        <f t="shared" si="52"/>
        <v>1.7763568394002505E-15</v>
      </c>
      <c r="BC301" s="60" t="str">
        <f t="shared" si="53"/>
        <v>-</v>
      </c>
    </row>
    <row r="302" spans="4:55" ht="20.25">
      <c r="D302" s="54" t="s">
        <v>146</v>
      </c>
      <c r="E302" s="60">
        <f t="shared" si="54"/>
        <v>0.3389117517164806</v>
      </c>
      <c r="F302" s="60" t="str">
        <f t="shared" si="4"/>
        <v>-</v>
      </c>
      <c r="G302" s="60" t="str">
        <f t="shared" si="5"/>
        <v>-</v>
      </c>
      <c r="H302" s="60" t="str">
        <f t="shared" si="6"/>
        <v>-</v>
      </c>
      <c r="I302" s="60" t="str">
        <f t="shared" si="7"/>
        <v>-</v>
      </c>
      <c r="J302" s="60">
        <f t="shared" si="8"/>
        <v>-0.14628556058631403</v>
      </c>
      <c r="K302" s="60" t="str">
        <f t="shared" si="9"/>
        <v>-</v>
      </c>
      <c r="L302" s="60" t="str">
        <f t="shared" si="10"/>
        <v>-</v>
      </c>
      <c r="M302" s="60" t="str">
        <f t="shared" si="11"/>
        <v>-</v>
      </c>
      <c r="N302" s="60" t="str">
        <f t="shared" si="12"/>
        <v>-</v>
      </c>
      <c r="O302" s="60">
        <f t="shared" si="13"/>
        <v>-0.44515873884071766</v>
      </c>
      <c r="P302" s="60" t="str">
        <f t="shared" si="14"/>
        <v>-</v>
      </c>
      <c r="Q302" s="60" t="str">
        <f t="shared" si="15"/>
        <v>-</v>
      </c>
      <c r="R302" s="60" t="str">
        <f t="shared" si="16"/>
        <v>-</v>
      </c>
      <c r="S302" s="60" t="str">
        <f t="shared" si="17"/>
        <v>-</v>
      </c>
      <c r="T302" s="60">
        <f t="shared" si="18"/>
        <v>-0.5842188435815672</v>
      </c>
      <c r="U302" s="60" t="str">
        <f t="shared" si="19"/>
        <v>-</v>
      </c>
      <c r="V302" s="60" t="str">
        <f t="shared" si="20"/>
        <v>-</v>
      </c>
      <c r="W302" s="60" t="str">
        <f t="shared" si="21"/>
        <v>-</v>
      </c>
      <c r="X302" s="60" t="str">
        <f t="shared" si="22"/>
        <v>-</v>
      </c>
      <c r="Y302" s="60">
        <f t="shared" si="23"/>
        <v>-0.5145598117848209</v>
      </c>
      <c r="Z302" s="60">
        <f t="shared" si="24"/>
        <v>-0.748193919352957</v>
      </c>
      <c r="AA302" s="60">
        <f t="shared" si="25"/>
        <v>-0.4848780958489769</v>
      </c>
      <c r="AB302" s="60">
        <f t="shared" si="26"/>
        <v>-0.7718413752383597</v>
      </c>
      <c r="AC302" s="60">
        <f t="shared" si="27"/>
        <v>-0.8120614834019335</v>
      </c>
      <c r="AD302" s="60">
        <f t="shared" si="28"/>
        <v>-0.5743945577101641</v>
      </c>
      <c r="AE302" s="60">
        <f t="shared" si="29"/>
        <v>-0.8982233506295358</v>
      </c>
      <c r="AF302" s="60">
        <f t="shared" si="30"/>
        <v>-0.6185483502642057</v>
      </c>
      <c r="AG302" s="60">
        <f t="shared" si="31"/>
        <v>-0.8651995504061958</v>
      </c>
      <c r="AH302" s="60">
        <f t="shared" si="32"/>
        <v>-0.7880476543492918</v>
      </c>
      <c r="AI302" s="60">
        <f t="shared" si="33"/>
        <v>-0.3701525642919279</v>
      </c>
      <c r="AJ302" s="60">
        <f t="shared" si="34"/>
        <v>-0.26238538121868515</v>
      </c>
      <c r="AK302" s="60">
        <f t="shared" si="35"/>
        <v>-0.19087230316824844</v>
      </c>
      <c r="AL302" s="60">
        <f t="shared" si="36"/>
        <v>0.02671793596412897</v>
      </c>
      <c r="AM302" s="60">
        <f t="shared" si="37"/>
        <v>0.10605635185322626</v>
      </c>
      <c r="AN302" s="60">
        <f t="shared" si="38"/>
        <v>0.017477913304499992</v>
      </c>
      <c r="AO302" s="60">
        <f t="shared" si="39"/>
        <v>0.1442528162517469</v>
      </c>
      <c r="AP302" s="60">
        <f t="shared" si="40"/>
        <v>-0.05095304203826956</v>
      </c>
      <c r="AQ302" s="60">
        <f t="shared" si="41"/>
        <v>-0.13343883618540886</v>
      </c>
      <c r="AR302" s="60">
        <f t="shared" si="42"/>
        <v>-0.23111318717739948</v>
      </c>
      <c r="AS302" s="60">
        <f t="shared" si="43"/>
        <v>-0.32766252481379254</v>
      </c>
      <c r="AT302" s="60">
        <f t="shared" si="44"/>
        <v>-0.4093985218216005</v>
      </c>
      <c r="AU302" s="60">
        <f t="shared" si="45"/>
        <v>-0.46633600386800467</v>
      </c>
      <c r="AV302" s="60">
        <f t="shared" si="46"/>
        <v>-0.49502192636329667</v>
      </c>
      <c r="AW302" s="60">
        <f t="shared" si="47"/>
        <v>-0.49853701163083386</v>
      </c>
      <c r="AX302" s="60">
        <f t="shared" si="48"/>
        <v>-0.48324398947705305</v>
      </c>
      <c r="AY302" s="60">
        <f t="shared" si="49"/>
        <v>-0.453176904941202</v>
      </c>
      <c r="AZ302" s="60">
        <f t="shared" si="50"/>
        <v>-0.42915200247206897</v>
      </c>
      <c r="BA302" s="60">
        <f t="shared" si="51"/>
        <v>-0.4375864232806599</v>
      </c>
      <c r="BB302" s="60">
        <f t="shared" si="52"/>
        <v>-0.44148531117767575</v>
      </c>
      <c r="BC302" s="60" t="str">
        <f t="shared" si="53"/>
        <v>-</v>
      </c>
    </row>
    <row r="303" spans="4:55" ht="20.25">
      <c r="D303" s="54" t="s">
        <v>147</v>
      </c>
      <c r="E303" s="60">
        <f t="shared" si="54"/>
        <v>0.42959947487402417</v>
      </c>
      <c r="F303" s="60" t="str">
        <f t="shared" si="4"/>
        <v>-</v>
      </c>
      <c r="G303" s="60" t="str">
        <f t="shared" si="5"/>
        <v>-</v>
      </c>
      <c r="H303" s="60" t="str">
        <f t="shared" si="6"/>
        <v>-</v>
      </c>
      <c r="I303" s="60" t="str">
        <f t="shared" si="7"/>
        <v>-</v>
      </c>
      <c r="J303" s="60">
        <f t="shared" si="8"/>
        <v>-0.09826677112181414</v>
      </c>
      <c r="K303" s="60" t="str">
        <f t="shared" si="9"/>
        <v>-</v>
      </c>
      <c r="L303" s="60" t="str">
        <f t="shared" si="10"/>
        <v>-</v>
      </c>
      <c r="M303" s="60" t="str">
        <f t="shared" si="11"/>
        <v>-</v>
      </c>
      <c r="N303" s="60" t="str">
        <f t="shared" si="12"/>
        <v>-</v>
      </c>
      <c r="O303" s="60">
        <f t="shared" si="13"/>
        <v>-0.4425024950012286</v>
      </c>
      <c r="P303" s="60" t="str">
        <f t="shared" si="14"/>
        <v>-</v>
      </c>
      <c r="Q303" s="60" t="str">
        <f t="shared" si="15"/>
        <v>-</v>
      </c>
      <c r="R303" s="60" t="str">
        <f t="shared" si="16"/>
        <v>-</v>
      </c>
      <c r="S303" s="60" t="str">
        <f t="shared" si="17"/>
        <v>-</v>
      </c>
      <c r="T303" s="60">
        <f t="shared" si="18"/>
        <v>-0.5782984324720886</v>
      </c>
      <c r="U303" s="60" t="str">
        <f t="shared" si="19"/>
        <v>-</v>
      </c>
      <c r="V303" s="60" t="str">
        <f t="shared" si="20"/>
        <v>-</v>
      </c>
      <c r="W303" s="60" t="str">
        <f t="shared" si="21"/>
        <v>-</v>
      </c>
      <c r="X303" s="60" t="str">
        <f t="shared" si="22"/>
        <v>-</v>
      </c>
      <c r="Y303" s="60">
        <f t="shared" si="23"/>
        <v>-0.630383192165354</v>
      </c>
      <c r="Z303" s="60">
        <f t="shared" si="24"/>
        <v>-0.9558190877325075</v>
      </c>
      <c r="AA303" s="60">
        <f t="shared" si="25"/>
        <v>-0.6755348548977409</v>
      </c>
      <c r="AB303" s="60">
        <f t="shared" si="26"/>
        <v>-1.0358740077116266</v>
      </c>
      <c r="AC303" s="60">
        <f t="shared" si="27"/>
        <v>-1.0798484909183017</v>
      </c>
      <c r="AD303" s="60">
        <f t="shared" si="28"/>
        <v>-0.7712553275747496</v>
      </c>
      <c r="AE303" s="60">
        <f t="shared" si="29"/>
        <v>-1.1212401700641337</v>
      </c>
      <c r="AF303" s="60">
        <f t="shared" si="30"/>
        <v>-0.749684616239854</v>
      </c>
      <c r="AG303" s="60">
        <f t="shared" si="31"/>
        <v>-1.0069378494729975</v>
      </c>
      <c r="AH303" s="60">
        <f t="shared" si="32"/>
        <v>-0.8911786135478579</v>
      </c>
      <c r="AI303" s="60">
        <f t="shared" si="33"/>
        <v>-0.3961566440683697</v>
      </c>
      <c r="AJ303" s="60">
        <f t="shared" si="34"/>
        <v>-0.24279456669996335</v>
      </c>
      <c r="AK303" s="60">
        <f t="shared" si="35"/>
        <v>-0.21502265992110026</v>
      </c>
      <c r="AL303" s="60">
        <f t="shared" si="36"/>
        <v>0.0236616067950024</v>
      </c>
      <c r="AM303" s="60">
        <f t="shared" si="37"/>
        <v>0.10898535661807429</v>
      </c>
      <c r="AN303" s="60">
        <f t="shared" si="38"/>
        <v>0.0008849626838554059</v>
      </c>
      <c r="AO303" s="60">
        <f t="shared" si="39"/>
        <v>0.14028415675027261</v>
      </c>
      <c r="AP303" s="60">
        <f t="shared" si="40"/>
        <v>-0.07119161480797942</v>
      </c>
      <c r="AQ303" s="60">
        <f t="shared" si="41"/>
        <v>-0.14665540835492763</v>
      </c>
      <c r="AR303" s="60">
        <f t="shared" si="42"/>
        <v>-0.23359074108833155</v>
      </c>
      <c r="AS303" s="60">
        <f t="shared" si="43"/>
        <v>-0.316798532685425</v>
      </c>
      <c r="AT303" s="60">
        <f t="shared" si="44"/>
        <v>-0.38315832593993804</v>
      </c>
      <c r="AU303" s="60">
        <f t="shared" si="45"/>
        <v>-0.4253786534434063</v>
      </c>
      <c r="AV303" s="60">
        <f t="shared" si="46"/>
        <v>-0.4405756115455475</v>
      </c>
      <c r="AW303" s="60">
        <f t="shared" si="47"/>
        <v>-0.43052843629991244</v>
      </c>
      <c r="AX303" s="60">
        <f t="shared" si="48"/>
        <v>-0.4016764674142941</v>
      </c>
      <c r="AY303" s="60">
        <f t="shared" si="49"/>
        <v>-0.35715541636938397</v>
      </c>
      <c r="AZ303" s="60">
        <f t="shared" si="50"/>
        <v>-0.31777686605958877</v>
      </c>
      <c r="BA303" s="60">
        <f t="shared" si="51"/>
        <v>-0.3141666224143478</v>
      </c>
      <c r="BB303" s="60">
        <f t="shared" si="52"/>
        <v>-0.3033259324145803</v>
      </c>
      <c r="BC303" s="60" t="str">
        <f t="shared" si="53"/>
        <v>-</v>
      </c>
    </row>
    <row r="304" spans="4:55" ht="20.25">
      <c r="D304" s="54" t="s">
        <v>184</v>
      </c>
      <c r="E304" s="60">
        <f t="shared" si="54"/>
        <v>0</v>
      </c>
      <c r="F304" s="60">
        <f t="shared" si="4"/>
        <v>0</v>
      </c>
      <c r="G304" s="60">
        <f t="shared" si="5"/>
        <v>0</v>
      </c>
      <c r="H304" s="60">
        <f t="shared" si="6"/>
        <v>0</v>
      </c>
      <c r="I304" s="60">
        <f t="shared" si="7"/>
        <v>0</v>
      </c>
      <c r="J304" s="60">
        <f t="shared" si="8"/>
        <v>0</v>
      </c>
      <c r="K304" s="60">
        <f t="shared" si="9"/>
        <v>0</v>
      </c>
      <c r="L304" s="60">
        <f t="shared" si="10"/>
        <v>0</v>
      </c>
      <c r="M304" s="60">
        <f t="shared" si="11"/>
        <v>0</v>
      </c>
      <c r="N304" s="60">
        <f t="shared" si="12"/>
        <v>0</v>
      </c>
      <c r="O304" s="60">
        <f t="shared" si="13"/>
        <v>0</v>
      </c>
      <c r="P304" s="60">
        <f t="shared" si="14"/>
        <v>0</v>
      </c>
      <c r="Q304" s="60">
        <f t="shared" si="15"/>
        <v>0</v>
      </c>
      <c r="R304" s="60">
        <f t="shared" si="16"/>
        <v>0</v>
      </c>
      <c r="S304" s="60">
        <f t="shared" si="17"/>
        <v>0</v>
      </c>
      <c r="T304" s="60">
        <f t="shared" si="18"/>
        <v>0</v>
      </c>
      <c r="U304" s="60">
        <f t="shared" si="19"/>
        <v>0</v>
      </c>
      <c r="V304" s="60">
        <f t="shared" si="20"/>
        <v>0</v>
      </c>
      <c r="W304" s="60">
        <f t="shared" si="21"/>
        <v>0</v>
      </c>
      <c r="X304" s="60">
        <f t="shared" si="22"/>
        <v>0</v>
      </c>
      <c r="Y304" s="60">
        <f t="shared" si="23"/>
        <v>0</v>
      </c>
      <c r="Z304" s="60">
        <f t="shared" si="24"/>
        <v>0</v>
      </c>
      <c r="AA304" s="60">
        <f t="shared" si="25"/>
        <v>0</v>
      </c>
      <c r="AB304" s="60">
        <f t="shared" si="26"/>
        <v>0</v>
      </c>
      <c r="AC304" s="60">
        <f t="shared" si="27"/>
        <v>0</v>
      </c>
      <c r="AD304" s="60">
        <f t="shared" si="28"/>
        <v>0</v>
      </c>
      <c r="AE304" s="60">
        <f t="shared" si="29"/>
        <v>0</v>
      </c>
      <c r="AF304" s="60">
        <f t="shared" si="30"/>
        <v>0</v>
      </c>
      <c r="AG304" s="60">
        <f t="shared" si="31"/>
        <v>0</v>
      </c>
      <c r="AH304" s="60">
        <f t="shared" si="32"/>
        <v>0</v>
      </c>
      <c r="AI304" s="60">
        <f t="shared" si="33"/>
        <v>0</v>
      </c>
      <c r="AJ304" s="60">
        <f t="shared" si="34"/>
        <v>0</v>
      </c>
      <c r="AK304" s="60">
        <f t="shared" si="35"/>
        <v>0</v>
      </c>
      <c r="AL304" s="60">
        <f t="shared" si="36"/>
        <v>0</v>
      </c>
      <c r="AM304" s="60">
        <f t="shared" si="37"/>
        <v>0</v>
      </c>
      <c r="AN304" s="60">
        <f t="shared" si="38"/>
        <v>0</v>
      </c>
      <c r="AO304" s="60">
        <f t="shared" si="39"/>
        <v>0</v>
      </c>
      <c r="AP304" s="60">
        <f t="shared" si="40"/>
        <v>0</v>
      </c>
      <c r="AQ304" s="60">
        <f t="shared" si="41"/>
        <v>0</v>
      </c>
      <c r="AR304" s="60">
        <f t="shared" si="42"/>
        <v>0</v>
      </c>
      <c r="AS304" s="60">
        <f t="shared" si="43"/>
        <v>0</v>
      </c>
      <c r="AT304" s="60">
        <f t="shared" si="44"/>
        <v>0</v>
      </c>
      <c r="AU304" s="60">
        <f t="shared" si="45"/>
        <v>0</v>
      </c>
      <c r="AV304" s="60">
        <f t="shared" si="46"/>
        <v>0</v>
      </c>
      <c r="AW304" s="60">
        <f t="shared" si="47"/>
        <v>0</v>
      </c>
      <c r="AX304" s="60">
        <f t="shared" si="48"/>
        <v>0</v>
      </c>
      <c r="AY304" s="60">
        <f t="shared" si="49"/>
        <v>0</v>
      </c>
      <c r="AZ304" s="60">
        <f t="shared" si="50"/>
        <v>0</v>
      </c>
      <c r="BA304" s="60">
        <f t="shared" si="51"/>
        <v>0</v>
      </c>
      <c r="BB304" s="60">
        <f t="shared" si="52"/>
        <v>0</v>
      </c>
      <c r="BC304" s="60" t="str">
        <f t="shared" si="53"/>
        <v>-</v>
      </c>
    </row>
    <row r="305" spans="4:55" ht="20.25">
      <c r="D305" s="54" t="s">
        <v>179</v>
      </c>
      <c r="E305" s="60">
        <f t="shared" si="54"/>
        <v>0.15500000000000114</v>
      </c>
      <c r="F305" s="60">
        <f t="shared" si="4"/>
        <v>0.15800000000000125</v>
      </c>
      <c r="G305" s="60">
        <f t="shared" si="5"/>
        <v>0.1559999999999988</v>
      </c>
      <c r="H305" s="60">
        <f t="shared" si="6"/>
        <v>0.1490000000000009</v>
      </c>
      <c r="I305" s="60">
        <f t="shared" si="7"/>
        <v>0.13799999999999812</v>
      </c>
      <c r="J305" s="60">
        <f t="shared" si="8"/>
        <v>0.12100000000000222</v>
      </c>
      <c r="K305" s="60">
        <f t="shared" si="9"/>
        <v>0.10099999999999909</v>
      </c>
      <c r="L305" s="60">
        <f t="shared" si="10"/>
        <v>0.07799999999999585</v>
      </c>
      <c r="M305" s="60">
        <f t="shared" si="11"/>
        <v>0.05399999999999494</v>
      </c>
      <c r="N305" s="60">
        <f t="shared" si="12"/>
        <v>0.030000000000001137</v>
      </c>
      <c r="O305" s="60">
        <f t="shared" si="13"/>
        <v>0.006999999999997897</v>
      </c>
      <c r="P305" s="60">
        <f t="shared" si="14"/>
        <v>-0.012999999999998124</v>
      </c>
      <c r="Q305" s="60">
        <f t="shared" si="15"/>
        <v>-0.030999999999998806</v>
      </c>
      <c r="R305" s="60">
        <f t="shared" si="16"/>
        <v>-0.045999999999999375</v>
      </c>
      <c r="S305" s="60">
        <f t="shared" si="17"/>
        <v>-0.055999999999997385</v>
      </c>
      <c r="T305" s="60">
        <f t="shared" si="18"/>
        <v>-0.06400000000000006</v>
      </c>
      <c r="U305" s="60">
        <f t="shared" si="19"/>
        <v>-0.06899999999999551</v>
      </c>
      <c r="V305" s="60">
        <f t="shared" si="20"/>
        <v>-0.07200000000000273</v>
      </c>
      <c r="W305" s="60">
        <f t="shared" si="21"/>
        <v>-0.07399999999999807</v>
      </c>
      <c r="X305" s="60">
        <f t="shared" si="22"/>
        <v>-0.07500000000000284</v>
      </c>
      <c r="Y305" s="60">
        <f t="shared" si="23"/>
        <v>-0.07600000000000051</v>
      </c>
      <c r="Z305" s="60">
        <f t="shared" si="24"/>
        <v>-0.07500000000000284</v>
      </c>
      <c r="AA305" s="60">
        <f t="shared" si="25"/>
        <v>-0.07499999999999574</v>
      </c>
      <c r="AB305" s="60">
        <f t="shared" si="26"/>
        <v>-0.0730000000000004</v>
      </c>
      <c r="AC305" s="60">
        <f t="shared" si="27"/>
        <v>-0.07100000000000506</v>
      </c>
      <c r="AD305" s="60">
        <f t="shared" si="28"/>
        <v>-0.06800000000000495</v>
      </c>
      <c r="AE305" s="60">
        <f t="shared" si="29"/>
        <v>-0.06300000000000239</v>
      </c>
      <c r="AF305" s="60">
        <f t="shared" si="30"/>
        <v>-0.056999999999995055</v>
      </c>
      <c r="AG305" s="60">
        <f t="shared" si="31"/>
        <v>-0.04999999999999716</v>
      </c>
      <c r="AH305" s="60">
        <f t="shared" si="32"/>
        <v>-0.04099999999999682</v>
      </c>
      <c r="AI305" s="60">
        <f t="shared" si="33"/>
        <v>-0.031999999999996476</v>
      </c>
      <c r="AJ305" s="60">
        <f t="shared" si="34"/>
        <v>-0.021999999999998465</v>
      </c>
      <c r="AK305" s="60">
        <f t="shared" si="35"/>
        <v>-0.00999999999999801</v>
      </c>
      <c r="AL305" s="60">
        <f t="shared" si="36"/>
        <v>0.0020000000000024443</v>
      </c>
      <c r="AM305" s="60">
        <f t="shared" si="37"/>
        <v>0.01300000000000523</v>
      </c>
      <c r="AN305" s="60">
        <f t="shared" si="38"/>
        <v>0.026000000000003354</v>
      </c>
      <c r="AO305" s="60">
        <f t="shared" si="39"/>
        <v>0.03800000000000381</v>
      </c>
      <c r="AP305" s="60">
        <f t="shared" si="40"/>
        <v>0.05100000000000193</v>
      </c>
      <c r="AQ305" s="60">
        <f t="shared" si="41"/>
        <v>0.06299999999999528</v>
      </c>
      <c r="AR305" s="60">
        <f t="shared" si="42"/>
        <v>0.07500000000000284</v>
      </c>
      <c r="AS305" s="60">
        <f t="shared" si="43"/>
        <v>0.08099999999999952</v>
      </c>
      <c r="AT305" s="60">
        <f t="shared" si="44"/>
        <v>0.07500000000000284</v>
      </c>
      <c r="AU305" s="60">
        <f t="shared" si="45"/>
        <v>0.05799999999999983</v>
      </c>
      <c r="AV305" s="60">
        <f t="shared" si="46"/>
        <v>0.03200000000000003</v>
      </c>
      <c r="AW305" s="60">
        <f t="shared" si="47"/>
        <v>0.003999999999997783</v>
      </c>
      <c r="AX305" s="60">
        <f t="shared" si="48"/>
        <v>-0.012999999999998124</v>
      </c>
      <c r="AY305" s="60">
        <f t="shared" si="49"/>
        <v>-0.004999999999999005</v>
      </c>
      <c r="AZ305" s="60">
        <f t="shared" si="50"/>
        <v>0.03999999999999915</v>
      </c>
      <c r="BA305" s="60">
        <f t="shared" si="51"/>
        <v>0.125</v>
      </c>
      <c r="BB305" s="60">
        <f t="shared" si="52"/>
        <v>0.25200000000000244</v>
      </c>
      <c r="BC305" s="60" t="str">
        <f t="shared" si="53"/>
        <v>-</v>
      </c>
    </row>
    <row r="306" spans="4:55" ht="20.25">
      <c r="D306" s="54" t="s">
        <v>180</v>
      </c>
      <c r="E306" s="60">
        <f t="shared" si="54"/>
        <v>0</v>
      </c>
      <c r="F306" s="60">
        <f t="shared" si="4"/>
        <v>0</v>
      </c>
      <c r="G306" s="60">
        <f t="shared" si="5"/>
        <v>0</v>
      </c>
      <c r="H306" s="60">
        <f t="shared" si="6"/>
        <v>0</v>
      </c>
      <c r="I306" s="60">
        <f t="shared" si="7"/>
        <v>0</v>
      </c>
      <c r="J306" s="60">
        <f t="shared" si="8"/>
        <v>0</v>
      </c>
      <c r="K306" s="60">
        <f t="shared" si="9"/>
        <v>0</v>
      </c>
      <c r="L306" s="60">
        <f t="shared" si="10"/>
        <v>0</v>
      </c>
      <c r="M306" s="60">
        <f t="shared" si="11"/>
        <v>0</v>
      </c>
      <c r="N306" s="60">
        <f t="shared" si="12"/>
        <v>0</v>
      </c>
      <c r="O306" s="60">
        <f t="shared" si="13"/>
        <v>0</v>
      </c>
      <c r="P306" s="60">
        <f t="shared" si="14"/>
        <v>0</v>
      </c>
      <c r="Q306" s="60">
        <f t="shared" si="15"/>
        <v>0</v>
      </c>
      <c r="R306" s="60">
        <f t="shared" si="16"/>
        <v>0</v>
      </c>
      <c r="S306" s="60">
        <f t="shared" si="17"/>
        <v>0</v>
      </c>
      <c r="T306" s="60">
        <f t="shared" si="18"/>
        <v>0</v>
      </c>
      <c r="U306" s="60">
        <f t="shared" si="19"/>
        <v>0</v>
      </c>
      <c r="V306" s="60">
        <f t="shared" si="20"/>
        <v>0</v>
      </c>
      <c r="W306" s="60">
        <f t="shared" si="21"/>
        <v>0</v>
      </c>
      <c r="X306" s="60">
        <f t="shared" si="22"/>
        <v>0</v>
      </c>
      <c r="Y306" s="60">
        <f t="shared" si="23"/>
        <v>0</v>
      </c>
      <c r="Z306" s="60">
        <f t="shared" si="24"/>
        <v>0</v>
      </c>
      <c r="AA306" s="60">
        <f t="shared" si="25"/>
        <v>0</v>
      </c>
      <c r="AB306" s="60">
        <f t="shared" si="26"/>
        <v>0</v>
      </c>
      <c r="AC306" s="60">
        <f t="shared" si="27"/>
        <v>0</v>
      </c>
      <c r="AD306" s="60">
        <f t="shared" si="28"/>
        <v>-0.0009999999999976694</v>
      </c>
      <c r="AE306" s="60">
        <f t="shared" si="29"/>
        <v>0</v>
      </c>
      <c r="AF306" s="60">
        <f t="shared" si="30"/>
        <v>0</v>
      </c>
      <c r="AG306" s="60">
        <f t="shared" si="31"/>
        <v>0</v>
      </c>
      <c r="AH306" s="60">
        <f t="shared" si="32"/>
        <v>0</v>
      </c>
      <c r="AI306" s="60">
        <f t="shared" si="33"/>
        <v>-0.0010000000000012221</v>
      </c>
      <c r="AJ306" s="60">
        <f t="shared" si="34"/>
        <v>0</v>
      </c>
      <c r="AK306" s="60">
        <f t="shared" si="35"/>
        <v>0.0009999999999994458</v>
      </c>
      <c r="AL306" s="60">
        <f t="shared" si="36"/>
        <v>0.002000000000000668</v>
      </c>
      <c r="AM306" s="60">
        <f t="shared" si="37"/>
        <v>0.0030000000000001137</v>
      </c>
      <c r="AN306" s="60">
        <f t="shared" si="38"/>
        <v>0.004999999999999005</v>
      </c>
      <c r="AO306" s="60">
        <f t="shared" si="39"/>
        <v>0.009000000000000341</v>
      </c>
      <c r="AP306" s="60">
        <f t="shared" si="40"/>
        <v>0.015000000000000568</v>
      </c>
      <c r="AQ306" s="60">
        <f t="shared" si="41"/>
        <v>0.021000000000000796</v>
      </c>
      <c r="AR306" s="60">
        <f t="shared" si="42"/>
        <v>0.0259999999999998</v>
      </c>
      <c r="AS306" s="60">
        <f t="shared" si="43"/>
        <v>0.027000000000001023</v>
      </c>
      <c r="AT306" s="60">
        <f t="shared" si="44"/>
        <v>0.022999999999999687</v>
      </c>
      <c r="AU306" s="60">
        <f t="shared" si="45"/>
        <v>0.009999999999999787</v>
      </c>
      <c r="AV306" s="60">
        <f t="shared" si="46"/>
        <v>-0.0129999999999999</v>
      </c>
      <c r="AW306" s="60">
        <f t="shared" si="47"/>
        <v>-0.04800000000000004</v>
      </c>
      <c r="AX306" s="60">
        <f t="shared" si="48"/>
        <v>-0.09600000000000009</v>
      </c>
      <c r="AY306" s="60">
        <f t="shared" si="49"/>
        <v>-0.16000000000000014</v>
      </c>
      <c r="AZ306" s="60">
        <f t="shared" si="50"/>
        <v>-0.2370000000000001</v>
      </c>
      <c r="BA306" s="60">
        <f t="shared" si="51"/>
        <v>-0.3230000000000004</v>
      </c>
      <c r="BB306" s="60">
        <f t="shared" si="52"/>
        <v>-0.4170000000000016</v>
      </c>
      <c r="BC306" s="60" t="str">
        <f t="shared" si="53"/>
        <v>-</v>
      </c>
    </row>
    <row r="307" spans="4:55" ht="20.25">
      <c r="D307" s="54" t="s">
        <v>181</v>
      </c>
      <c r="E307" s="60">
        <f t="shared" si="54"/>
        <v>-0.0030000000000001137</v>
      </c>
      <c r="F307" s="60">
        <f t="shared" si="4"/>
        <v>-0.0030000000000001137</v>
      </c>
      <c r="G307" s="60">
        <f t="shared" si="5"/>
        <v>-0.0040000000000048885</v>
      </c>
      <c r="H307" s="60">
        <f t="shared" si="6"/>
        <v>-0.0049999999999954525</v>
      </c>
      <c r="I307" s="60">
        <f t="shared" si="7"/>
        <v>-0.0049999999999954525</v>
      </c>
      <c r="J307" s="60">
        <f t="shared" si="8"/>
        <v>-0.005000000000002558</v>
      </c>
      <c r="K307" s="60">
        <f t="shared" si="9"/>
        <v>-0.005000000000002558</v>
      </c>
      <c r="L307" s="60">
        <f t="shared" si="10"/>
        <v>-0.003999999999997783</v>
      </c>
      <c r="M307" s="60">
        <f t="shared" si="11"/>
        <v>-0.0009999999999976694</v>
      </c>
      <c r="N307" s="60">
        <f t="shared" si="12"/>
        <v>0.003999999999997783</v>
      </c>
      <c r="O307" s="60">
        <f t="shared" si="13"/>
        <v>0.00999999999999801</v>
      </c>
      <c r="P307" s="60">
        <f t="shared" si="14"/>
        <v>0.020000000000003126</v>
      </c>
      <c r="Q307" s="60">
        <f t="shared" si="15"/>
        <v>0.030999999999998806</v>
      </c>
      <c r="R307" s="60">
        <f t="shared" si="16"/>
        <v>0.043000000000006366</v>
      </c>
      <c r="S307" s="60">
        <f t="shared" si="17"/>
        <v>0.055999999999997385</v>
      </c>
      <c r="T307" s="60">
        <f t="shared" si="18"/>
        <v>0.06700000000000017</v>
      </c>
      <c r="U307" s="60">
        <f t="shared" si="19"/>
        <v>0.0730000000000004</v>
      </c>
      <c r="V307" s="60">
        <f t="shared" si="20"/>
        <v>0.07600000000000051</v>
      </c>
      <c r="W307" s="60">
        <f t="shared" si="21"/>
        <v>0.0730000000000004</v>
      </c>
      <c r="X307" s="60">
        <f t="shared" si="22"/>
        <v>0.06500000000000483</v>
      </c>
      <c r="Y307" s="60">
        <f t="shared" si="23"/>
        <v>0.04999999999999716</v>
      </c>
      <c r="Z307" s="60">
        <f t="shared" si="24"/>
        <v>0.030999999999998806</v>
      </c>
      <c r="AA307" s="60">
        <f t="shared" si="25"/>
        <v>0.007000000000005002</v>
      </c>
      <c r="AB307" s="60">
        <f t="shared" si="26"/>
        <v>-0.019000000000005457</v>
      </c>
      <c r="AC307" s="60">
        <f t="shared" si="27"/>
        <v>-0.045999999999999375</v>
      </c>
      <c r="AD307" s="60">
        <f t="shared" si="28"/>
        <v>-0.0730000000000004</v>
      </c>
      <c r="AE307" s="60">
        <f t="shared" si="29"/>
        <v>-0.09900000000000375</v>
      </c>
      <c r="AF307" s="60">
        <f t="shared" si="30"/>
        <v>-0.12399999999999523</v>
      </c>
      <c r="AG307" s="60">
        <f t="shared" si="31"/>
        <v>-0.14699999999999847</v>
      </c>
      <c r="AH307" s="60">
        <f t="shared" si="32"/>
        <v>-0.16799999999999926</v>
      </c>
      <c r="AI307" s="60">
        <f t="shared" si="33"/>
        <v>-0.18999999999999773</v>
      </c>
      <c r="AJ307" s="60">
        <f t="shared" si="34"/>
        <v>-0.21099999999999852</v>
      </c>
      <c r="AK307" s="60">
        <f t="shared" si="35"/>
        <v>-0.23400000000000176</v>
      </c>
      <c r="AL307" s="60">
        <f t="shared" si="36"/>
        <v>-0.26000000000000156</v>
      </c>
      <c r="AM307" s="60">
        <f t="shared" si="37"/>
        <v>-0.2870000000000026</v>
      </c>
      <c r="AN307" s="60">
        <f t="shared" si="38"/>
        <v>-0.3149999999999977</v>
      </c>
      <c r="AO307" s="60">
        <f t="shared" si="39"/>
        <v>-0.34399999999999764</v>
      </c>
      <c r="AP307" s="60">
        <f t="shared" si="40"/>
        <v>-0.3710000000000022</v>
      </c>
      <c r="AQ307" s="60">
        <f t="shared" si="41"/>
        <v>-0.3949999999999996</v>
      </c>
      <c r="AR307" s="60">
        <f t="shared" si="42"/>
        <v>-0.41600000000000037</v>
      </c>
      <c r="AS307" s="60">
        <f t="shared" si="43"/>
        <v>-0.43100000000000094</v>
      </c>
      <c r="AT307" s="60">
        <f t="shared" si="44"/>
        <v>-0.43900000000000006</v>
      </c>
      <c r="AU307" s="60">
        <f t="shared" si="45"/>
        <v>-0.43799999999999883</v>
      </c>
      <c r="AV307" s="60">
        <f t="shared" si="46"/>
        <v>-0.43299999999999983</v>
      </c>
      <c r="AW307" s="60">
        <f t="shared" si="47"/>
        <v>-0.4239999999999995</v>
      </c>
      <c r="AX307" s="60">
        <f t="shared" si="48"/>
        <v>-0.4209999999999994</v>
      </c>
      <c r="AY307" s="60">
        <f t="shared" si="49"/>
        <v>-0.42900000000000205</v>
      </c>
      <c r="AZ307" s="60">
        <f t="shared" si="50"/>
        <v>-0.45200000000000173</v>
      </c>
      <c r="BA307" s="60">
        <f t="shared" si="51"/>
        <v>-0.49299999999999855</v>
      </c>
      <c r="BB307" s="60">
        <f t="shared" si="52"/>
        <v>-0.5509999999999984</v>
      </c>
      <c r="BC307" s="60" t="str">
        <f t="shared" si="53"/>
        <v>-</v>
      </c>
    </row>
    <row r="308" spans="4:55" ht="20.25">
      <c r="D308" s="54" t="s">
        <v>182</v>
      </c>
      <c r="E308" s="60">
        <f t="shared" si="54"/>
        <v>0.14000000000000057</v>
      </c>
      <c r="F308" s="60">
        <f t="shared" si="4"/>
        <v>0.1390000000000029</v>
      </c>
      <c r="G308" s="60">
        <f t="shared" si="5"/>
        <v>0.13400000000000034</v>
      </c>
      <c r="H308" s="60">
        <f t="shared" si="6"/>
        <v>0.12700000000000244</v>
      </c>
      <c r="I308" s="60">
        <f t="shared" si="7"/>
        <v>0.11599999999999966</v>
      </c>
      <c r="J308" s="60">
        <f t="shared" si="8"/>
        <v>0.10200000000000387</v>
      </c>
      <c r="K308" s="60">
        <f t="shared" si="9"/>
        <v>0.08500000000000085</v>
      </c>
      <c r="L308" s="60">
        <f t="shared" si="10"/>
        <v>0.06700000000000017</v>
      </c>
      <c r="M308" s="60">
        <f t="shared" si="11"/>
        <v>0.04899999999999949</v>
      </c>
      <c r="N308" s="60">
        <f t="shared" si="12"/>
        <v>0.030999999999998806</v>
      </c>
      <c r="O308" s="60">
        <f t="shared" si="13"/>
        <v>0.014000000000002899</v>
      </c>
      <c r="P308" s="60">
        <f t="shared" si="14"/>
        <v>-0.0010000000000047748</v>
      </c>
      <c r="Q308" s="60">
        <f t="shared" si="15"/>
        <v>-0.015000000000000568</v>
      </c>
      <c r="R308" s="60">
        <f t="shared" si="16"/>
        <v>-0.027999999999998693</v>
      </c>
      <c r="S308" s="60">
        <f t="shared" si="17"/>
        <v>-0.03800000000000381</v>
      </c>
      <c r="T308" s="60">
        <f t="shared" si="18"/>
        <v>-0.045999999999999375</v>
      </c>
      <c r="U308" s="60">
        <f t="shared" si="19"/>
        <v>-0.05299999999999727</v>
      </c>
      <c r="V308" s="60">
        <f t="shared" si="20"/>
        <v>-0.05700000000000216</v>
      </c>
      <c r="W308" s="60">
        <f t="shared" si="21"/>
        <v>-0.06099999999999994</v>
      </c>
      <c r="X308" s="60">
        <f t="shared" si="22"/>
        <v>-0.06299999999999528</v>
      </c>
      <c r="Y308" s="60">
        <f t="shared" si="23"/>
        <v>-0.06400000000000006</v>
      </c>
      <c r="Z308" s="60">
        <f t="shared" si="24"/>
        <v>-0.06500000000000128</v>
      </c>
      <c r="AA308" s="60">
        <f t="shared" si="25"/>
        <v>-0.06400000000000006</v>
      </c>
      <c r="AB308" s="60">
        <f t="shared" si="26"/>
        <v>-0.06099999999999994</v>
      </c>
      <c r="AC308" s="60">
        <f t="shared" si="27"/>
        <v>-0.05799999999999983</v>
      </c>
      <c r="AD308" s="60">
        <f t="shared" si="28"/>
        <v>-0.054999999999999716</v>
      </c>
      <c r="AE308" s="60">
        <f t="shared" si="29"/>
        <v>-0.05099999999999838</v>
      </c>
      <c r="AF308" s="60">
        <f t="shared" si="30"/>
        <v>-0.0470000000000006</v>
      </c>
      <c r="AG308" s="60">
        <f t="shared" si="31"/>
        <v>-0.04299999999999926</v>
      </c>
      <c r="AH308" s="60">
        <f t="shared" si="32"/>
        <v>-0.03900000000000148</v>
      </c>
      <c r="AI308" s="60">
        <f t="shared" si="33"/>
        <v>-0.03500000000000014</v>
      </c>
      <c r="AJ308" s="60">
        <f t="shared" si="34"/>
        <v>-0.03300000000000125</v>
      </c>
      <c r="AK308" s="60">
        <f t="shared" si="35"/>
        <v>-0.030000000000001137</v>
      </c>
      <c r="AL308" s="60">
        <f t="shared" si="36"/>
        <v>-0.028999999999999915</v>
      </c>
      <c r="AM308" s="60">
        <f t="shared" si="37"/>
        <v>-0.028000000000002245</v>
      </c>
      <c r="AN308" s="60">
        <f t="shared" si="38"/>
        <v>-0.028999999999999915</v>
      </c>
      <c r="AO308" s="60">
        <f t="shared" si="39"/>
        <v>-0.030000000000001137</v>
      </c>
      <c r="AP308" s="60">
        <f t="shared" si="40"/>
        <v>-0.03200000000000003</v>
      </c>
      <c r="AQ308" s="60">
        <f t="shared" si="41"/>
        <v>-0.03399999999999892</v>
      </c>
      <c r="AR308" s="60">
        <f t="shared" si="42"/>
        <v>-0.03599999999999781</v>
      </c>
      <c r="AS308" s="60">
        <f t="shared" si="43"/>
        <v>-0.04200000000000159</v>
      </c>
      <c r="AT308" s="60">
        <f t="shared" si="44"/>
        <v>-0.053999999999998494</v>
      </c>
      <c r="AU308" s="60">
        <f t="shared" si="45"/>
        <v>-0.07200000000000273</v>
      </c>
      <c r="AV308" s="60">
        <f t="shared" si="46"/>
        <v>-0.09199999999999875</v>
      </c>
      <c r="AW308" s="60">
        <f t="shared" si="47"/>
        <v>-0.10999999999999943</v>
      </c>
      <c r="AX308" s="60">
        <f t="shared" si="48"/>
        <v>-0.11199999999999832</v>
      </c>
      <c r="AY308" s="60">
        <f t="shared" si="49"/>
        <v>-0.08699999999999974</v>
      </c>
      <c r="AZ308" s="60">
        <f t="shared" si="50"/>
        <v>-0.0259999999999998</v>
      </c>
      <c r="BA308" s="60">
        <f t="shared" si="51"/>
        <v>0.0710000000000015</v>
      </c>
      <c r="BB308" s="60">
        <f t="shared" si="52"/>
        <v>0.19899999999999984</v>
      </c>
      <c r="BC308" s="60" t="str">
        <f t="shared" si="53"/>
        <v>-</v>
      </c>
    </row>
    <row r="309" spans="4:55" ht="20.25">
      <c r="D309" s="54" t="s">
        <v>183</v>
      </c>
      <c r="E309" s="60">
        <f t="shared" si="54"/>
        <v>-2.854999999999997</v>
      </c>
      <c r="F309" s="60">
        <f t="shared" si="4"/>
        <v>-2.3699999999999974</v>
      </c>
      <c r="G309" s="60">
        <f t="shared" si="5"/>
        <v>-1.9690000000000012</v>
      </c>
      <c r="H309" s="60">
        <f t="shared" si="6"/>
        <v>-1.7220000000000013</v>
      </c>
      <c r="I309" s="60">
        <f t="shared" si="7"/>
        <v>-1.6430000000000007</v>
      </c>
      <c r="J309" s="60">
        <f t="shared" si="8"/>
        <v>-1.6739999999999995</v>
      </c>
      <c r="K309" s="60">
        <f t="shared" si="9"/>
        <v>-1.7000000000000028</v>
      </c>
      <c r="L309" s="60">
        <f t="shared" si="10"/>
        <v>-1.5930000000000035</v>
      </c>
      <c r="M309" s="60">
        <f t="shared" si="11"/>
        <v>-1.2710000000000008</v>
      </c>
      <c r="N309" s="60">
        <f t="shared" si="12"/>
        <v>-0.7310000000000016</v>
      </c>
      <c r="O309" s="60">
        <f t="shared" si="13"/>
        <v>0</v>
      </c>
      <c r="P309" s="60">
        <f t="shared" si="14"/>
        <v>0.8569999999999993</v>
      </c>
      <c r="Q309" s="60">
        <f t="shared" si="15"/>
        <v>1.7280000000000015</v>
      </c>
      <c r="R309" s="60">
        <f t="shared" si="16"/>
        <v>2.5050000000000026</v>
      </c>
      <c r="S309" s="60">
        <f t="shared" si="17"/>
        <v>3.1240000000000023</v>
      </c>
      <c r="T309" s="60">
        <f t="shared" si="18"/>
        <v>3.496000000000002</v>
      </c>
      <c r="U309" s="60">
        <f t="shared" si="19"/>
        <v>3.548000000000002</v>
      </c>
      <c r="V309" s="60">
        <f t="shared" si="20"/>
        <v>3.3029999999999973</v>
      </c>
      <c r="W309" s="60">
        <f t="shared" si="21"/>
        <v>2.8130000000000024</v>
      </c>
      <c r="X309" s="60">
        <f t="shared" si="22"/>
        <v>2.141999999999996</v>
      </c>
      <c r="Y309" s="60">
        <f t="shared" si="23"/>
        <v>1.4229999999999983</v>
      </c>
      <c r="Z309" s="60">
        <f t="shared" si="24"/>
        <v>0.8189999999999991</v>
      </c>
      <c r="AA309" s="60">
        <f t="shared" si="25"/>
        <v>0.4480000000000004</v>
      </c>
      <c r="AB309" s="60">
        <f t="shared" si="26"/>
        <v>0.36499999999999844</v>
      </c>
      <c r="AC309" s="60">
        <f t="shared" si="27"/>
        <v>0.5689999999999991</v>
      </c>
      <c r="AD309" s="60">
        <f t="shared" si="28"/>
        <v>0.9780000000000015</v>
      </c>
      <c r="AE309" s="60">
        <f t="shared" si="29"/>
        <v>1.4520000000000017</v>
      </c>
      <c r="AF309" s="60">
        <f t="shared" si="30"/>
        <v>1.8249999999999993</v>
      </c>
      <c r="AG309" s="60">
        <f t="shared" si="31"/>
        <v>1.9819999999999993</v>
      </c>
      <c r="AH309" s="60">
        <f t="shared" si="32"/>
        <v>1.8870000000000005</v>
      </c>
      <c r="AI309" s="60">
        <f t="shared" si="33"/>
        <v>1.5489999999999995</v>
      </c>
      <c r="AJ309" s="60">
        <f t="shared" si="34"/>
        <v>1.0229999999999997</v>
      </c>
      <c r="AK309" s="60">
        <f t="shared" si="35"/>
        <v>0.4280000000000008</v>
      </c>
      <c r="AL309" s="60">
        <f t="shared" si="36"/>
        <v>-0.13100000000000023</v>
      </c>
      <c r="AM309" s="60">
        <f t="shared" si="37"/>
        <v>-0.6039999999999992</v>
      </c>
      <c r="AN309" s="60">
        <f t="shared" si="38"/>
        <v>-0.9380000000000024</v>
      </c>
      <c r="AO309" s="60">
        <f t="shared" si="39"/>
        <v>-1.1010000000000026</v>
      </c>
      <c r="AP309" s="60">
        <f t="shared" si="40"/>
        <v>-1.1159999999999997</v>
      </c>
      <c r="AQ309" s="60">
        <f t="shared" si="41"/>
        <v>-1.0120000000000005</v>
      </c>
      <c r="AR309" s="60">
        <f t="shared" si="42"/>
        <v>-0.809000000000001</v>
      </c>
      <c r="AS309" s="60">
        <f t="shared" si="43"/>
        <v>-0.5440000000000005</v>
      </c>
      <c r="AT309" s="60">
        <f t="shared" si="44"/>
        <v>-0.26599999999999824</v>
      </c>
      <c r="AU309" s="60">
        <f t="shared" si="45"/>
        <v>-0.019000000000001904</v>
      </c>
      <c r="AV309" s="60">
        <f t="shared" si="46"/>
        <v>0.16300000000000026</v>
      </c>
      <c r="AW309" s="60">
        <f t="shared" si="47"/>
        <v>0.26500000000000057</v>
      </c>
      <c r="AX309" s="60">
        <f t="shared" si="48"/>
        <v>0.28500000000000014</v>
      </c>
      <c r="AY309" s="60">
        <f t="shared" si="49"/>
        <v>0.24099999999999966</v>
      </c>
      <c r="AZ309" s="60">
        <f t="shared" si="50"/>
        <v>0.16900000000000048</v>
      </c>
      <c r="BA309" s="60">
        <f t="shared" si="51"/>
        <v>0.09700000000000131</v>
      </c>
      <c r="BB309" s="60">
        <f t="shared" si="52"/>
        <v>0.03200000000000003</v>
      </c>
      <c r="BC309" s="60" t="str">
        <f t="shared" si="53"/>
        <v>-</v>
      </c>
    </row>
    <row r="310" spans="4:55" ht="20.25">
      <c r="D310" s="54" t="s">
        <v>185</v>
      </c>
      <c r="E310" s="60">
        <f t="shared" si="54"/>
        <v>0.2710000000000008</v>
      </c>
      <c r="F310" s="60">
        <f t="shared" si="4"/>
        <v>0.3539999999999992</v>
      </c>
      <c r="G310" s="60">
        <f t="shared" si="5"/>
        <v>0.4480000000000004</v>
      </c>
      <c r="H310" s="60">
        <f t="shared" si="6"/>
        <v>0.5489999999999995</v>
      </c>
      <c r="I310" s="60">
        <f t="shared" si="7"/>
        <v>0.6539999999999964</v>
      </c>
      <c r="J310" s="60">
        <f t="shared" si="8"/>
        <v>0.7530000000000001</v>
      </c>
      <c r="K310" s="60">
        <f t="shared" si="9"/>
        <v>0.8430000000000035</v>
      </c>
      <c r="L310" s="60">
        <f t="shared" si="10"/>
        <v>0.9159999999999968</v>
      </c>
      <c r="M310" s="60">
        <f t="shared" si="11"/>
        <v>0.9699999999999989</v>
      </c>
      <c r="N310" s="60">
        <f t="shared" si="12"/>
        <v>1.0020000000000024</v>
      </c>
      <c r="O310" s="60">
        <f t="shared" si="13"/>
        <v>1.0080000000000027</v>
      </c>
      <c r="P310" s="60">
        <f t="shared" si="14"/>
        <v>0.9909999999999997</v>
      </c>
      <c r="Q310" s="60">
        <f t="shared" si="15"/>
        <v>0.9529999999999959</v>
      </c>
      <c r="R310" s="60">
        <f t="shared" si="16"/>
        <v>0.8999999999999986</v>
      </c>
      <c r="S310" s="60">
        <f t="shared" si="17"/>
        <v>0.8330000000000055</v>
      </c>
      <c r="T310" s="60">
        <f t="shared" si="18"/>
        <v>0.757000000000005</v>
      </c>
      <c r="U310" s="60">
        <f t="shared" si="19"/>
        <v>0.6729999999999947</v>
      </c>
      <c r="V310" s="60">
        <f t="shared" si="20"/>
        <v>0.5819999999999936</v>
      </c>
      <c r="W310" s="60">
        <f t="shared" si="21"/>
        <v>0.48799999999999955</v>
      </c>
      <c r="X310" s="60">
        <f t="shared" si="22"/>
        <v>0.3930000000000007</v>
      </c>
      <c r="Y310" s="60">
        <f t="shared" si="23"/>
        <v>0.29699999999999704</v>
      </c>
      <c r="Z310" s="60">
        <f t="shared" si="24"/>
        <v>0.2010000000000005</v>
      </c>
      <c r="AA310" s="60">
        <f t="shared" si="25"/>
        <v>0.1039999999999992</v>
      </c>
      <c r="AB310" s="60">
        <f t="shared" si="26"/>
        <v>0.008000000000002672</v>
      </c>
      <c r="AC310" s="60">
        <f t="shared" si="27"/>
        <v>-0.08600000000000563</v>
      </c>
      <c r="AD310" s="60">
        <f t="shared" si="28"/>
        <v>-0.17499999999999716</v>
      </c>
      <c r="AE310" s="60">
        <f t="shared" si="29"/>
        <v>-0.25800000000000267</v>
      </c>
      <c r="AF310" s="60">
        <f t="shared" si="30"/>
        <v>-0.33099999999999596</v>
      </c>
      <c r="AG310" s="60">
        <f t="shared" si="31"/>
        <v>-0.39399999999999835</v>
      </c>
      <c r="AH310" s="60">
        <f t="shared" si="32"/>
        <v>-0.44299999999999784</v>
      </c>
      <c r="AI310" s="60">
        <f t="shared" si="33"/>
        <v>-0.47699999999999676</v>
      </c>
      <c r="AJ310" s="60">
        <f t="shared" si="34"/>
        <v>-0.49099999999999966</v>
      </c>
      <c r="AK310" s="60">
        <f t="shared" si="35"/>
        <v>-0.48799999999999955</v>
      </c>
      <c r="AL310" s="60">
        <f t="shared" si="36"/>
        <v>-0.4679999999999964</v>
      </c>
      <c r="AM310" s="60">
        <f t="shared" si="37"/>
        <v>-0.43499999999999517</v>
      </c>
      <c r="AN310" s="60">
        <f t="shared" si="38"/>
        <v>-0.38000000000000256</v>
      </c>
      <c r="AO310" s="60">
        <f t="shared" si="39"/>
        <v>-0.2910000000000039</v>
      </c>
      <c r="AP310" s="60">
        <f t="shared" si="40"/>
        <v>-0.1729999999999947</v>
      </c>
      <c r="AQ310" s="60">
        <f t="shared" si="41"/>
        <v>-0.04399999999999693</v>
      </c>
      <c r="AR310" s="60">
        <f t="shared" si="42"/>
        <v>0.06700000000000017</v>
      </c>
      <c r="AS310" s="60">
        <f t="shared" si="43"/>
        <v>0.09299999999999642</v>
      </c>
      <c r="AT310" s="60">
        <f t="shared" si="44"/>
        <v>-0.045000000000001705</v>
      </c>
      <c r="AU310" s="60">
        <f t="shared" si="45"/>
        <v>-0.3790000000000049</v>
      </c>
      <c r="AV310" s="60">
        <f t="shared" si="46"/>
        <v>-0.8990000000000009</v>
      </c>
      <c r="AW310" s="60">
        <f t="shared" si="47"/>
        <v>-1.5600000000000023</v>
      </c>
      <c r="AX310" s="60">
        <f t="shared" si="48"/>
        <v>-2.2650000000000006</v>
      </c>
      <c r="AY310" s="60">
        <f t="shared" si="49"/>
        <v>-2.888999999999996</v>
      </c>
      <c r="AZ310" s="60">
        <f t="shared" si="50"/>
        <v>-3.3200000000000003</v>
      </c>
      <c r="BA310" s="60">
        <f t="shared" si="51"/>
        <v>-3.483000000000004</v>
      </c>
      <c r="BB310" s="60">
        <f t="shared" si="52"/>
        <v>-3.3569999999999993</v>
      </c>
      <c r="BC310" s="60" t="str">
        <f t="shared" si="53"/>
        <v>-</v>
      </c>
    </row>
    <row r="311" spans="4:55" ht="20.25">
      <c r="D311" s="54" t="s">
        <v>186</v>
      </c>
      <c r="E311" s="60">
        <f t="shared" si="54"/>
        <v>0</v>
      </c>
      <c r="F311" s="60">
        <f t="shared" si="4"/>
        <v>0</v>
      </c>
      <c r="G311" s="60">
        <f t="shared" si="5"/>
        <v>0</v>
      </c>
      <c r="H311" s="60">
        <f t="shared" si="6"/>
        <v>0</v>
      </c>
      <c r="I311" s="60">
        <f t="shared" si="7"/>
        <v>0</v>
      </c>
      <c r="J311" s="60">
        <f t="shared" si="8"/>
        <v>0</v>
      </c>
      <c r="K311" s="60">
        <f t="shared" si="9"/>
        <v>0</v>
      </c>
      <c r="L311" s="60">
        <f t="shared" si="10"/>
        <v>0</v>
      </c>
      <c r="M311" s="60">
        <f t="shared" si="11"/>
        <v>0</v>
      </c>
      <c r="N311" s="60">
        <f t="shared" si="12"/>
        <v>0</v>
      </c>
      <c r="O311" s="60">
        <f t="shared" si="13"/>
        <v>0.006000000000000227</v>
      </c>
      <c r="P311" s="60">
        <f t="shared" si="14"/>
        <v>0.026000000000003354</v>
      </c>
      <c r="Q311" s="60">
        <f t="shared" si="15"/>
        <v>0.060000000000002274</v>
      </c>
      <c r="R311" s="60">
        <f t="shared" si="16"/>
        <v>0.10000000000000142</v>
      </c>
      <c r="S311" s="60">
        <f t="shared" si="17"/>
        <v>0.134999999999998</v>
      </c>
      <c r="T311" s="60">
        <f t="shared" si="18"/>
        <v>0.13700000000000045</v>
      </c>
      <c r="U311" s="60">
        <f t="shared" si="19"/>
        <v>0.07000000000000028</v>
      </c>
      <c r="V311" s="60">
        <f t="shared" si="20"/>
        <v>-0.07900000000000063</v>
      </c>
      <c r="W311" s="60">
        <f t="shared" si="21"/>
        <v>-0.3119999999999976</v>
      </c>
      <c r="X311" s="60">
        <f t="shared" si="22"/>
        <v>-0.6149999999999949</v>
      </c>
      <c r="Y311" s="60">
        <f t="shared" si="23"/>
        <v>-0.9609999999999985</v>
      </c>
      <c r="Z311" s="60">
        <f t="shared" si="24"/>
        <v>-1.3130000000000024</v>
      </c>
      <c r="AA311" s="60">
        <f t="shared" si="25"/>
        <v>-1.6259999999999977</v>
      </c>
      <c r="AB311" s="60">
        <f t="shared" si="26"/>
        <v>-1.8640000000000043</v>
      </c>
      <c r="AC311" s="60">
        <f t="shared" si="27"/>
        <v>-2.0019999999999953</v>
      </c>
      <c r="AD311" s="60">
        <f t="shared" si="28"/>
        <v>-2.017000000000003</v>
      </c>
      <c r="AE311" s="60">
        <f t="shared" si="29"/>
        <v>-1.8959999999999937</v>
      </c>
      <c r="AF311" s="60">
        <f t="shared" si="30"/>
        <v>-1.6580000000000013</v>
      </c>
      <c r="AG311" s="60">
        <f t="shared" si="31"/>
        <v>-1.3350000000000009</v>
      </c>
      <c r="AH311" s="60">
        <f t="shared" si="32"/>
        <v>-0.9549999999999983</v>
      </c>
      <c r="AI311" s="60">
        <f t="shared" si="33"/>
        <v>-0.5570000000000022</v>
      </c>
      <c r="AJ311" s="60">
        <f t="shared" si="34"/>
        <v>-0.18700000000000472</v>
      </c>
      <c r="AK311" s="60">
        <f t="shared" si="35"/>
        <v>0.12299999999999756</v>
      </c>
      <c r="AL311" s="60">
        <f t="shared" si="36"/>
        <v>0.34899999999999665</v>
      </c>
      <c r="AM311" s="60">
        <f t="shared" si="37"/>
        <v>0.4789999999999992</v>
      </c>
      <c r="AN311" s="60">
        <f t="shared" si="38"/>
        <v>0.5139999999999958</v>
      </c>
      <c r="AO311" s="60">
        <f t="shared" si="39"/>
        <v>0.4680000000000035</v>
      </c>
      <c r="AP311" s="60">
        <f t="shared" si="40"/>
        <v>0.37599999999999767</v>
      </c>
      <c r="AQ311" s="60">
        <f t="shared" si="41"/>
        <v>0.2710000000000008</v>
      </c>
      <c r="AR311" s="60">
        <f t="shared" si="42"/>
        <v>0.16499999999999915</v>
      </c>
      <c r="AS311" s="60">
        <f t="shared" si="43"/>
        <v>0.07000000000000028</v>
      </c>
      <c r="AT311" s="60">
        <f t="shared" si="44"/>
        <v>-0.00999999999999801</v>
      </c>
      <c r="AU311" s="60">
        <f t="shared" si="45"/>
        <v>-0.08099999999999596</v>
      </c>
      <c r="AV311" s="60">
        <f t="shared" si="46"/>
        <v>-0.14399999999999835</v>
      </c>
      <c r="AW311" s="60">
        <f t="shared" si="47"/>
        <v>-0.1980000000000004</v>
      </c>
      <c r="AX311" s="60">
        <f t="shared" si="48"/>
        <v>-0.23200000000000642</v>
      </c>
      <c r="AY311" s="60">
        <f t="shared" si="49"/>
        <v>-0.2430000000000021</v>
      </c>
      <c r="AZ311" s="60">
        <f t="shared" si="50"/>
        <v>-0.22699999999999676</v>
      </c>
      <c r="BA311" s="60">
        <f t="shared" si="51"/>
        <v>-0.1910000000000025</v>
      </c>
      <c r="BB311" s="60">
        <f t="shared" si="52"/>
        <v>-0.142000000000003</v>
      </c>
      <c r="BC311" s="60" t="str">
        <f t="shared" si="53"/>
        <v>-</v>
      </c>
    </row>
    <row r="312" spans="4:55" ht="20.25">
      <c r="D312" s="54" t="s">
        <v>178</v>
      </c>
      <c r="E312" s="60">
        <f t="shared" si="54"/>
        <v>0.9570000000000007</v>
      </c>
      <c r="F312" s="60">
        <f t="shared" si="4"/>
        <v>0.8960000000000008</v>
      </c>
      <c r="G312" s="60">
        <f t="shared" si="5"/>
        <v>0.838000000000001</v>
      </c>
      <c r="H312" s="60">
        <f t="shared" si="6"/>
        <v>0.7819999999999965</v>
      </c>
      <c r="I312" s="60">
        <f t="shared" si="7"/>
        <v>0.732999999999997</v>
      </c>
      <c r="J312" s="60">
        <f t="shared" si="8"/>
        <v>0.693000000000005</v>
      </c>
      <c r="K312" s="60">
        <f t="shared" si="9"/>
        <v>0.6640000000000015</v>
      </c>
      <c r="L312" s="60">
        <f t="shared" si="10"/>
        <v>0.644999999999996</v>
      </c>
      <c r="M312" s="60">
        <f t="shared" si="11"/>
        <v>0.634999999999998</v>
      </c>
      <c r="N312" s="60">
        <f t="shared" si="12"/>
        <v>0.6340000000000003</v>
      </c>
      <c r="O312" s="60">
        <f t="shared" si="13"/>
        <v>0.6419999999999959</v>
      </c>
      <c r="P312" s="60">
        <f t="shared" si="14"/>
        <v>0.6610000000000014</v>
      </c>
      <c r="Q312" s="60">
        <f t="shared" si="15"/>
        <v>0.6859999999999999</v>
      </c>
      <c r="R312" s="60">
        <f t="shared" si="16"/>
        <v>0.7139999999999986</v>
      </c>
      <c r="S312" s="60">
        <f t="shared" si="17"/>
        <v>0.7380000000000067</v>
      </c>
      <c r="T312" s="60">
        <f t="shared" si="18"/>
        <v>0.7530000000000001</v>
      </c>
      <c r="U312" s="60">
        <f t="shared" si="19"/>
        <v>0.7509999999999977</v>
      </c>
      <c r="V312" s="60">
        <f t="shared" si="20"/>
        <v>0.7280000000000015</v>
      </c>
      <c r="W312" s="60">
        <f t="shared" si="21"/>
        <v>0.6799999999999997</v>
      </c>
      <c r="X312" s="60">
        <f t="shared" si="22"/>
        <v>0.6060000000000016</v>
      </c>
      <c r="Y312" s="60">
        <f t="shared" si="23"/>
        <v>0.5060000000000002</v>
      </c>
      <c r="Z312" s="60">
        <f t="shared" si="24"/>
        <v>0.3780000000000001</v>
      </c>
      <c r="AA312" s="60">
        <f t="shared" si="25"/>
        <v>0.2289999999999992</v>
      </c>
      <c r="AB312" s="60">
        <f t="shared" si="26"/>
        <v>0.06700000000000017</v>
      </c>
      <c r="AC312" s="60">
        <f t="shared" si="27"/>
        <v>-0.09600000000000364</v>
      </c>
      <c r="AD312" s="60">
        <f t="shared" si="28"/>
        <v>-0.25099999999999767</v>
      </c>
      <c r="AE312" s="60">
        <f t="shared" si="29"/>
        <v>-0.38400000000000034</v>
      </c>
      <c r="AF312" s="60">
        <f t="shared" si="30"/>
        <v>-0.48799999999999955</v>
      </c>
      <c r="AG312" s="60">
        <f t="shared" si="31"/>
        <v>-0.5590000000000046</v>
      </c>
      <c r="AH312" s="60">
        <f t="shared" si="32"/>
        <v>-0.5959999999999965</v>
      </c>
      <c r="AI312" s="60">
        <f t="shared" si="33"/>
        <v>-0.6000000000000014</v>
      </c>
      <c r="AJ312" s="60">
        <f t="shared" si="34"/>
        <v>-0.5760000000000005</v>
      </c>
      <c r="AK312" s="60">
        <f t="shared" si="35"/>
        <v>-0.5330000000000013</v>
      </c>
      <c r="AL312" s="60">
        <f t="shared" si="36"/>
        <v>-0.48499999999999943</v>
      </c>
      <c r="AM312" s="60">
        <f t="shared" si="37"/>
        <v>-0.43599999999999994</v>
      </c>
      <c r="AN312" s="60">
        <f t="shared" si="38"/>
        <v>-0.3990000000000009</v>
      </c>
      <c r="AO312" s="60">
        <f t="shared" si="39"/>
        <v>-0.3810000000000002</v>
      </c>
      <c r="AP312" s="60">
        <f t="shared" si="40"/>
        <v>-0.3839999999999968</v>
      </c>
      <c r="AQ312" s="60">
        <f t="shared" si="41"/>
        <v>-0.40500000000000114</v>
      </c>
      <c r="AR312" s="60">
        <f t="shared" si="42"/>
        <v>-0.43799999999999883</v>
      </c>
      <c r="AS312" s="60">
        <f t="shared" si="43"/>
        <v>-0.46799999999999997</v>
      </c>
      <c r="AT312" s="60">
        <f t="shared" si="44"/>
        <v>-0.4750000000000014</v>
      </c>
      <c r="AU312" s="60">
        <f t="shared" si="45"/>
        <v>-0.4480000000000004</v>
      </c>
      <c r="AV312" s="60">
        <f t="shared" si="46"/>
        <v>-0.38400000000000034</v>
      </c>
      <c r="AW312" s="60">
        <f t="shared" si="47"/>
        <v>-0.2920000000000016</v>
      </c>
      <c r="AX312" s="60">
        <f t="shared" si="48"/>
        <v>-0.19399999999999906</v>
      </c>
      <c r="AY312" s="60">
        <f t="shared" si="49"/>
        <v>-0.12199999999999989</v>
      </c>
      <c r="AZ312" s="60">
        <f t="shared" si="50"/>
        <v>-0.10099999999999909</v>
      </c>
      <c r="BA312" s="60">
        <f t="shared" si="51"/>
        <v>-0.1490000000000009</v>
      </c>
      <c r="BB312" s="60">
        <f t="shared" si="52"/>
        <v>-0.26500000000000057</v>
      </c>
      <c r="BC312" s="60" t="str">
        <f t="shared" si="53"/>
        <v>-</v>
      </c>
    </row>
    <row r="313" spans="4:55" ht="20.25">
      <c r="D313" s="54" t="s">
        <v>352</v>
      </c>
      <c r="E313" s="60">
        <f t="shared" si="54"/>
        <v>-0.240000000000002</v>
      </c>
      <c r="F313" s="60">
        <f t="shared" si="4"/>
        <v>-0.3049999999999997</v>
      </c>
      <c r="G313" s="60">
        <f t="shared" si="5"/>
        <v>-0.38400000000000034</v>
      </c>
      <c r="H313" s="60">
        <f t="shared" si="6"/>
        <v>-0.4759999999999991</v>
      </c>
      <c r="I313" s="60">
        <f t="shared" si="7"/>
        <v>-0.5770000000000053</v>
      </c>
      <c r="J313" s="60">
        <f t="shared" si="8"/>
        <v>-0.6829999999999998</v>
      </c>
      <c r="K313" s="60">
        <f t="shared" si="9"/>
        <v>-0.7870000000000061</v>
      </c>
      <c r="L313" s="60">
        <f t="shared" si="10"/>
        <v>-0.8840000000000003</v>
      </c>
      <c r="M313" s="60">
        <f t="shared" si="11"/>
        <v>-0.9690000000000012</v>
      </c>
      <c r="N313" s="60">
        <f t="shared" si="12"/>
        <v>-1.041000000000004</v>
      </c>
      <c r="O313" s="60">
        <f t="shared" si="13"/>
        <v>-1.100999999999999</v>
      </c>
      <c r="P313" s="60">
        <f t="shared" si="14"/>
        <v>-1.1539999999999964</v>
      </c>
      <c r="Q313" s="60">
        <f t="shared" si="15"/>
        <v>-1.2070000000000007</v>
      </c>
      <c r="R313" s="60">
        <f t="shared" si="16"/>
        <v>-1.2579999999999956</v>
      </c>
      <c r="S313" s="60">
        <f t="shared" si="17"/>
        <v>-1.3049999999999997</v>
      </c>
      <c r="T313" s="60">
        <f t="shared" si="18"/>
        <v>-1.3369999999999962</v>
      </c>
      <c r="U313" s="60">
        <f t="shared" si="19"/>
        <v>-1.3399999999999963</v>
      </c>
      <c r="V313" s="60">
        <f t="shared" si="20"/>
        <v>-1.3060000000000045</v>
      </c>
      <c r="W313" s="60">
        <f t="shared" si="21"/>
        <v>-1.2319999999999993</v>
      </c>
      <c r="X313" s="60">
        <f t="shared" si="22"/>
        <v>-1.1259999999999977</v>
      </c>
      <c r="Y313" s="60">
        <f t="shared" si="23"/>
        <v>-0.9950000000000045</v>
      </c>
      <c r="Z313" s="60">
        <f t="shared" si="24"/>
        <v>-0.8560000000000016</v>
      </c>
      <c r="AA313" s="60">
        <f t="shared" si="25"/>
        <v>-0.7250000000000014</v>
      </c>
      <c r="AB313" s="60">
        <f t="shared" si="26"/>
        <v>-0.6180000000000021</v>
      </c>
      <c r="AC313" s="60">
        <f t="shared" si="27"/>
        <v>-0.5439999999999969</v>
      </c>
      <c r="AD313" s="60">
        <f t="shared" si="28"/>
        <v>-0.5139999999999958</v>
      </c>
      <c r="AE313" s="60">
        <f t="shared" si="29"/>
        <v>-0.536999999999999</v>
      </c>
      <c r="AF313" s="60">
        <f t="shared" si="30"/>
        <v>-0.6039999999999992</v>
      </c>
      <c r="AG313" s="60">
        <f t="shared" si="31"/>
        <v>-0.6989999999999981</v>
      </c>
      <c r="AH313" s="60">
        <f t="shared" si="32"/>
        <v>-0.8100000000000023</v>
      </c>
      <c r="AI313" s="60">
        <f t="shared" si="33"/>
        <v>-0.9130000000000038</v>
      </c>
      <c r="AJ313" s="60">
        <f t="shared" si="34"/>
        <v>-0.9789999999999992</v>
      </c>
      <c r="AK313" s="60">
        <f t="shared" si="35"/>
        <v>-0.9890000000000043</v>
      </c>
      <c r="AL313" s="60">
        <f t="shared" si="36"/>
        <v>-0.9369999999999976</v>
      </c>
      <c r="AM313" s="60">
        <f t="shared" si="37"/>
        <v>-0.8250000000000028</v>
      </c>
      <c r="AN313" s="60">
        <f t="shared" si="38"/>
        <v>-0.6640000000000015</v>
      </c>
      <c r="AO313" s="60">
        <f t="shared" si="39"/>
        <v>-0.47700000000000387</v>
      </c>
      <c r="AP313" s="60">
        <f t="shared" si="40"/>
        <v>-0.2910000000000039</v>
      </c>
      <c r="AQ313" s="60">
        <f t="shared" si="41"/>
        <v>-0.13400000000000034</v>
      </c>
      <c r="AR313" s="60">
        <f t="shared" si="42"/>
        <v>-0.013999999999995794</v>
      </c>
      <c r="AS313" s="60">
        <f t="shared" si="43"/>
        <v>0.0589999999999975</v>
      </c>
      <c r="AT313" s="60">
        <f t="shared" si="44"/>
        <v>0.08100000000000307</v>
      </c>
      <c r="AU313" s="60">
        <f t="shared" si="45"/>
        <v>0.06799999999999784</v>
      </c>
      <c r="AV313" s="60">
        <f t="shared" si="46"/>
        <v>0.03500000000000014</v>
      </c>
      <c r="AW313" s="60">
        <f t="shared" si="47"/>
        <v>-0.007999999999999119</v>
      </c>
      <c r="AX313" s="60">
        <f t="shared" si="48"/>
        <v>-0.0470000000000006</v>
      </c>
      <c r="AY313" s="60">
        <f t="shared" si="49"/>
        <v>-0.06400000000000006</v>
      </c>
      <c r="AZ313" s="60">
        <f t="shared" si="50"/>
        <v>-0.053000000000000824</v>
      </c>
      <c r="BA313" s="60">
        <f t="shared" si="51"/>
        <v>-0.0070000000000014495</v>
      </c>
      <c r="BB313" s="60">
        <f t="shared" si="52"/>
        <v>0.07700000000000173</v>
      </c>
      <c r="BC313" s="60" t="str">
        <f t="shared" si="53"/>
        <v>-</v>
      </c>
    </row>
    <row r="314" spans="4:55" ht="20.25">
      <c r="D314" s="54" t="s">
        <v>348</v>
      </c>
      <c r="E314" s="60">
        <f t="shared" si="54"/>
        <v>0</v>
      </c>
      <c r="F314" s="60">
        <f t="shared" si="4"/>
        <v>0</v>
      </c>
      <c r="G314" s="60">
        <f t="shared" si="5"/>
        <v>0</v>
      </c>
      <c r="H314" s="60">
        <f t="shared" si="6"/>
        <v>0</v>
      </c>
      <c r="I314" s="60">
        <f t="shared" si="7"/>
        <v>0</v>
      </c>
      <c r="J314" s="60">
        <f t="shared" si="8"/>
        <v>0</v>
      </c>
      <c r="K314" s="60">
        <f t="shared" si="9"/>
        <v>0</v>
      </c>
      <c r="L314" s="60">
        <f t="shared" si="10"/>
        <v>0</v>
      </c>
      <c r="M314" s="60">
        <f t="shared" si="11"/>
        <v>0</v>
      </c>
      <c r="N314" s="60">
        <f t="shared" si="12"/>
        <v>0</v>
      </c>
      <c r="O314" s="60">
        <f t="shared" si="13"/>
        <v>0</v>
      </c>
      <c r="P314" s="60">
        <f t="shared" si="14"/>
        <v>0</v>
      </c>
      <c r="Q314" s="60">
        <f t="shared" si="15"/>
        <v>0</v>
      </c>
      <c r="R314" s="60">
        <f t="shared" si="16"/>
        <v>0</v>
      </c>
      <c r="S314" s="60">
        <f t="shared" si="17"/>
        <v>0</v>
      </c>
      <c r="T314" s="60">
        <f t="shared" si="18"/>
        <v>0</v>
      </c>
      <c r="U314" s="60">
        <f t="shared" si="19"/>
        <v>0</v>
      </c>
      <c r="V314" s="60">
        <f t="shared" si="20"/>
        <v>0</v>
      </c>
      <c r="W314" s="60">
        <f t="shared" si="21"/>
        <v>0</v>
      </c>
      <c r="X314" s="60">
        <f t="shared" si="22"/>
        <v>0</v>
      </c>
      <c r="Y314" s="60">
        <f t="shared" si="23"/>
        <v>0</v>
      </c>
      <c r="Z314" s="60">
        <f t="shared" si="24"/>
        <v>0</v>
      </c>
      <c r="AA314" s="60">
        <f t="shared" si="25"/>
        <v>0</v>
      </c>
      <c r="AB314" s="60">
        <f t="shared" si="26"/>
        <v>0</v>
      </c>
      <c r="AC314" s="60">
        <f t="shared" si="27"/>
        <v>0</v>
      </c>
      <c r="AD314" s="60">
        <f t="shared" si="28"/>
        <v>0</v>
      </c>
      <c r="AE314" s="60">
        <f t="shared" si="29"/>
        <v>0</v>
      </c>
      <c r="AF314" s="60">
        <f t="shared" si="30"/>
        <v>0</v>
      </c>
      <c r="AG314" s="60">
        <f t="shared" si="31"/>
        <v>0</v>
      </c>
      <c r="AH314" s="60">
        <f t="shared" si="32"/>
        <v>0</v>
      </c>
      <c r="AI314" s="60">
        <f t="shared" si="33"/>
        <v>0</v>
      </c>
      <c r="AJ314" s="60">
        <f t="shared" si="34"/>
        <v>0</v>
      </c>
      <c r="AK314" s="60">
        <f t="shared" si="35"/>
        <v>0</v>
      </c>
      <c r="AL314" s="60">
        <f t="shared" si="36"/>
        <v>0</v>
      </c>
      <c r="AM314" s="60">
        <f t="shared" si="37"/>
        <v>0</v>
      </c>
      <c r="AN314" s="60">
        <f t="shared" si="38"/>
        <v>0</v>
      </c>
      <c r="AO314" s="60">
        <f t="shared" si="39"/>
        <v>0</v>
      </c>
      <c r="AP314" s="60">
        <f t="shared" si="40"/>
        <v>0</v>
      </c>
      <c r="AQ314" s="60">
        <f t="shared" si="41"/>
        <v>0</v>
      </c>
      <c r="AR314" s="60">
        <f t="shared" si="42"/>
        <v>0</v>
      </c>
      <c r="AS314" s="60">
        <f t="shared" si="43"/>
        <v>0</v>
      </c>
      <c r="AT314" s="60">
        <f t="shared" si="44"/>
        <v>0</v>
      </c>
      <c r="AU314" s="60">
        <f t="shared" si="45"/>
        <v>0</v>
      </c>
      <c r="AV314" s="60">
        <f t="shared" si="46"/>
        <v>0</v>
      </c>
      <c r="AW314" s="60">
        <f t="shared" si="47"/>
        <v>0</v>
      </c>
      <c r="AX314" s="60">
        <f t="shared" si="48"/>
        <v>0</v>
      </c>
      <c r="AY314" s="60">
        <f t="shared" si="49"/>
        <v>0</v>
      </c>
      <c r="AZ314" s="60">
        <f t="shared" si="50"/>
        <v>0</v>
      </c>
      <c r="BA314" s="60">
        <f t="shared" si="51"/>
        <v>0</v>
      </c>
      <c r="BB314" s="60">
        <f t="shared" si="52"/>
        <v>0</v>
      </c>
      <c r="BC314" s="60" t="str">
        <f t="shared" si="53"/>
        <v>-</v>
      </c>
    </row>
    <row r="315" spans="4:55" ht="20.25">
      <c r="D315" s="54" t="s">
        <v>239</v>
      </c>
      <c r="E315" s="60">
        <f t="shared" si="54"/>
        <v>0</v>
      </c>
      <c r="F315" s="60">
        <f t="shared" si="4"/>
        <v>0</v>
      </c>
      <c r="G315" s="60">
        <f t="shared" si="5"/>
        <v>0</v>
      </c>
      <c r="H315" s="60">
        <f t="shared" si="6"/>
        <v>0</v>
      </c>
      <c r="I315" s="60">
        <f t="shared" si="7"/>
        <v>0</v>
      </c>
      <c r="J315" s="60">
        <f t="shared" si="8"/>
        <v>0</v>
      </c>
      <c r="K315" s="60">
        <f t="shared" si="9"/>
        <v>0</v>
      </c>
      <c r="L315" s="60">
        <f t="shared" si="10"/>
        <v>0</v>
      </c>
      <c r="M315" s="60">
        <f t="shared" si="11"/>
        <v>0</v>
      </c>
      <c r="N315" s="60">
        <f t="shared" si="12"/>
        <v>0</v>
      </c>
      <c r="O315" s="60">
        <f t="shared" si="13"/>
        <v>0</v>
      </c>
      <c r="P315" s="60">
        <f t="shared" si="14"/>
        <v>0</v>
      </c>
      <c r="Q315" s="60">
        <f t="shared" si="15"/>
        <v>0</v>
      </c>
      <c r="R315" s="60">
        <f t="shared" si="16"/>
        <v>0</v>
      </c>
      <c r="S315" s="60">
        <f t="shared" si="17"/>
        <v>0</v>
      </c>
      <c r="T315" s="60">
        <f t="shared" si="18"/>
        <v>0</v>
      </c>
      <c r="U315" s="60">
        <f t="shared" si="19"/>
        <v>0</v>
      </c>
      <c r="V315" s="60">
        <f t="shared" si="20"/>
        <v>0</v>
      </c>
      <c r="W315" s="60">
        <f t="shared" si="21"/>
        <v>0</v>
      </c>
      <c r="X315" s="60">
        <f t="shared" si="22"/>
        <v>0</v>
      </c>
      <c r="Y315" s="60">
        <f t="shared" si="23"/>
        <v>0</v>
      </c>
      <c r="Z315" s="60">
        <f t="shared" si="24"/>
        <v>0</v>
      </c>
      <c r="AA315" s="60">
        <f t="shared" si="25"/>
        <v>0</v>
      </c>
      <c r="AB315" s="60">
        <f t="shared" si="26"/>
        <v>0</v>
      </c>
      <c r="AC315" s="60">
        <f t="shared" si="27"/>
        <v>0</v>
      </c>
      <c r="AD315" s="60">
        <f t="shared" si="28"/>
        <v>0</v>
      </c>
      <c r="AE315" s="60">
        <f t="shared" si="29"/>
        <v>0</v>
      </c>
      <c r="AF315" s="60">
        <f t="shared" si="30"/>
        <v>0</v>
      </c>
      <c r="AG315" s="60">
        <f t="shared" si="31"/>
        <v>0</v>
      </c>
      <c r="AH315" s="60">
        <f t="shared" si="32"/>
        <v>0</v>
      </c>
      <c r="AI315" s="60">
        <f t="shared" si="33"/>
        <v>0</v>
      </c>
      <c r="AJ315" s="60">
        <f t="shared" si="34"/>
        <v>0</v>
      </c>
      <c r="AK315" s="60">
        <f t="shared" si="35"/>
        <v>0</v>
      </c>
      <c r="AL315" s="60">
        <f t="shared" si="36"/>
        <v>0</v>
      </c>
      <c r="AM315" s="60">
        <f t="shared" si="37"/>
        <v>0</v>
      </c>
      <c r="AN315" s="60">
        <f t="shared" si="38"/>
        <v>0</v>
      </c>
      <c r="AO315" s="60">
        <f t="shared" si="39"/>
        <v>0</v>
      </c>
      <c r="AP315" s="60">
        <f t="shared" si="40"/>
        <v>0</v>
      </c>
      <c r="AQ315" s="60">
        <f t="shared" si="41"/>
        <v>0</v>
      </c>
      <c r="AR315" s="60">
        <f t="shared" si="42"/>
        <v>0</v>
      </c>
      <c r="AS315" s="60">
        <f t="shared" si="43"/>
        <v>0</v>
      </c>
      <c r="AT315" s="60">
        <f t="shared" si="44"/>
        <v>0</v>
      </c>
      <c r="AU315" s="60">
        <f t="shared" si="45"/>
        <v>0</v>
      </c>
      <c r="AV315" s="60">
        <f t="shared" si="46"/>
        <v>0</v>
      </c>
      <c r="AW315" s="60">
        <f t="shared" si="47"/>
        <v>0</v>
      </c>
      <c r="AX315" s="60">
        <f t="shared" si="48"/>
        <v>0</v>
      </c>
      <c r="AY315" s="60">
        <f t="shared" si="49"/>
        <v>0</v>
      </c>
      <c r="AZ315" s="60">
        <f t="shared" si="50"/>
        <v>0</v>
      </c>
      <c r="BA315" s="60">
        <f t="shared" si="51"/>
        <v>0</v>
      </c>
      <c r="BB315" s="60">
        <f t="shared" si="52"/>
        <v>0</v>
      </c>
      <c r="BC315" s="60" t="str">
        <f t="shared" si="53"/>
        <v>-</v>
      </c>
    </row>
    <row r="316" spans="4:55" ht="20.25">
      <c r="D316" s="54" t="s">
        <v>353</v>
      </c>
      <c r="E316" s="60">
        <f t="shared" si="54"/>
        <v>0.347999999999999</v>
      </c>
      <c r="F316" s="60" t="str">
        <f t="shared" si="4"/>
        <v>-</v>
      </c>
      <c r="G316" s="60">
        <f t="shared" si="5"/>
        <v>-0.030000000000001137</v>
      </c>
      <c r="H316" s="60" t="str">
        <f t="shared" si="6"/>
        <v>-</v>
      </c>
      <c r="I316" s="60" t="str">
        <f t="shared" si="7"/>
        <v>-</v>
      </c>
      <c r="J316" s="60">
        <f t="shared" si="8"/>
        <v>0.9489999999999981</v>
      </c>
      <c r="K316" s="60" t="str">
        <f t="shared" si="9"/>
        <v>-</v>
      </c>
      <c r="L316" s="60">
        <f t="shared" si="10"/>
        <v>0.679000000000002</v>
      </c>
      <c r="M316" s="60" t="str">
        <f t="shared" si="11"/>
        <v>-</v>
      </c>
      <c r="N316" s="60" t="str">
        <f t="shared" si="12"/>
        <v>-</v>
      </c>
      <c r="O316" s="60">
        <f t="shared" si="13"/>
        <v>0.2220000000000013</v>
      </c>
      <c r="P316" s="60" t="str">
        <f t="shared" si="14"/>
        <v>-</v>
      </c>
      <c r="Q316" s="60">
        <f t="shared" si="15"/>
        <v>0.5640000000000001</v>
      </c>
      <c r="R316" s="60" t="str">
        <f t="shared" si="16"/>
        <v>-</v>
      </c>
      <c r="S316" s="60" t="str">
        <f t="shared" si="17"/>
        <v>-</v>
      </c>
      <c r="T316" s="60">
        <f t="shared" si="18"/>
        <v>-0.13500000000000512</v>
      </c>
      <c r="U316" s="60" t="str">
        <f t="shared" si="19"/>
        <v>-</v>
      </c>
      <c r="V316" s="60">
        <f t="shared" si="20"/>
        <v>-0.15100000000000335</v>
      </c>
      <c r="W316" s="60" t="str">
        <f t="shared" si="21"/>
        <v>-</v>
      </c>
      <c r="X316" s="60" t="str">
        <f t="shared" si="22"/>
        <v>-</v>
      </c>
      <c r="Y316" s="60">
        <f t="shared" si="23"/>
        <v>0.29999999999999716</v>
      </c>
      <c r="Z316" s="60" t="str">
        <f t="shared" si="24"/>
        <v>-</v>
      </c>
      <c r="AA316" s="60">
        <f t="shared" si="25"/>
        <v>0.375</v>
      </c>
      <c r="AB316" s="60" t="str">
        <f t="shared" si="26"/>
        <v>-</v>
      </c>
      <c r="AC316" s="60" t="str">
        <f t="shared" si="27"/>
        <v>-</v>
      </c>
      <c r="AD316" s="60">
        <f t="shared" si="28"/>
        <v>0.26200000000000045</v>
      </c>
      <c r="AE316" s="60" t="str">
        <f t="shared" si="29"/>
        <v>-</v>
      </c>
      <c r="AF316" s="60">
        <f t="shared" si="30"/>
        <v>0.08599999999999852</v>
      </c>
      <c r="AG316" s="60" t="str">
        <f t="shared" si="31"/>
        <v>-</v>
      </c>
      <c r="AH316" s="60" t="str">
        <f t="shared" si="32"/>
        <v>-</v>
      </c>
      <c r="AI316" s="60">
        <f t="shared" si="33"/>
        <v>0.09299999999999997</v>
      </c>
      <c r="AJ316" s="60" t="str">
        <f t="shared" si="34"/>
        <v>-</v>
      </c>
      <c r="AK316" s="60">
        <f t="shared" si="35"/>
        <v>-0.06400000000000006</v>
      </c>
      <c r="AL316" s="60" t="str">
        <f t="shared" si="36"/>
        <v>-</v>
      </c>
      <c r="AM316" s="60">
        <f t="shared" si="37"/>
        <v>0.5189999999999984</v>
      </c>
      <c r="AN316" s="60">
        <f t="shared" si="38"/>
        <v>0.13500000000000156</v>
      </c>
      <c r="AO316" s="60">
        <f t="shared" si="39"/>
        <v>0</v>
      </c>
      <c r="AP316" s="60">
        <f t="shared" si="40"/>
        <v>0</v>
      </c>
      <c r="AQ316" s="60">
        <f t="shared" si="41"/>
        <v>0</v>
      </c>
      <c r="AR316" s="60">
        <f t="shared" si="42"/>
        <v>0</v>
      </c>
      <c r="AS316" s="60">
        <f t="shared" si="43"/>
        <v>0</v>
      </c>
      <c r="AT316" s="60">
        <f t="shared" si="44"/>
        <v>0</v>
      </c>
      <c r="AU316" s="60">
        <f t="shared" si="45"/>
        <v>0</v>
      </c>
      <c r="AV316" s="60">
        <f t="shared" si="46"/>
        <v>0</v>
      </c>
      <c r="AW316" s="60">
        <f t="shared" si="47"/>
        <v>0</v>
      </c>
      <c r="AX316" s="60">
        <f t="shared" si="48"/>
        <v>0</v>
      </c>
      <c r="AY316" s="60">
        <f t="shared" si="49"/>
        <v>0</v>
      </c>
      <c r="AZ316" s="60">
        <f t="shared" si="50"/>
        <v>0</v>
      </c>
      <c r="BA316" s="60">
        <f t="shared" si="51"/>
        <v>0.0259999999999998</v>
      </c>
      <c r="BB316" s="60">
        <f t="shared" si="52"/>
        <v>-0.04400000000000048</v>
      </c>
      <c r="BC316" s="60" t="str">
        <f t="shared" si="53"/>
        <v>-</v>
      </c>
    </row>
    <row r="317" spans="4:55" ht="20.25">
      <c r="D317" s="54" t="s">
        <v>130</v>
      </c>
      <c r="E317" s="60">
        <f t="shared" si="54"/>
        <v>-0.04783934344344232</v>
      </c>
      <c r="F317" s="60" t="str">
        <f t="shared" si="4"/>
        <v>-</v>
      </c>
      <c r="G317" s="60" t="str">
        <f t="shared" si="5"/>
        <v>-</v>
      </c>
      <c r="H317" s="60" t="str">
        <f t="shared" si="6"/>
        <v>-</v>
      </c>
      <c r="I317" s="60" t="str">
        <f t="shared" si="7"/>
        <v>-</v>
      </c>
      <c r="J317" s="60">
        <f t="shared" si="8"/>
        <v>-0.05321173155312664</v>
      </c>
      <c r="K317" s="60" t="str">
        <f t="shared" si="9"/>
        <v>-</v>
      </c>
      <c r="L317" s="60" t="str">
        <f t="shared" si="10"/>
        <v>-</v>
      </c>
      <c r="M317" s="60" t="str">
        <f t="shared" si="11"/>
        <v>-</v>
      </c>
      <c r="N317" s="60" t="str">
        <f t="shared" si="12"/>
        <v>-</v>
      </c>
      <c r="O317" s="60">
        <f t="shared" si="13"/>
        <v>-0.09422804779906357</v>
      </c>
      <c r="P317" s="60" t="str">
        <f t="shared" si="14"/>
        <v>-</v>
      </c>
      <c r="Q317" s="60" t="str">
        <f t="shared" si="15"/>
        <v>-</v>
      </c>
      <c r="R317" s="60" t="str">
        <f t="shared" si="16"/>
        <v>-</v>
      </c>
      <c r="S317" s="60" t="str">
        <f t="shared" si="17"/>
        <v>-</v>
      </c>
      <c r="T317" s="60">
        <f t="shared" si="18"/>
        <v>-0.1200026493031352</v>
      </c>
      <c r="U317" s="60" t="str">
        <f t="shared" si="19"/>
        <v>-</v>
      </c>
      <c r="V317" s="60" t="str">
        <f t="shared" si="20"/>
        <v>-</v>
      </c>
      <c r="W317" s="60" t="str">
        <f t="shared" si="21"/>
        <v>-</v>
      </c>
      <c r="X317" s="60" t="str">
        <f t="shared" si="22"/>
        <v>-</v>
      </c>
      <c r="Y317" s="60">
        <f t="shared" si="23"/>
        <v>-0.10711275748423432</v>
      </c>
      <c r="Z317" s="60">
        <f t="shared" si="24"/>
        <v>-0.10093317328920648</v>
      </c>
      <c r="AA317" s="60">
        <f t="shared" si="25"/>
        <v>-0.09412927251600323</v>
      </c>
      <c r="AB317" s="60">
        <f t="shared" si="26"/>
        <v>-0.08536630210650387</v>
      </c>
      <c r="AC317" s="60">
        <f t="shared" si="27"/>
        <v>-0.08122438714139335</v>
      </c>
      <c r="AD317" s="60">
        <f t="shared" si="28"/>
        <v>-0.08173849727824489</v>
      </c>
      <c r="AE317" s="60">
        <f t="shared" si="29"/>
        <v>-0.08391265260780756</v>
      </c>
      <c r="AF317" s="60">
        <f t="shared" si="30"/>
        <v>-0.0857427619315061</v>
      </c>
      <c r="AG317" s="60">
        <f t="shared" si="31"/>
        <v>-0.08339495911973316</v>
      </c>
      <c r="AH317" s="60">
        <f t="shared" si="32"/>
        <v>-0.07891295111316765</v>
      </c>
      <c r="AI317" s="60">
        <f t="shared" si="33"/>
        <v>-0.07492635521674984</v>
      </c>
      <c r="AJ317" s="60">
        <f t="shared" si="34"/>
        <v>-0.0676514423879162</v>
      </c>
      <c r="AK317" s="60">
        <f t="shared" si="35"/>
        <v>-0.06207963917402637</v>
      </c>
      <c r="AL317" s="60">
        <f t="shared" si="36"/>
        <v>-0.05939024025339634</v>
      </c>
      <c r="AM317" s="60">
        <f t="shared" si="37"/>
        <v>-0.05889726867405898</v>
      </c>
      <c r="AN317" s="60">
        <f t="shared" si="38"/>
        <v>-0.05845695692567787</v>
      </c>
      <c r="AO317" s="60">
        <f t="shared" si="39"/>
        <v>-0.05775882219469963</v>
      </c>
      <c r="AP317" s="60">
        <f t="shared" si="40"/>
        <v>-0.05511202108340996</v>
      </c>
      <c r="AQ317" s="60">
        <f t="shared" si="41"/>
        <v>-0.048239896704753704</v>
      </c>
      <c r="AR317" s="60">
        <f t="shared" si="42"/>
        <v>-0.03884961485429983</v>
      </c>
      <c r="AS317" s="60">
        <f t="shared" si="43"/>
        <v>-0.026970364090106003</v>
      </c>
      <c r="AT317" s="60">
        <f t="shared" si="44"/>
        <v>-0.01495797420438194</v>
      </c>
      <c r="AU317" s="60">
        <f t="shared" si="45"/>
        <v>-0.006574598017117239</v>
      </c>
      <c r="AV317" s="60">
        <f t="shared" si="46"/>
        <v>-0.0023257449580480483</v>
      </c>
      <c r="AW317" s="60">
        <f t="shared" si="47"/>
        <v>-0.005682550590444535</v>
      </c>
      <c r="AX317" s="60">
        <f t="shared" si="48"/>
        <v>-0.009427119986577637</v>
      </c>
      <c r="AY317" s="60">
        <f t="shared" si="49"/>
        <v>-0.014316746072836395</v>
      </c>
      <c r="AZ317" s="60">
        <f t="shared" si="50"/>
        <v>-0.0245871275343994</v>
      </c>
      <c r="BA317" s="60">
        <f t="shared" si="51"/>
        <v>-0.03382883519525848</v>
      </c>
      <c r="BB317" s="60">
        <f t="shared" si="52"/>
        <v>0.027606956618551948</v>
      </c>
      <c r="BC317" s="60" t="str">
        <f t="shared" si="53"/>
        <v>-</v>
      </c>
    </row>
    <row r="318" spans="4:55" ht="20.25">
      <c r="D318" s="54" t="s">
        <v>131</v>
      </c>
      <c r="E318" s="60">
        <f t="shared" si="54"/>
        <v>-0.12525818751563378</v>
      </c>
      <c r="F318" s="60" t="str">
        <f t="shared" si="4"/>
        <v>-</v>
      </c>
      <c r="G318" s="60" t="str">
        <f t="shared" si="5"/>
        <v>-</v>
      </c>
      <c r="H318" s="60" t="str">
        <f t="shared" si="6"/>
        <v>-</v>
      </c>
      <c r="I318" s="60" t="str">
        <f t="shared" si="7"/>
        <v>-</v>
      </c>
      <c r="J318" s="60">
        <f t="shared" si="8"/>
        <v>-0.09448024175880221</v>
      </c>
      <c r="K318" s="60" t="str">
        <f t="shared" si="9"/>
        <v>-</v>
      </c>
      <c r="L318" s="60" t="str">
        <f t="shared" si="10"/>
        <v>-</v>
      </c>
      <c r="M318" s="60" t="str">
        <f t="shared" si="11"/>
        <v>-</v>
      </c>
      <c r="N318" s="60" t="str">
        <f t="shared" si="12"/>
        <v>-</v>
      </c>
      <c r="O318" s="60">
        <f t="shared" si="13"/>
        <v>-0.10650787732090095</v>
      </c>
      <c r="P318" s="60" t="str">
        <f t="shared" si="14"/>
        <v>-</v>
      </c>
      <c r="Q318" s="60" t="str">
        <f t="shared" si="15"/>
        <v>-</v>
      </c>
      <c r="R318" s="60" t="str">
        <f t="shared" si="16"/>
        <v>-</v>
      </c>
      <c r="S318" s="60" t="str">
        <f t="shared" si="17"/>
        <v>-</v>
      </c>
      <c r="T318" s="60">
        <f t="shared" si="18"/>
        <v>-0.1377348212540106</v>
      </c>
      <c r="U318" s="60" t="str">
        <f t="shared" si="19"/>
        <v>-</v>
      </c>
      <c r="V318" s="60" t="str">
        <f t="shared" si="20"/>
        <v>-</v>
      </c>
      <c r="W318" s="60" t="str">
        <f t="shared" si="21"/>
        <v>-</v>
      </c>
      <c r="X318" s="60" t="str">
        <f t="shared" si="22"/>
        <v>-</v>
      </c>
      <c r="Y318" s="60">
        <f t="shared" si="23"/>
        <v>-0.12324365516055735</v>
      </c>
      <c r="Z318" s="60">
        <f t="shared" si="24"/>
        <v>-0.11669189422486781</v>
      </c>
      <c r="AA318" s="60">
        <f t="shared" si="25"/>
        <v>-0.10919939069707496</v>
      </c>
      <c r="AB318" s="60">
        <f t="shared" si="26"/>
        <v>-0.09896328370667717</v>
      </c>
      <c r="AC318" s="60">
        <f t="shared" si="27"/>
        <v>-0.09473059911018566</v>
      </c>
      <c r="AD318" s="60">
        <f t="shared" si="28"/>
        <v>-0.09566417970003371</v>
      </c>
      <c r="AE318" s="60">
        <f t="shared" si="29"/>
        <v>-0.09893502260306164</v>
      </c>
      <c r="AF318" s="60">
        <f t="shared" si="30"/>
        <v>-0.10155438120107263</v>
      </c>
      <c r="AG318" s="60">
        <f t="shared" si="31"/>
        <v>-0.09903537306974641</v>
      </c>
      <c r="AH318" s="60">
        <f t="shared" si="32"/>
        <v>-0.09412921137847263</v>
      </c>
      <c r="AI318" s="60">
        <f t="shared" si="33"/>
        <v>-0.08883631628696165</v>
      </c>
      <c r="AJ318" s="60">
        <f t="shared" si="34"/>
        <v>-0.08031424035903001</v>
      </c>
      <c r="AK318" s="60">
        <f t="shared" si="35"/>
        <v>-0.07278890444900554</v>
      </c>
      <c r="AL318" s="60">
        <f t="shared" si="36"/>
        <v>-0.06984400159893411</v>
      </c>
      <c r="AM318" s="60">
        <f t="shared" si="37"/>
        <v>-0.06840897681709635</v>
      </c>
      <c r="AN318" s="60">
        <f t="shared" si="38"/>
        <v>-0.06774992165860994</v>
      </c>
      <c r="AO318" s="60">
        <f t="shared" si="39"/>
        <v>-0.06737522095403392</v>
      </c>
      <c r="AP318" s="60">
        <f t="shared" si="40"/>
        <v>-0.06404571841502715</v>
      </c>
      <c r="AQ318" s="60">
        <f t="shared" si="41"/>
        <v>-0.05637593804000218</v>
      </c>
      <c r="AR318" s="60">
        <f t="shared" si="42"/>
        <v>-0.04640023961266948</v>
      </c>
      <c r="AS318" s="60">
        <f t="shared" si="43"/>
        <v>-0.032522051776815886</v>
      </c>
      <c r="AT318" s="60">
        <f t="shared" si="44"/>
        <v>-0.01913628986376814</v>
      </c>
      <c r="AU318" s="60">
        <f t="shared" si="45"/>
        <v>-0.009652681601478363</v>
      </c>
      <c r="AV318" s="60">
        <f t="shared" si="46"/>
        <v>-0.004723853431601199</v>
      </c>
      <c r="AW318" s="60">
        <f t="shared" si="47"/>
        <v>-0.005304731648919869</v>
      </c>
      <c r="AX318" s="60">
        <f t="shared" si="48"/>
        <v>-0.011276785290489144</v>
      </c>
      <c r="AY318" s="60">
        <f t="shared" si="49"/>
        <v>-0.018832924644815563</v>
      </c>
      <c r="AZ318" s="60">
        <f t="shared" si="50"/>
        <v>-0.02785305090293022</v>
      </c>
      <c r="BA318" s="60">
        <f t="shared" si="51"/>
        <v>-0.03533757692695971</v>
      </c>
      <c r="BB318" s="60">
        <f t="shared" si="52"/>
        <v>0.05453462009891297</v>
      </c>
      <c r="BC318" s="60" t="str">
        <f t="shared" si="53"/>
        <v>-</v>
      </c>
    </row>
    <row r="319" spans="4:55" ht="20.25">
      <c r="D319" s="54" t="s">
        <v>338</v>
      </c>
      <c r="E319" s="60">
        <f t="shared" si="54"/>
        <v>-0.9859999999999971</v>
      </c>
      <c r="F319" s="60">
        <f t="shared" si="4"/>
        <v>-0.9029999999999987</v>
      </c>
      <c r="G319" s="60">
        <f t="shared" si="5"/>
        <v>-0.7809999999999988</v>
      </c>
      <c r="H319" s="60">
        <f t="shared" si="6"/>
        <v>-0.6340000000000003</v>
      </c>
      <c r="I319" s="60">
        <f t="shared" si="7"/>
        <v>-0.48799999999999955</v>
      </c>
      <c r="J319" s="60">
        <f t="shared" si="8"/>
        <v>-0.44899999999999807</v>
      </c>
      <c r="K319" s="60">
        <f t="shared" si="9"/>
        <v>-0.6409999999999982</v>
      </c>
      <c r="L319" s="60">
        <f t="shared" si="10"/>
        <v>-1.1000000000000014</v>
      </c>
      <c r="M319" s="60">
        <f t="shared" si="11"/>
        <v>-1.786999999999999</v>
      </c>
      <c r="N319" s="60">
        <f t="shared" si="12"/>
        <v>-2.602000000000004</v>
      </c>
      <c r="O319" s="60">
        <f t="shared" si="13"/>
        <v>-3.2730000000000032</v>
      </c>
      <c r="P319" s="60">
        <f t="shared" si="14"/>
        <v>-3.4639999999999986</v>
      </c>
      <c r="Q319" s="60">
        <f t="shared" si="15"/>
        <v>-2.979999999999997</v>
      </c>
      <c r="R319" s="60">
        <f t="shared" si="16"/>
        <v>-1.7759999999999962</v>
      </c>
      <c r="S319" s="60">
        <f t="shared" si="17"/>
        <v>0.045999999999999375</v>
      </c>
      <c r="T319" s="60">
        <f t="shared" si="18"/>
        <v>2.1700000000000017</v>
      </c>
      <c r="U319" s="60">
        <f t="shared" si="19"/>
        <v>4.155000000000001</v>
      </c>
      <c r="V319" s="60">
        <f t="shared" si="20"/>
        <v>5.588999999999999</v>
      </c>
      <c r="W319" s="60">
        <f t="shared" si="21"/>
        <v>6.209</v>
      </c>
      <c r="X319" s="60">
        <f t="shared" si="22"/>
        <v>5.956000000000003</v>
      </c>
      <c r="Y319" s="60">
        <f t="shared" si="23"/>
        <v>4.93</v>
      </c>
      <c r="Z319" s="60">
        <f t="shared" si="24"/>
        <v>3.3829999999999956</v>
      </c>
      <c r="AA319" s="60">
        <f t="shared" si="25"/>
        <v>1.7190000000000012</v>
      </c>
      <c r="AB319" s="60">
        <f t="shared" si="26"/>
        <v>0.2700000000000031</v>
      </c>
      <c r="AC319" s="60">
        <f t="shared" si="27"/>
        <v>-0.8119999999999976</v>
      </c>
      <c r="AD319" s="60">
        <f t="shared" si="28"/>
        <v>-1.4249999999999972</v>
      </c>
      <c r="AE319" s="60">
        <f t="shared" si="29"/>
        <v>-1.5579999999999998</v>
      </c>
      <c r="AF319" s="60">
        <f t="shared" si="30"/>
        <v>-1.360999999999997</v>
      </c>
      <c r="AG319" s="60">
        <f t="shared" si="31"/>
        <v>-0.9760000000000062</v>
      </c>
      <c r="AH319" s="60">
        <f t="shared" si="32"/>
        <v>-0.472999999999999</v>
      </c>
      <c r="AI319" s="60">
        <f t="shared" si="33"/>
        <v>0.059000000000004604</v>
      </c>
      <c r="AJ319" s="60">
        <f t="shared" si="34"/>
        <v>0.527000000000001</v>
      </c>
      <c r="AK319" s="60">
        <f t="shared" si="35"/>
        <v>0.8800000000000026</v>
      </c>
      <c r="AL319" s="60">
        <f t="shared" si="36"/>
        <v>1.083999999999996</v>
      </c>
      <c r="AM319" s="60">
        <f t="shared" si="37"/>
        <v>1.1229999999999976</v>
      </c>
      <c r="AN319" s="60">
        <f t="shared" si="38"/>
        <v>1.0180000000000007</v>
      </c>
      <c r="AO319" s="60">
        <f t="shared" si="39"/>
        <v>0.8269999999999982</v>
      </c>
      <c r="AP319" s="60">
        <f t="shared" si="40"/>
        <v>0.625</v>
      </c>
      <c r="AQ319" s="60">
        <f t="shared" si="41"/>
        <v>0.46999999999999886</v>
      </c>
      <c r="AR319" s="60">
        <f t="shared" si="42"/>
        <v>0.3780000000000001</v>
      </c>
      <c r="AS319" s="60">
        <f t="shared" si="43"/>
        <v>0.3410000000000011</v>
      </c>
      <c r="AT319" s="60">
        <f t="shared" si="44"/>
        <v>0.3339999999999961</v>
      </c>
      <c r="AU319" s="60">
        <f t="shared" si="45"/>
        <v>0.3119999999999976</v>
      </c>
      <c r="AV319" s="60">
        <f t="shared" si="46"/>
        <v>0.23899999999999721</v>
      </c>
      <c r="AW319" s="60">
        <f t="shared" si="47"/>
        <v>0.10800000000000409</v>
      </c>
      <c r="AX319" s="60">
        <f t="shared" si="48"/>
        <v>-0.08799999999999386</v>
      </c>
      <c r="AY319" s="60">
        <f t="shared" si="49"/>
        <v>-0.35200000000000387</v>
      </c>
      <c r="AZ319" s="60">
        <f t="shared" si="50"/>
        <v>-0.6610000000000014</v>
      </c>
      <c r="BA319" s="60">
        <f t="shared" si="51"/>
        <v>-0.9879999999999995</v>
      </c>
      <c r="BB319" s="60">
        <f t="shared" si="52"/>
        <v>-1.311</v>
      </c>
      <c r="BC319" s="60" t="str">
        <f t="shared" si="53"/>
        <v>-</v>
      </c>
    </row>
    <row r="320" spans="4:55" ht="20.25">
      <c r="D320" s="54" t="s">
        <v>354</v>
      </c>
      <c r="E320" s="60">
        <f t="shared" si="54"/>
        <v>0.30799999999999983</v>
      </c>
      <c r="F320" s="60">
        <f t="shared" si="4"/>
        <v>0.23799999999999955</v>
      </c>
      <c r="G320" s="60">
        <f t="shared" si="5"/>
        <v>0.18099999999999739</v>
      </c>
      <c r="H320" s="60">
        <f t="shared" si="6"/>
        <v>0.12999999999999545</v>
      </c>
      <c r="I320" s="60">
        <f t="shared" si="7"/>
        <v>0.07899999999999352</v>
      </c>
      <c r="J320" s="60">
        <f t="shared" si="8"/>
        <v>0.03900000000000148</v>
      </c>
      <c r="K320" s="60">
        <f t="shared" si="9"/>
        <v>0.02599999999999625</v>
      </c>
      <c r="L320" s="60">
        <f t="shared" si="10"/>
        <v>0.04700000000000415</v>
      </c>
      <c r="M320" s="60">
        <f t="shared" si="11"/>
        <v>0.09899999999999665</v>
      </c>
      <c r="N320" s="60">
        <f t="shared" si="12"/>
        <v>0.16499999999999915</v>
      </c>
      <c r="O320" s="60">
        <f t="shared" si="13"/>
        <v>0.20000000000000284</v>
      </c>
      <c r="P320" s="60">
        <f t="shared" si="14"/>
        <v>0.14999999999999858</v>
      </c>
      <c r="Q320" s="60">
        <f t="shared" si="15"/>
        <v>-0.012999999999998124</v>
      </c>
      <c r="R320" s="60">
        <f t="shared" si="16"/>
        <v>-0.2910000000000039</v>
      </c>
      <c r="S320" s="60">
        <f t="shared" si="17"/>
        <v>-0.6630000000000038</v>
      </c>
      <c r="T320" s="60">
        <f t="shared" si="18"/>
        <v>-1.0700000000000003</v>
      </c>
      <c r="U320" s="60">
        <f t="shared" si="19"/>
        <v>-1.4279999999999973</v>
      </c>
      <c r="V320" s="60">
        <f t="shared" si="20"/>
        <v>-1.6679999999999993</v>
      </c>
      <c r="W320" s="60">
        <f t="shared" si="21"/>
        <v>-1.7520000000000024</v>
      </c>
      <c r="X320" s="60">
        <f t="shared" si="22"/>
        <v>-1.6799999999999997</v>
      </c>
      <c r="Y320" s="60">
        <f t="shared" si="23"/>
        <v>-1.5</v>
      </c>
      <c r="Z320" s="60">
        <f t="shared" si="24"/>
        <v>-1.2860000000000014</v>
      </c>
      <c r="AA320" s="60">
        <f t="shared" si="25"/>
        <v>-1.1219999999999999</v>
      </c>
      <c r="AB320" s="60">
        <f t="shared" si="26"/>
        <v>-1.064</v>
      </c>
      <c r="AC320" s="60">
        <f t="shared" si="27"/>
        <v>-1.1239999999999952</v>
      </c>
      <c r="AD320" s="60">
        <f t="shared" si="28"/>
        <v>-1.274000000000001</v>
      </c>
      <c r="AE320" s="60">
        <f t="shared" si="29"/>
        <v>-1.4579999999999984</v>
      </c>
      <c r="AF320" s="60">
        <f t="shared" si="30"/>
        <v>-1.6060000000000016</v>
      </c>
      <c r="AG320" s="60">
        <f t="shared" si="31"/>
        <v>-1.6750000000000043</v>
      </c>
      <c r="AH320" s="60">
        <f t="shared" si="32"/>
        <v>-1.657</v>
      </c>
      <c r="AI320" s="60">
        <f t="shared" si="33"/>
        <v>-1.5799999999999983</v>
      </c>
      <c r="AJ320" s="60">
        <f t="shared" si="34"/>
        <v>-1.4920000000000009</v>
      </c>
      <c r="AK320" s="60">
        <f t="shared" si="35"/>
        <v>-1.4429999999999978</v>
      </c>
      <c r="AL320" s="60">
        <f t="shared" si="36"/>
        <v>-1.4720000000000013</v>
      </c>
      <c r="AM320" s="60">
        <f t="shared" si="37"/>
        <v>-1.5799999999999983</v>
      </c>
      <c r="AN320" s="60">
        <f t="shared" si="38"/>
        <v>-1.7530000000000001</v>
      </c>
      <c r="AO320" s="60">
        <f t="shared" si="39"/>
        <v>-1.9609999999999985</v>
      </c>
      <c r="AP320" s="60">
        <f t="shared" si="40"/>
        <v>-2.157</v>
      </c>
      <c r="AQ320" s="60">
        <f t="shared" si="41"/>
        <v>-2.301000000000002</v>
      </c>
      <c r="AR320" s="60">
        <f t="shared" si="42"/>
        <v>-2.372</v>
      </c>
      <c r="AS320" s="60">
        <f t="shared" si="43"/>
        <v>-2.349</v>
      </c>
      <c r="AT320" s="60">
        <f t="shared" si="44"/>
        <v>-2.216000000000001</v>
      </c>
      <c r="AU320" s="60">
        <f t="shared" si="45"/>
        <v>-1.9879999999999995</v>
      </c>
      <c r="AV320" s="60">
        <f t="shared" si="46"/>
        <v>-1.6920000000000002</v>
      </c>
      <c r="AW320" s="60">
        <f t="shared" si="47"/>
        <v>-1.3490000000000002</v>
      </c>
      <c r="AX320" s="60">
        <f t="shared" si="48"/>
        <v>-0.9860000000000007</v>
      </c>
      <c r="AY320" s="60">
        <f t="shared" si="49"/>
        <v>-0.6409999999999982</v>
      </c>
      <c r="AZ320" s="60">
        <f t="shared" si="50"/>
        <v>-0.3390000000000022</v>
      </c>
      <c r="BA320" s="60">
        <f t="shared" si="51"/>
        <v>-0.10500000000000043</v>
      </c>
      <c r="BB320" s="60">
        <f t="shared" si="52"/>
        <v>0.045999999999999375</v>
      </c>
      <c r="BC320" s="60" t="str">
        <f t="shared" si="53"/>
        <v>-</v>
      </c>
    </row>
    <row r="321" spans="4:55" ht="20.25">
      <c r="D321" s="54" t="s">
        <v>223</v>
      </c>
      <c r="E321" s="60">
        <f t="shared" si="54"/>
        <v>0.019000000000001904</v>
      </c>
      <c r="F321" s="60">
        <f t="shared" si="4"/>
        <v>0.020999999999997243</v>
      </c>
      <c r="G321" s="60">
        <f t="shared" si="5"/>
        <v>0.020999999999997243</v>
      </c>
      <c r="H321" s="60">
        <f t="shared" si="6"/>
        <v>0.022000000000002018</v>
      </c>
      <c r="I321" s="60">
        <f t="shared" si="7"/>
        <v>0.021000000000000796</v>
      </c>
      <c r="J321" s="60">
        <f t="shared" si="8"/>
        <v>0.020999999999997243</v>
      </c>
      <c r="K321" s="60">
        <f t="shared" si="9"/>
        <v>0.021000000000000796</v>
      </c>
      <c r="L321" s="60">
        <f t="shared" si="10"/>
        <v>0.020000000000003126</v>
      </c>
      <c r="M321" s="60">
        <f t="shared" si="11"/>
        <v>0.018000000000000682</v>
      </c>
      <c r="N321" s="60">
        <f t="shared" si="12"/>
        <v>0.017000000000003013</v>
      </c>
      <c r="O321" s="60">
        <f t="shared" si="13"/>
        <v>0.016000000000005343</v>
      </c>
      <c r="P321" s="60">
        <f t="shared" si="14"/>
        <v>0.012999999999998124</v>
      </c>
      <c r="Q321" s="60">
        <f t="shared" si="15"/>
        <v>0.011000000000002785</v>
      </c>
      <c r="R321" s="60">
        <f t="shared" si="16"/>
        <v>0.009000000000000341</v>
      </c>
      <c r="S321" s="60">
        <f t="shared" si="17"/>
        <v>0.005000000000002558</v>
      </c>
      <c r="T321" s="60">
        <f t="shared" si="18"/>
        <v>0.0020000000000024443</v>
      </c>
      <c r="U321" s="60">
        <f t="shared" si="19"/>
        <v>-0.0030000000000001137</v>
      </c>
      <c r="V321" s="60">
        <f t="shared" si="20"/>
        <v>-0.009000000000000341</v>
      </c>
      <c r="W321" s="60">
        <f t="shared" si="21"/>
        <v>-0.015000000000000568</v>
      </c>
      <c r="X321" s="60">
        <f t="shared" si="22"/>
        <v>-0.022999999999996135</v>
      </c>
      <c r="Y321" s="60">
        <f t="shared" si="23"/>
        <v>-0.029000000000003467</v>
      </c>
      <c r="Z321" s="60">
        <f t="shared" si="24"/>
        <v>-0.0379999999999967</v>
      </c>
      <c r="AA321" s="60">
        <f t="shared" si="25"/>
        <v>-0.045000000000001705</v>
      </c>
      <c r="AB321" s="60">
        <f t="shared" si="26"/>
        <v>-0.05100000000000193</v>
      </c>
      <c r="AC321" s="60">
        <f t="shared" si="27"/>
        <v>-0.05700000000000216</v>
      </c>
      <c r="AD321" s="60">
        <f t="shared" si="28"/>
        <v>-0.06400000000000006</v>
      </c>
      <c r="AE321" s="60">
        <f t="shared" si="29"/>
        <v>-0.06799999999999784</v>
      </c>
      <c r="AF321" s="60">
        <f t="shared" si="30"/>
        <v>-0.0730000000000004</v>
      </c>
      <c r="AG321" s="60">
        <f t="shared" si="31"/>
        <v>-0.07699999999999818</v>
      </c>
      <c r="AH321" s="60">
        <f t="shared" si="32"/>
        <v>-0.08100000000000307</v>
      </c>
      <c r="AI321" s="60">
        <f t="shared" si="33"/>
        <v>-0.08600000000000563</v>
      </c>
      <c r="AJ321" s="60">
        <f t="shared" si="34"/>
        <v>-0.08899999999999864</v>
      </c>
      <c r="AK321" s="60">
        <f t="shared" si="35"/>
        <v>-0.09199999999999875</v>
      </c>
      <c r="AL321" s="60">
        <f t="shared" si="36"/>
        <v>-0.09700000000000131</v>
      </c>
      <c r="AM321" s="60">
        <f t="shared" si="37"/>
        <v>-0.10000000000000142</v>
      </c>
      <c r="AN321" s="60">
        <f t="shared" si="38"/>
        <v>-0.1039999999999992</v>
      </c>
      <c r="AO321" s="60">
        <f t="shared" si="39"/>
        <v>-0.10799999999999699</v>
      </c>
      <c r="AP321" s="60">
        <f t="shared" si="40"/>
        <v>-0.1110000000000042</v>
      </c>
      <c r="AQ321" s="60">
        <f t="shared" si="41"/>
        <v>-0.11399999999999721</v>
      </c>
      <c r="AR321" s="60">
        <f t="shared" si="42"/>
        <v>-0.11600000000000676</v>
      </c>
      <c r="AS321" s="60">
        <f t="shared" si="43"/>
        <v>-0.12199999999999989</v>
      </c>
      <c r="AT321" s="60">
        <f t="shared" si="44"/>
        <v>-0.13500000000000156</v>
      </c>
      <c r="AU321" s="60">
        <f t="shared" si="45"/>
        <v>-0.1559999999999988</v>
      </c>
      <c r="AV321" s="60">
        <f t="shared" si="46"/>
        <v>-0.17999999999999972</v>
      </c>
      <c r="AW321" s="60">
        <f t="shared" si="47"/>
        <v>-0.19899999999999807</v>
      </c>
      <c r="AX321" s="60">
        <f t="shared" si="48"/>
        <v>-0.19500000000000028</v>
      </c>
      <c r="AY321" s="60">
        <f t="shared" si="49"/>
        <v>-0.1479999999999997</v>
      </c>
      <c r="AZ321" s="60">
        <f t="shared" si="50"/>
        <v>-0.04800000000000182</v>
      </c>
      <c r="BA321" s="60">
        <f t="shared" si="51"/>
        <v>0.10900000000000176</v>
      </c>
      <c r="BB321" s="60">
        <f t="shared" si="52"/>
        <v>0.31700000000000017</v>
      </c>
      <c r="BC321" s="60" t="str">
        <f t="shared" si="53"/>
        <v>-</v>
      </c>
    </row>
    <row r="322" spans="4:55" ht="20.25">
      <c r="D322" s="54" t="s">
        <v>236</v>
      </c>
      <c r="E322" s="60">
        <f t="shared" si="54"/>
        <v>0.021999999999998465</v>
      </c>
      <c r="F322" s="60">
        <f t="shared" si="4"/>
        <v>0.02300000000000324</v>
      </c>
      <c r="G322" s="60">
        <f t="shared" si="5"/>
        <v>0.022999999999996135</v>
      </c>
      <c r="H322" s="60">
        <f t="shared" si="6"/>
        <v>0.02400000000000091</v>
      </c>
      <c r="I322" s="60">
        <f t="shared" si="7"/>
        <v>0.025000000000005684</v>
      </c>
      <c r="J322" s="60">
        <f t="shared" si="8"/>
        <v>0.02499999999999858</v>
      </c>
      <c r="K322" s="60">
        <f t="shared" si="9"/>
        <v>0.026000000000003354</v>
      </c>
      <c r="L322" s="60">
        <f t="shared" si="10"/>
        <v>0.026000000000003354</v>
      </c>
      <c r="M322" s="60">
        <f t="shared" si="11"/>
        <v>0.026000000000003354</v>
      </c>
      <c r="N322" s="60">
        <f t="shared" si="12"/>
        <v>0.026000000000003354</v>
      </c>
      <c r="O322" s="60">
        <f t="shared" si="13"/>
        <v>0.025000000000005684</v>
      </c>
      <c r="P322" s="60">
        <f t="shared" si="14"/>
        <v>0.02499999999999858</v>
      </c>
      <c r="Q322" s="60">
        <f t="shared" si="15"/>
        <v>0.022999999999996135</v>
      </c>
      <c r="R322" s="60">
        <f t="shared" si="16"/>
        <v>0.02300000000000324</v>
      </c>
      <c r="S322" s="60">
        <f t="shared" si="17"/>
        <v>0.021999999999998465</v>
      </c>
      <c r="T322" s="60">
        <f t="shared" si="18"/>
        <v>0.02200000000000557</v>
      </c>
      <c r="U322" s="60">
        <f t="shared" si="19"/>
        <v>0.021999999999998465</v>
      </c>
      <c r="V322" s="60">
        <f t="shared" si="20"/>
        <v>0.022999999999996135</v>
      </c>
      <c r="W322" s="60">
        <f t="shared" si="21"/>
        <v>0.02300000000000324</v>
      </c>
      <c r="X322" s="60">
        <f t="shared" si="22"/>
        <v>0.02300000000000324</v>
      </c>
      <c r="Y322" s="60">
        <f t="shared" si="23"/>
        <v>0.02400000000000091</v>
      </c>
      <c r="Z322" s="60">
        <f t="shared" si="24"/>
        <v>0.02599999999999625</v>
      </c>
      <c r="AA322" s="60">
        <f t="shared" si="25"/>
        <v>0.027999999999998693</v>
      </c>
      <c r="AB322" s="60">
        <f t="shared" si="26"/>
        <v>0.030999999999998806</v>
      </c>
      <c r="AC322" s="60">
        <f t="shared" si="27"/>
        <v>0.03499999999999659</v>
      </c>
      <c r="AD322" s="60">
        <f t="shared" si="28"/>
        <v>0.036000000000001364</v>
      </c>
      <c r="AE322" s="60">
        <f t="shared" si="29"/>
        <v>0.0379999999999967</v>
      </c>
      <c r="AF322" s="60">
        <f t="shared" si="30"/>
        <v>0.03800000000000381</v>
      </c>
      <c r="AG322" s="60">
        <f t="shared" si="31"/>
        <v>0.036000000000001364</v>
      </c>
      <c r="AH322" s="60">
        <f t="shared" si="32"/>
        <v>0.030000000000001137</v>
      </c>
      <c r="AI322" s="60">
        <f t="shared" si="33"/>
        <v>0.021000000000000796</v>
      </c>
      <c r="AJ322" s="60">
        <f t="shared" si="34"/>
        <v>0.005000000000002558</v>
      </c>
      <c r="AK322" s="60">
        <f t="shared" si="35"/>
        <v>-0.015000000000000568</v>
      </c>
      <c r="AL322" s="60">
        <f t="shared" si="36"/>
        <v>-0.03999999999999915</v>
      </c>
      <c r="AM322" s="60">
        <f t="shared" si="37"/>
        <v>-0.07000000000000028</v>
      </c>
      <c r="AN322" s="60">
        <f t="shared" si="38"/>
        <v>-0.10199999999999676</v>
      </c>
      <c r="AO322" s="60">
        <f t="shared" si="39"/>
        <v>-0.13700000000000045</v>
      </c>
      <c r="AP322" s="60">
        <f t="shared" si="40"/>
        <v>-0.17300000000000182</v>
      </c>
      <c r="AQ322" s="60">
        <f t="shared" si="41"/>
        <v>-0.2080000000000055</v>
      </c>
      <c r="AR322" s="60">
        <f t="shared" si="42"/>
        <v>-0.23999999999999844</v>
      </c>
      <c r="AS322" s="60">
        <f t="shared" si="43"/>
        <v>-0.26799999999999713</v>
      </c>
      <c r="AT322" s="60">
        <f t="shared" si="44"/>
        <v>-0.28800000000000026</v>
      </c>
      <c r="AU322" s="60">
        <f t="shared" si="45"/>
        <v>-0.3009999999999984</v>
      </c>
      <c r="AV322" s="60">
        <f t="shared" si="46"/>
        <v>-0.30700000000000216</v>
      </c>
      <c r="AW322" s="60">
        <f t="shared" si="47"/>
        <v>-0.30799999999999983</v>
      </c>
      <c r="AX322" s="60">
        <f t="shared" si="48"/>
        <v>-0.30400000000000205</v>
      </c>
      <c r="AY322" s="60">
        <f t="shared" si="49"/>
        <v>-0.3000000000000007</v>
      </c>
      <c r="AZ322" s="60">
        <f t="shared" si="50"/>
        <v>-0.2959999999999994</v>
      </c>
      <c r="BA322" s="60">
        <f t="shared" si="51"/>
        <v>-0.2970000000000006</v>
      </c>
      <c r="BB322" s="60">
        <f t="shared" si="52"/>
        <v>-0.30100000000000193</v>
      </c>
      <c r="BC322" s="60" t="str">
        <f t="shared" si="53"/>
        <v>-</v>
      </c>
    </row>
    <row r="323" spans="4:55" ht="20.25">
      <c r="D323" s="54" t="s">
        <v>235</v>
      </c>
      <c r="E323" s="60">
        <f t="shared" si="54"/>
        <v>1.8740000000000023</v>
      </c>
      <c r="F323" s="60">
        <f t="shared" si="4"/>
        <v>1.2830000000000013</v>
      </c>
      <c r="G323" s="60">
        <f t="shared" si="5"/>
        <v>0.757000000000005</v>
      </c>
      <c r="H323" s="60">
        <f t="shared" si="6"/>
        <v>0.3160000000000025</v>
      </c>
      <c r="I323" s="60">
        <f t="shared" si="7"/>
        <v>-0.03599999999999426</v>
      </c>
      <c r="J323" s="60">
        <f t="shared" si="8"/>
        <v>-0.29699999999999704</v>
      </c>
      <c r="K323" s="60">
        <f t="shared" si="9"/>
        <v>-0.48499999999999943</v>
      </c>
      <c r="L323" s="60">
        <f t="shared" si="10"/>
        <v>-0.6180000000000021</v>
      </c>
      <c r="M323" s="60">
        <f t="shared" si="11"/>
        <v>-0.7199999999999989</v>
      </c>
      <c r="N323" s="60">
        <f t="shared" si="12"/>
        <v>-0.7959999999999994</v>
      </c>
      <c r="O323" s="60">
        <f t="shared" si="13"/>
        <v>-0.847999999999999</v>
      </c>
      <c r="P323" s="60">
        <f t="shared" si="14"/>
        <v>-0.8680000000000021</v>
      </c>
      <c r="Q323" s="60">
        <f t="shared" si="15"/>
        <v>-0.8520000000000039</v>
      </c>
      <c r="R323" s="60">
        <f t="shared" si="16"/>
        <v>-0.8019999999999996</v>
      </c>
      <c r="S323" s="60">
        <f t="shared" si="17"/>
        <v>-0.7269999999999968</v>
      </c>
      <c r="T323" s="60">
        <f t="shared" si="18"/>
        <v>-0.6519999999999939</v>
      </c>
      <c r="U323" s="60">
        <f t="shared" si="19"/>
        <v>-0.6059999999999981</v>
      </c>
      <c r="V323" s="60">
        <f t="shared" si="20"/>
        <v>-0.6030000000000015</v>
      </c>
      <c r="W323" s="60">
        <f t="shared" si="21"/>
        <v>-0.6460000000000008</v>
      </c>
      <c r="X323" s="60">
        <f t="shared" si="22"/>
        <v>-0.7210000000000001</v>
      </c>
      <c r="Y323" s="60">
        <f t="shared" si="23"/>
        <v>-0.7880000000000003</v>
      </c>
      <c r="Z323" s="60">
        <f t="shared" si="24"/>
        <v>-0.7880000000000003</v>
      </c>
      <c r="AA323" s="60">
        <f t="shared" si="25"/>
        <v>-0.684000000000001</v>
      </c>
      <c r="AB323" s="60">
        <f t="shared" si="26"/>
        <v>-0.4700000000000024</v>
      </c>
      <c r="AC323" s="60">
        <f t="shared" si="27"/>
        <v>-0.16300000000000026</v>
      </c>
      <c r="AD323" s="60">
        <f t="shared" si="28"/>
        <v>0.1789999999999985</v>
      </c>
      <c r="AE323" s="60">
        <f t="shared" si="29"/>
        <v>0.477999999999998</v>
      </c>
      <c r="AF323" s="60">
        <f t="shared" si="30"/>
        <v>0.661999999999999</v>
      </c>
      <c r="AG323" s="60">
        <f t="shared" si="31"/>
        <v>0.684000000000001</v>
      </c>
      <c r="AH323" s="60">
        <f t="shared" si="32"/>
        <v>0.5360000000000014</v>
      </c>
      <c r="AI323" s="60">
        <f t="shared" si="33"/>
        <v>0.23000000000000043</v>
      </c>
      <c r="AJ323" s="60">
        <f t="shared" si="34"/>
        <v>-0.19599999999999795</v>
      </c>
      <c r="AK323" s="60">
        <f t="shared" si="35"/>
        <v>-0.6700000000000017</v>
      </c>
      <c r="AL323" s="60">
        <f t="shared" si="36"/>
        <v>-1.125</v>
      </c>
      <c r="AM323" s="60">
        <f t="shared" si="37"/>
        <v>-1.5239999999999974</v>
      </c>
      <c r="AN323" s="60">
        <f t="shared" si="38"/>
        <v>-1.8339999999999996</v>
      </c>
      <c r="AO323" s="60">
        <f t="shared" si="39"/>
        <v>-2.039999999999999</v>
      </c>
      <c r="AP323" s="60">
        <f t="shared" si="40"/>
        <v>-2.152000000000001</v>
      </c>
      <c r="AQ323" s="60">
        <f t="shared" si="41"/>
        <v>-2.181000000000001</v>
      </c>
      <c r="AR323" s="60">
        <f t="shared" si="42"/>
        <v>-2.125</v>
      </c>
      <c r="AS323" s="60">
        <f t="shared" si="43"/>
        <v>-1.977999999999998</v>
      </c>
      <c r="AT323" s="60">
        <f t="shared" si="44"/>
        <v>-1.7370000000000019</v>
      </c>
      <c r="AU323" s="60">
        <f t="shared" si="45"/>
        <v>-1.4130000000000003</v>
      </c>
      <c r="AV323" s="60">
        <f t="shared" si="46"/>
        <v>-1.032</v>
      </c>
      <c r="AW323" s="60">
        <f t="shared" si="47"/>
        <v>-0.6189999999999998</v>
      </c>
      <c r="AX323" s="60">
        <f t="shared" si="48"/>
        <v>-0.20700000000000074</v>
      </c>
      <c r="AY323" s="60">
        <f t="shared" si="49"/>
        <v>0.16699999999999804</v>
      </c>
      <c r="AZ323" s="60">
        <f t="shared" si="50"/>
        <v>0.48100000000000165</v>
      </c>
      <c r="BA323" s="60">
        <f t="shared" si="51"/>
        <v>0.7199999999999989</v>
      </c>
      <c r="BB323" s="60">
        <f t="shared" si="52"/>
        <v>0.8769999999999989</v>
      </c>
      <c r="BC323" s="60" t="str">
        <f t="shared" si="53"/>
        <v>-</v>
      </c>
    </row>
    <row r="324" spans="4:55" ht="20.25">
      <c r="D324" s="54" t="s">
        <v>224</v>
      </c>
      <c r="E324" s="60">
        <f t="shared" si="54"/>
        <v>2.253</v>
      </c>
      <c r="F324" s="60">
        <f t="shared" si="4"/>
        <v>2.1809999999999974</v>
      </c>
      <c r="G324" s="60">
        <f t="shared" si="5"/>
        <v>2.073999999999998</v>
      </c>
      <c r="H324" s="60">
        <f t="shared" si="6"/>
        <v>1.9669999999999987</v>
      </c>
      <c r="I324" s="60">
        <f t="shared" si="7"/>
        <v>1.8840000000000003</v>
      </c>
      <c r="J324" s="60">
        <f t="shared" si="8"/>
        <v>1.8569999999999993</v>
      </c>
      <c r="K324" s="60">
        <f t="shared" si="9"/>
        <v>1.9059999999999988</v>
      </c>
      <c r="L324" s="60">
        <f t="shared" si="10"/>
        <v>2.0279999999999987</v>
      </c>
      <c r="M324" s="60">
        <f t="shared" si="11"/>
        <v>2.2169999999999987</v>
      </c>
      <c r="N324" s="60">
        <f t="shared" si="12"/>
        <v>2.468999999999994</v>
      </c>
      <c r="O324" s="60">
        <f t="shared" si="13"/>
        <v>2.7790000000000035</v>
      </c>
      <c r="P324" s="60">
        <f t="shared" si="14"/>
        <v>3.134999999999998</v>
      </c>
      <c r="Q324" s="60">
        <f t="shared" si="15"/>
        <v>3.514000000000003</v>
      </c>
      <c r="R324" s="60">
        <f t="shared" si="16"/>
        <v>3.8930000000000007</v>
      </c>
      <c r="S324" s="60">
        <f t="shared" si="17"/>
        <v>4.250999999999998</v>
      </c>
      <c r="T324" s="60">
        <f t="shared" si="18"/>
        <v>4.567</v>
      </c>
      <c r="U324" s="60">
        <f t="shared" si="19"/>
        <v>4.823</v>
      </c>
      <c r="V324" s="60">
        <f t="shared" si="20"/>
        <v>5.017000000000003</v>
      </c>
      <c r="W324" s="60">
        <f t="shared" si="21"/>
        <v>5.1469999999999985</v>
      </c>
      <c r="X324" s="60">
        <f t="shared" si="22"/>
        <v>5.209000000000003</v>
      </c>
      <c r="Y324" s="60">
        <f t="shared" si="23"/>
        <v>5.204999999999998</v>
      </c>
      <c r="Z324" s="60">
        <f t="shared" si="24"/>
        <v>5.139000000000003</v>
      </c>
      <c r="AA324" s="60">
        <f t="shared" si="25"/>
        <v>5.028999999999996</v>
      </c>
      <c r="AB324" s="60">
        <f t="shared" si="26"/>
        <v>4.884999999999998</v>
      </c>
      <c r="AC324" s="60">
        <f t="shared" si="27"/>
        <v>4.717999999999996</v>
      </c>
      <c r="AD324" s="60">
        <f t="shared" si="28"/>
        <v>4.531000000000006</v>
      </c>
      <c r="AE324" s="60">
        <f t="shared" si="29"/>
        <v>4.324999999999996</v>
      </c>
      <c r="AF324" s="60">
        <f t="shared" si="30"/>
        <v>4.1030000000000015</v>
      </c>
      <c r="AG324" s="60">
        <f t="shared" si="31"/>
        <v>3.8669999999999973</v>
      </c>
      <c r="AH324" s="60">
        <f t="shared" si="32"/>
        <v>3.6270000000000024</v>
      </c>
      <c r="AI324" s="60">
        <f t="shared" si="33"/>
        <v>3.3940000000000055</v>
      </c>
      <c r="AJ324" s="60">
        <f t="shared" si="34"/>
        <v>3.176000000000002</v>
      </c>
      <c r="AK324" s="60">
        <f t="shared" si="35"/>
        <v>2.979999999999997</v>
      </c>
      <c r="AL324" s="60">
        <f t="shared" si="36"/>
        <v>2.814</v>
      </c>
      <c r="AM324" s="60">
        <f t="shared" si="37"/>
        <v>2.6799999999999997</v>
      </c>
      <c r="AN324" s="60">
        <f t="shared" si="38"/>
        <v>2.5859999999999985</v>
      </c>
      <c r="AO324" s="60">
        <f t="shared" si="39"/>
        <v>2.5360000000000014</v>
      </c>
      <c r="AP324" s="60">
        <f t="shared" si="40"/>
        <v>2.524000000000001</v>
      </c>
      <c r="AQ324" s="60">
        <f t="shared" si="41"/>
        <v>2.539999999999999</v>
      </c>
      <c r="AR324" s="60">
        <f t="shared" si="42"/>
        <v>2.577999999999996</v>
      </c>
      <c r="AS324" s="60">
        <f t="shared" si="43"/>
        <v>2.621000000000002</v>
      </c>
      <c r="AT324" s="60">
        <f t="shared" si="44"/>
        <v>2.6539999999999964</v>
      </c>
      <c r="AU324" s="60">
        <f t="shared" si="45"/>
        <v>2.6650000000000063</v>
      </c>
      <c r="AV324" s="60">
        <f t="shared" si="46"/>
        <v>2.649000000000001</v>
      </c>
      <c r="AW324" s="60">
        <f t="shared" si="47"/>
        <v>2.6069999999999993</v>
      </c>
      <c r="AX324" s="60">
        <f t="shared" si="48"/>
        <v>2.5419999999999945</v>
      </c>
      <c r="AY324" s="60">
        <f t="shared" si="49"/>
        <v>2.466000000000001</v>
      </c>
      <c r="AZ324" s="60">
        <f t="shared" si="50"/>
        <v>2.394999999999996</v>
      </c>
      <c r="BA324" s="60">
        <f t="shared" si="51"/>
        <v>2.3399999999999963</v>
      </c>
      <c r="BB324" s="60">
        <f t="shared" si="52"/>
        <v>2.304000000000002</v>
      </c>
      <c r="BC324" s="60" t="str">
        <f t="shared" si="53"/>
        <v>-</v>
      </c>
    </row>
    <row r="325" spans="4:55" ht="20.25">
      <c r="D325" s="54" t="s">
        <v>227</v>
      </c>
      <c r="E325" s="60">
        <f t="shared" si="54"/>
        <v>0.07600000000000051</v>
      </c>
      <c r="F325" s="60">
        <f t="shared" si="4"/>
        <v>0.06199999999999761</v>
      </c>
      <c r="G325" s="60">
        <f t="shared" si="5"/>
        <v>0.045000000000001705</v>
      </c>
      <c r="H325" s="60">
        <f t="shared" si="6"/>
        <v>0.02400000000000091</v>
      </c>
      <c r="I325" s="60">
        <f t="shared" si="7"/>
        <v>-0.0010000000000047748</v>
      </c>
      <c r="J325" s="60">
        <f t="shared" si="8"/>
        <v>-0.028000000000005798</v>
      </c>
      <c r="K325" s="60">
        <f t="shared" si="9"/>
        <v>-0.05799999999999983</v>
      </c>
      <c r="L325" s="60">
        <f t="shared" si="10"/>
        <v>-0.08800000000000097</v>
      </c>
      <c r="M325" s="60">
        <f t="shared" si="11"/>
        <v>-0.117999999999995</v>
      </c>
      <c r="N325" s="60">
        <f t="shared" si="12"/>
        <v>-0.1460000000000008</v>
      </c>
      <c r="O325" s="60">
        <f t="shared" si="13"/>
        <v>-0.17099999999999937</v>
      </c>
      <c r="P325" s="60">
        <f t="shared" si="14"/>
        <v>-0.1910000000000025</v>
      </c>
      <c r="Q325" s="60">
        <f t="shared" si="15"/>
        <v>-0.2079999999999984</v>
      </c>
      <c r="R325" s="60">
        <f t="shared" si="16"/>
        <v>-0.22100000000000364</v>
      </c>
      <c r="S325" s="60">
        <f t="shared" si="17"/>
        <v>-0.2290000000000063</v>
      </c>
      <c r="T325" s="60">
        <f t="shared" si="18"/>
        <v>-0.23499999999999943</v>
      </c>
      <c r="U325" s="60">
        <f t="shared" si="19"/>
        <v>-0.23700000000000188</v>
      </c>
      <c r="V325" s="60">
        <f t="shared" si="20"/>
        <v>-0.2359999999999971</v>
      </c>
      <c r="W325" s="60">
        <f t="shared" si="21"/>
        <v>-0.232999999999997</v>
      </c>
      <c r="X325" s="60">
        <f t="shared" si="22"/>
        <v>-0.23000000000000398</v>
      </c>
      <c r="Y325" s="60">
        <f t="shared" si="23"/>
        <v>-0.22499999999999432</v>
      </c>
      <c r="Z325" s="60">
        <f t="shared" si="24"/>
        <v>-0.22099999999999653</v>
      </c>
      <c r="AA325" s="60">
        <f t="shared" si="25"/>
        <v>-0.21600000000000108</v>
      </c>
      <c r="AB325" s="60">
        <f t="shared" si="26"/>
        <v>-0.21099999999999852</v>
      </c>
      <c r="AC325" s="60">
        <f t="shared" si="27"/>
        <v>-0.20600000000000307</v>
      </c>
      <c r="AD325" s="60">
        <f t="shared" si="28"/>
        <v>-0.19900000000000517</v>
      </c>
      <c r="AE325" s="60">
        <f t="shared" si="29"/>
        <v>-0.1909999999999954</v>
      </c>
      <c r="AF325" s="60">
        <f t="shared" si="30"/>
        <v>-0.17800000000000438</v>
      </c>
      <c r="AG325" s="60">
        <f t="shared" si="31"/>
        <v>-0.16400000000000148</v>
      </c>
      <c r="AH325" s="60">
        <f t="shared" si="32"/>
        <v>-0.1490000000000009</v>
      </c>
      <c r="AI325" s="60">
        <f t="shared" si="33"/>
        <v>-0.14099999999999824</v>
      </c>
      <c r="AJ325" s="60">
        <f t="shared" si="34"/>
        <v>-0.14699999999999847</v>
      </c>
      <c r="AK325" s="60">
        <f t="shared" si="35"/>
        <v>-0.17099999999999937</v>
      </c>
      <c r="AL325" s="60">
        <f t="shared" si="36"/>
        <v>-0.21000000000000085</v>
      </c>
      <c r="AM325" s="60">
        <f t="shared" si="37"/>
        <v>-0.26200000000000045</v>
      </c>
      <c r="AN325" s="60">
        <f t="shared" si="38"/>
        <v>-0.3119999999999976</v>
      </c>
      <c r="AO325" s="60">
        <f t="shared" si="39"/>
        <v>-0.34600000000000364</v>
      </c>
      <c r="AP325" s="60">
        <f t="shared" si="40"/>
        <v>-0.35299999999999443</v>
      </c>
      <c r="AQ325" s="60">
        <f t="shared" si="41"/>
        <v>-0.3270000000000053</v>
      </c>
      <c r="AR325" s="60">
        <f t="shared" si="42"/>
        <v>-0.2680000000000007</v>
      </c>
      <c r="AS325" s="60">
        <f t="shared" si="43"/>
        <v>-0.1839999999999975</v>
      </c>
      <c r="AT325" s="60">
        <f t="shared" si="44"/>
        <v>-0.08299999999999841</v>
      </c>
      <c r="AU325" s="60">
        <f t="shared" si="45"/>
        <v>0.017000000000003013</v>
      </c>
      <c r="AV325" s="60">
        <f t="shared" si="46"/>
        <v>0.10199999999999676</v>
      </c>
      <c r="AW325" s="60">
        <f t="shared" si="47"/>
        <v>0.16199999999999903</v>
      </c>
      <c r="AX325" s="60">
        <f t="shared" si="48"/>
        <v>0.1880000000000024</v>
      </c>
      <c r="AY325" s="60">
        <f t="shared" si="49"/>
        <v>0.16899999999999693</v>
      </c>
      <c r="AZ325" s="60">
        <f t="shared" si="50"/>
        <v>0.10899999999999466</v>
      </c>
      <c r="BA325" s="60">
        <f t="shared" si="51"/>
        <v>0.018000000000000682</v>
      </c>
      <c r="BB325" s="60">
        <f t="shared" si="52"/>
        <v>-0.09799999999999898</v>
      </c>
      <c r="BC325" s="60" t="str">
        <f t="shared" si="53"/>
        <v>-</v>
      </c>
    </row>
    <row r="326" spans="4:55" ht="20.25">
      <c r="D326" s="54" t="s">
        <v>232</v>
      </c>
      <c r="E326" s="60">
        <f t="shared" si="54"/>
        <v>0.28600000000000136</v>
      </c>
      <c r="F326" s="60">
        <f t="shared" si="4"/>
        <v>0.2700000000000031</v>
      </c>
      <c r="G326" s="60">
        <f t="shared" si="5"/>
        <v>0.24800000000000466</v>
      </c>
      <c r="H326" s="60">
        <f t="shared" si="6"/>
        <v>0.2220000000000013</v>
      </c>
      <c r="I326" s="60">
        <f t="shared" si="7"/>
        <v>0.19299999999999784</v>
      </c>
      <c r="J326" s="60">
        <f t="shared" si="8"/>
        <v>0.16200000000000614</v>
      </c>
      <c r="K326" s="60">
        <f t="shared" si="9"/>
        <v>0.13000000000000256</v>
      </c>
      <c r="L326" s="60">
        <f t="shared" si="10"/>
        <v>0.10000000000000142</v>
      </c>
      <c r="M326" s="60">
        <f t="shared" si="11"/>
        <v>0.07000000000000028</v>
      </c>
      <c r="N326" s="60">
        <f t="shared" si="12"/>
        <v>0.04399999999999693</v>
      </c>
      <c r="O326" s="60">
        <f t="shared" si="13"/>
        <v>0.01899999999999835</v>
      </c>
      <c r="P326" s="60">
        <f t="shared" si="14"/>
        <v>0</v>
      </c>
      <c r="Q326" s="60">
        <f t="shared" si="15"/>
        <v>-0.016000000000005343</v>
      </c>
      <c r="R326" s="60">
        <f t="shared" si="16"/>
        <v>-0.030000000000001137</v>
      </c>
      <c r="S326" s="60">
        <f t="shared" si="17"/>
        <v>-0.04099999999999682</v>
      </c>
      <c r="T326" s="60">
        <f t="shared" si="18"/>
        <v>-0.046999999999997044</v>
      </c>
      <c r="U326" s="60">
        <f t="shared" si="19"/>
        <v>-0.05300000000000438</v>
      </c>
      <c r="V326" s="60">
        <f t="shared" si="20"/>
        <v>-0.055999999999997385</v>
      </c>
      <c r="W326" s="60">
        <f t="shared" si="21"/>
        <v>-0.05799999999999983</v>
      </c>
      <c r="X326" s="60">
        <f t="shared" si="22"/>
        <v>-0.0589999999999975</v>
      </c>
      <c r="Y326" s="60">
        <f t="shared" si="23"/>
        <v>-0.059000000000004604</v>
      </c>
      <c r="Z326" s="60">
        <f t="shared" si="24"/>
        <v>-0.059000000000004604</v>
      </c>
      <c r="AA326" s="60">
        <f t="shared" si="25"/>
        <v>-0.05700000000000216</v>
      </c>
      <c r="AB326" s="60">
        <f t="shared" si="26"/>
        <v>-0.05700000000000216</v>
      </c>
      <c r="AC326" s="60">
        <f t="shared" si="27"/>
        <v>-0.055999999999997385</v>
      </c>
      <c r="AD326" s="60">
        <f t="shared" si="28"/>
        <v>-0.054999999999999716</v>
      </c>
      <c r="AE326" s="60">
        <f t="shared" si="29"/>
        <v>-0.05299999999999727</v>
      </c>
      <c r="AF326" s="60">
        <f t="shared" si="30"/>
        <v>-0.0519999999999996</v>
      </c>
      <c r="AG326" s="60">
        <f t="shared" si="31"/>
        <v>-0.05000000000000426</v>
      </c>
      <c r="AH326" s="60">
        <f t="shared" si="32"/>
        <v>-0.047999999999994714</v>
      </c>
      <c r="AI326" s="60">
        <f t="shared" si="33"/>
        <v>-0.04700000000000415</v>
      </c>
      <c r="AJ326" s="60">
        <f t="shared" si="34"/>
        <v>-0.04399999999999693</v>
      </c>
      <c r="AK326" s="60">
        <f t="shared" si="35"/>
        <v>-0.04099999999999682</v>
      </c>
      <c r="AL326" s="60">
        <f t="shared" si="36"/>
        <v>-0.0379999999999967</v>
      </c>
      <c r="AM326" s="60">
        <f t="shared" si="37"/>
        <v>-0.03499999999999659</v>
      </c>
      <c r="AN326" s="60">
        <f t="shared" si="38"/>
        <v>-0.031999999999996476</v>
      </c>
      <c r="AO326" s="60">
        <f t="shared" si="39"/>
        <v>-0.027999999999998693</v>
      </c>
      <c r="AP326" s="60">
        <f t="shared" si="40"/>
        <v>-0.025000000000005684</v>
      </c>
      <c r="AQ326" s="60">
        <f t="shared" si="41"/>
        <v>-0.021999999999998465</v>
      </c>
      <c r="AR326" s="60">
        <f t="shared" si="42"/>
        <v>-0.018000000000000682</v>
      </c>
      <c r="AS326" s="60">
        <f t="shared" si="43"/>
        <v>-0.018000000000000682</v>
      </c>
      <c r="AT326" s="60">
        <f t="shared" si="44"/>
        <v>-0.026000000000003354</v>
      </c>
      <c r="AU326" s="60">
        <f t="shared" si="45"/>
        <v>-0.04099999999999682</v>
      </c>
      <c r="AV326" s="60">
        <f t="shared" si="46"/>
        <v>-0.059000000000004604</v>
      </c>
      <c r="AW326" s="60">
        <f t="shared" si="47"/>
        <v>-0.07500000000000284</v>
      </c>
      <c r="AX326" s="60">
        <f t="shared" si="48"/>
        <v>-0.07699999999999818</v>
      </c>
      <c r="AY326" s="60">
        <f t="shared" si="49"/>
        <v>-0.05300000000000438</v>
      </c>
      <c r="AZ326" s="60">
        <f t="shared" si="50"/>
        <v>0.006999999999997897</v>
      </c>
      <c r="BA326" s="60">
        <f t="shared" si="51"/>
        <v>0.10699999999999932</v>
      </c>
      <c r="BB326" s="60">
        <f t="shared" si="52"/>
        <v>0.24600000000000222</v>
      </c>
      <c r="BC326" s="60" t="str">
        <f t="shared" si="53"/>
        <v>-</v>
      </c>
    </row>
    <row r="327" spans="4:55" ht="20.25">
      <c r="D327" s="54" t="s">
        <v>233</v>
      </c>
      <c r="E327" s="60">
        <f t="shared" si="54"/>
        <v>-0.820999999999998</v>
      </c>
      <c r="F327" s="60">
        <f t="shared" si="4"/>
        <v>-0.7680000000000007</v>
      </c>
      <c r="G327" s="60">
        <f t="shared" si="5"/>
        <v>-0.6870000000000047</v>
      </c>
      <c r="H327" s="60">
        <f t="shared" si="6"/>
        <v>-0.5750000000000028</v>
      </c>
      <c r="I327" s="60">
        <f t="shared" si="7"/>
        <v>-0.4379999999999953</v>
      </c>
      <c r="J327" s="60">
        <f t="shared" si="8"/>
        <v>-0.28999999999999915</v>
      </c>
      <c r="K327" s="60">
        <f t="shared" si="9"/>
        <v>-0.15399999999999636</v>
      </c>
      <c r="L327" s="60">
        <f t="shared" si="10"/>
        <v>-0.05099999999999483</v>
      </c>
      <c r="M327" s="60">
        <f t="shared" si="11"/>
        <v>0.01099999999999568</v>
      </c>
      <c r="N327" s="60">
        <f t="shared" si="12"/>
        <v>0.02499999999999858</v>
      </c>
      <c r="O327" s="60">
        <f t="shared" si="13"/>
        <v>-0.0030000000000001137</v>
      </c>
      <c r="P327" s="60">
        <f t="shared" si="14"/>
        <v>-0.05799999999999983</v>
      </c>
      <c r="Q327" s="60">
        <f t="shared" si="15"/>
        <v>-0.12199999999999989</v>
      </c>
      <c r="R327" s="60">
        <f t="shared" si="16"/>
        <v>-0.17800000000000438</v>
      </c>
      <c r="S327" s="60">
        <f t="shared" si="17"/>
        <v>-0.22100000000000364</v>
      </c>
      <c r="T327" s="60">
        <f t="shared" si="18"/>
        <v>-0.2469999999999999</v>
      </c>
      <c r="U327" s="60">
        <f t="shared" si="19"/>
        <v>-0.25900000000000034</v>
      </c>
      <c r="V327" s="60">
        <f t="shared" si="20"/>
        <v>-0.2640000000000029</v>
      </c>
      <c r="W327" s="60">
        <f t="shared" si="21"/>
        <v>-0.2680000000000007</v>
      </c>
      <c r="X327" s="60">
        <f t="shared" si="22"/>
        <v>-0.27299999999999613</v>
      </c>
      <c r="Y327" s="60">
        <f t="shared" si="23"/>
        <v>-0.2779999999999987</v>
      </c>
      <c r="Z327" s="60">
        <f t="shared" si="24"/>
        <v>-0.27900000000000347</v>
      </c>
      <c r="AA327" s="60">
        <f t="shared" si="25"/>
        <v>-0.27600000000000335</v>
      </c>
      <c r="AB327" s="60">
        <f t="shared" si="26"/>
        <v>-0.267000000000003</v>
      </c>
      <c r="AC327" s="60">
        <f t="shared" si="27"/>
        <v>-0.25199999999999534</v>
      </c>
      <c r="AD327" s="60">
        <f t="shared" si="28"/>
        <v>-0.23100000000000165</v>
      </c>
      <c r="AE327" s="60">
        <f t="shared" si="29"/>
        <v>-0.20600000000000307</v>
      </c>
      <c r="AF327" s="60">
        <f t="shared" si="30"/>
        <v>-0.1810000000000045</v>
      </c>
      <c r="AG327" s="60">
        <f t="shared" si="31"/>
        <v>-0.1559999999999988</v>
      </c>
      <c r="AH327" s="60">
        <f t="shared" si="32"/>
        <v>-0.13300000000000267</v>
      </c>
      <c r="AI327" s="60">
        <f t="shared" si="33"/>
        <v>-0.11399999999999721</v>
      </c>
      <c r="AJ327" s="60">
        <f t="shared" si="34"/>
        <v>-0.10099999999999909</v>
      </c>
      <c r="AK327" s="60">
        <f t="shared" si="35"/>
        <v>-0.09300000000000352</v>
      </c>
      <c r="AL327" s="60">
        <f t="shared" si="36"/>
        <v>-0.09100000000000108</v>
      </c>
      <c r="AM327" s="60">
        <f t="shared" si="37"/>
        <v>-0.09199999999999875</v>
      </c>
      <c r="AN327" s="60">
        <f t="shared" si="38"/>
        <v>-0.09700000000000131</v>
      </c>
      <c r="AO327" s="60">
        <f t="shared" si="39"/>
        <v>-0.1039999999999992</v>
      </c>
      <c r="AP327" s="60">
        <f t="shared" si="40"/>
        <v>-0.10999999999999943</v>
      </c>
      <c r="AQ327" s="60">
        <f t="shared" si="41"/>
        <v>-0.11599999999999966</v>
      </c>
      <c r="AR327" s="60">
        <f t="shared" si="42"/>
        <v>-0.11899999999999977</v>
      </c>
      <c r="AS327" s="60">
        <f t="shared" si="43"/>
        <v>-0.1180000000000021</v>
      </c>
      <c r="AT327" s="60">
        <f t="shared" si="44"/>
        <v>-0.11200000000000188</v>
      </c>
      <c r="AU327" s="60">
        <f t="shared" si="45"/>
        <v>-0.10200000000000387</v>
      </c>
      <c r="AV327" s="60">
        <f t="shared" si="46"/>
        <v>-0.08699999999999619</v>
      </c>
      <c r="AW327" s="60">
        <f t="shared" si="47"/>
        <v>-0.06700000000000017</v>
      </c>
      <c r="AX327" s="60">
        <f t="shared" si="48"/>
        <v>-0.044000000000004036</v>
      </c>
      <c r="AY327" s="60">
        <f t="shared" si="49"/>
        <v>-0.015999999999998238</v>
      </c>
      <c r="AZ327" s="60">
        <f t="shared" si="50"/>
        <v>0.013999999999995794</v>
      </c>
      <c r="BA327" s="60">
        <f t="shared" si="51"/>
        <v>0.04999999999999716</v>
      </c>
      <c r="BB327" s="60">
        <f t="shared" si="52"/>
        <v>0.09200000000000585</v>
      </c>
      <c r="BC327" s="60" t="str">
        <f t="shared" si="53"/>
        <v>-</v>
      </c>
    </row>
    <row r="328" spans="4:55" ht="20.25">
      <c r="D328" s="54" t="s">
        <v>234</v>
      </c>
      <c r="E328" s="60">
        <f t="shared" si="54"/>
        <v>0.021000000000000796</v>
      </c>
      <c r="F328" s="60">
        <f t="shared" si="4"/>
        <v>0.031999999999996476</v>
      </c>
      <c r="G328" s="60">
        <f t="shared" si="5"/>
        <v>0.03999999999999915</v>
      </c>
      <c r="H328" s="60">
        <f t="shared" si="6"/>
        <v>0.04700000000000415</v>
      </c>
      <c r="I328" s="60">
        <f t="shared" si="7"/>
        <v>0.054000000000002046</v>
      </c>
      <c r="J328" s="60">
        <f t="shared" si="8"/>
        <v>0.054999999999999716</v>
      </c>
      <c r="K328" s="60">
        <f t="shared" si="9"/>
        <v>0.04999999999999716</v>
      </c>
      <c r="L328" s="60">
        <f t="shared" si="10"/>
        <v>0.036999999999999034</v>
      </c>
      <c r="M328" s="60">
        <f t="shared" si="11"/>
        <v>0.014000000000002899</v>
      </c>
      <c r="N328" s="60">
        <f t="shared" si="12"/>
        <v>-0.015999999999998238</v>
      </c>
      <c r="O328" s="60">
        <f t="shared" si="13"/>
        <v>-0.06900000000000261</v>
      </c>
      <c r="P328" s="60">
        <f t="shared" si="14"/>
        <v>-0.16900000000000404</v>
      </c>
      <c r="Q328" s="60">
        <f t="shared" si="15"/>
        <v>-0.3100000000000023</v>
      </c>
      <c r="R328" s="60">
        <f t="shared" si="16"/>
        <v>-0.4609999999999985</v>
      </c>
      <c r="S328" s="60">
        <f t="shared" si="17"/>
        <v>-0.5830000000000055</v>
      </c>
      <c r="T328" s="60">
        <f t="shared" si="18"/>
        <v>-0.5679999999999978</v>
      </c>
      <c r="U328" s="60">
        <f t="shared" si="19"/>
        <v>-0.2909999999999968</v>
      </c>
      <c r="V328" s="60">
        <f t="shared" si="20"/>
        <v>0.29999999999999716</v>
      </c>
      <c r="W328" s="60">
        <f t="shared" si="21"/>
        <v>1.1929999999999978</v>
      </c>
      <c r="X328" s="60">
        <f t="shared" si="22"/>
        <v>2.3320000000000007</v>
      </c>
      <c r="Y328" s="60">
        <f t="shared" si="23"/>
        <v>3.5760000000000005</v>
      </c>
      <c r="Z328" s="60">
        <f t="shared" si="24"/>
        <v>4.742999999999995</v>
      </c>
      <c r="AA328" s="60">
        <f t="shared" si="25"/>
        <v>5.667000000000002</v>
      </c>
      <c r="AB328" s="60">
        <f t="shared" si="26"/>
        <v>6.231000000000002</v>
      </c>
      <c r="AC328" s="60">
        <f t="shared" si="27"/>
        <v>6.397999999999996</v>
      </c>
      <c r="AD328" s="60">
        <f t="shared" si="28"/>
        <v>6.195</v>
      </c>
      <c r="AE328" s="60">
        <f t="shared" si="29"/>
        <v>5.712000000000003</v>
      </c>
      <c r="AF328" s="60">
        <f t="shared" si="30"/>
        <v>5.104999999999997</v>
      </c>
      <c r="AG328" s="60">
        <f t="shared" si="31"/>
        <v>4.498999999999995</v>
      </c>
      <c r="AH328" s="60">
        <f t="shared" si="32"/>
        <v>3.9450000000000003</v>
      </c>
      <c r="AI328" s="60">
        <f t="shared" si="33"/>
        <v>3.453000000000003</v>
      </c>
      <c r="AJ328" s="60">
        <f t="shared" si="34"/>
        <v>2.9949999999999974</v>
      </c>
      <c r="AK328" s="60">
        <f t="shared" si="35"/>
        <v>2.5150000000000006</v>
      </c>
      <c r="AL328" s="60">
        <f t="shared" si="36"/>
        <v>1.9810000000000016</v>
      </c>
      <c r="AM328" s="60">
        <f t="shared" si="37"/>
        <v>1.4010000000000034</v>
      </c>
      <c r="AN328" s="60">
        <f t="shared" si="38"/>
        <v>0.8059999999999974</v>
      </c>
      <c r="AO328" s="60">
        <f t="shared" si="39"/>
        <v>0.23199999999999932</v>
      </c>
      <c r="AP328" s="60">
        <f t="shared" si="40"/>
        <v>-0.2839999999999989</v>
      </c>
      <c r="AQ328" s="60">
        <f t="shared" si="41"/>
        <v>-0.713000000000001</v>
      </c>
      <c r="AR328" s="60">
        <f t="shared" si="42"/>
        <v>-1.0459999999999994</v>
      </c>
      <c r="AS328" s="60">
        <f t="shared" si="43"/>
        <v>-1.2860000000000014</v>
      </c>
      <c r="AT328" s="60">
        <f t="shared" si="44"/>
        <v>-1.4519999999999982</v>
      </c>
      <c r="AU328" s="60">
        <f t="shared" si="45"/>
        <v>-1.570999999999998</v>
      </c>
      <c r="AV328" s="60">
        <f t="shared" si="46"/>
        <v>-1.671999999999997</v>
      </c>
      <c r="AW328" s="60">
        <f t="shared" si="47"/>
        <v>-1.7650000000000006</v>
      </c>
      <c r="AX328" s="60">
        <f t="shared" si="48"/>
        <v>-1.8569999999999993</v>
      </c>
      <c r="AY328" s="60">
        <f t="shared" si="49"/>
        <v>-1.9469999999999956</v>
      </c>
      <c r="AZ328" s="60">
        <f t="shared" si="50"/>
        <v>-2.024000000000001</v>
      </c>
      <c r="BA328" s="60">
        <f t="shared" si="51"/>
        <v>-2.0820000000000007</v>
      </c>
      <c r="BB328" s="60">
        <f t="shared" si="52"/>
        <v>-2.1189999999999998</v>
      </c>
      <c r="BC328" s="60" t="str">
        <f t="shared" si="53"/>
        <v>-</v>
      </c>
    </row>
    <row r="329" spans="4:55" ht="20.25">
      <c r="D329" s="54" t="s">
        <v>226</v>
      </c>
      <c r="E329" s="60">
        <f t="shared" si="54"/>
        <v>0</v>
      </c>
      <c r="F329" s="60" t="str">
        <f t="shared" si="4"/>
        <v>-</v>
      </c>
      <c r="G329" s="60">
        <f t="shared" si="5"/>
        <v>-0.005846711478376676</v>
      </c>
      <c r="H329" s="60" t="str">
        <f t="shared" si="6"/>
        <v>-</v>
      </c>
      <c r="I329" s="60" t="str">
        <f t="shared" si="7"/>
        <v>-</v>
      </c>
      <c r="J329" s="60">
        <f t="shared" si="8"/>
        <v>0</v>
      </c>
      <c r="K329" s="60" t="str">
        <f t="shared" si="9"/>
        <v>-</v>
      </c>
      <c r="L329" s="60">
        <f t="shared" si="10"/>
        <v>0.21341451917033183</v>
      </c>
      <c r="M329" s="60" t="str">
        <f t="shared" si="11"/>
        <v>-</v>
      </c>
      <c r="N329" s="60" t="str">
        <f t="shared" si="12"/>
        <v>-</v>
      </c>
      <c r="O329" s="60">
        <f t="shared" si="13"/>
        <v>-0.09999999999999964</v>
      </c>
      <c r="P329" s="60" t="str">
        <f t="shared" si="14"/>
        <v>-</v>
      </c>
      <c r="Q329" s="60">
        <f t="shared" si="15"/>
        <v>-0.18124855491329583</v>
      </c>
      <c r="R329" s="60" t="str">
        <f t="shared" si="16"/>
        <v>-</v>
      </c>
      <c r="S329" s="60" t="str">
        <f t="shared" si="17"/>
        <v>-</v>
      </c>
      <c r="T329" s="60">
        <f t="shared" si="18"/>
        <v>0</v>
      </c>
      <c r="U329" s="60" t="str">
        <f t="shared" si="19"/>
        <v>-</v>
      </c>
      <c r="V329" s="60">
        <f t="shared" si="20"/>
        <v>0.055113732313282426</v>
      </c>
      <c r="W329" s="60" t="str">
        <f t="shared" si="21"/>
        <v>-</v>
      </c>
      <c r="X329" s="60" t="str">
        <f t="shared" si="22"/>
        <v>-</v>
      </c>
      <c r="Y329" s="60">
        <f t="shared" si="23"/>
        <v>0.09999999999999964</v>
      </c>
      <c r="Z329" s="60" t="str">
        <f t="shared" si="24"/>
        <v>-</v>
      </c>
      <c r="AA329" s="60">
        <f t="shared" si="25"/>
        <v>0.20477564307142337</v>
      </c>
      <c r="AB329" s="60" t="str">
        <f t="shared" si="26"/>
        <v>-</v>
      </c>
      <c r="AC329" s="60" t="str">
        <f t="shared" si="27"/>
        <v>-</v>
      </c>
      <c r="AD329" s="60">
        <f t="shared" si="28"/>
        <v>0</v>
      </c>
      <c r="AE329" s="60">
        <f t="shared" si="29"/>
        <v>0</v>
      </c>
      <c r="AF329" s="60">
        <f t="shared" si="30"/>
        <v>0</v>
      </c>
      <c r="AG329" s="60">
        <f t="shared" si="31"/>
        <v>0</v>
      </c>
      <c r="AH329" s="60">
        <f t="shared" si="32"/>
        <v>0</v>
      </c>
      <c r="AI329" s="60">
        <f t="shared" si="33"/>
        <v>0</v>
      </c>
      <c r="AJ329" s="60">
        <f t="shared" si="34"/>
        <v>0</v>
      </c>
      <c r="AK329" s="60">
        <f t="shared" si="35"/>
        <v>-0.09999999999999964</v>
      </c>
      <c r="AL329" s="60">
        <f t="shared" si="36"/>
        <v>-0.09999999999999964</v>
      </c>
      <c r="AM329" s="60">
        <f t="shared" si="37"/>
        <v>0</v>
      </c>
      <c r="AN329" s="60">
        <f t="shared" si="38"/>
        <v>0.09999999999999964</v>
      </c>
      <c r="AO329" s="60">
        <f t="shared" si="39"/>
        <v>-0.20000000000000107</v>
      </c>
      <c r="AP329" s="60">
        <f t="shared" si="40"/>
        <v>0.3000000000000007</v>
      </c>
      <c r="AQ329" s="60">
        <f t="shared" si="41"/>
        <v>-0.09999999999999964</v>
      </c>
      <c r="AR329" s="60">
        <f t="shared" si="42"/>
        <v>0</v>
      </c>
      <c r="AS329" s="60">
        <f t="shared" si="43"/>
        <v>0</v>
      </c>
      <c r="AT329" s="60">
        <f t="shared" si="44"/>
        <v>0</v>
      </c>
      <c r="AU329" s="60">
        <f t="shared" si="45"/>
        <v>0</v>
      </c>
      <c r="AV329" s="60">
        <f t="shared" si="46"/>
        <v>0</v>
      </c>
      <c r="AW329" s="60">
        <f t="shared" si="47"/>
        <v>0</v>
      </c>
      <c r="AX329" s="60">
        <f t="shared" si="48"/>
        <v>0</v>
      </c>
      <c r="AY329" s="60">
        <f t="shared" si="49"/>
        <v>0</v>
      </c>
      <c r="AZ329" s="60">
        <f t="shared" si="50"/>
        <v>0</v>
      </c>
      <c r="BA329" s="60">
        <f t="shared" si="51"/>
        <v>0</v>
      </c>
      <c r="BB329" s="60">
        <f t="shared" si="52"/>
        <v>0</v>
      </c>
      <c r="BC329" s="60" t="str">
        <f t="shared" si="53"/>
        <v>-</v>
      </c>
    </row>
    <row r="330" spans="4:55" ht="20.25">
      <c r="D330" s="54" t="s">
        <v>237</v>
      </c>
      <c r="E330" s="60">
        <f t="shared" si="54"/>
        <v>0.31700000000000017</v>
      </c>
      <c r="F330" s="60">
        <f t="shared" si="4"/>
        <v>0.31700000000000017</v>
      </c>
      <c r="G330" s="60">
        <f t="shared" si="5"/>
        <v>0.31099999999999994</v>
      </c>
      <c r="H330" s="60">
        <f t="shared" si="6"/>
        <v>0.2979999999999947</v>
      </c>
      <c r="I330" s="60">
        <f t="shared" si="7"/>
        <v>0.2809999999999988</v>
      </c>
      <c r="J330" s="60">
        <f t="shared" si="8"/>
        <v>0.25800000000000267</v>
      </c>
      <c r="K330" s="60">
        <f t="shared" si="9"/>
        <v>0.22999999999999687</v>
      </c>
      <c r="L330" s="60">
        <f t="shared" si="10"/>
        <v>0.1980000000000004</v>
      </c>
      <c r="M330" s="60">
        <f t="shared" si="11"/>
        <v>0.1629999999999967</v>
      </c>
      <c r="N330" s="60">
        <f t="shared" si="12"/>
        <v>0.1280000000000001</v>
      </c>
      <c r="O330" s="60">
        <f t="shared" si="13"/>
        <v>0.09199999999999875</v>
      </c>
      <c r="P330" s="60">
        <f t="shared" si="14"/>
        <v>0.05799999999999983</v>
      </c>
      <c r="Q330" s="60">
        <f t="shared" si="15"/>
        <v>0.02599999999999625</v>
      </c>
      <c r="R330" s="60">
        <f t="shared" si="16"/>
        <v>-0.0030000000000001137</v>
      </c>
      <c r="S330" s="60">
        <f t="shared" si="17"/>
        <v>-0.028000000000005798</v>
      </c>
      <c r="T330" s="60">
        <f t="shared" si="18"/>
        <v>-0.04800000000000182</v>
      </c>
      <c r="U330" s="60">
        <f t="shared" si="19"/>
        <v>-0.06200000000000472</v>
      </c>
      <c r="V330" s="60">
        <f t="shared" si="20"/>
        <v>-0.0730000000000004</v>
      </c>
      <c r="W330" s="60">
        <f t="shared" si="21"/>
        <v>-0.07800000000000296</v>
      </c>
      <c r="X330" s="60">
        <f t="shared" si="22"/>
        <v>-0.0799999999999983</v>
      </c>
      <c r="Y330" s="60">
        <f t="shared" si="23"/>
        <v>-0.07700000000000529</v>
      </c>
      <c r="Z330" s="60">
        <f t="shared" si="24"/>
        <v>-0.07199999999999562</v>
      </c>
      <c r="AA330" s="60">
        <f t="shared" si="25"/>
        <v>-0.06400000000000006</v>
      </c>
      <c r="AB330" s="60">
        <f t="shared" si="26"/>
        <v>-0.054000000000002046</v>
      </c>
      <c r="AC330" s="60">
        <f t="shared" si="27"/>
        <v>-0.044000000000004036</v>
      </c>
      <c r="AD330" s="60">
        <f t="shared" si="28"/>
        <v>-0.03399999999999892</v>
      </c>
      <c r="AE330" s="60">
        <f t="shared" si="29"/>
        <v>-0.02400000000000091</v>
      </c>
      <c r="AF330" s="60">
        <f t="shared" si="30"/>
        <v>-0.015999999999998238</v>
      </c>
      <c r="AG330" s="60">
        <f t="shared" si="31"/>
        <v>-0.007999999999995566</v>
      </c>
      <c r="AH330" s="60">
        <f t="shared" si="32"/>
        <v>-0.0009999999999976694</v>
      </c>
      <c r="AI330" s="60">
        <f t="shared" si="33"/>
        <v>0.0030000000000001137</v>
      </c>
      <c r="AJ330" s="60">
        <f t="shared" si="34"/>
        <v>0.0049999999999954525</v>
      </c>
      <c r="AK330" s="60">
        <f t="shared" si="35"/>
        <v>0.006000000000000227</v>
      </c>
      <c r="AL330" s="60">
        <f t="shared" si="36"/>
        <v>0.0049999999999954525</v>
      </c>
      <c r="AM330" s="60">
        <f t="shared" si="37"/>
        <v>0.0030000000000001137</v>
      </c>
      <c r="AN330" s="60">
        <f t="shared" si="38"/>
        <v>-0.0009999999999976694</v>
      </c>
      <c r="AO330" s="60">
        <f t="shared" si="39"/>
        <v>-0.006000000000000227</v>
      </c>
      <c r="AP330" s="60">
        <f t="shared" si="40"/>
        <v>-0.012000000000000455</v>
      </c>
      <c r="AQ330" s="60">
        <f t="shared" si="41"/>
        <v>-0.018000000000000682</v>
      </c>
      <c r="AR330" s="60">
        <f t="shared" si="42"/>
        <v>-0.02400000000000091</v>
      </c>
      <c r="AS330" s="60">
        <f t="shared" si="43"/>
        <v>-0.03100000000000236</v>
      </c>
      <c r="AT330" s="60">
        <f t="shared" si="44"/>
        <v>-0.03999999999999915</v>
      </c>
      <c r="AU330" s="60">
        <f t="shared" si="45"/>
        <v>-0.0519999999999996</v>
      </c>
      <c r="AV330" s="60">
        <f t="shared" si="46"/>
        <v>-0.06300000000000239</v>
      </c>
      <c r="AW330" s="60">
        <f t="shared" si="47"/>
        <v>-0.07199999999999918</v>
      </c>
      <c r="AX330" s="60">
        <f t="shared" si="48"/>
        <v>-0.07399999999999807</v>
      </c>
      <c r="AY330" s="60">
        <f t="shared" si="49"/>
        <v>-0.06500000000000128</v>
      </c>
      <c r="AZ330" s="60">
        <f t="shared" si="50"/>
        <v>-0.04199999999999804</v>
      </c>
      <c r="BA330" s="60">
        <f t="shared" si="51"/>
        <v>-0.0010000000000012221</v>
      </c>
      <c r="BB330" s="60">
        <f t="shared" si="52"/>
        <v>0.053999999999998494</v>
      </c>
      <c r="BC330" s="60" t="str">
        <f t="shared" si="53"/>
        <v>-</v>
      </c>
    </row>
    <row r="331" spans="4:55" ht="20.25">
      <c r="D331" s="54" t="s">
        <v>230</v>
      </c>
      <c r="E331" s="60">
        <f t="shared" si="54"/>
        <v>-0.0009999999999976694</v>
      </c>
      <c r="F331" s="60">
        <f t="shared" si="4"/>
        <v>0</v>
      </c>
      <c r="G331" s="60">
        <f t="shared" si="5"/>
        <v>0</v>
      </c>
      <c r="H331" s="60">
        <f t="shared" si="6"/>
        <v>0</v>
      </c>
      <c r="I331" s="60">
        <f t="shared" si="7"/>
        <v>0.001999999999995339</v>
      </c>
      <c r="J331" s="60">
        <f t="shared" si="8"/>
        <v>0.0030000000000001137</v>
      </c>
      <c r="K331" s="60">
        <f t="shared" si="9"/>
        <v>0.003999999999997783</v>
      </c>
      <c r="L331" s="60">
        <f t="shared" si="10"/>
        <v>0.003999999999997783</v>
      </c>
      <c r="M331" s="60">
        <f t="shared" si="11"/>
        <v>0.004999999999999005</v>
      </c>
      <c r="N331" s="60">
        <f t="shared" si="12"/>
        <v>0.004999999999999005</v>
      </c>
      <c r="O331" s="60">
        <f t="shared" si="13"/>
        <v>0.004999999999999005</v>
      </c>
      <c r="P331" s="60">
        <f t="shared" si="14"/>
        <v>0.004999999999999005</v>
      </c>
      <c r="Q331" s="60">
        <f t="shared" si="15"/>
        <v>0.005000000000002558</v>
      </c>
      <c r="R331" s="60">
        <f t="shared" si="16"/>
        <v>0.004000000000001336</v>
      </c>
      <c r="S331" s="60">
        <f t="shared" si="17"/>
        <v>0.004000000000001336</v>
      </c>
      <c r="T331" s="60">
        <f t="shared" si="18"/>
        <v>0.004999999999999005</v>
      </c>
      <c r="U331" s="60">
        <f t="shared" si="19"/>
        <v>0.003999999999997783</v>
      </c>
      <c r="V331" s="60">
        <f t="shared" si="20"/>
        <v>0.005000000000002558</v>
      </c>
      <c r="W331" s="60">
        <f t="shared" si="21"/>
        <v>0.005000000000002558</v>
      </c>
      <c r="X331" s="60">
        <f t="shared" si="22"/>
        <v>0.004999999999999005</v>
      </c>
      <c r="Y331" s="60">
        <f t="shared" si="23"/>
        <v>0.004999999999999005</v>
      </c>
      <c r="Z331" s="60">
        <f t="shared" si="24"/>
        <v>0.003999999999997783</v>
      </c>
      <c r="AA331" s="60">
        <f t="shared" si="25"/>
        <v>0.0020000000000024443</v>
      </c>
      <c r="AB331" s="60">
        <f t="shared" si="26"/>
        <v>0</v>
      </c>
      <c r="AC331" s="60">
        <f t="shared" si="27"/>
        <v>-0.0009999999999976694</v>
      </c>
      <c r="AD331" s="60">
        <f t="shared" si="28"/>
        <v>-0.0020000000000024443</v>
      </c>
      <c r="AE331" s="60">
        <f t="shared" si="29"/>
        <v>0.0020000000000024443</v>
      </c>
      <c r="AF331" s="60">
        <f t="shared" si="30"/>
        <v>0.008999999999996788</v>
      </c>
      <c r="AG331" s="60">
        <f t="shared" si="31"/>
        <v>0.020000000000003126</v>
      </c>
      <c r="AH331" s="60">
        <f t="shared" si="32"/>
        <v>0.03400000000000247</v>
      </c>
      <c r="AI331" s="60">
        <f t="shared" si="33"/>
        <v>0.05000000000000071</v>
      </c>
      <c r="AJ331" s="60">
        <f t="shared" si="34"/>
        <v>0.06400000000000006</v>
      </c>
      <c r="AK331" s="60">
        <f t="shared" si="35"/>
        <v>0.07399999999999807</v>
      </c>
      <c r="AL331" s="60">
        <f t="shared" si="36"/>
        <v>0.0779999999999994</v>
      </c>
      <c r="AM331" s="60">
        <f t="shared" si="37"/>
        <v>0.07600000000000051</v>
      </c>
      <c r="AN331" s="60">
        <f t="shared" si="38"/>
        <v>0.0660000000000025</v>
      </c>
      <c r="AO331" s="60">
        <f t="shared" si="39"/>
        <v>0.04899999999999949</v>
      </c>
      <c r="AP331" s="60">
        <f t="shared" si="40"/>
        <v>0.0259999999999998</v>
      </c>
      <c r="AQ331" s="60">
        <f t="shared" si="41"/>
        <v>0.0019999999999988916</v>
      </c>
      <c r="AR331" s="60">
        <f t="shared" si="42"/>
        <v>-0.023999999999997357</v>
      </c>
      <c r="AS331" s="60">
        <f t="shared" si="43"/>
        <v>-0.04900000000000304</v>
      </c>
      <c r="AT331" s="60">
        <f t="shared" si="44"/>
        <v>-0.07099999999999795</v>
      </c>
      <c r="AU331" s="60">
        <f t="shared" si="45"/>
        <v>-0.08699999999999974</v>
      </c>
      <c r="AV331" s="60">
        <f t="shared" si="46"/>
        <v>-0.09799999999999898</v>
      </c>
      <c r="AW331" s="60">
        <f t="shared" si="47"/>
        <v>-0.10600000000000165</v>
      </c>
      <c r="AX331" s="60">
        <f t="shared" si="48"/>
        <v>-0.1109999999999971</v>
      </c>
      <c r="AY331" s="60">
        <f t="shared" si="49"/>
        <v>-0.11599999999999966</v>
      </c>
      <c r="AZ331" s="60">
        <f t="shared" si="50"/>
        <v>-0.125</v>
      </c>
      <c r="BA331" s="60">
        <f t="shared" si="51"/>
        <v>-0.13800000000000168</v>
      </c>
      <c r="BB331" s="60">
        <f t="shared" si="52"/>
        <v>-0.1559999999999988</v>
      </c>
      <c r="BC331" s="60" t="str">
        <f t="shared" si="53"/>
        <v>-</v>
      </c>
    </row>
    <row r="332" spans="4:55" ht="20.25">
      <c r="D332" s="54" t="s">
        <v>229</v>
      </c>
      <c r="E332" s="60" t="str">
        <f t="shared" si="54"/>
        <v>-</v>
      </c>
      <c r="F332" s="60" t="str">
        <f t="shared" si="4"/>
        <v>-</v>
      </c>
      <c r="G332" s="60" t="str">
        <f t="shared" si="5"/>
        <v>-</v>
      </c>
      <c r="H332" s="60" t="str">
        <f t="shared" si="6"/>
        <v>-</v>
      </c>
      <c r="I332" s="60" t="str">
        <f t="shared" si="7"/>
        <v>-</v>
      </c>
      <c r="J332" s="60" t="str">
        <f t="shared" si="8"/>
        <v>-</v>
      </c>
      <c r="K332" s="60" t="str">
        <f t="shared" si="9"/>
        <v>-</v>
      </c>
      <c r="L332" s="60" t="str">
        <f t="shared" si="10"/>
        <v>-</v>
      </c>
      <c r="M332" s="60" t="str">
        <f t="shared" si="11"/>
        <v>-</v>
      </c>
      <c r="N332" s="60" t="str">
        <f t="shared" si="12"/>
        <v>-</v>
      </c>
      <c r="O332" s="60" t="str">
        <f t="shared" si="13"/>
        <v>-</v>
      </c>
      <c r="P332" s="60" t="str">
        <f t="shared" si="14"/>
        <v>-</v>
      </c>
      <c r="Q332" s="60" t="str">
        <f t="shared" si="15"/>
        <v>-</v>
      </c>
      <c r="R332" s="60" t="str">
        <f t="shared" si="16"/>
        <v>-</v>
      </c>
      <c r="S332" s="60" t="str">
        <f t="shared" si="17"/>
        <v>-</v>
      </c>
      <c r="T332" s="60" t="str">
        <f t="shared" si="18"/>
        <v>-</v>
      </c>
      <c r="U332" s="60" t="str">
        <f t="shared" si="19"/>
        <v>-</v>
      </c>
      <c r="V332" s="60" t="str">
        <f t="shared" si="20"/>
        <v>-</v>
      </c>
      <c r="W332" s="60" t="str">
        <f t="shared" si="21"/>
        <v>-</v>
      </c>
      <c r="X332" s="60" t="str">
        <f t="shared" si="22"/>
        <v>-</v>
      </c>
      <c r="Y332" s="60" t="str">
        <f t="shared" si="23"/>
        <v>-</v>
      </c>
      <c r="Z332" s="60">
        <f t="shared" si="24"/>
        <v>0</v>
      </c>
      <c r="AA332" s="60" t="str">
        <f t="shared" si="25"/>
        <v>-</v>
      </c>
      <c r="AB332" s="60" t="str">
        <f t="shared" si="26"/>
        <v>-</v>
      </c>
      <c r="AC332" s="60" t="str">
        <f t="shared" si="27"/>
        <v>-</v>
      </c>
      <c r="AD332" s="60">
        <f t="shared" si="28"/>
        <v>0</v>
      </c>
      <c r="AE332" s="60" t="str">
        <f t="shared" si="29"/>
        <v>-</v>
      </c>
      <c r="AF332" s="60" t="str">
        <f t="shared" si="30"/>
        <v>-</v>
      </c>
      <c r="AG332" s="60" t="str">
        <f t="shared" si="31"/>
        <v>-</v>
      </c>
      <c r="AH332" s="60">
        <f t="shared" si="32"/>
        <v>0</v>
      </c>
      <c r="AI332" s="60">
        <f t="shared" si="33"/>
        <v>0</v>
      </c>
      <c r="AJ332" s="60">
        <f t="shared" si="34"/>
        <v>0</v>
      </c>
      <c r="AK332" s="60">
        <f t="shared" si="35"/>
        <v>0</v>
      </c>
      <c r="AL332" s="60">
        <f t="shared" si="36"/>
        <v>0</v>
      </c>
      <c r="AM332" s="60">
        <f t="shared" si="37"/>
        <v>0</v>
      </c>
      <c r="AN332" s="60">
        <f t="shared" si="38"/>
        <v>0</v>
      </c>
      <c r="AO332" s="60">
        <f t="shared" si="39"/>
        <v>0</v>
      </c>
      <c r="AP332" s="60">
        <f t="shared" si="40"/>
        <v>0</v>
      </c>
      <c r="AQ332" s="60">
        <f t="shared" si="41"/>
        <v>0</v>
      </c>
      <c r="AR332" s="60">
        <f t="shared" si="42"/>
        <v>0</v>
      </c>
      <c r="AS332" s="60">
        <f t="shared" si="43"/>
        <v>-4.590816615746007E-11</v>
      </c>
      <c r="AT332" s="60">
        <f t="shared" si="44"/>
        <v>-7.098321930243401E-12</v>
      </c>
      <c r="AU332" s="60">
        <f t="shared" si="45"/>
        <v>-9.894307595459395E-12</v>
      </c>
      <c r="AV332" s="60">
        <f t="shared" si="46"/>
        <v>-6.659561790911539E-12</v>
      </c>
      <c r="AW332" s="60" t="str">
        <f t="shared" si="47"/>
        <v>-</v>
      </c>
      <c r="AX332" s="60" t="str">
        <f t="shared" si="48"/>
        <v>-</v>
      </c>
      <c r="AY332" s="60">
        <f t="shared" si="49"/>
        <v>0</v>
      </c>
      <c r="AZ332" s="60">
        <f t="shared" si="50"/>
        <v>0</v>
      </c>
      <c r="BA332" s="60">
        <f t="shared" si="51"/>
        <v>0.0015547703000002855</v>
      </c>
      <c r="BB332" s="60">
        <f t="shared" si="52"/>
        <v>1.112681051100001</v>
      </c>
      <c r="BC332" s="60" t="str">
        <f t="shared" si="53"/>
        <v>-</v>
      </c>
    </row>
    <row r="333" spans="4:55" ht="20.25">
      <c r="D333" s="54" t="s">
        <v>228</v>
      </c>
      <c r="E333" s="60">
        <f t="shared" si="54"/>
        <v>0</v>
      </c>
      <c r="F333" s="60">
        <f t="shared" si="4"/>
        <v>0</v>
      </c>
      <c r="G333" s="60">
        <f t="shared" si="5"/>
        <v>0</v>
      </c>
      <c r="H333" s="60">
        <f t="shared" si="6"/>
        <v>0</v>
      </c>
      <c r="I333" s="60">
        <f t="shared" si="7"/>
        <v>0</v>
      </c>
      <c r="J333" s="60">
        <f t="shared" si="8"/>
        <v>0</v>
      </c>
      <c r="K333" s="60">
        <f t="shared" si="9"/>
        <v>0</v>
      </c>
      <c r="L333" s="60">
        <f t="shared" si="10"/>
        <v>0</v>
      </c>
      <c r="M333" s="60">
        <f t="shared" si="11"/>
        <v>0</v>
      </c>
      <c r="N333" s="60">
        <f t="shared" si="12"/>
        <v>0</v>
      </c>
      <c r="O333" s="60">
        <f t="shared" si="13"/>
        <v>0</v>
      </c>
      <c r="P333" s="60">
        <f t="shared" si="14"/>
        <v>0</v>
      </c>
      <c r="Q333" s="60">
        <f t="shared" si="15"/>
        <v>0</v>
      </c>
      <c r="R333" s="60">
        <f t="shared" si="16"/>
        <v>0</v>
      </c>
      <c r="S333" s="60">
        <f t="shared" si="17"/>
        <v>0</v>
      </c>
      <c r="T333" s="60">
        <f t="shared" si="18"/>
        <v>0</v>
      </c>
      <c r="U333" s="60">
        <f t="shared" si="19"/>
        <v>0</v>
      </c>
      <c r="V333" s="60">
        <f t="shared" si="20"/>
        <v>0</v>
      </c>
      <c r="W333" s="60">
        <f t="shared" si="21"/>
        <v>0</v>
      </c>
      <c r="X333" s="60">
        <f t="shared" si="22"/>
        <v>0</v>
      </c>
      <c r="Y333" s="60">
        <f t="shared" si="23"/>
        <v>0</v>
      </c>
      <c r="Z333" s="60">
        <f t="shared" si="24"/>
        <v>0</v>
      </c>
      <c r="AA333" s="60">
        <f t="shared" si="25"/>
        <v>0</v>
      </c>
      <c r="AB333" s="60">
        <f t="shared" si="26"/>
        <v>0</v>
      </c>
      <c r="AC333" s="60">
        <f t="shared" si="27"/>
        <v>0</v>
      </c>
      <c r="AD333" s="60">
        <f t="shared" si="28"/>
        <v>0</v>
      </c>
      <c r="AE333" s="60">
        <f t="shared" si="29"/>
        <v>0</v>
      </c>
      <c r="AF333" s="60">
        <f t="shared" si="30"/>
        <v>0</v>
      </c>
      <c r="AG333" s="60">
        <f t="shared" si="31"/>
        <v>0</v>
      </c>
      <c r="AH333" s="60">
        <f t="shared" si="32"/>
        <v>0</v>
      </c>
      <c r="AI333" s="60">
        <f t="shared" si="33"/>
        <v>0</v>
      </c>
      <c r="AJ333" s="60">
        <f t="shared" si="34"/>
        <v>0</v>
      </c>
      <c r="AK333" s="60">
        <f t="shared" si="35"/>
        <v>0</v>
      </c>
      <c r="AL333" s="60">
        <f t="shared" si="36"/>
        <v>0</v>
      </c>
      <c r="AM333" s="60">
        <f t="shared" si="37"/>
        <v>0</v>
      </c>
      <c r="AN333" s="60">
        <f t="shared" si="38"/>
        <v>0</v>
      </c>
      <c r="AO333" s="60">
        <f t="shared" si="39"/>
        <v>0</v>
      </c>
      <c r="AP333" s="60">
        <f t="shared" si="40"/>
        <v>0</v>
      </c>
      <c r="AQ333" s="60">
        <f t="shared" si="41"/>
        <v>0</v>
      </c>
      <c r="AR333" s="60">
        <f t="shared" si="42"/>
        <v>0</v>
      </c>
      <c r="AS333" s="60">
        <f t="shared" si="43"/>
        <v>0</v>
      </c>
      <c r="AT333" s="60">
        <f t="shared" si="44"/>
        <v>0</v>
      </c>
      <c r="AU333" s="60">
        <f t="shared" si="45"/>
        <v>0</v>
      </c>
      <c r="AV333" s="60">
        <f t="shared" si="46"/>
        <v>0</v>
      </c>
      <c r="AW333" s="60">
        <f t="shared" si="47"/>
        <v>0</v>
      </c>
      <c r="AX333" s="60">
        <f t="shared" si="48"/>
        <v>0</v>
      </c>
      <c r="AY333" s="60">
        <f t="shared" si="49"/>
        <v>0</v>
      </c>
      <c r="AZ333" s="60">
        <f t="shared" si="50"/>
        <v>0</v>
      </c>
      <c r="BA333" s="60">
        <f t="shared" si="51"/>
        <v>0</v>
      </c>
      <c r="BB333" s="60">
        <f t="shared" si="52"/>
        <v>0</v>
      </c>
      <c r="BC333" s="60" t="str">
        <f t="shared" si="53"/>
        <v>-</v>
      </c>
    </row>
    <row r="334" spans="4:55" ht="20.25">
      <c r="D334" s="54" t="s">
        <v>225</v>
      </c>
      <c r="E334" s="60">
        <f t="shared" si="54"/>
        <v>0</v>
      </c>
      <c r="F334" s="60">
        <f t="shared" si="4"/>
        <v>0</v>
      </c>
      <c r="G334" s="60">
        <f t="shared" si="5"/>
        <v>0</v>
      </c>
      <c r="H334" s="60">
        <f t="shared" si="6"/>
        <v>0</v>
      </c>
      <c r="I334" s="60">
        <f t="shared" si="7"/>
        <v>0</v>
      </c>
      <c r="J334" s="60">
        <f t="shared" si="8"/>
        <v>0</v>
      </c>
      <c r="K334" s="60">
        <f t="shared" si="9"/>
        <v>0</v>
      </c>
      <c r="L334" s="60">
        <f t="shared" si="10"/>
        <v>0</v>
      </c>
      <c r="M334" s="60">
        <f t="shared" si="11"/>
        <v>0</v>
      </c>
      <c r="N334" s="60">
        <f t="shared" si="12"/>
        <v>0</v>
      </c>
      <c r="O334" s="60">
        <f t="shared" si="13"/>
        <v>0</v>
      </c>
      <c r="P334" s="60">
        <f t="shared" si="14"/>
        <v>0</v>
      </c>
      <c r="Q334" s="60">
        <f t="shared" si="15"/>
        <v>0</v>
      </c>
      <c r="R334" s="60">
        <f t="shared" si="16"/>
        <v>0</v>
      </c>
      <c r="S334" s="60">
        <f t="shared" si="17"/>
        <v>0</v>
      </c>
      <c r="T334" s="60">
        <f t="shared" si="18"/>
        <v>0</v>
      </c>
      <c r="U334" s="60">
        <f t="shared" si="19"/>
        <v>0</v>
      </c>
      <c r="V334" s="60">
        <f t="shared" si="20"/>
        <v>0</v>
      </c>
      <c r="W334" s="60">
        <f t="shared" si="21"/>
        <v>0</v>
      </c>
      <c r="X334" s="60">
        <f t="shared" si="22"/>
        <v>0</v>
      </c>
      <c r="Y334" s="60">
        <f t="shared" si="23"/>
        <v>0</v>
      </c>
      <c r="Z334" s="60">
        <f t="shared" si="24"/>
        <v>0</v>
      </c>
      <c r="AA334" s="60">
        <f t="shared" si="25"/>
        <v>0</v>
      </c>
      <c r="AB334" s="60">
        <f t="shared" si="26"/>
        <v>0</v>
      </c>
      <c r="AC334" s="60">
        <f t="shared" si="27"/>
        <v>0</v>
      </c>
      <c r="AD334" s="60">
        <f t="shared" si="28"/>
        <v>0</v>
      </c>
      <c r="AE334" s="60">
        <f t="shared" si="29"/>
        <v>0</v>
      </c>
      <c r="AF334" s="60">
        <f t="shared" si="30"/>
        <v>0</v>
      </c>
      <c r="AG334" s="60">
        <f t="shared" si="31"/>
        <v>0</v>
      </c>
      <c r="AH334" s="60">
        <f t="shared" si="32"/>
        <v>0</v>
      </c>
      <c r="AI334" s="60">
        <f t="shared" si="33"/>
        <v>0</v>
      </c>
      <c r="AJ334" s="60">
        <f t="shared" si="34"/>
        <v>0.0010000000000012221</v>
      </c>
      <c r="AK334" s="60">
        <f t="shared" si="35"/>
        <v>0</v>
      </c>
      <c r="AL334" s="60">
        <f t="shared" si="36"/>
        <v>0</v>
      </c>
      <c r="AM334" s="60">
        <f t="shared" si="37"/>
        <v>0</v>
      </c>
      <c r="AN334" s="60">
        <f t="shared" si="38"/>
        <v>-0.0009999999999994458</v>
      </c>
      <c r="AO334" s="60">
        <f t="shared" si="39"/>
        <v>-0.0030000000000001137</v>
      </c>
      <c r="AP334" s="60">
        <f t="shared" si="40"/>
        <v>-0.004999999999999005</v>
      </c>
      <c r="AQ334" s="60">
        <f t="shared" si="41"/>
        <v>-0.008999999999998565</v>
      </c>
      <c r="AR334" s="60">
        <f t="shared" si="42"/>
        <v>-0.0129999999999999</v>
      </c>
      <c r="AS334" s="60">
        <f t="shared" si="43"/>
        <v>-0.014000000000001123</v>
      </c>
      <c r="AT334" s="60">
        <f t="shared" si="44"/>
        <v>-0.008000000000000895</v>
      </c>
      <c r="AU334" s="60">
        <f t="shared" si="45"/>
        <v>0.004000000000001336</v>
      </c>
      <c r="AV334" s="60">
        <f t="shared" si="46"/>
        <v>0.023000000000001464</v>
      </c>
      <c r="AW334" s="60">
        <f t="shared" si="47"/>
        <v>0.041999999999999815</v>
      </c>
      <c r="AX334" s="60">
        <f t="shared" si="48"/>
        <v>0.057000000000000384</v>
      </c>
      <c r="AY334" s="60">
        <f t="shared" si="49"/>
        <v>0.05799999999999983</v>
      </c>
      <c r="AZ334" s="60">
        <f t="shared" si="50"/>
        <v>0.03599999999999959</v>
      </c>
      <c r="BA334" s="60">
        <f t="shared" si="51"/>
        <v>-0.009000000000000341</v>
      </c>
      <c r="BB334" s="60">
        <f t="shared" si="52"/>
        <v>-0.08000000000000007</v>
      </c>
      <c r="BC334" s="60" t="str">
        <f t="shared" si="53"/>
        <v>-</v>
      </c>
    </row>
    <row r="335" spans="4:55" ht="20.25">
      <c r="D335" s="54" t="s">
        <v>231</v>
      </c>
      <c r="E335" s="60">
        <f t="shared" si="54"/>
        <v>0</v>
      </c>
      <c r="F335" s="60">
        <f t="shared" si="4"/>
        <v>0</v>
      </c>
      <c r="G335" s="60">
        <f t="shared" si="5"/>
        <v>0</v>
      </c>
      <c r="H335" s="60">
        <f t="shared" si="6"/>
        <v>0</v>
      </c>
      <c r="I335" s="60">
        <f t="shared" si="7"/>
        <v>0</v>
      </c>
      <c r="J335" s="60">
        <f t="shared" si="8"/>
        <v>0</v>
      </c>
      <c r="K335" s="60">
        <f t="shared" si="9"/>
        <v>0</v>
      </c>
      <c r="L335" s="60">
        <f t="shared" si="10"/>
        <v>0</v>
      </c>
      <c r="M335" s="60">
        <f t="shared" si="11"/>
        <v>0</v>
      </c>
      <c r="N335" s="60">
        <f t="shared" si="12"/>
        <v>0</v>
      </c>
      <c r="O335" s="60">
        <f t="shared" si="13"/>
        <v>0</v>
      </c>
      <c r="P335" s="60">
        <f t="shared" si="14"/>
        <v>0</v>
      </c>
      <c r="Q335" s="60">
        <f t="shared" si="15"/>
        <v>0</v>
      </c>
      <c r="R335" s="60">
        <f t="shared" si="16"/>
        <v>0</v>
      </c>
      <c r="S335" s="60">
        <f t="shared" si="17"/>
        <v>0</v>
      </c>
      <c r="T335" s="60">
        <f t="shared" si="18"/>
        <v>0</v>
      </c>
      <c r="U335" s="60">
        <f t="shared" si="19"/>
        <v>0</v>
      </c>
      <c r="V335" s="60">
        <f t="shared" si="20"/>
        <v>0</v>
      </c>
      <c r="W335" s="60">
        <f t="shared" si="21"/>
        <v>0</v>
      </c>
      <c r="X335" s="60">
        <f t="shared" si="22"/>
        <v>0</v>
      </c>
      <c r="Y335" s="60">
        <f t="shared" si="23"/>
        <v>0</v>
      </c>
      <c r="Z335" s="60">
        <f t="shared" si="24"/>
        <v>0</v>
      </c>
      <c r="AA335" s="60">
        <f t="shared" si="25"/>
        <v>0</v>
      </c>
      <c r="AB335" s="60">
        <f t="shared" si="26"/>
        <v>0</v>
      </c>
      <c r="AC335" s="60">
        <f t="shared" si="27"/>
        <v>0</v>
      </c>
      <c r="AD335" s="60">
        <f t="shared" si="28"/>
        <v>0</v>
      </c>
      <c r="AE335" s="60">
        <f t="shared" si="29"/>
        <v>0</v>
      </c>
      <c r="AF335" s="60">
        <f t="shared" si="30"/>
        <v>0</v>
      </c>
      <c r="AG335" s="60">
        <f t="shared" si="31"/>
        <v>0</v>
      </c>
      <c r="AH335" s="60">
        <f t="shared" si="32"/>
        <v>0</v>
      </c>
      <c r="AI335" s="60">
        <f t="shared" si="33"/>
        <v>0</v>
      </c>
      <c r="AJ335" s="60">
        <f t="shared" si="34"/>
        <v>0</v>
      </c>
      <c r="AK335" s="60">
        <f t="shared" si="35"/>
        <v>0</v>
      </c>
      <c r="AL335" s="60">
        <f t="shared" si="36"/>
        <v>0</v>
      </c>
      <c r="AM335" s="60">
        <f t="shared" si="37"/>
        <v>0</v>
      </c>
      <c r="AN335" s="60">
        <f t="shared" si="38"/>
        <v>0</v>
      </c>
      <c r="AO335" s="60">
        <f t="shared" si="39"/>
        <v>0</v>
      </c>
      <c r="AP335" s="60">
        <f t="shared" si="40"/>
        <v>0</v>
      </c>
      <c r="AQ335" s="60">
        <f t="shared" si="41"/>
        <v>0.0010000000000012221</v>
      </c>
      <c r="AR335" s="60">
        <f t="shared" si="42"/>
        <v>0</v>
      </c>
      <c r="AS335" s="60">
        <f t="shared" si="43"/>
        <v>0</v>
      </c>
      <c r="AT335" s="60">
        <f t="shared" si="44"/>
        <v>-0.0010000000000012221</v>
      </c>
      <c r="AU335" s="60">
        <f t="shared" si="45"/>
        <v>-0.002999999999996561</v>
      </c>
      <c r="AV335" s="60">
        <f t="shared" si="46"/>
        <v>-0.006000000000000227</v>
      </c>
      <c r="AW335" s="60">
        <f t="shared" si="47"/>
        <v>-0.010000000000001563</v>
      </c>
      <c r="AX335" s="60">
        <f t="shared" si="48"/>
        <v>-0.00999999999999801</v>
      </c>
      <c r="AY335" s="60">
        <f t="shared" si="49"/>
        <v>-0.006999999999997897</v>
      </c>
      <c r="AZ335" s="60">
        <f t="shared" si="50"/>
        <v>0.0030000000000001137</v>
      </c>
      <c r="BA335" s="60">
        <f t="shared" si="51"/>
        <v>0.018000000000000682</v>
      </c>
      <c r="BB335" s="60">
        <f t="shared" si="52"/>
        <v>0.03999999999999915</v>
      </c>
      <c r="BC335" s="60" t="str">
        <f t="shared" si="53"/>
        <v>-</v>
      </c>
    </row>
    <row r="336" spans="4:55" ht="20.25">
      <c r="D336" s="54" t="s">
        <v>207</v>
      </c>
      <c r="E336" s="60">
        <f t="shared" si="54"/>
        <v>0</v>
      </c>
      <c r="F336" s="60">
        <f t="shared" si="4"/>
        <v>0</v>
      </c>
      <c r="G336" s="60">
        <f t="shared" si="5"/>
        <v>0</v>
      </c>
      <c r="H336" s="60">
        <f t="shared" si="6"/>
        <v>0</v>
      </c>
      <c r="I336" s="60">
        <f t="shared" si="7"/>
        <v>0</v>
      </c>
      <c r="J336" s="60">
        <f t="shared" si="8"/>
        <v>0</v>
      </c>
      <c r="K336" s="60">
        <f t="shared" si="9"/>
        <v>0</v>
      </c>
      <c r="L336" s="60">
        <f t="shared" si="10"/>
        <v>0</v>
      </c>
      <c r="M336" s="60">
        <f t="shared" si="11"/>
        <v>0</v>
      </c>
      <c r="N336" s="60">
        <f t="shared" si="12"/>
        <v>0</v>
      </c>
      <c r="O336" s="60">
        <f t="shared" si="13"/>
        <v>0</v>
      </c>
      <c r="P336" s="60">
        <f t="shared" si="14"/>
        <v>0</v>
      </c>
      <c r="Q336" s="60">
        <f t="shared" si="15"/>
        <v>0</v>
      </c>
      <c r="R336" s="60">
        <f t="shared" si="16"/>
        <v>0</v>
      </c>
      <c r="S336" s="60">
        <f t="shared" si="17"/>
        <v>0</v>
      </c>
      <c r="T336" s="60">
        <f t="shared" si="18"/>
        <v>0</v>
      </c>
      <c r="U336" s="60">
        <f t="shared" si="19"/>
        <v>0</v>
      </c>
      <c r="V336" s="60">
        <f t="shared" si="20"/>
        <v>0</v>
      </c>
      <c r="W336" s="60">
        <f t="shared" si="21"/>
        <v>0</v>
      </c>
      <c r="X336" s="60">
        <f t="shared" si="22"/>
        <v>0</v>
      </c>
      <c r="Y336" s="60">
        <f t="shared" si="23"/>
        <v>0</v>
      </c>
      <c r="Z336" s="60">
        <f t="shared" si="24"/>
        <v>0</v>
      </c>
      <c r="AA336" s="60">
        <f t="shared" si="25"/>
        <v>0</v>
      </c>
      <c r="AB336" s="60">
        <f t="shared" si="26"/>
        <v>0</v>
      </c>
      <c r="AC336" s="60">
        <f t="shared" si="27"/>
        <v>0</v>
      </c>
      <c r="AD336" s="60">
        <f t="shared" si="28"/>
        <v>0</v>
      </c>
      <c r="AE336" s="60">
        <f t="shared" si="29"/>
        <v>0</v>
      </c>
      <c r="AF336" s="60">
        <f t="shared" si="30"/>
        <v>0</v>
      </c>
      <c r="AG336" s="60">
        <f t="shared" si="31"/>
        <v>0</v>
      </c>
      <c r="AH336" s="60">
        <f t="shared" si="32"/>
        <v>0</v>
      </c>
      <c r="AI336" s="60">
        <f t="shared" si="33"/>
        <v>0</v>
      </c>
      <c r="AJ336" s="60">
        <f t="shared" si="34"/>
        <v>0</v>
      </c>
      <c r="AK336" s="60">
        <f t="shared" si="35"/>
        <v>0</v>
      </c>
      <c r="AL336" s="60">
        <f t="shared" si="36"/>
        <v>0</v>
      </c>
      <c r="AM336" s="60">
        <f t="shared" si="37"/>
        <v>0</v>
      </c>
      <c r="AN336" s="60">
        <f t="shared" si="38"/>
        <v>0</v>
      </c>
      <c r="AO336" s="60">
        <f t="shared" si="39"/>
        <v>0</v>
      </c>
      <c r="AP336" s="60">
        <f t="shared" si="40"/>
        <v>0</v>
      </c>
      <c r="AQ336" s="60">
        <f t="shared" si="41"/>
        <v>0</v>
      </c>
      <c r="AR336" s="60">
        <f t="shared" si="42"/>
        <v>0</v>
      </c>
      <c r="AS336" s="60">
        <f t="shared" si="43"/>
        <v>0</v>
      </c>
      <c r="AT336" s="60">
        <f t="shared" si="44"/>
        <v>0</v>
      </c>
      <c r="AU336" s="60">
        <f t="shared" si="45"/>
        <v>0</v>
      </c>
      <c r="AV336" s="60">
        <f t="shared" si="46"/>
        <v>0</v>
      </c>
      <c r="AW336" s="60">
        <f t="shared" si="47"/>
        <v>0</v>
      </c>
      <c r="AX336" s="60">
        <f t="shared" si="48"/>
        <v>0</v>
      </c>
      <c r="AY336" s="60">
        <f t="shared" si="49"/>
        <v>0</v>
      </c>
      <c r="AZ336" s="60">
        <f t="shared" si="50"/>
        <v>0</v>
      </c>
      <c r="BA336" s="60">
        <f t="shared" si="51"/>
        <v>0</v>
      </c>
      <c r="BB336" s="60">
        <f t="shared" si="52"/>
        <v>0</v>
      </c>
      <c r="BC336" s="60" t="str">
        <f t="shared" si="53"/>
        <v>-</v>
      </c>
    </row>
    <row r="337" spans="4:55" ht="20.25">
      <c r="D337" s="54" t="s">
        <v>208</v>
      </c>
      <c r="E337" s="60">
        <f t="shared" si="54"/>
        <v>0.009000000000000341</v>
      </c>
      <c r="F337" s="60">
        <f t="shared" si="4"/>
        <v>0.010000000000005116</v>
      </c>
      <c r="G337" s="60">
        <f t="shared" si="5"/>
        <v>0.01099999999999568</v>
      </c>
      <c r="H337" s="60">
        <f t="shared" si="6"/>
        <v>0.011000000000002785</v>
      </c>
      <c r="I337" s="60">
        <f t="shared" si="7"/>
        <v>0.01099999999999568</v>
      </c>
      <c r="J337" s="60">
        <f t="shared" si="8"/>
        <v>0.011000000000002785</v>
      </c>
      <c r="K337" s="60">
        <f t="shared" si="9"/>
        <v>0.00999999999999801</v>
      </c>
      <c r="L337" s="60">
        <f t="shared" si="10"/>
        <v>0.009000000000000341</v>
      </c>
      <c r="M337" s="60">
        <f t="shared" si="11"/>
        <v>0.006999999999997897</v>
      </c>
      <c r="N337" s="60">
        <f t="shared" si="12"/>
        <v>0.006000000000000227</v>
      </c>
      <c r="O337" s="60">
        <f t="shared" si="13"/>
        <v>0.005000000000002558</v>
      </c>
      <c r="P337" s="60">
        <f t="shared" si="14"/>
        <v>0.0030000000000001137</v>
      </c>
      <c r="Q337" s="60">
        <f t="shared" si="15"/>
        <v>0.0030000000000001137</v>
      </c>
      <c r="R337" s="60">
        <f t="shared" si="16"/>
        <v>0.0009999999999976694</v>
      </c>
      <c r="S337" s="60">
        <f t="shared" si="17"/>
        <v>0.0009999999999976694</v>
      </c>
      <c r="T337" s="60">
        <f t="shared" si="18"/>
        <v>0</v>
      </c>
      <c r="U337" s="60">
        <f t="shared" si="19"/>
        <v>-0.0010000000000047748</v>
      </c>
      <c r="V337" s="60">
        <f t="shared" si="20"/>
        <v>-0.0030000000000001137</v>
      </c>
      <c r="W337" s="60">
        <f t="shared" si="21"/>
        <v>-0.006000000000000227</v>
      </c>
      <c r="X337" s="60">
        <f t="shared" si="22"/>
        <v>-0.008000000000002672</v>
      </c>
      <c r="Y337" s="60">
        <f t="shared" si="23"/>
        <v>-0.012999999999998124</v>
      </c>
      <c r="Z337" s="60">
        <f t="shared" si="24"/>
        <v>-0.018000000000000682</v>
      </c>
      <c r="AA337" s="60">
        <f t="shared" si="25"/>
        <v>-0.025000000000005684</v>
      </c>
      <c r="AB337" s="60">
        <f t="shared" si="26"/>
        <v>-0.03300000000000125</v>
      </c>
      <c r="AC337" s="60">
        <f t="shared" si="27"/>
        <v>-0.04100000000000392</v>
      </c>
      <c r="AD337" s="60">
        <f t="shared" si="28"/>
        <v>-0.05100000000000193</v>
      </c>
      <c r="AE337" s="60">
        <f t="shared" si="29"/>
        <v>-0.06099999999999994</v>
      </c>
      <c r="AF337" s="60">
        <f t="shared" si="30"/>
        <v>-0.0730000000000004</v>
      </c>
      <c r="AG337" s="60">
        <f t="shared" si="31"/>
        <v>-0.08599999999999852</v>
      </c>
      <c r="AH337" s="60">
        <f t="shared" si="32"/>
        <v>-0.09900000000000375</v>
      </c>
      <c r="AI337" s="60">
        <f t="shared" si="33"/>
        <v>-0.11299999999999955</v>
      </c>
      <c r="AJ337" s="60">
        <f t="shared" si="34"/>
        <v>-0.1280000000000001</v>
      </c>
      <c r="AK337" s="60">
        <f t="shared" si="35"/>
        <v>-0.14300000000000068</v>
      </c>
      <c r="AL337" s="60">
        <f t="shared" si="36"/>
        <v>-0.15899999999999892</v>
      </c>
      <c r="AM337" s="60">
        <f t="shared" si="37"/>
        <v>-0.17600000000000193</v>
      </c>
      <c r="AN337" s="60">
        <f t="shared" si="38"/>
        <v>-0.19400000000000261</v>
      </c>
      <c r="AO337" s="60">
        <f t="shared" si="39"/>
        <v>-0.2149999999999963</v>
      </c>
      <c r="AP337" s="60">
        <f t="shared" si="40"/>
        <v>-0.24099999999999966</v>
      </c>
      <c r="AQ337" s="60">
        <f t="shared" si="41"/>
        <v>-0.2669999999999959</v>
      </c>
      <c r="AR337" s="60">
        <f t="shared" si="42"/>
        <v>-0.28600000000000136</v>
      </c>
      <c r="AS337" s="60">
        <f t="shared" si="43"/>
        <v>-0.2890000000000015</v>
      </c>
      <c r="AT337" s="60">
        <f t="shared" si="44"/>
        <v>-0.26599999999999824</v>
      </c>
      <c r="AU337" s="60">
        <f t="shared" si="45"/>
        <v>-0.21199999999999974</v>
      </c>
      <c r="AV337" s="60">
        <f t="shared" si="46"/>
        <v>-0.12100000000000222</v>
      </c>
      <c r="AW337" s="60">
        <f t="shared" si="47"/>
        <v>0.007999999999999119</v>
      </c>
      <c r="AX337" s="60">
        <f t="shared" si="48"/>
        <v>0.17499999999999716</v>
      </c>
      <c r="AY337" s="60">
        <f t="shared" si="49"/>
        <v>0.3810000000000002</v>
      </c>
      <c r="AZ337" s="60">
        <f t="shared" si="50"/>
        <v>0.6159999999999997</v>
      </c>
      <c r="BA337" s="60">
        <f t="shared" si="51"/>
        <v>0.8659999999999997</v>
      </c>
      <c r="BB337" s="60">
        <f t="shared" si="52"/>
        <v>1.1189999999999998</v>
      </c>
      <c r="BC337" s="60" t="str">
        <f t="shared" si="53"/>
        <v>-</v>
      </c>
    </row>
    <row r="338" spans="4:55" ht="20.25">
      <c r="D338" s="54" t="s">
        <v>209</v>
      </c>
      <c r="E338" s="60" t="str">
        <f t="shared" si="54"/>
        <v>-</v>
      </c>
      <c r="F338" s="60" t="str">
        <f t="shared" si="4"/>
        <v>-</v>
      </c>
      <c r="G338" s="60" t="str">
        <f t="shared" si="5"/>
        <v>-</v>
      </c>
      <c r="H338" s="60" t="str">
        <f t="shared" si="6"/>
        <v>-</v>
      </c>
      <c r="I338" s="60" t="str">
        <f t="shared" si="7"/>
        <v>-</v>
      </c>
      <c r="J338" s="60" t="str">
        <f t="shared" si="8"/>
        <v>-</v>
      </c>
      <c r="K338" s="60" t="str">
        <f t="shared" si="9"/>
        <v>-</v>
      </c>
      <c r="L338" s="60" t="str">
        <f t="shared" si="10"/>
        <v>-</v>
      </c>
      <c r="M338" s="60" t="str">
        <f t="shared" si="11"/>
        <v>-</v>
      </c>
      <c r="N338" s="60" t="str">
        <f t="shared" si="12"/>
        <v>-</v>
      </c>
      <c r="O338" s="60">
        <f t="shared" si="13"/>
        <v>0</v>
      </c>
      <c r="P338" s="60" t="str">
        <f t="shared" si="14"/>
        <v>-</v>
      </c>
      <c r="Q338" s="60">
        <f t="shared" si="15"/>
        <v>0</v>
      </c>
      <c r="R338" s="60">
        <f t="shared" si="16"/>
        <v>0</v>
      </c>
      <c r="S338" s="60">
        <f t="shared" si="17"/>
        <v>0</v>
      </c>
      <c r="T338" s="60">
        <f t="shared" si="18"/>
        <v>0</v>
      </c>
      <c r="U338" s="60">
        <f t="shared" si="19"/>
        <v>0</v>
      </c>
      <c r="V338" s="60">
        <f t="shared" si="20"/>
        <v>0</v>
      </c>
      <c r="W338" s="60">
        <f t="shared" si="21"/>
        <v>0</v>
      </c>
      <c r="X338" s="60">
        <f t="shared" si="22"/>
        <v>0</v>
      </c>
      <c r="Y338" s="60">
        <f t="shared" si="23"/>
        <v>0</v>
      </c>
      <c r="Z338" s="60">
        <f t="shared" si="24"/>
        <v>0</v>
      </c>
      <c r="AA338" s="60">
        <f t="shared" si="25"/>
        <v>0</v>
      </c>
      <c r="AB338" s="60">
        <f t="shared" si="26"/>
        <v>0</v>
      </c>
      <c r="AC338" s="60">
        <f t="shared" si="27"/>
        <v>0</v>
      </c>
      <c r="AD338" s="60" t="str">
        <f t="shared" si="28"/>
        <v>-</v>
      </c>
      <c r="AE338" s="60" t="str">
        <f t="shared" si="29"/>
        <v>-</v>
      </c>
      <c r="AF338" s="60">
        <f t="shared" si="30"/>
        <v>0</v>
      </c>
      <c r="AG338" s="60" t="str">
        <f t="shared" si="31"/>
        <v>-</v>
      </c>
      <c r="AH338" s="60" t="str">
        <f t="shared" si="32"/>
        <v>-</v>
      </c>
      <c r="AI338" s="60">
        <f t="shared" si="33"/>
        <v>0</v>
      </c>
      <c r="AJ338" s="60" t="str">
        <f t="shared" si="34"/>
        <v>-</v>
      </c>
      <c r="AK338" s="60">
        <f t="shared" si="35"/>
        <v>0</v>
      </c>
      <c r="AL338" s="60" t="str">
        <f t="shared" si="36"/>
        <v>-</v>
      </c>
      <c r="AM338" s="60">
        <f t="shared" si="37"/>
        <v>0</v>
      </c>
      <c r="AN338" s="60" t="str">
        <f t="shared" si="38"/>
        <v>-</v>
      </c>
      <c r="AO338" s="60">
        <f t="shared" si="39"/>
        <v>0</v>
      </c>
      <c r="AP338" s="60">
        <f t="shared" si="40"/>
        <v>0</v>
      </c>
      <c r="AQ338" s="60">
        <f t="shared" si="41"/>
        <v>0</v>
      </c>
      <c r="AR338" s="60" t="str">
        <f t="shared" si="42"/>
        <v>-</v>
      </c>
      <c r="AS338" s="60" t="str">
        <f t="shared" si="43"/>
        <v>-</v>
      </c>
      <c r="AT338" s="60" t="str">
        <f t="shared" si="44"/>
        <v>-</v>
      </c>
      <c r="AU338" s="60">
        <f t="shared" si="45"/>
        <v>0</v>
      </c>
      <c r="AV338" s="60" t="str">
        <f t="shared" si="46"/>
        <v>-</v>
      </c>
      <c r="AW338" s="60" t="str">
        <f t="shared" si="47"/>
        <v>-</v>
      </c>
      <c r="AX338" s="60" t="str">
        <f t="shared" si="48"/>
        <v>-</v>
      </c>
      <c r="AY338" s="60">
        <f t="shared" si="49"/>
        <v>0</v>
      </c>
      <c r="AZ338" s="60" t="str">
        <f t="shared" si="50"/>
        <v>-</v>
      </c>
      <c r="BA338" s="60" t="str">
        <f t="shared" si="51"/>
        <v>-</v>
      </c>
      <c r="BB338" s="60" t="str">
        <f t="shared" si="52"/>
        <v>-</v>
      </c>
      <c r="BC338" s="60" t="str">
        <f t="shared" si="53"/>
        <v>-</v>
      </c>
    </row>
    <row r="339" spans="4:55" ht="20.25">
      <c r="D339" s="54" t="s">
        <v>210</v>
      </c>
      <c r="E339" s="60">
        <f t="shared" si="54"/>
        <v>0.28999999999999915</v>
      </c>
      <c r="F339" s="60">
        <f aca="true" t="shared" si="55" ref="F339:F402">IF(ISNUMBER(F105),IF(ISNUMBER(BG105),F105-BG105,"-"),"-")</f>
        <v>0.08800000000000097</v>
      </c>
      <c r="G339" s="60">
        <f aca="true" t="shared" si="56" ref="G339:G402">IF(ISNUMBER(G105),IF(ISNUMBER(BH105),G105-BH105,"-"),"-")</f>
        <v>-0.09900000000000375</v>
      </c>
      <c r="H339" s="60">
        <f aca="true" t="shared" si="57" ref="H339:H402">IF(ISNUMBER(H105),IF(ISNUMBER(BI105),H105-BI105,"-"),"-")</f>
        <v>-0.26599999999999824</v>
      </c>
      <c r="I339" s="60">
        <f aca="true" t="shared" si="58" ref="I339:I402">IF(ISNUMBER(I105),IF(ISNUMBER(BJ105),I105-BJ105,"-"),"-")</f>
        <v>-0.40400000000000347</v>
      </c>
      <c r="J339" s="60">
        <f aca="true" t="shared" si="59" ref="J339:J402">IF(ISNUMBER(J105),IF(ISNUMBER(BK105),J105-BK105,"-"),"-")</f>
        <v>-0.5090000000000003</v>
      </c>
      <c r="K339" s="60">
        <f aca="true" t="shared" si="60" ref="K339:K402">IF(ISNUMBER(K105),IF(ISNUMBER(BL105),K105-BL105,"-"),"-")</f>
        <v>-0.5779999999999959</v>
      </c>
      <c r="L339" s="60">
        <f aca="true" t="shared" si="61" ref="L339:L402">IF(ISNUMBER(L105),IF(ISNUMBER(BM105),L105-BM105,"-"),"-")</f>
        <v>-0.6149999999999949</v>
      </c>
      <c r="M339" s="60">
        <f aca="true" t="shared" si="62" ref="M339:M402">IF(ISNUMBER(M105),IF(ISNUMBER(BN105),M105-BN105,"-"),"-")</f>
        <v>-0.6229999999999976</v>
      </c>
      <c r="N339" s="60">
        <f aca="true" t="shared" si="63" ref="N339:N402">IF(ISNUMBER(N105),IF(ISNUMBER(BO105),N105-BO105,"-"),"-")</f>
        <v>-0.6069999999999993</v>
      </c>
      <c r="O339" s="60">
        <f aca="true" t="shared" si="64" ref="O339:O402">IF(ISNUMBER(O105),IF(ISNUMBER(BP105),O105-BP105,"-"),"-")</f>
        <v>-0.5690000000000026</v>
      </c>
      <c r="P339" s="60">
        <f aca="true" t="shared" si="65" ref="P339:P402">IF(ISNUMBER(P105),IF(ISNUMBER(BQ105),P105-BQ105,"-"),"-")</f>
        <v>-0.5139999999999958</v>
      </c>
      <c r="Q339" s="60">
        <f aca="true" t="shared" si="66" ref="Q339:Q402">IF(ISNUMBER(Q105),IF(ISNUMBER(BR105),Q105-BR105,"-"),"-")</f>
        <v>-0.44599999999999795</v>
      </c>
      <c r="R339" s="60">
        <f aca="true" t="shared" si="67" ref="R339:R402">IF(ISNUMBER(R105),IF(ISNUMBER(BS105),R105-BS105,"-"),"-")</f>
        <v>-0.3709999999999951</v>
      </c>
      <c r="S339" s="60">
        <f aca="true" t="shared" si="68" ref="S339:S402">IF(ISNUMBER(S105),IF(ISNUMBER(BT105),S105-BT105,"-"),"-")</f>
        <v>-0.2950000000000017</v>
      </c>
      <c r="T339" s="60">
        <f aca="true" t="shared" si="69" ref="T339:T402">IF(ISNUMBER(T105),IF(ISNUMBER(BU105),T105-BU105,"-"),"-")</f>
        <v>-0.22099999999999653</v>
      </c>
      <c r="U339" s="60">
        <f aca="true" t="shared" si="70" ref="U339:U402">IF(ISNUMBER(U105),IF(ISNUMBER(BV105),U105-BV105,"-"),"-")</f>
        <v>-0.15500000000000114</v>
      </c>
      <c r="V339" s="60">
        <f aca="true" t="shared" si="71" ref="V339:V402">IF(ISNUMBER(V105),IF(ISNUMBER(BW105),V105-BW105,"-"),"-")</f>
        <v>-0.09300000000000352</v>
      </c>
      <c r="W339" s="60">
        <f aca="true" t="shared" si="72" ref="W339:W402">IF(ISNUMBER(W105),IF(ISNUMBER(BX105),W105-BX105,"-"),"-")</f>
        <v>-0.03999999999999915</v>
      </c>
      <c r="X339" s="60">
        <f aca="true" t="shared" si="73" ref="X339:X402">IF(ISNUMBER(X105),IF(ISNUMBER(BY105),X105-BY105,"-"),"-")</f>
        <v>0.0030000000000001137</v>
      </c>
      <c r="Y339" s="60">
        <f aca="true" t="shared" si="74" ref="Y339:Y402">IF(ISNUMBER(Y105),IF(ISNUMBER(BZ105),Y105-BZ105,"-"),"-")</f>
        <v>0.036000000000001364</v>
      </c>
      <c r="Z339" s="60">
        <f aca="true" t="shared" si="75" ref="Z339:Z402">IF(ISNUMBER(Z105),IF(ISNUMBER(CA105),Z105-CA105,"-"),"-")</f>
        <v>0.054999999999999716</v>
      </c>
      <c r="AA339" s="60">
        <f aca="true" t="shared" si="76" ref="AA339:AA402">IF(ISNUMBER(AA105),IF(ISNUMBER(CB105),AA105-CB105,"-"),"-")</f>
        <v>0.06300000000000239</v>
      </c>
      <c r="AB339" s="60">
        <f aca="true" t="shared" si="77" ref="AB339:AB402">IF(ISNUMBER(AB105),IF(ISNUMBER(CC105),AB105-CC105,"-"),"-")</f>
        <v>0.060000000000002274</v>
      </c>
      <c r="AC339" s="60">
        <f aca="true" t="shared" si="78" ref="AC339:AC402">IF(ISNUMBER(AC105),IF(ISNUMBER(CD105),AC105-CD105,"-"),"-")</f>
        <v>0.04999999999999716</v>
      </c>
      <c r="AD339" s="60">
        <f aca="true" t="shared" si="79" ref="AD339:AD402">IF(ISNUMBER(AD105),IF(ISNUMBER(CE105),AD105-CE105,"-"),"-")</f>
        <v>0.031999999999996476</v>
      </c>
      <c r="AE339" s="60">
        <f aca="true" t="shared" si="80" ref="AE339:AE402">IF(ISNUMBER(AE105),IF(ISNUMBER(CF105),AE105-CF105,"-"),"-")</f>
        <v>0.010000000000001563</v>
      </c>
      <c r="AF339" s="60">
        <f aca="true" t="shared" si="81" ref="AF339:AF402">IF(ISNUMBER(AF105),IF(ISNUMBER(CG105),AF105-CG105,"-"),"-")</f>
        <v>-0.015999999999998238</v>
      </c>
      <c r="AG339" s="60">
        <f aca="true" t="shared" si="82" ref="AG339:AG402">IF(ISNUMBER(AG105),IF(ISNUMBER(CH105),AG105-CH105,"-"),"-")</f>
        <v>-0.04400000000000048</v>
      </c>
      <c r="AH339" s="60">
        <f aca="true" t="shared" si="83" ref="AH339:AH402">IF(ISNUMBER(AH105),IF(ISNUMBER(CI105),AH105-CI105,"-"),"-")</f>
        <v>-0.06899999999999906</v>
      </c>
      <c r="AI339" s="60">
        <f aca="true" t="shared" si="84" ref="AI339:AI402">IF(ISNUMBER(AI105),IF(ISNUMBER(CJ105),AI105-CJ105,"-"),"-")</f>
        <v>-0.09199999999999875</v>
      </c>
      <c r="AJ339" s="60">
        <f aca="true" t="shared" si="85" ref="AJ339:AJ402">IF(ISNUMBER(AJ105),IF(ISNUMBER(CK105),AJ105-CK105,"-"),"-")</f>
        <v>-0.10999999999999943</v>
      </c>
      <c r="AK339" s="60">
        <f aca="true" t="shared" si="86" ref="AK339:AK402">IF(ISNUMBER(AK105),IF(ISNUMBER(CL105),AK105-CL105,"-"),"-")</f>
        <v>-0.12399999999999878</v>
      </c>
      <c r="AL339" s="60">
        <f aca="true" t="shared" si="87" ref="AL339:AL402">IF(ISNUMBER(AL105),IF(ISNUMBER(CM105),AL105-CM105,"-"),"-")</f>
        <v>-0.13299999999999912</v>
      </c>
      <c r="AM339" s="60">
        <f aca="true" t="shared" si="88" ref="AM339:AM402">IF(ISNUMBER(AM105),IF(ISNUMBER(CN105),AM105-CN105,"-"),"-")</f>
        <v>-0.13700000000000045</v>
      </c>
      <c r="AN339" s="60">
        <f aca="true" t="shared" si="89" ref="AN339:AN402">IF(ISNUMBER(AN105),IF(ISNUMBER(CO105),AN105-CO105,"-"),"-")</f>
        <v>-0.13799999999999812</v>
      </c>
      <c r="AO339" s="60">
        <f aca="true" t="shared" si="90" ref="AO339:AO402">IF(ISNUMBER(AO105),IF(ISNUMBER(CP105),AO105-CP105,"-"),"-")</f>
        <v>-0.13400000000000034</v>
      </c>
      <c r="AP339" s="60">
        <f aca="true" t="shared" si="91" ref="AP339:AP402">IF(ISNUMBER(AP105),IF(ISNUMBER(CQ105),AP105-CQ105,"-"),"-")</f>
        <v>-0.1269999999999989</v>
      </c>
      <c r="AQ339" s="60">
        <f aca="true" t="shared" si="92" ref="AQ339:AQ402">IF(ISNUMBER(AQ105),IF(ISNUMBER(CR105),AQ105-CR105,"-"),"-")</f>
        <v>-0.1180000000000021</v>
      </c>
      <c r="AR339" s="60">
        <f aca="true" t="shared" si="93" ref="AR339:AR402">IF(ISNUMBER(AR105),IF(ISNUMBER(CS105),AR105-CS105,"-"),"-")</f>
        <v>-0.10600000000000165</v>
      </c>
      <c r="AS339" s="60">
        <f aca="true" t="shared" si="94" ref="AS339:AS402">IF(ISNUMBER(AS105),IF(ISNUMBER(CT105),AS105-CT105,"-"),"-")</f>
        <v>-0.09499999999999886</v>
      </c>
      <c r="AT339" s="60">
        <f aca="true" t="shared" si="95" ref="AT339:AT402">IF(ISNUMBER(AT105),IF(ISNUMBER(CU105),AT105-CU105,"-"),"-")</f>
        <v>-0.08500000000000085</v>
      </c>
      <c r="AU339" s="60">
        <f aca="true" t="shared" si="96" ref="AU339:AU402">IF(ISNUMBER(AU105),IF(ISNUMBER(CV105),AU105-CV105,"-"),"-")</f>
        <v>-0.07499999999999929</v>
      </c>
      <c r="AV339" s="60">
        <f aca="true" t="shared" si="97" ref="AV339:AV402">IF(ISNUMBER(AV105),IF(ISNUMBER(CW105),AV105-CW105,"-"),"-")</f>
        <v>-0.06599999999999895</v>
      </c>
      <c r="AW339" s="60">
        <f aca="true" t="shared" si="98" ref="AW339:AW402">IF(ISNUMBER(AW105),IF(ISNUMBER(CX105),AW105-CX105,"-"),"-")</f>
        <v>-0.05799999999999983</v>
      </c>
      <c r="AX339" s="60">
        <f aca="true" t="shared" si="99" ref="AX339:AX402">IF(ISNUMBER(AX105),IF(ISNUMBER(CY105),AX105-CY105,"-"),"-")</f>
        <v>-0.0519999999999996</v>
      </c>
      <c r="AY339" s="60">
        <f aca="true" t="shared" si="100" ref="AY339:AY402">IF(ISNUMBER(AY105),IF(ISNUMBER(CZ105),AY105-CZ105,"-"),"-")</f>
        <v>-0.04400000000000048</v>
      </c>
      <c r="AZ339" s="60">
        <f aca="true" t="shared" si="101" ref="AZ339:AZ402">IF(ISNUMBER(AZ105),IF(ISNUMBER(DA105),AZ105-DA105,"-"),"-")</f>
        <v>-0.03500000000000014</v>
      </c>
      <c r="BA339" s="60">
        <f aca="true" t="shared" si="102" ref="BA339:BA402">IF(ISNUMBER(BA105),IF(ISNUMBER(DB105),BA105-DB105,"-"),"-")</f>
        <v>-0.02500000000000213</v>
      </c>
      <c r="BB339" s="60">
        <f aca="true" t="shared" si="103" ref="BB339:BB402">IF(ISNUMBER(BB105),IF(ISNUMBER(DC105),BB105-DC105,"-"),"-")</f>
        <v>-0.014000000000002899</v>
      </c>
      <c r="BC339" s="60" t="str">
        <f aca="true" t="shared" si="104" ref="BC339:BC402">IF(ISNUMBER(BC105),IF(ISNUMBER(DD105),BC105-DD105,"-"),"-")</f>
        <v>-</v>
      </c>
    </row>
    <row r="340" spans="4:55" ht="20.25">
      <c r="D340" s="54" t="s">
        <v>133</v>
      </c>
      <c r="E340" s="60">
        <f aca="true" t="shared" si="105" ref="E340:E403">IF(ISNUMBER(E106),IF(ISNUMBER(BF106),E106-BF106,"-"),"-")</f>
        <v>0.9074240960668192</v>
      </c>
      <c r="F340" s="60" t="str">
        <f t="shared" si="55"/>
        <v>-</v>
      </c>
      <c r="G340" s="60" t="str">
        <f t="shared" si="56"/>
        <v>-</v>
      </c>
      <c r="H340" s="60" t="str">
        <f t="shared" si="57"/>
        <v>-</v>
      </c>
      <c r="I340" s="60" t="str">
        <f t="shared" si="58"/>
        <v>-</v>
      </c>
      <c r="J340" s="60">
        <f t="shared" si="59"/>
        <v>-0.23908051208593406</v>
      </c>
      <c r="K340" s="60" t="str">
        <f t="shared" si="60"/>
        <v>-</v>
      </c>
      <c r="L340" s="60" t="str">
        <f t="shared" si="61"/>
        <v>-</v>
      </c>
      <c r="M340" s="60" t="str">
        <f t="shared" si="62"/>
        <v>-</v>
      </c>
      <c r="N340" s="60" t="str">
        <f t="shared" si="63"/>
        <v>-</v>
      </c>
      <c r="O340" s="60">
        <f t="shared" si="64"/>
        <v>-0.5915680515890678</v>
      </c>
      <c r="P340" s="60" t="str">
        <f t="shared" si="65"/>
        <v>-</v>
      </c>
      <c r="Q340" s="60" t="str">
        <f t="shared" si="66"/>
        <v>-</v>
      </c>
      <c r="R340" s="60" t="str">
        <f t="shared" si="67"/>
        <v>-</v>
      </c>
      <c r="S340" s="60" t="str">
        <f t="shared" si="68"/>
        <v>-</v>
      </c>
      <c r="T340" s="60">
        <f t="shared" si="69"/>
        <v>0.08525471192887579</v>
      </c>
      <c r="U340" s="60" t="str">
        <f t="shared" si="70"/>
        <v>-</v>
      </c>
      <c r="V340" s="60" t="str">
        <f t="shared" si="71"/>
        <v>-</v>
      </c>
      <c r="W340" s="60" t="str">
        <f t="shared" si="72"/>
        <v>-</v>
      </c>
      <c r="X340" s="60" t="str">
        <f t="shared" si="73"/>
        <v>-</v>
      </c>
      <c r="Y340" s="60">
        <f t="shared" si="74"/>
        <v>0.06117648748728399</v>
      </c>
      <c r="Z340" s="60">
        <f t="shared" si="75"/>
        <v>-0.633443553742179</v>
      </c>
      <c r="AA340" s="60">
        <f t="shared" si="76"/>
        <v>0.05166125898533025</v>
      </c>
      <c r="AB340" s="60">
        <f t="shared" si="77"/>
        <v>-0.5949986868080579</v>
      </c>
      <c r="AC340" s="60">
        <f t="shared" si="78"/>
        <v>-0.6017025902662567</v>
      </c>
      <c r="AD340" s="60">
        <f t="shared" si="79"/>
        <v>0.06952552509817167</v>
      </c>
      <c r="AE340" s="60">
        <f t="shared" si="80"/>
        <v>0.007601676571628246</v>
      </c>
      <c r="AF340" s="60">
        <f t="shared" si="81"/>
        <v>0.04290131160670896</v>
      </c>
      <c r="AG340" s="60">
        <f t="shared" si="82"/>
        <v>0.015470359608922735</v>
      </c>
      <c r="AH340" s="60">
        <f t="shared" si="83"/>
        <v>0.01558509657209406</v>
      </c>
      <c r="AI340" s="60">
        <f t="shared" si="84"/>
        <v>0.002637151969164364</v>
      </c>
      <c r="AJ340" s="60">
        <f t="shared" si="85"/>
        <v>-0.009833192823533565</v>
      </c>
      <c r="AK340" s="60">
        <f t="shared" si="86"/>
        <v>0.007961421054913487</v>
      </c>
      <c r="AL340" s="60">
        <f t="shared" si="87"/>
        <v>0.023147644639731624</v>
      </c>
      <c r="AM340" s="60">
        <f t="shared" si="88"/>
        <v>-0.004278079406617508</v>
      </c>
      <c r="AN340" s="60">
        <f t="shared" si="89"/>
        <v>0.002550721521478394</v>
      </c>
      <c r="AO340" s="60">
        <f t="shared" si="90"/>
        <v>-0.05334633572271841</v>
      </c>
      <c r="AP340" s="60">
        <f t="shared" si="91"/>
        <v>0.013636294662774162</v>
      </c>
      <c r="AQ340" s="60">
        <f t="shared" si="92"/>
        <v>-0.0406582815531209</v>
      </c>
      <c r="AR340" s="60">
        <f t="shared" si="93"/>
        <v>-0.022960954169601422</v>
      </c>
      <c r="AS340" s="60">
        <f t="shared" si="94"/>
        <v>-0.02711509539521728</v>
      </c>
      <c r="AT340" s="60">
        <f t="shared" si="95"/>
        <v>-0.03313415856815993</v>
      </c>
      <c r="AU340" s="60">
        <f t="shared" si="96"/>
        <v>-0.033826607726288316</v>
      </c>
      <c r="AV340" s="60">
        <f t="shared" si="97"/>
        <v>-0.02501747790751807</v>
      </c>
      <c r="AW340" s="60">
        <f t="shared" si="98"/>
        <v>-0.020160074912933368</v>
      </c>
      <c r="AX340" s="60">
        <f t="shared" si="99"/>
        <v>-0.016572377848833142</v>
      </c>
      <c r="AY340" s="60">
        <f t="shared" si="100"/>
        <v>-0.012584037645954282</v>
      </c>
      <c r="AZ340" s="60">
        <f t="shared" si="101"/>
        <v>0.02050794685632873</v>
      </c>
      <c r="BA340" s="60">
        <f t="shared" si="102"/>
        <v>0.05645342343406412</v>
      </c>
      <c r="BB340" s="60">
        <f t="shared" si="103"/>
        <v>0.03144698465518303</v>
      </c>
      <c r="BC340" s="60" t="str">
        <f t="shared" si="104"/>
        <v>-</v>
      </c>
    </row>
    <row r="341" spans="4:55" ht="20.25">
      <c r="D341" s="54" t="s">
        <v>134</v>
      </c>
      <c r="E341" s="60" t="str">
        <f t="shared" si="105"/>
        <v>-</v>
      </c>
      <c r="F341" s="60" t="str">
        <f t="shared" si="55"/>
        <v>-</v>
      </c>
      <c r="G341" s="60" t="str">
        <f t="shared" si="56"/>
        <v>-</v>
      </c>
      <c r="H341" s="60" t="str">
        <f t="shared" si="57"/>
        <v>-</v>
      </c>
      <c r="I341" s="60" t="str">
        <f t="shared" si="58"/>
        <v>-</v>
      </c>
      <c r="J341" s="60" t="str">
        <f t="shared" si="59"/>
        <v>-</v>
      </c>
      <c r="K341" s="60" t="str">
        <f t="shared" si="60"/>
        <v>-</v>
      </c>
      <c r="L341" s="60" t="str">
        <f t="shared" si="61"/>
        <v>-</v>
      </c>
      <c r="M341" s="60" t="str">
        <f t="shared" si="62"/>
        <v>-</v>
      </c>
      <c r="N341" s="60" t="str">
        <f t="shared" si="63"/>
        <v>-</v>
      </c>
      <c r="O341" s="60" t="str">
        <f t="shared" si="64"/>
        <v>-</v>
      </c>
      <c r="P341" s="60" t="str">
        <f t="shared" si="65"/>
        <v>-</v>
      </c>
      <c r="Q341" s="60" t="str">
        <f t="shared" si="66"/>
        <v>-</v>
      </c>
      <c r="R341" s="60" t="str">
        <f t="shared" si="67"/>
        <v>-</v>
      </c>
      <c r="S341" s="60" t="str">
        <f t="shared" si="68"/>
        <v>-</v>
      </c>
      <c r="T341" s="60" t="str">
        <f t="shared" si="69"/>
        <v>-</v>
      </c>
      <c r="U341" s="60" t="str">
        <f t="shared" si="70"/>
        <v>-</v>
      </c>
      <c r="V341" s="60" t="str">
        <f t="shared" si="71"/>
        <v>-</v>
      </c>
      <c r="W341" s="60" t="str">
        <f t="shared" si="72"/>
        <v>-</v>
      </c>
      <c r="X341" s="60" t="str">
        <f t="shared" si="73"/>
        <v>-</v>
      </c>
      <c r="Y341" s="60">
        <f t="shared" si="74"/>
        <v>0.22695139430307165</v>
      </c>
      <c r="Z341" s="60">
        <f t="shared" si="75"/>
        <v>0.11905563314024548</v>
      </c>
      <c r="AA341" s="60">
        <f t="shared" si="76"/>
        <v>0.14216651993651652</v>
      </c>
      <c r="AB341" s="60">
        <f t="shared" si="77"/>
        <v>0.08491689415800963</v>
      </c>
      <c r="AC341" s="60">
        <f t="shared" si="78"/>
        <v>0.06376112563557967</v>
      </c>
      <c r="AD341" s="60">
        <f t="shared" si="79"/>
        <v>0.034865971063993584</v>
      </c>
      <c r="AE341" s="60">
        <f t="shared" si="80"/>
        <v>0.03829042528971982</v>
      </c>
      <c r="AF341" s="60">
        <f t="shared" si="81"/>
        <v>0.07346960191431151</v>
      </c>
      <c r="AG341" s="60">
        <f t="shared" si="82"/>
        <v>0.050082160241373685</v>
      </c>
      <c r="AH341" s="60">
        <f t="shared" si="83"/>
        <v>0.02833695167205974</v>
      </c>
      <c r="AI341" s="60">
        <f t="shared" si="84"/>
        <v>0.013083127531402283</v>
      </c>
      <c r="AJ341" s="60">
        <f t="shared" si="85"/>
        <v>-0.0073635690063085235</v>
      </c>
      <c r="AK341" s="60">
        <f t="shared" si="86"/>
        <v>0.05852355115094454</v>
      </c>
      <c r="AL341" s="60">
        <f t="shared" si="87"/>
        <v>-0.0544649009090552</v>
      </c>
      <c r="AM341" s="60">
        <f t="shared" si="88"/>
        <v>-0.07453845928833758</v>
      </c>
      <c r="AN341" s="60">
        <f t="shared" si="89"/>
        <v>-0.0804964239022361</v>
      </c>
      <c r="AO341" s="60">
        <f t="shared" si="90"/>
        <v>-0.161458226828751</v>
      </c>
      <c r="AP341" s="60">
        <f t="shared" si="91"/>
        <v>-0.10550049140353224</v>
      </c>
      <c r="AQ341" s="60">
        <f t="shared" si="92"/>
        <v>-0.10804040170803297</v>
      </c>
      <c r="AR341" s="60">
        <f t="shared" si="93"/>
        <v>-0.105217330529916</v>
      </c>
      <c r="AS341" s="60">
        <f t="shared" si="94"/>
        <v>-0.09638664733821756</v>
      </c>
      <c r="AT341" s="60">
        <f t="shared" si="95"/>
        <v>-0.0967148075323756</v>
      </c>
      <c r="AU341" s="60">
        <f t="shared" si="96"/>
        <v>-0.08450718320202633</v>
      </c>
      <c r="AV341" s="60">
        <f t="shared" si="97"/>
        <v>-0.07207785621874585</v>
      </c>
      <c r="AW341" s="60">
        <f t="shared" si="98"/>
        <v>-0.06254922613933545</v>
      </c>
      <c r="AX341" s="60">
        <f t="shared" si="99"/>
        <v>-0.05205019484968787</v>
      </c>
      <c r="AY341" s="60">
        <f t="shared" si="100"/>
        <v>-0.04317252954716899</v>
      </c>
      <c r="AZ341" s="60">
        <f t="shared" si="101"/>
        <v>0.034882098850587795</v>
      </c>
      <c r="BA341" s="60">
        <f t="shared" si="102"/>
        <v>0.10795092503974679</v>
      </c>
      <c r="BB341" s="60">
        <f t="shared" si="103"/>
        <v>0.049129803781244874</v>
      </c>
      <c r="BC341" s="60" t="str">
        <f t="shared" si="104"/>
        <v>-</v>
      </c>
    </row>
    <row r="342" spans="4:55" ht="20.25">
      <c r="D342" s="54" t="s">
        <v>135</v>
      </c>
      <c r="E342" s="60">
        <f t="shared" si="105"/>
        <v>0.1854690618685062</v>
      </c>
      <c r="F342" s="60" t="str">
        <f t="shared" si="55"/>
        <v>-</v>
      </c>
      <c r="G342" s="60" t="str">
        <f t="shared" si="56"/>
        <v>-</v>
      </c>
      <c r="H342" s="60" t="str">
        <f t="shared" si="57"/>
        <v>-</v>
      </c>
      <c r="I342" s="60" t="str">
        <f t="shared" si="58"/>
        <v>-</v>
      </c>
      <c r="J342" s="60">
        <f t="shared" si="59"/>
        <v>0.1192328677104122</v>
      </c>
      <c r="K342" s="60" t="str">
        <f t="shared" si="60"/>
        <v>-</v>
      </c>
      <c r="L342" s="60" t="str">
        <f t="shared" si="61"/>
        <v>-</v>
      </c>
      <c r="M342" s="60" t="str">
        <f t="shared" si="62"/>
        <v>-</v>
      </c>
      <c r="N342" s="60" t="str">
        <f t="shared" si="63"/>
        <v>-</v>
      </c>
      <c r="O342" s="60">
        <f t="shared" si="64"/>
        <v>0.010527220375049495</v>
      </c>
      <c r="P342" s="60" t="str">
        <f t="shared" si="65"/>
        <v>-</v>
      </c>
      <c r="Q342" s="60" t="str">
        <f t="shared" si="66"/>
        <v>-</v>
      </c>
      <c r="R342" s="60" t="str">
        <f t="shared" si="67"/>
        <v>-</v>
      </c>
      <c r="S342" s="60" t="str">
        <f t="shared" si="68"/>
        <v>-</v>
      </c>
      <c r="T342" s="60">
        <f t="shared" si="69"/>
        <v>0.04941666382805465</v>
      </c>
      <c r="U342" s="60" t="str">
        <f t="shared" si="70"/>
        <v>-</v>
      </c>
      <c r="V342" s="60" t="str">
        <f t="shared" si="71"/>
        <v>-</v>
      </c>
      <c r="W342" s="60" t="str">
        <f t="shared" si="72"/>
        <v>-</v>
      </c>
      <c r="X342" s="60" t="str">
        <f t="shared" si="73"/>
        <v>-</v>
      </c>
      <c r="Y342" s="60">
        <f t="shared" si="74"/>
        <v>-0.1294806849488328</v>
      </c>
      <c r="Z342" s="60">
        <f t="shared" si="75"/>
        <v>-0.6267473365968659</v>
      </c>
      <c r="AA342" s="60">
        <f t="shared" si="76"/>
        <v>-0.01553102317707733</v>
      </c>
      <c r="AB342" s="60">
        <f t="shared" si="77"/>
        <v>-0.37841450951656164</v>
      </c>
      <c r="AC342" s="60">
        <f t="shared" si="78"/>
        <v>-0.3933468657192343</v>
      </c>
      <c r="AD342" s="60">
        <f t="shared" si="79"/>
        <v>0.036068191854351284</v>
      </c>
      <c r="AE342" s="60">
        <f t="shared" si="80"/>
        <v>0.06709109978906724</v>
      </c>
      <c r="AF342" s="60">
        <f t="shared" si="81"/>
        <v>0.040617409580331554</v>
      </c>
      <c r="AG342" s="60">
        <f t="shared" si="82"/>
        <v>0.005051567068306895</v>
      </c>
      <c r="AH342" s="60">
        <f t="shared" si="83"/>
        <v>0.016163051883218316</v>
      </c>
      <c r="AI342" s="60">
        <f t="shared" si="84"/>
        <v>0.004686813067703355</v>
      </c>
      <c r="AJ342" s="60">
        <f t="shared" si="85"/>
        <v>-0.006881821899467511</v>
      </c>
      <c r="AK342" s="60">
        <f t="shared" si="86"/>
        <v>0.004427280268529898</v>
      </c>
      <c r="AL342" s="60">
        <f t="shared" si="87"/>
        <v>0.07891945036454295</v>
      </c>
      <c r="AM342" s="60">
        <f t="shared" si="88"/>
        <v>0.044312772852304505</v>
      </c>
      <c r="AN342" s="60">
        <f t="shared" si="89"/>
        <v>0.06715272853636023</v>
      </c>
      <c r="AO342" s="60">
        <f t="shared" si="90"/>
        <v>0.002686103289040176</v>
      </c>
      <c r="AP342" s="60">
        <f t="shared" si="91"/>
        <v>0.10105199559684053</v>
      </c>
      <c r="AQ342" s="60">
        <f t="shared" si="92"/>
        <v>0.007829293236358836</v>
      </c>
      <c r="AR342" s="60">
        <f t="shared" si="93"/>
        <v>0.03928958948990413</v>
      </c>
      <c r="AS342" s="60">
        <f t="shared" si="94"/>
        <v>0.02924804469315312</v>
      </c>
      <c r="AT342" s="60">
        <f t="shared" si="95"/>
        <v>0.013363948776488499</v>
      </c>
      <c r="AU342" s="60">
        <f t="shared" si="96"/>
        <v>0.013464592182133472</v>
      </c>
      <c r="AV342" s="60">
        <f t="shared" si="97"/>
        <v>0.011958851829602324</v>
      </c>
      <c r="AW342" s="60">
        <f t="shared" si="98"/>
        <v>0.011728356281738073</v>
      </c>
      <c r="AX342" s="60">
        <f t="shared" si="99"/>
        <v>0.01242017564525888</v>
      </c>
      <c r="AY342" s="60">
        <f t="shared" si="100"/>
        <v>0.012736300354792007</v>
      </c>
      <c r="AZ342" s="60">
        <f t="shared" si="101"/>
        <v>0.010109973008546547</v>
      </c>
      <c r="BA342" s="60">
        <f t="shared" si="102"/>
        <v>0.015777241799588282</v>
      </c>
      <c r="BB342" s="60">
        <f t="shared" si="103"/>
        <v>0.010609795756735707</v>
      </c>
      <c r="BC342" s="60" t="str">
        <f t="shared" si="104"/>
        <v>-</v>
      </c>
    </row>
    <row r="343" spans="4:55" ht="20.25">
      <c r="D343" s="54" t="s">
        <v>212</v>
      </c>
      <c r="E343" s="60">
        <f t="shared" si="105"/>
        <v>0.4609999999999985</v>
      </c>
      <c r="F343" s="60">
        <f t="shared" si="55"/>
        <v>0.5060000000000002</v>
      </c>
      <c r="G343" s="60">
        <f t="shared" si="56"/>
        <v>0.5560000000000045</v>
      </c>
      <c r="H343" s="60">
        <f t="shared" si="57"/>
        <v>0.607999999999997</v>
      </c>
      <c r="I343" s="60">
        <f t="shared" si="58"/>
        <v>0.6570000000000036</v>
      </c>
      <c r="J343" s="60">
        <f t="shared" si="59"/>
        <v>0.7049999999999983</v>
      </c>
      <c r="K343" s="60">
        <f t="shared" si="60"/>
        <v>0.7510000000000048</v>
      </c>
      <c r="L343" s="60">
        <f t="shared" si="61"/>
        <v>0.7950000000000017</v>
      </c>
      <c r="M343" s="60">
        <f t="shared" si="62"/>
        <v>0.8340000000000032</v>
      </c>
      <c r="N343" s="60">
        <f t="shared" si="63"/>
        <v>0.8599999999999994</v>
      </c>
      <c r="O343" s="60">
        <f t="shared" si="64"/>
        <v>0.8629999999999995</v>
      </c>
      <c r="P343" s="60">
        <f t="shared" si="65"/>
        <v>0.8260000000000005</v>
      </c>
      <c r="Q343" s="60">
        <f t="shared" si="66"/>
        <v>0.7449999999999974</v>
      </c>
      <c r="R343" s="60">
        <f t="shared" si="67"/>
        <v>0.617999999999995</v>
      </c>
      <c r="S343" s="60">
        <f t="shared" si="68"/>
        <v>0.4490000000000052</v>
      </c>
      <c r="T343" s="60">
        <f t="shared" si="69"/>
        <v>0.2539999999999978</v>
      </c>
      <c r="U343" s="60">
        <f t="shared" si="70"/>
        <v>0.0519999999999996</v>
      </c>
      <c r="V343" s="60">
        <f t="shared" si="71"/>
        <v>-0.1390000000000029</v>
      </c>
      <c r="W343" s="60">
        <f t="shared" si="72"/>
        <v>-0.30999999999999517</v>
      </c>
      <c r="X343" s="60">
        <f t="shared" si="73"/>
        <v>-0.46000000000000085</v>
      </c>
      <c r="Y343" s="60">
        <f t="shared" si="74"/>
        <v>-0.6159999999999997</v>
      </c>
      <c r="Z343" s="60">
        <f t="shared" si="75"/>
        <v>-0.8109999999999999</v>
      </c>
      <c r="AA343" s="60">
        <f t="shared" si="76"/>
        <v>-1.0670000000000002</v>
      </c>
      <c r="AB343" s="60">
        <f t="shared" si="77"/>
        <v>-1.382000000000005</v>
      </c>
      <c r="AC343" s="60">
        <f t="shared" si="78"/>
        <v>-1.7289999999999992</v>
      </c>
      <c r="AD343" s="60">
        <f t="shared" si="79"/>
        <v>-2.0489999999999995</v>
      </c>
      <c r="AE343" s="60">
        <f t="shared" si="80"/>
        <v>-2.2609999999999957</v>
      </c>
      <c r="AF343" s="60">
        <f t="shared" si="81"/>
        <v>-2.3130000000000024</v>
      </c>
      <c r="AG343" s="60">
        <f t="shared" si="82"/>
        <v>-2.181999999999995</v>
      </c>
      <c r="AH343" s="60">
        <f t="shared" si="83"/>
        <v>-1.8799999999999955</v>
      </c>
      <c r="AI343" s="60">
        <f t="shared" si="84"/>
        <v>-1.4540000000000006</v>
      </c>
      <c r="AJ343" s="60">
        <f t="shared" si="85"/>
        <v>-0.9800000000000004</v>
      </c>
      <c r="AK343" s="60">
        <f t="shared" si="86"/>
        <v>-0.5429999999999993</v>
      </c>
      <c r="AL343" s="60">
        <f t="shared" si="87"/>
        <v>-0.2129999999999974</v>
      </c>
      <c r="AM343" s="60">
        <f t="shared" si="88"/>
        <v>-0.013999999999999346</v>
      </c>
      <c r="AN343" s="60">
        <f t="shared" si="89"/>
        <v>0.0470000000000006</v>
      </c>
      <c r="AO343" s="60">
        <f t="shared" si="90"/>
        <v>-0.0070000000000014495</v>
      </c>
      <c r="AP343" s="60">
        <f t="shared" si="91"/>
        <v>-0.11999999999999744</v>
      </c>
      <c r="AQ343" s="60">
        <f t="shared" si="92"/>
        <v>-0.24499999999999744</v>
      </c>
      <c r="AR343" s="60">
        <f t="shared" si="93"/>
        <v>-0.36400000000000077</v>
      </c>
      <c r="AS343" s="60">
        <f t="shared" si="94"/>
        <v>-0.4659999999999975</v>
      </c>
      <c r="AT343" s="60">
        <f t="shared" si="95"/>
        <v>-0.5489999999999995</v>
      </c>
      <c r="AU343" s="60">
        <f t="shared" si="96"/>
        <v>-0.6230000000000011</v>
      </c>
      <c r="AV343" s="60">
        <f t="shared" si="97"/>
        <v>-0.6940000000000026</v>
      </c>
      <c r="AW343" s="60">
        <f t="shared" si="98"/>
        <v>-0.7609999999999992</v>
      </c>
      <c r="AX343" s="60">
        <f t="shared" si="99"/>
        <v>-0.820999999999998</v>
      </c>
      <c r="AY343" s="60">
        <f t="shared" si="100"/>
        <v>-0.8730000000000011</v>
      </c>
      <c r="AZ343" s="60">
        <f t="shared" si="101"/>
        <v>-0.9149999999999991</v>
      </c>
      <c r="BA343" s="60">
        <f t="shared" si="102"/>
        <v>-0.9450000000000003</v>
      </c>
      <c r="BB343" s="60">
        <f t="shared" si="103"/>
        <v>-0.9649999999999999</v>
      </c>
      <c r="BC343" s="60" t="str">
        <f t="shared" si="104"/>
        <v>-</v>
      </c>
    </row>
    <row r="344" spans="4:55" ht="20.25">
      <c r="D344" s="54" t="s">
        <v>358</v>
      </c>
      <c r="E344" s="60">
        <f t="shared" si="105"/>
        <v>0.015000000000000568</v>
      </c>
      <c r="F344" s="60">
        <f t="shared" si="55"/>
        <v>0.017000000000003013</v>
      </c>
      <c r="G344" s="60">
        <f t="shared" si="56"/>
        <v>0.018000000000000682</v>
      </c>
      <c r="H344" s="60">
        <f t="shared" si="57"/>
        <v>0.01899999999999835</v>
      </c>
      <c r="I344" s="60">
        <f t="shared" si="58"/>
        <v>0.01899999999999835</v>
      </c>
      <c r="J344" s="60">
        <f t="shared" si="59"/>
        <v>0.01899999999999835</v>
      </c>
      <c r="K344" s="60">
        <f t="shared" si="60"/>
        <v>0.018000000000000682</v>
      </c>
      <c r="L344" s="60">
        <f t="shared" si="61"/>
        <v>0.017000000000003013</v>
      </c>
      <c r="M344" s="60">
        <f t="shared" si="62"/>
        <v>0.015000000000000568</v>
      </c>
      <c r="N344" s="60">
        <f t="shared" si="63"/>
        <v>0.013999999999995794</v>
      </c>
      <c r="O344" s="60">
        <f t="shared" si="64"/>
        <v>0.012000000000000455</v>
      </c>
      <c r="P344" s="60">
        <f t="shared" si="65"/>
        <v>0.011000000000002785</v>
      </c>
      <c r="Q344" s="60">
        <f t="shared" si="66"/>
        <v>0.01099999999999568</v>
      </c>
      <c r="R344" s="60">
        <f t="shared" si="67"/>
        <v>0.010000000000005116</v>
      </c>
      <c r="S344" s="60">
        <f t="shared" si="68"/>
        <v>0.009000000000000341</v>
      </c>
      <c r="T344" s="60">
        <f t="shared" si="69"/>
        <v>0.009000000000000341</v>
      </c>
      <c r="U344" s="60">
        <f t="shared" si="70"/>
        <v>0.011000000000002785</v>
      </c>
      <c r="V344" s="60">
        <f t="shared" si="71"/>
        <v>0.011000000000002785</v>
      </c>
      <c r="W344" s="60">
        <f t="shared" si="72"/>
        <v>0.011000000000002785</v>
      </c>
      <c r="X344" s="60">
        <f t="shared" si="73"/>
        <v>0.00999999999999801</v>
      </c>
      <c r="Y344" s="60">
        <f t="shared" si="74"/>
        <v>0.006000000000000227</v>
      </c>
      <c r="Z344" s="60">
        <f t="shared" si="75"/>
        <v>-0.0020000000000024443</v>
      </c>
      <c r="AA344" s="60">
        <f t="shared" si="76"/>
        <v>-0.013999999999995794</v>
      </c>
      <c r="AB344" s="60">
        <f t="shared" si="77"/>
        <v>-0.030000000000001137</v>
      </c>
      <c r="AC344" s="60">
        <f t="shared" si="78"/>
        <v>-0.05300000000000438</v>
      </c>
      <c r="AD344" s="60">
        <f t="shared" si="79"/>
        <v>-0.08500000000000085</v>
      </c>
      <c r="AE344" s="60">
        <f t="shared" si="80"/>
        <v>-0.1290000000000049</v>
      </c>
      <c r="AF344" s="60">
        <f t="shared" si="81"/>
        <v>-0.18500000000000227</v>
      </c>
      <c r="AG344" s="60">
        <f t="shared" si="82"/>
        <v>-0.25099999999999767</v>
      </c>
      <c r="AH344" s="60">
        <f t="shared" si="83"/>
        <v>-0.32200000000000273</v>
      </c>
      <c r="AI344" s="60">
        <f t="shared" si="84"/>
        <v>-0.3919999999999959</v>
      </c>
      <c r="AJ344" s="60">
        <f t="shared" si="85"/>
        <v>-0.4540000000000006</v>
      </c>
      <c r="AK344" s="60">
        <f t="shared" si="86"/>
        <v>-0.5</v>
      </c>
      <c r="AL344" s="60">
        <f t="shared" si="87"/>
        <v>-0.5259999999999962</v>
      </c>
      <c r="AM344" s="60">
        <f t="shared" si="88"/>
        <v>-0.5339999999999989</v>
      </c>
      <c r="AN344" s="60">
        <f t="shared" si="89"/>
        <v>-0.5249999999999986</v>
      </c>
      <c r="AO344" s="60">
        <f t="shared" si="90"/>
        <v>-0.5110000000000028</v>
      </c>
      <c r="AP344" s="60">
        <f t="shared" si="91"/>
        <v>-0.49800000000000466</v>
      </c>
      <c r="AQ344" s="60">
        <f t="shared" si="92"/>
        <v>-0.4859999999999971</v>
      </c>
      <c r="AR344" s="60">
        <f t="shared" si="93"/>
        <v>-0.46999999999999886</v>
      </c>
      <c r="AS344" s="60">
        <f t="shared" si="94"/>
        <v>-0.4469999999999956</v>
      </c>
      <c r="AT344" s="60">
        <f t="shared" si="95"/>
        <v>-0.41099999999999426</v>
      </c>
      <c r="AU344" s="60">
        <f t="shared" si="96"/>
        <v>-0.3480000000000061</v>
      </c>
      <c r="AV344" s="60">
        <f t="shared" si="97"/>
        <v>-0.23900000000000432</v>
      </c>
      <c r="AW344" s="60">
        <f t="shared" si="98"/>
        <v>-0.06400000000000006</v>
      </c>
      <c r="AX344" s="60">
        <f t="shared" si="99"/>
        <v>0.2190000000000012</v>
      </c>
      <c r="AY344" s="60">
        <f t="shared" si="100"/>
        <v>0.6479999999999961</v>
      </c>
      <c r="AZ344" s="60">
        <f t="shared" si="101"/>
        <v>1.235999999999997</v>
      </c>
      <c r="BA344" s="60">
        <f t="shared" si="102"/>
        <v>1.9710000000000036</v>
      </c>
      <c r="BB344" s="60">
        <f t="shared" si="103"/>
        <v>2.8320000000000007</v>
      </c>
      <c r="BC344" s="60" t="str">
        <f t="shared" si="104"/>
        <v>-</v>
      </c>
    </row>
    <row r="345" spans="4:55" ht="20.25">
      <c r="D345" s="54" t="s">
        <v>155</v>
      </c>
      <c r="E345" s="60">
        <f t="shared" si="105"/>
        <v>-1.098538695013577</v>
      </c>
      <c r="F345" s="60" t="str">
        <f t="shared" si="55"/>
        <v>-</v>
      </c>
      <c r="G345" s="60" t="str">
        <f t="shared" si="56"/>
        <v>-</v>
      </c>
      <c r="H345" s="60" t="str">
        <f t="shared" si="57"/>
        <v>-</v>
      </c>
      <c r="I345" s="60" t="str">
        <f t="shared" si="58"/>
        <v>-</v>
      </c>
      <c r="J345" s="60">
        <f t="shared" si="59"/>
        <v>-1.3841255519885678</v>
      </c>
      <c r="K345" s="60" t="str">
        <f t="shared" si="60"/>
        <v>-</v>
      </c>
      <c r="L345" s="60" t="str">
        <f t="shared" si="61"/>
        <v>-</v>
      </c>
      <c r="M345" s="60" t="str">
        <f t="shared" si="62"/>
        <v>-</v>
      </c>
      <c r="N345" s="60" t="str">
        <f t="shared" si="63"/>
        <v>-</v>
      </c>
      <c r="O345" s="60">
        <f t="shared" si="64"/>
        <v>-1.1672389794230043</v>
      </c>
      <c r="P345" s="60" t="str">
        <f t="shared" si="65"/>
        <v>-</v>
      </c>
      <c r="Q345" s="60" t="str">
        <f t="shared" si="66"/>
        <v>-</v>
      </c>
      <c r="R345" s="60" t="str">
        <f t="shared" si="67"/>
        <v>-</v>
      </c>
      <c r="S345" s="60" t="str">
        <f t="shared" si="68"/>
        <v>-</v>
      </c>
      <c r="T345" s="60">
        <f t="shared" si="69"/>
        <v>-0.6710495537996373</v>
      </c>
      <c r="U345" s="60" t="str">
        <f t="shared" si="70"/>
        <v>-</v>
      </c>
      <c r="V345" s="60" t="str">
        <f t="shared" si="71"/>
        <v>-</v>
      </c>
      <c r="W345" s="60" t="str">
        <f t="shared" si="72"/>
        <v>-</v>
      </c>
      <c r="X345" s="60" t="str">
        <f t="shared" si="73"/>
        <v>-</v>
      </c>
      <c r="Y345" s="60">
        <f t="shared" si="74"/>
        <v>0.05698208119465065</v>
      </c>
      <c r="Z345" s="60">
        <f t="shared" si="75"/>
        <v>-0.25450458968774825</v>
      </c>
      <c r="AA345" s="60">
        <f t="shared" si="76"/>
        <v>0.02905607051052783</v>
      </c>
      <c r="AB345" s="60">
        <f t="shared" si="77"/>
        <v>-0.30507173531830745</v>
      </c>
      <c r="AC345" s="60">
        <f t="shared" si="78"/>
        <v>-0.39208822124615494</v>
      </c>
      <c r="AD345" s="60">
        <f t="shared" si="79"/>
        <v>0.03495511813833474</v>
      </c>
      <c r="AE345" s="60">
        <f t="shared" si="80"/>
        <v>-0.04847818921810543</v>
      </c>
      <c r="AF345" s="60">
        <f t="shared" si="81"/>
        <v>-0.008877383065183153</v>
      </c>
      <c r="AG345" s="60">
        <f t="shared" si="82"/>
        <v>0.022770017237778717</v>
      </c>
      <c r="AH345" s="60">
        <f t="shared" si="83"/>
        <v>0.10742371333935452</v>
      </c>
      <c r="AI345" s="60">
        <f t="shared" si="84"/>
        <v>0.09959277981433345</v>
      </c>
      <c r="AJ345" s="60">
        <f t="shared" si="85"/>
        <v>0.14100291704133028</v>
      </c>
      <c r="AK345" s="60">
        <f t="shared" si="86"/>
        <v>0.13465327188144016</v>
      </c>
      <c r="AL345" s="60">
        <f t="shared" si="87"/>
        <v>0.13407946717110875</v>
      </c>
      <c r="AM345" s="60">
        <f t="shared" si="88"/>
        <v>0.040440516149470085</v>
      </c>
      <c r="AN345" s="60">
        <f t="shared" si="89"/>
        <v>0.02730693749366253</v>
      </c>
      <c r="AO345" s="60">
        <f t="shared" si="90"/>
        <v>0.039995984603770296</v>
      </c>
      <c r="AP345" s="60">
        <f t="shared" si="91"/>
        <v>0.02577976780665381</v>
      </c>
      <c r="AQ345" s="60">
        <f t="shared" si="92"/>
        <v>0.015709361224494955</v>
      </c>
      <c r="AR345" s="60">
        <f t="shared" si="93"/>
        <v>-0.025846825724528344</v>
      </c>
      <c r="AS345" s="60">
        <f t="shared" si="94"/>
        <v>-0.06495685242004612</v>
      </c>
      <c r="AT345" s="60">
        <f t="shared" si="95"/>
        <v>-0.08630975575530897</v>
      </c>
      <c r="AU345" s="60">
        <f t="shared" si="96"/>
        <v>-0.09389017461855786</v>
      </c>
      <c r="AV345" s="60">
        <f t="shared" si="97"/>
        <v>-0.12860769095755487</v>
      </c>
      <c r="AW345" s="60">
        <f t="shared" si="98"/>
        <v>-0.07850220642442807</v>
      </c>
      <c r="AX345" s="60">
        <f t="shared" si="99"/>
        <v>-0.09615006382226454</v>
      </c>
      <c r="AY345" s="60">
        <f t="shared" si="100"/>
        <v>-0.10718637595380898</v>
      </c>
      <c r="AZ345" s="60">
        <f t="shared" si="101"/>
        <v>-0.09457555120678762</v>
      </c>
      <c r="BA345" s="60">
        <f t="shared" si="102"/>
        <v>-0.08181492007985014</v>
      </c>
      <c r="BB345" s="60">
        <f t="shared" si="103"/>
        <v>-0.07048756821291846</v>
      </c>
      <c r="BC345" s="60" t="str">
        <f t="shared" si="104"/>
        <v>-</v>
      </c>
    </row>
    <row r="346" spans="4:55" ht="20.25">
      <c r="D346" s="54" t="s">
        <v>359</v>
      </c>
      <c r="E346" s="60">
        <f t="shared" si="105"/>
        <v>0.005000000000002558</v>
      </c>
      <c r="F346" s="60">
        <f t="shared" si="55"/>
        <v>0.0049999999999954525</v>
      </c>
      <c r="G346" s="60">
        <f t="shared" si="56"/>
        <v>0.0049999999999954525</v>
      </c>
      <c r="H346" s="60">
        <f t="shared" si="57"/>
        <v>0.005000000000002558</v>
      </c>
      <c r="I346" s="60">
        <f t="shared" si="58"/>
        <v>0.0040000000000048885</v>
      </c>
      <c r="J346" s="60">
        <f t="shared" si="59"/>
        <v>0.0040000000000048885</v>
      </c>
      <c r="K346" s="60">
        <f t="shared" si="60"/>
        <v>0.0030000000000001137</v>
      </c>
      <c r="L346" s="60">
        <f t="shared" si="61"/>
        <v>0.0030000000000001137</v>
      </c>
      <c r="M346" s="60">
        <f t="shared" si="62"/>
        <v>0.0030000000000001137</v>
      </c>
      <c r="N346" s="60">
        <f t="shared" si="63"/>
        <v>0.001999999999995339</v>
      </c>
      <c r="O346" s="60">
        <f t="shared" si="64"/>
        <v>0.0009999999999976694</v>
      </c>
      <c r="P346" s="60">
        <f t="shared" si="65"/>
        <v>0</v>
      </c>
      <c r="Q346" s="60">
        <f t="shared" si="66"/>
        <v>-0.0010000000000047748</v>
      </c>
      <c r="R346" s="60">
        <f t="shared" si="67"/>
        <v>-0.0030000000000001137</v>
      </c>
      <c r="S346" s="60">
        <f t="shared" si="68"/>
        <v>-0.005000000000002558</v>
      </c>
      <c r="T346" s="60">
        <f t="shared" si="69"/>
        <v>-0.007999999999995566</v>
      </c>
      <c r="U346" s="60">
        <f t="shared" si="70"/>
        <v>-0.011000000000002785</v>
      </c>
      <c r="V346" s="60">
        <f t="shared" si="71"/>
        <v>-0.012999999999998124</v>
      </c>
      <c r="W346" s="60">
        <f t="shared" si="72"/>
        <v>-0.015999999999998238</v>
      </c>
      <c r="X346" s="60">
        <f t="shared" si="73"/>
        <v>-0.01999999999999602</v>
      </c>
      <c r="Y346" s="60">
        <f t="shared" si="74"/>
        <v>-0.02400000000000091</v>
      </c>
      <c r="Z346" s="60">
        <f t="shared" si="75"/>
        <v>-0.028999999999996362</v>
      </c>
      <c r="AA346" s="60">
        <f t="shared" si="76"/>
        <v>-0.036000000000001364</v>
      </c>
      <c r="AB346" s="60">
        <f t="shared" si="77"/>
        <v>-0.04299999999999926</v>
      </c>
      <c r="AC346" s="60">
        <f t="shared" si="78"/>
        <v>-0.054999999999999716</v>
      </c>
      <c r="AD346" s="60">
        <f t="shared" si="79"/>
        <v>-0.07099999999999795</v>
      </c>
      <c r="AE346" s="60">
        <f t="shared" si="80"/>
        <v>-0.0940000000000012</v>
      </c>
      <c r="AF346" s="60">
        <f t="shared" si="81"/>
        <v>-0.12399999999999523</v>
      </c>
      <c r="AG346" s="60">
        <f t="shared" si="82"/>
        <v>-0.16100000000000136</v>
      </c>
      <c r="AH346" s="60">
        <f t="shared" si="83"/>
        <v>-0.2050000000000054</v>
      </c>
      <c r="AI346" s="60">
        <f t="shared" si="84"/>
        <v>-0.2530000000000001</v>
      </c>
      <c r="AJ346" s="60">
        <f t="shared" si="85"/>
        <v>-0.30299999999999727</v>
      </c>
      <c r="AK346" s="60">
        <f t="shared" si="86"/>
        <v>-0.35200000000000387</v>
      </c>
      <c r="AL346" s="60">
        <f t="shared" si="87"/>
        <v>-0.3990000000000009</v>
      </c>
      <c r="AM346" s="60">
        <f t="shared" si="88"/>
        <v>-0.44200000000000017</v>
      </c>
      <c r="AN346" s="60">
        <f t="shared" si="89"/>
        <v>-0.47800000000000153</v>
      </c>
      <c r="AO346" s="60">
        <f t="shared" si="90"/>
        <v>-0.5080000000000027</v>
      </c>
      <c r="AP346" s="60">
        <f t="shared" si="91"/>
        <v>-0.5310000000000024</v>
      </c>
      <c r="AQ346" s="60">
        <f t="shared" si="92"/>
        <v>-0.5509999999999984</v>
      </c>
      <c r="AR346" s="60">
        <f t="shared" si="93"/>
        <v>-0.565999999999999</v>
      </c>
      <c r="AS346" s="60">
        <f t="shared" si="94"/>
        <v>-0.578000000000003</v>
      </c>
      <c r="AT346" s="60">
        <f t="shared" si="95"/>
        <v>-0.5870000000000033</v>
      </c>
      <c r="AU346" s="60">
        <f t="shared" si="96"/>
        <v>-0.593</v>
      </c>
      <c r="AV346" s="60">
        <f t="shared" si="97"/>
        <v>-0.5990000000000002</v>
      </c>
      <c r="AW346" s="60">
        <f t="shared" si="98"/>
        <v>-0.6030000000000015</v>
      </c>
      <c r="AX346" s="60">
        <f t="shared" si="99"/>
        <v>-0.6050000000000004</v>
      </c>
      <c r="AY346" s="60">
        <f t="shared" si="100"/>
        <v>-0.6030000000000015</v>
      </c>
      <c r="AZ346" s="60">
        <f t="shared" si="101"/>
        <v>-0.597999999999999</v>
      </c>
      <c r="BA346" s="60">
        <f t="shared" si="102"/>
        <v>-0.5889999999999986</v>
      </c>
      <c r="BB346" s="60">
        <f t="shared" si="103"/>
        <v>-0.5779999999999994</v>
      </c>
      <c r="BC346" s="60" t="str">
        <f t="shared" si="104"/>
        <v>-</v>
      </c>
    </row>
    <row r="347" spans="4:55" ht="20.25">
      <c r="D347" s="54" t="s">
        <v>132</v>
      </c>
      <c r="E347" s="60">
        <f t="shared" si="105"/>
        <v>0.11475306913460415</v>
      </c>
      <c r="F347" s="60" t="str">
        <f t="shared" si="55"/>
        <v>-</v>
      </c>
      <c r="G347" s="60" t="str">
        <f t="shared" si="56"/>
        <v>-</v>
      </c>
      <c r="H347" s="60" t="str">
        <f t="shared" si="57"/>
        <v>-</v>
      </c>
      <c r="I347" s="60" t="str">
        <f t="shared" si="58"/>
        <v>-</v>
      </c>
      <c r="J347" s="60">
        <f t="shared" si="59"/>
        <v>0.04908940317714894</v>
      </c>
      <c r="K347" s="60" t="str">
        <f t="shared" si="60"/>
        <v>-</v>
      </c>
      <c r="L347" s="60" t="str">
        <f t="shared" si="61"/>
        <v>-</v>
      </c>
      <c r="M347" s="60" t="str">
        <f t="shared" si="62"/>
        <v>-</v>
      </c>
      <c r="N347" s="60" t="str">
        <f t="shared" si="63"/>
        <v>-</v>
      </c>
      <c r="O347" s="60">
        <f t="shared" si="64"/>
        <v>-0.014890558216308136</v>
      </c>
      <c r="P347" s="60" t="str">
        <f t="shared" si="65"/>
        <v>-</v>
      </c>
      <c r="Q347" s="60" t="str">
        <f t="shared" si="66"/>
        <v>-</v>
      </c>
      <c r="R347" s="60" t="str">
        <f t="shared" si="67"/>
        <v>-</v>
      </c>
      <c r="S347" s="60" t="str">
        <f t="shared" si="68"/>
        <v>-</v>
      </c>
      <c r="T347" s="60">
        <f t="shared" si="69"/>
        <v>0.18379164166907636</v>
      </c>
      <c r="U347" s="60" t="str">
        <f t="shared" si="70"/>
        <v>-</v>
      </c>
      <c r="V347" s="60" t="str">
        <f t="shared" si="71"/>
        <v>-</v>
      </c>
      <c r="W347" s="60" t="str">
        <f t="shared" si="72"/>
        <v>-</v>
      </c>
      <c r="X347" s="60" t="str">
        <f t="shared" si="73"/>
        <v>-</v>
      </c>
      <c r="Y347" s="60">
        <f t="shared" si="74"/>
        <v>-0.12285134542612752</v>
      </c>
      <c r="Z347" s="60">
        <f t="shared" si="75"/>
        <v>-0.80780024329915</v>
      </c>
      <c r="AA347" s="60">
        <f t="shared" si="76"/>
        <v>0.0015208174711176525</v>
      </c>
      <c r="AB347" s="60">
        <f t="shared" si="77"/>
        <v>-0.4310159951039605</v>
      </c>
      <c r="AC347" s="60">
        <f t="shared" si="78"/>
        <v>-0.42461113516507076</v>
      </c>
      <c r="AD347" s="60">
        <f t="shared" si="79"/>
        <v>0.08704723869867159</v>
      </c>
      <c r="AE347" s="60">
        <f t="shared" si="80"/>
        <v>0.03360182348538743</v>
      </c>
      <c r="AF347" s="60">
        <f t="shared" si="81"/>
        <v>0.07324446328920153</v>
      </c>
      <c r="AG347" s="60">
        <f t="shared" si="82"/>
        <v>0.03594292000830812</v>
      </c>
      <c r="AH347" s="60">
        <f t="shared" si="83"/>
        <v>0.05213923577249702</v>
      </c>
      <c r="AI347" s="60">
        <f t="shared" si="84"/>
        <v>0.023649294530118325</v>
      </c>
      <c r="AJ347" s="60">
        <f t="shared" si="85"/>
        <v>-0.0033942143022791527</v>
      </c>
      <c r="AK347" s="60">
        <f t="shared" si="86"/>
        <v>0.008227937545195019</v>
      </c>
      <c r="AL347" s="60">
        <f t="shared" si="87"/>
        <v>0.1166886195194703</v>
      </c>
      <c r="AM347" s="60">
        <f t="shared" si="88"/>
        <v>0.06566780688427976</v>
      </c>
      <c r="AN347" s="60">
        <f t="shared" si="89"/>
        <v>0.09671806825170037</v>
      </c>
      <c r="AO347" s="60">
        <f t="shared" si="90"/>
        <v>-0.0038319909445583278</v>
      </c>
      <c r="AP347" s="60">
        <f t="shared" si="91"/>
        <v>0.14527299022726936</v>
      </c>
      <c r="AQ347" s="60">
        <f t="shared" si="92"/>
        <v>0.0026369185837502584</v>
      </c>
      <c r="AR347" s="60">
        <f t="shared" si="93"/>
        <v>0.04865669619386459</v>
      </c>
      <c r="AS347" s="60">
        <f t="shared" si="94"/>
        <v>0.0331561367638713</v>
      </c>
      <c r="AT347" s="60">
        <f t="shared" si="95"/>
        <v>0.01581724297698983</v>
      </c>
      <c r="AU347" s="60">
        <f t="shared" si="96"/>
        <v>0.016895834631217355</v>
      </c>
      <c r="AV347" s="60">
        <f t="shared" si="97"/>
        <v>0.014995507960264831</v>
      </c>
      <c r="AW347" s="60">
        <f t="shared" si="98"/>
        <v>0.0181609823173563</v>
      </c>
      <c r="AX347" s="60">
        <f t="shared" si="99"/>
        <v>0.021547938200329853</v>
      </c>
      <c r="AY347" s="60">
        <f t="shared" si="100"/>
        <v>0.024029133663809432</v>
      </c>
      <c r="AZ347" s="60">
        <f t="shared" si="101"/>
        <v>0.023337380656116125</v>
      </c>
      <c r="BA347" s="60">
        <f t="shared" si="102"/>
        <v>0.0326856034055929</v>
      </c>
      <c r="BB347" s="60">
        <f t="shared" si="103"/>
        <v>0.025131469391345362</v>
      </c>
      <c r="BC347" s="60" t="str">
        <f t="shared" si="104"/>
        <v>-</v>
      </c>
    </row>
    <row r="348" spans="4:55" ht="20.25">
      <c r="D348" s="54" t="s">
        <v>247</v>
      </c>
      <c r="E348" s="60">
        <f t="shared" si="105"/>
        <v>0</v>
      </c>
      <c r="F348" s="60">
        <f t="shared" si="55"/>
        <v>0</v>
      </c>
      <c r="G348" s="60">
        <f t="shared" si="56"/>
        <v>0</v>
      </c>
      <c r="H348" s="60">
        <f t="shared" si="57"/>
        <v>0</v>
      </c>
      <c r="I348" s="60">
        <f t="shared" si="58"/>
        <v>0</v>
      </c>
      <c r="J348" s="60">
        <f t="shared" si="59"/>
        <v>0</v>
      </c>
      <c r="K348" s="60">
        <f t="shared" si="60"/>
        <v>0</v>
      </c>
      <c r="L348" s="60">
        <f t="shared" si="61"/>
        <v>0</v>
      </c>
      <c r="M348" s="60">
        <f t="shared" si="62"/>
        <v>0</v>
      </c>
      <c r="N348" s="60">
        <f t="shared" si="63"/>
        <v>0</v>
      </c>
      <c r="O348" s="60">
        <f t="shared" si="64"/>
        <v>0</v>
      </c>
      <c r="P348" s="60">
        <f t="shared" si="65"/>
        <v>0</v>
      </c>
      <c r="Q348" s="60">
        <f t="shared" si="66"/>
        <v>0</v>
      </c>
      <c r="R348" s="60">
        <f t="shared" si="67"/>
        <v>0</v>
      </c>
      <c r="S348" s="60">
        <f t="shared" si="68"/>
        <v>0</v>
      </c>
      <c r="T348" s="60">
        <f t="shared" si="69"/>
        <v>0</v>
      </c>
      <c r="U348" s="60">
        <f t="shared" si="70"/>
        <v>0</v>
      </c>
      <c r="V348" s="60">
        <f t="shared" si="71"/>
        <v>0</v>
      </c>
      <c r="W348" s="60">
        <f t="shared" si="72"/>
        <v>0</v>
      </c>
      <c r="X348" s="60">
        <f t="shared" si="73"/>
        <v>0</v>
      </c>
      <c r="Y348" s="60">
        <f t="shared" si="74"/>
        <v>0</v>
      </c>
      <c r="Z348" s="60">
        <f t="shared" si="75"/>
        <v>0</v>
      </c>
      <c r="AA348" s="60">
        <f t="shared" si="76"/>
        <v>0</v>
      </c>
      <c r="AB348" s="60">
        <f t="shared" si="77"/>
        <v>0</v>
      </c>
      <c r="AC348" s="60">
        <f t="shared" si="78"/>
        <v>0</v>
      </c>
      <c r="AD348" s="60">
        <f t="shared" si="79"/>
        <v>0</v>
      </c>
      <c r="AE348" s="60">
        <f t="shared" si="80"/>
        <v>0</v>
      </c>
      <c r="AF348" s="60">
        <f t="shared" si="81"/>
        <v>0</v>
      </c>
      <c r="AG348" s="60">
        <f t="shared" si="82"/>
        <v>0</v>
      </c>
      <c r="AH348" s="60">
        <f t="shared" si="83"/>
        <v>0</v>
      </c>
      <c r="AI348" s="60">
        <f t="shared" si="84"/>
        <v>0</v>
      </c>
      <c r="AJ348" s="60">
        <f t="shared" si="85"/>
        <v>0</v>
      </c>
      <c r="AK348" s="60">
        <f t="shared" si="86"/>
        <v>0</v>
      </c>
      <c r="AL348" s="60">
        <f t="shared" si="87"/>
        <v>0</v>
      </c>
      <c r="AM348" s="60">
        <f t="shared" si="88"/>
        <v>0</v>
      </c>
      <c r="AN348" s="60">
        <f t="shared" si="89"/>
        <v>0</v>
      </c>
      <c r="AO348" s="60">
        <f t="shared" si="90"/>
        <v>0</v>
      </c>
      <c r="AP348" s="60">
        <f t="shared" si="91"/>
        <v>0</v>
      </c>
      <c r="AQ348" s="60">
        <f t="shared" si="92"/>
        <v>0</v>
      </c>
      <c r="AR348" s="60">
        <f t="shared" si="93"/>
        <v>0</v>
      </c>
      <c r="AS348" s="60">
        <f t="shared" si="94"/>
        <v>0</v>
      </c>
      <c r="AT348" s="60">
        <f t="shared" si="95"/>
        <v>0</v>
      </c>
      <c r="AU348" s="60">
        <f t="shared" si="96"/>
        <v>0</v>
      </c>
      <c r="AV348" s="60">
        <f t="shared" si="97"/>
        <v>0</v>
      </c>
      <c r="AW348" s="60">
        <f t="shared" si="98"/>
        <v>0</v>
      </c>
      <c r="AX348" s="60">
        <f t="shared" si="99"/>
        <v>0</v>
      </c>
      <c r="AY348" s="60">
        <f t="shared" si="100"/>
        <v>0</v>
      </c>
      <c r="AZ348" s="60">
        <f t="shared" si="101"/>
        <v>0</v>
      </c>
      <c r="BA348" s="60">
        <f t="shared" si="102"/>
        <v>0</v>
      </c>
      <c r="BB348" s="60">
        <f t="shared" si="103"/>
        <v>-0.14999999999999858</v>
      </c>
      <c r="BC348" s="60" t="str">
        <f t="shared" si="104"/>
        <v>-</v>
      </c>
    </row>
    <row r="349" spans="4:55" ht="20.25">
      <c r="D349" s="54" t="s">
        <v>241</v>
      </c>
      <c r="E349" s="60">
        <f t="shared" si="105"/>
        <v>-6.312999999999995</v>
      </c>
      <c r="F349" s="60" t="str">
        <f t="shared" si="55"/>
        <v>-</v>
      </c>
      <c r="G349" s="60">
        <f t="shared" si="56"/>
        <v>-6.456000000000003</v>
      </c>
      <c r="H349" s="60" t="str">
        <f t="shared" si="57"/>
        <v>-</v>
      </c>
      <c r="I349" s="60" t="str">
        <f t="shared" si="58"/>
        <v>-</v>
      </c>
      <c r="J349" s="60">
        <f t="shared" si="59"/>
        <v>-4.912999999999997</v>
      </c>
      <c r="K349" s="60" t="str">
        <f t="shared" si="60"/>
        <v>-</v>
      </c>
      <c r="L349" s="60">
        <f t="shared" si="61"/>
        <v>-3.8840000000000003</v>
      </c>
      <c r="M349" s="60" t="str">
        <f t="shared" si="62"/>
        <v>-</v>
      </c>
      <c r="N349" s="60" t="str">
        <f t="shared" si="63"/>
        <v>-</v>
      </c>
      <c r="O349" s="60">
        <f t="shared" si="64"/>
        <v>-2.7510000000000048</v>
      </c>
      <c r="P349" s="60" t="str">
        <f t="shared" si="65"/>
        <v>-</v>
      </c>
      <c r="Q349" s="60">
        <f t="shared" si="66"/>
        <v>-2.0080000000000027</v>
      </c>
      <c r="R349" s="60" t="str">
        <f t="shared" si="67"/>
        <v>-</v>
      </c>
      <c r="S349" s="60" t="str">
        <f t="shared" si="68"/>
        <v>-</v>
      </c>
      <c r="T349" s="60">
        <f t="shared" si="69"/>
        <v>-0.5919999999999987</v>
      </c>
      <c r="U349" s="60" t="str">
        <f t="shared" si="70"/>
        <v>-</v>
      </c>
      <c r="V349" s="60">
        <f t="shared" si="71"/>
        <v>0.3890000000000029</v>
      </c>
      <c r="W349" s="60" t="str">
        <f t="shared" si="72"/>
        <v>-</v>
      </c>
      <c r="X349" s="60" t="str">
        <f t="shared" si="73"/>
        <v>-</v>
      </c>
      <c r="Y349" s="60">
        <f t="shared" si="74"/>
        <v>1.0220000000000056</v>
      </c>
      <c r="Z349" s="60">
        <f t="shared" si="75"/>
        <v>1.1780000000000044</v>
      </c>
      <c r="AA349" s="60">
        <f t="shared" si="76"/>
        <v>0.8970000000000056</v>
      </c>
      <c r="AB349" s="60">
        <f t="shared" si="77"/>
        <v>0.6109999999999971</v>
      </c>
      <c r="AC349" s="60">
        <f t="shared" si="78"/>
        <v>0.021000000000000796</v>
      </c>
      <c r="AD349" s="60">
        <f t="shared" si="79"/>
        <v>0.625</v>
      </c>
      <c r="AE349" s="60">
        <f t="shared" si="80"/>
        <v>0.5189999999999984</v>
      </c>
      <c r="AF349" s="60">
        <f t="shared" si="81"/>
        <v>0.4959999999999951</v>
      </c>
      <c r="AG349" s="60">
        <f t="shared" si="82"/>
        <v>0.7539999999999978</v>
      </c>
      <c r="AH349" s="60">
        <f t="shared" si="83"/>
        <v>1.189</v>
      </c>
      <c r="AI349" s="60">
        <f t="shared" si="84"/>
        <v>1.100999999999999</v>
      </c>
      <c r="AJ349" s="60">
        <f t="shared" si="85"/>
        <v>1.2880000000000003</v>
      </c>
      <c r="AK349" s="60">
        <f t="shared" si="86"/>
        <v>1.0549999999999997</v>
      </c>
      <c r="AL349" s="60">
        <f t="shared" si="87"/>
        <v>1.0070000000000014</v>
      </c>
      <c r="AM349" s="60">
        <f t="shared" si="88"/>
        <v>0.4490000000000016</v>
      </c>
      <c r="AN349" s="60">
        <f t="shared" si="89"/>
        <v>0.28699999999999903</v>
      </c>
      <c r="AO349" s="60">
        <f t="shared" si="90"/>
        <v>0.5240000000000009</v>
      </c>
      <c r="AP349" s="60">
        <f t="shared" si="91"/>
        <v>0.26699999999999946</v>
      </c>
      <c r="AQ349" s="60">
        <f t="shared" si="92"/>
        <v>0.4209999999999994</v>
      </c>
      <c r="AR349" s="60">
        <f t="shared" si="93"/>
        <v>0.29399999999999693</v>
      </c>
      <c r="AS349" s="60">
        <f t="shared" si="94"/>
        <v>0.09199999999999875</v>
      </c>
      <c r="AT349" s="60">
        <f t="shared" si="95"/>
        <v>0.02400000000000091</v>
      </c>
      <c r="AU349" s="60">
        <f t="shared" si="96"/>
        <v>-0.010999999999999233</v>
      </c>
      <c r="AV349" s="60">
        <f t="shared" si="97"/>
        <v>-0.2140000000000022</v>
      </c>
      <c r="AW349" s="60">
        <f t="shared" si="98"/>
        <v>0.1109999999999971</v>
      </c>
      <c r="AX349" s="60">
        <f t="shared" si="99"/>
        <v>0.05999999999999872</v>
      </c>
      <c r="AY349" s="60">
        <f t="shared" si="100"/>
        <v>0.022999999999999687</v>
      </c>
      <c r="AZ349" s="60">
        <f t="shared" si="101"/>
        <v>0.09199999999999875</v>
      </c>
      <c r="BA349" s="60">
        <f t="shared" si="102"/>
        <v>0.05900000000000105</v>
      </c>
      <c r="BB349" s="60">
        <f t="shared" si="103"/>
        <v>0.07000000000000028</v>
      </c>
      <c r="BC349" s="60" t="str">
        <f t="shared" si="104"/>
        <v>-</v>
      </c>
    </row>
    <row r="350" spans="4:55" ht="20.25">
      <c r="D350" s="54" t="s">
        <v>242</v>
      </c>
      <c r="E350" s="60">
        <f t="shared" si="105"/>
        <v>-0.28000000000000114</v>
      </c>
      <c r="F350" s="60">
        <f t="shared" si="55"/>
        <v>-0.30799999999999983</v>
      </c>
      <c r="G350" s="60">
        <f t="shared" si="56"/>
        <v>-0.3359999999999985</v>
      </c>
      <c r="H350" s="60">
        <f t="shared" si="57"/>
        <v>-0.3639999999999972</v>
      </c>
      <c r="I350" s="60">
        <f t="shared" si="58"/>
        <v>-0.39099999999999824</v>
      </c>
      <c r="J350" s="60">
        <f t="shared" si="59"/>
        <v>-0.42199999999999704</v>
      </c>
      <c r="K350" s="60">
        <f t="shared" si="60"/>
        <v>-0.46300000000000097</v>
      </c>
      <c r="L350" s="60">
        <f t="shared" si="61"/>
        <v>-0.5120000000000005</v>
      </c>
      <c r="M350" s="60">
        <f t="shared" si="62"/>
        <v>-0.5700000000000003</v>
      </c>
      <c r="N350" s="60">
        <f t="shared" si="63"/>
        <v>-0.6300000000000026</v>
      </c>
      <c r="O350" s="60">
        <f t="shared" si="64"/>
        <v>-0.6859999999999999</v>
      </c>
      <c r="P350" s="60">
        <f t="shared" si="65"/>
        <v>-0.7280000000000015</v>
      </c>
      <c r="Q350" s="60">
        <f t="shared" si="66"/>
        <v>-0.7509999999999977</v>
      </c>
      <c r="R350" s="60">
        <f t="shared" si="67"/>
        <v>-0.7469999999999999</v>
      </c>
      <c r="S350" s="60">
        <f t="shared" si="68"/>
        <v>-0.7169999999999987</v>
      </c>
      <c r="T350" s="60">
        <f t="shared" si="69"/>
        <v>-0.6610000000000014</v>
      </c>
      <c r="U350" s="60">
        <f t="shared" si="70"/>
        <v>-0.5820000000000007</v>
      </c>
      <c r="V350" s="60">
        <f t="shared" si="71"/>
        <v>-0.48799999999999955</v>
      </c>
      <c r="W350" s="60">
        <f t="shared" si="72"/>
        <v>-0.3890000000000029</v>
      </c>
      <c r="X350" s="60">
        <f t="shared" si="73"/>
        <v>-0.2890000000000015</v>
      </c>
      <c r="Y350" s="60">
        <f t="shared" si="74"/>
        <v>-0.19500000000000028</v>
      </c>
      <c r="Z350" s="60">
        <f t="shared" si="75"/>
        <v>-0.10999999999999943</v>
      </c>
      <c r="AA350" s="60">
        <f t="shared" si="76"/>
        <v>-0.03800000000000381</v>
      </c>
      <c r="AB350" s="60">
        <f t="shared" si="77"/>
        <v>0.022999999999999687</v>
      </c>
      <c r="AC350" s="60">
        <f t="shared" si="78"/>
        <v>0.0710000000000015</v>
      </c>
      <c r="AD350" s="60">
        <f t="shared" si="79"/>
        <v>0.10700000000000287</v>
      </c>
      <c r="AE350" s="60">
        <f t="shared" si="80"/>
        <v>0.13500000000000156</v>
      </c>
      <c r="AF350" s="60">
        <f t="shared" si="81"/>
        <v>0.15700000000000003</v>
      </c>
      <c r="AG350" s="60">
        <f t="shared" si="82"/>
        <v>0.17499999999999716</v>
      </c>
      <c r="AH350" s="60">
        <f t="shared" si="83"/>
        <v>0.18999999999999773</v>
      </c>
      <c r="AI350" s="60">
        <f t="shared" si="84"/>
        <v>0.19699999999999918</v>
      </c>
      <c r="AJ350" s="60">
        <f t="shared" si="85"/>
        <v>0.1880000000000024</v>
      </c>
      <c r="AK350" s="60">
        <f t="shared" si="86"/>
        <v>0.16300000000000026</v>
      </c>
      <c r="AL350" s="60">
        <f t="shared" si="87"/>
        <v>0.11999999999999744</v>
      </c>
      <c r="AM350" s="60">
        <f t="shared" si="88"/>
        <v>0.06700000000000017</v>
      </c>
      <c r="AN350" s="60">
        <f t="shared" si="89"/>
        <v>0.013999999999999346</v>
      </c>
      <c r="AO350" s="60">
        <f t="shared" si="90"/>
        <v>-0.02400000000000091</v>
      </c>
      <c r="AP350" s="60">
        <f t="shared" si="91"/>
        <v>-0.036999999999999034</v>
      </c>
      <c r="AQ350" s="60">
        <f t="shared" si="92"/>
        <v>-0.01899999999999835</v>
      </c>
      <c r="AR350" s="60">
        <f t="shared" si="93"/>
        <v>0.028999999999999915</v>
      </c>
      <c r="AS350" s="60">
        <f t="shared" si="94"/>
        <v>0.0990000000000002</v>
      </c>
      <c r="AT350" s="60">
        <f t="shared" si="95"/>
        <v>0.1769999999999996</v>
      </c>
      <c r="AU350" s="60">
        <f t="shared" si="96"/>
        <v>0.25</v>
      </c>
      <c r="AV350" s="60">
        <f t="shared" si="97"/>
        <v>0.3069999999999986</v>
      </c>
      <c r="AW350" s="60">
        <f t="shared" si="98"/>
        <v>0.34499999999999886</v>
      </c>
      <c r="AX350" s="60">
        <f t="shared" si="99"/>
        <v>0.36400000000000077</v>
      </c>
      <c r="AY350" s="60">
        <f t="shared" si="100"/>
        <v>0.3730000000000011</v>
      </c>
      <c r="AZ350" s="60">
        <f t="shared" si="101"/>
        <v>0.3810000000000002</v>
      </c>
      <c r="BA350" s="60">
        <f t="shared" si="102"/>
        <v>0.3979999999999997</v>
      </c>
      <c r="BB350" s="60">
        <f t="shared" si="103"/>
        <v>0.41550000000000153</v>
      </c>
      <c r="BC350" s="60" t="str">
        <f t="shared" si="104"/>
        <v>-</v>
      </c>
    </row>
    <row r="351" spans="4:55" ht="20.25">
      <c r="D351" s="54" t="s">
        <v>251</v>
      </c>
      <c r="E351" s="60">
        <f t="shared" si="105"/>
        <v>2.1540000000000035</v>
      </c>
      <c r="F351" s="60">
        <f t="shared" si="55"/>
        <v>1.8129999999999953</v>
      </c>
      <c r="G351" s="60">
        <f t="shared" si="56"/>
        <v>1.439</v>
      </c>
      <c r="H351" s="60">
        <f t="shared" si="57"/>
        <v>1.0650000000000048</v>
      </c>
      <c r="I351" s="60">
        <f t="shared" si="58"/>
        <v>0.7169999999999987</v>
      </c>
      <c r="J351" s="60">
        <f t="shared" si="59"/>
        <v>0.4140000000000015</v>
      </c>
      <c r="K351" s="60">
        <f t="shared" si="60"/>
        <v>0.1629999999999967</v>
      </c>
      <c r="L351" s="60">
        <f t="shared" si="61"/>
        <v>-0.05100000000000193</v>
      </c>
      <c r="M351" s="60">
        <f t="shared" si="62"/>
        <v>-0.24199999999999733</v>
      </c>
      <c r="N351" s="60">
        <f t="shared" si="63"/>
        <v>-0.4130000000000038</v>
      </c>
      <c r="O351" s="60">
        <f t="shared" si="64"/>
        <v>-0.5770000000000053</v>
      </c>
      <c r="P351" s="60">
        <f t="shared" si="65"/>
        <v>-0.7490000000000023</v>
      </c>
      <c r="Q351" s="60">
        <f t="shared" si="66"/>
        <v>-0.9390000000000001</v>
      </c>
      <c r="R351" s="60">
        <f t="shared" si="67"/>
        <v>-1.1480000000000032</v>
      </c>
      <c r="S351" s="60">
        <f t="shared" si="68"/>
        <v>-1.3759999999999977</v>
      </c>
      <c r="T351" s="60">
        <f t="shared" si="69"/>
        <v>-1.618000000000002</v>
      </c>
      <c r="U351" s="60">
        <f t="shared" si="70"/>
        <v>-1.865000000000002</v>
      </c>
      <c r="V351" s="60">
        <f t="shared" si="71"/>
        <v>-2.100999999999999</v>
      </c>
      <c r="W351" s="60">
        <f t="shared" si="72"/>
        <v>-2.3089999999999975</v>
      </c>
      <c r="X351" s="60">
        <f t="shared" si="73"/>
        <v>-2.4750000000000014</v>
      </c>
      <c r="Y351" s="60">
        <f t="shared" si="74"/>
        <v>-2.5820000000000007</v>
      </c>
      <c r="Z351" s="60">
        <f t="shared" si="75"/>
        <v>-2.6129999999999995</v>
      </c>
      <c r="AA351" s="60">
        <f t="shared" si="76"/>
        <v>-2.5660000000000025</v>
      </c>
      <c r="AB351" s="60">
        <f t="shared" si="77"/>
        <v>-2.448999999999998</v>
      </c>
      <c r="AC351" s="60">
        <f t="shared" si="78"/>
        <v>-2.269999999999996</v>
      </c>
      <c r="AD351" s="60">
        <f t="shared" si="79"/>
        <v>-2.0400000000000063</v>
      </c>
      <c r="AE351" s="60">
        <f t="shared" si="80"/>
        <v>-1.7800000000000011</v>
      </c>
      <c r="AF351" s="60">
        <f t="shared" si="81"/>
        <v>-1.509999999999998</v>
      </c>
      <c r="AG351" s="60">
        <f t="shared" si="82"/>
        <v>-1.2530000000000001</v>
      </c>
      <c r="AH351" s="60">
        <f t="shared" si="83"/>
        <v>-1.019999999999996</v>
      </c>
      <c r="AI351" s="60">
        <f t="shared" si="84"/>
        <v>-0.8290000000000006</v>
      </c>
      <c r="AJ351" s="60">
        <f t="shared" si="85"/>
        <v>-0.6859999999999999</v>
      </c>
      <c r="AK351" s="60">
        <f t="shared" si="86"/>
        <v>-0.5850000000000009</v>
      </c>
      <c r="AL351" s="60">
        <f t="shared" si="87"/>
        <v>-0.5150000000000006</v>
      </c>
      <c r="AM351" s="60">
        <f t="shared" si="88"/>
        <v>-0.4690000000000012</v>
      </c>
      <c r="AN351" s="60">
        <f t="shared" si="89"/>
        <v>-0.43299999999999983</v>
      </c>
      <c r="AO351" s="60">
        <f t="shared" si="90"/>
        <v>-0.39000000000000057</v>
      </c>
      <c r="AP351" s="60">
        <f t="shared" si="91"/>
        <v>-0.32500000000000284</v>
      </c>
      <c r="AQ351" s="60">
        <f t="shared" si="92"/>
        <v>-0.2339999999999982</v>
      </c>
      <c r="AR351" s="60">
        <f t="shared" si="93"/>
        <v>-0.11700000000000088</v>
      </c>
      <c r="AS351" s="60">
        <f t="shared" si="94"/>
        <v>0.01699999999999946</v>
      </c>
      <c r="AT351" s="60">
        <f t="shared" si="95"/>
        <v>0.15200000000000102</v>
      </c>
      <c r="AU351" s="60">
        <f t="shared" si="96"/>
        <v>0.272000000000002</v>
      </c>
      <c r="AV351" s="60">
        <f t="shared" si="97"/>
        <v>0.3589999999999982</v>
      </c>
      <c r="AW351" s="60">
        <f t="shared" si="98"/>
        <v>0.41000000000000014</v>
      </c>
      <c r="AX351" s="60">
        <f t="shared" si="99"/>
        <v>0.4200000000000017</v>
      </c>
      <c r="AY351" s="60">
        <f t="shared" si="100"/>
        <v>0.39000000000000057</v>
      </c>
      <c r="AZ351" s="60">
        <f t="shared" si="101"/>
        <v>0.3299999999999983</v>
      </c>
      <c r="BA351" s="60">
        <f t="shared" si="102"/>
        <v>0.25400000000000134</v>
      </c>
      <c r="BB351" s="60">
        <f t="shared" si="103"/>
        <v>0.17599999999999838</v>
      </c>
      <c r="BC351" s="60" t="str">
        <f t="shared" si="104"/>
        <v>-</v>
      </c>
    </row>
    <row r="352" spans="4:55" ht="20.25">
      <c r="D352" s="54" t="s">
        <v>244</v>
      </c>
      <c r="E352" s="60">
        <f t="shared" si="105"/>
        <v>0.5</v>
      </c>
      <c r="F352" s="60">
        <f t="shared" si="55"/>
        <v>0.5030000000000001</v>
      </c>
      <c r="G352" s="60">
        <f t="shared" si="56"/>
        <v>0.5049999999999955</v>
      </c>
      <c r="H352" s="60">
        <f t="shared" si="57"/>
        <v>0.5069999999999979</v>
      </c>
      <c r="I352" s="60">
        <f t="shared" si="58"/>
        <v>0.5069999999999979</v>
      </c>
      <c r="J352" s="60">
        <f t="shared" si="59"/>
        <v>0.5030000000000001</v>
      </c>
      <c r="K352" s="60">
        <f t="shared" si="60"/>
        <v>0.49099999999999966</v>
      </c>
      <c r="L352" s="60">
        <f t="shared" si="61"/>
        <v>0.46399999999999864</v>
      </c>
      <c r="M352" s="60">
        <f t="shared" si="62"/>
        <v>0.4229999999999947</v>
      </c>
      <c r="N352" s="60">
        <f t="shared" si="63"/>
        <v>0.3680000000000021</v>
      </c>
      <c r="O352" s="60">
        <f t="shared" si="64"/>
        <v>0.2980000000000018</v>
      </c>
      <c r="P352" s="60">
        <f t="shared" si="65"/>
        <v>0.21600000000000108</v>
      </c>
      <c r="Q352" s="60">
        <f t="shared" si="66"/>
        <v>0.12600000000000477</v>
      </c>
      <c r="R352" s="60">
        <f t="shared" si="67"/>
        <v>0.03399999999999892</v>
      </c>
      <c r="S352" s="60">
        <f t="shared" si="68"/>
        <v>-0.05299999999999727</v>
      </c>
      <c r="T352" s="60">
        <f t="shared" si="69"/>
        <v>-0.1280000000000001</v>
      </c>
      <c r="U352" s="60">
        <f t="shared" si="70"/>
        <v>-0.18299999999999983</v>
      </c>
      <c r="V352" s="60">
        <f t="shared" si="71"/>
        <v>-0.21399999999999864</v>
      </c>
      <c r="W352" s="60">
        <f t="shared" si="72"/>
        <v>-0.22299999999999898</v>
      </c>
      <c r="X352" s="60">
        <f t="shared" si="73"/>
        <v>-0.20700000000000074</v>
      </c>
      <c r="Y352" s="60">
        <f t="shared" si="74"/>
        <v>-0.1669999999999945</v>
      </c>
      <c r="Z352" s="60">
        <f t="shared" si="75"/>
        <v>-0.10799999999999699</v>
      </c>
      <c r="AA352" s="60">
        <f t="shared" si="76"/>
        <v>-0.036000000000001364</v>
      </c>
      <c r="AB352" s="60">
        <f t="shared" si="77"/>
        <v>0.04099999999999682</v>
      </c>
      <c r="AC352" s="60">
        <f t="shared" si="78"/>
        <v>0.11700000000000443</v>
      </c>
      <c r="AD352" s="60">
        <f t="shared" si="79"/>
        <v>0.18499999999999517</v>
      </c>
      <c r="AE352" s="60">
        <f t="shared" si="80"/>
        <v>0.240000000000002</v>
      </c>
      <c r="AF352" s="60">
        <f t="shared" si="81"/>
        <v>0.2820000000000036</v>
      </c>
      <c r="AG352" s="60">
        <f t="shared" si="82"/>
        <v>0.30799999999999983</v>
      </c>
      <c r="AH352" s="60">
        <f t="shared" si="83"/>
        <v>0.3200000000000003</v>
      </c>
      <c r="AI352" s="60">
        <f t="shared" si="84"/>
        <v>0.30799999999999983</v>
      </c>
      <c r="AJ352" s="60">
        <f t="shared" si="85"/>
        <v>0.2640000000000029</v>
      </c>
      <c r="AK352" s="60">
        <f t="shared" si="86"/>
        <v>0.19299999999999784</v>
      </c>
      <c r="AL352" s="60">
        <f t="shared" si="87"/>
        <v>0.11200000000000188</v>
      </c>
      <c r="AM352" s="60">
        <f t="shared" si="88"/>
        <v>0.04200000000000159</v>
      </c>
      <c r="AN352" s="60">
        <f t="shared" si="89"/>
        <v>0.026000000000003354</v>
      </c>
      <c r="AO352" s="60">
        <f t="shared" si="90"/>
        <v>0.1110000000000042</v>
      </c>
      <c r="AP352" s="60">
        <f t="shared" si="91"/>
        <v>0.3230000000000004</v>
      </c>
      <c r="AQ352" s="60">
        <f t="shared" si="92"/>
        <v>0.6679999999999993</v>
      </c>
      <c r="AR352" s="60">
        <f t="shared" si="93"/>
        <v>1.134999999999998</v>
      </c>
      <c r="AS352" s="60">
        <f t="shared" si="94"/>
        <v>1.698999999999998</v>
      </c>
      <c r="AT352" s="60">
        <f t="shared" si="95"/>
        <v>2.314</v>
      </c>
      <c r="AU352" s="60">
        <f t="shared" si="96"/>
        <v>2.926000000000002</v>
      </c>
      <c r="AV352" s="60">
        <f t="shared" si="97"/>
        <v>3.4879999999999995</v>
      </c>
      <c r="AW352" s="60">
        <f t="shared" si="98"/>
        <v>3.9739999999999966</v>
      </c>
      <c r="AX352" s="60">
        <f t="shared" si="99"/>
        <v>4.367000000000004</v>
      </c>
      <c r="AY352" s="60">
        <f t="shared" si="100"/>
        <v>4.665999999999997</v>
      </c>
      <c r="AZ352" s="60">
        <f t="shared" si="101"/>
        <v>4.895</v>
      </c>
      <c r="BA352" s="60">
        <f t="shared" si="102"/>
        <v>5.075000000000003</v>
      </c>
      <c r="BB352" s="60">
        <f t="shared" si="103"/>
        <v>5.216000000000001</v>
      </c>
      <c r="BC352" s="60" t="str">
        <f t="shared" si="104"/>
        <v>-</v>
      </c>
    </row>
    <row r="353" spans="4:55" ht="20.25">
      <c r="D353" s="54" t="s">
        <v>243</v>
      </c>
      <c r="E353" s="60">
        <f t="shared" si="105"/>
        <v>2.3629999999999995</v>
      </c>
      <c r="F353" s="60">
        <f t="shared" si="55"/>
        <v>1.8669999999999973</v>
      </c>
      <c r="G353" s="60">
        <f t="shared" si="56"/>
        <v>1.3350000000000009</v>
      </c>
      <c r="H353" s="60">
        <f t="shared" si="57"/>
        <v>0.786999999999999</v>
      </c>
      <c r="I353" s="60">
        <f t="shared" si="58"/>
        <v>0.24900000000000233</v>
      </c>
      <c r="J353" s="60">
        <f t="shared" si="59"/>
        <v>-0.2530000000000001</v>
      </c>
      <c r="K353" s="60">
        <f t="shared" si="60"/>
        <v>-0.6920000000000002</v>
      </c>
      <c r="L353" s="60">
        <f t="shared" si="61"/>
        <v>-1.0600000000000023</v>
      </c>
      <c r="M353" s="60">
        <f t="shared" si="62"/>
        <v>-1.350999999999999</v>
      </c>
      <c r="N353" s="60">
        <f t="shared" si="63"/>
        <v>-1.561</v>
      </c>
      <c r="O353" s="60">
        <f t="shared" si="64"/>
        <v>-1.695999999999998</v>
      </c>
      <c r="P353" s="60">
        <f t="shared" si="65"/>
        <v>-1.7659999999999982</v>
      </c>
      <c r="Q353" s="60">
        <f t="shared" si="66"/>
        <v>-1.7949999999999946</v>
      </c>
      <c r="R353" s="60">
        <f t="shared" si="67"/>
        <v>-1.7980000000000018</v>
      </c>
      <c r="S353" s="60">
        <f t="shared" si="68"/>
        <v>-1.786999999999999</v>
      </c>
      <c r="T353" s="60">
        <f t="shared" si="69"/>
        <v>-1.7650000000000006</v>
      </c>
      <c r="U353" s="60">
        <f t="shared" si="70"/>
        <v>-1.7310000000000016</v>
      </c>
      <c r="V353" s="60">
        <f t="shared" si="71"/>
        <v>-1.6809999999999974</v>
      </c>
      <c r="W353" s="60">
        <f t="shared" si="72"/>
        <v>-1.6090000000000018</v>
      </c>
      <c r="X353" s="60">
        <f t="shared" si="73"/>
        <v>-1.5180000000000007</v>
      </c>
      <c r="Y353" s="60">
        <f t="shared" si="74"/>
        <v>-1.4050000000000011</v>
      </c>
      <c r="Z353" s="60">
        <f t="shared" si="75"/>
        <v>-1.2679999999999936</v>
      </c>
      <c r="AA353" s="60">
        <f t="shared" si="76"/>
        <v>-1.108000000000004</v>
      </c>
      <c r="AB353" s="60">
        <f t="shared" si="77"/>
        <v>-0.9329999999999998</v>
      </c>
      <c r="AC353" s="60">
        <f t="shared" si="78"/>
        <v>-0.7509999999999977</v>
      </c>
      <c r="AD353" s="60">
        <f t="shared" si="79"/>
        <v>-0.5820000000000007</v>
      </c>
      <c r="AE353" s="60">
        <f t="shared" si="80"/>
        <v>-0.44300000000000495</v>
      </c>
      <c r="AF353" s="60">
        <f t="shared" si="81"/>
        <v>-0.34499999999999886</v>
      </c>
      <c r="AG353" s="60">
        <f t="shared" si="82"/>
        <v>-0.29000000000000625</v>
      </c>
      <c r="AH353" s="60">
        <f t="shared" si="83"/>
        <v>-0.2740000000000009</v>
      </c>
      <c r="AI353" s="60">
        <f t="shared" si="84"/>
        <v>-0.27199999999999847</v>
      </c>
      <c r="AJ353" s="60">
        <f t="shared" si="85"/>
        <v>-0.24799999999999756</v>
      </c>
      <c r="AK353" s="60">
        <f t="shared" si="86"/>
        <v>-0.17900000000000205</v>
      </c>
      <c r="AL353" s="60">
        <f t="shared" si="87"/>
        <v>-0.06299999999999883</v>
      </c>
      <c r="AM353" s="60">
        <f t="shared" si="88"/>
        <v>0.08599999999999852</v>
      </c>
      <c r="AN353" s="60">
        <f t="shared" si="89"/>
        <v>0.22199999999999775</v>
      </c>
      <c r="AO353" s="60">
        <f t="shared" si="90"/>
        <v>0.27699999999999747</v>
      </c>
      <c r="AP353" s="60">
        <f t="shared" si="91"/>
        <v>0.20800000000000196</v>
      </c>
      <c r="AQ353" s="60">
        <f t="shared" si="92"/>
        <v>-0.004999999999999005</v>
      </c>
      <c r="AR353" s="60">
        <f t="shared" si="93"/>
        <v>-0.3440000000000012</v>
      </c>
      <c r="AS353" s="60">
        <f t="shared" si="94"/>
        <v>-0.7579999999999991</v>
      </c>
      <c r="AT353" s="60">
        <f t="shared" si="95"/>
        <v>-1.1700000000000017</v>
      </c>
      <c r="AU353" s="60">
        <f t="shared" si="96"/>
        <v>-1.504999999999999</v>
      </c>
      <c r="AV353" s="60">
        <f t="shared" si="97"/>
        <v>-1.7119999999999997</v>
      </c>
      <c r="AW353" s="60">
        <f t="shared" si="98"/>
        <v>-1.7800000000000011</v>
      </c>
      <c r="AX353" s="60">
        <f t="shared" si="99"/>
        <v>-1.7270000000000003</v>
      </c>
      <c r="AY353" s="60">
        <f t="shared" si="100"/>
        <v>-1.597999999999999</v>
      </c>
      <c r="AZ353" s="60">
        <f t="shared" si="101"/>
        <v>-1.4629999999999974</v>
      </c>
      <c r="BA353" s="60">
        <f t="shared" si="102"/>
        <v>-1.375</v>
      </c>
      <c r="BB353" s="60">
        <f t="shared" si="103"/>
        <v>-1.3560000000000016</v>
      </c>
      <c r="BC353" s="60" t="str">
        <f t="shared" si="104"/>
        <v>-</v>
      </c>
    </row>
    <row r="354" spans="4:55" ht="20.25">
      <c r="D354" s="54" t="s">
        <v>245</v>
      </c>
      <c r="E354" s="60">
        <f t="shared" si="105"/>
        <v>0</v>
      </c>
      <c r="F354" s="60">
        <f t="shared" si="55"/>
        <v>0</v>
      </c>
      <c r="G354" s="60">
        <f t="shared" si="56"/>
        <v>0</v>
      </c>
      <c r="H354" s="60">
        <f t="shared" si="57"/>
        <v>0</v>
      </c>
      <c r="I354" s="60">
        <f t="shared" si="58"/>
        <v>0</v>
      </c>
      <c r="J354" s="60">
        <f t="shared" si="59"/>
        <v>0</v>
      </c>
      <c r="K354" s="60">
        <f t="shared" si="60"/>
        <v>0</v>
      </c>
      <c r="L354" s="60">
        <f t="shared" si="61"/>
        <v>0</v>
      </c>
      <c r="M354" s="60">
        <f t="shared" si="62"/>
        <v>0</v>
      </c>
      <c r="N354" s="60">
        <f t="shared" si="63"/>
        <v>0</v>
      </c>
      <c r="O354" s="60">
        <f t="shared" si="64"/>
        <v>0</v>
      </c>
      <c r="P354" s="60">
        <f t="shared" si="65"/>
        <v>0</v>
      </c>
      <c r="Q354" s="60">
        <f t="shared" si="66"/>
        <v>0</v>
      </c>
      <c r="R354" s="60">
        <f t="shared" si="67"/>
        <v>0</v>
      </c>
      <c r="S354" s="60">
        <f t="shared" si="68"/>
        <v>0</v>
      </c>
      <c r="T354" s="60">
        <f t="shared" si="69"/>
        <v>0</v>
      </c>
      <c r="U354" s="60">
        <f t="shared" si="70"/>
        <v>0</v>
      </c>
      <c r="V354" s="60">
        <f t="shared" si="71"/>
        <v>0</v>
      </c>
      <c r="W354" s="60">
        <f t="shared" si="72"/>
        <v>0</v>
      </c>
      <c r="X354" s="60">
        <f t="shared" si="73"/>
        <v>0</v>
      </c>
      <c r="Y354" s="60">
        <f t="shared" si="74"/>
        <v>0</v>
      </c>
      <c r="Z354" s="60">
        <f t="shared" si="75"/>
        <v>0</v>
      </c>
      <c r="AA354" s="60">
        <f t="shared" si="76"/>
        <v>0</v>
      </c>
      <c r="AB354" s="60">
        <f t="shared" si="77"/>
        <v>0</v>
      </c>
      <c r="AC354" s="60">
        <f t="shared" si="78"/>
        <v>0</v>
      </c>
      <c r="AD354" s="60">
        <f t="shared" si="79"/>
        <v>0</v>
      </c>
      <c r="AE354" s="60">
        <f t="shared" si="80"/>
        <v>0</v>
      </c>
      <c r="AF354" s="60">
        <f t="shared" si="81"/>
        <v>0</v>
      </c>
      <c r="AG354" s="60">
        <f t="shared" si="82"/>
        <v>0</v>
      </c>
      <c r="AH354" s="60">
        <f t="shared" si="83"/>
        <v>0</v>
      </c>
      <c r="AI354" s="60">
        <f t="shared" si="84"/>
        <v>0</v>
      </c>
      <c r="AJ354" s="60">
        <f t="shared" si="85"/>
        <v>0</v>
      </c>
      <c r="AK354" s="60">
        <f t="shared" si="86"/>
        <v>0</v>
      </c>
      <c r="AL354" s="60">
        <f t="shared" si="87"/>
        <v>0</v>
      </c>
      <c r="AM354" s="60">
        <f t="shared" si="88"/>
        <v>0</v>
      </c>
      <c r="AN354" s="60">
        <f t="shared" si="89"/>
        <v>0</v>
      </c>
      <c r="AO354" s="60">
        <f t="shared" si="90"/>
        <v>0</v>
      </c>
      <c r="AP354" s="60">
        <f t="shared" si="91"/>
        <v>0</v>
      </c>
      <c r="AQ354" s="60">
        <f t="shared" si="92"/>
        <v>0</v>
      </c>
      <c r="AR354" s="60">
        <f t="shared" si="93"/>
        <v>0</v>
      </c>
      <c r="AS354" s="60">
        <f t="shared" si="94"/>
        <v>0</v>
      </c>
      <c r="AT354" s="60">
        <f t="shared" si="95"/>
        <v>0</v>
      </c>
      <c r="AU354" s="60">
        <f t="shared" si="96"/>
        <v>0</v>
      </c>
      <c r="AV354" s="60">
        <f t="shared" si="97"/>
        <v>0</v>
      </c>
      <c r="AW354" s="60">
        <f t="shared" si="98"/>
        <v>0</v>
      </c>
      <c r="AX354" s="60">
        <f t="shared" si="99"/>
        <v>0</v>
      </c>
      <c r="AY354" s="60">
        <f t="shared" si="100"/>
        <v>0</v>
      </c>
      <c r="AZ354" s="60">
        <f t="shared" si="101"/>
        <v>0</v>
      </c>
      <c r="BA354" s="60">
        <f t="shared" si="102"/>
        <v>0</v>
      </c>
      <c r="BB354" s="60">
        <f t="shared" si="103"/>
        <v>-0.10000000000000142</v>
      </c>
      <c r="BC354" s="60" t="str">
        <f t="shared" si="104"/>
        <v>-</v>
      </c>
    </row>
    <row r="355" spans="4:55" ht="20.25">
      <c r="D355" s="54" t="s">
        <v>240</v>
      </c>
      <c r="E355" s="60">
        <f t="shared" si="105"/>
        <v>0</v>
      </c>
      <c r="F355" s="60">
        <f t="shared" si="55"/>
        <v>0</v>
      </c>
      <c r="G355" s="60">
        <f t="shared" si="56"/>
        <v>0</v>
      </c>
      <c r="H355" s="60">
        <f t="shared" si="57"/>
        <v>0</v>
      </c>
      <c r="I355" s="60">
        <f t="shared" si="58"/>
        <v>0</v>
      </c>
      <c r="J355" s="60">
        <f t="shared" si="59"/>
        <v>0</v>
      </c>
      <c r="K355" s="60">
        <f t="shared" si="60"/>
        <v>0</v>
      </c>
      <c r="L355" s="60">
        <f t="shared" si="61"/>
        <v>0</v>
      </c>
      <c r="M355" s="60">
        <f t="shared" si="62"/>
        <v>0</v>
      </c>
      <c r="N355" s="60">
        <f t="shared" si="63"/>
        <v>0</v>
      </c>
      <c r="O355" s="60">
        <f t="shared" si="64"/>
        <v>0</v>
      </c>
      <c r="P355" s="60">
        <f t="shared" si="65"/>
        <v>0</v>
      </c>
      <c r="Q355" s="60">
        <f t="shared" si="66"/>
        <v>0</v>
      </c>
      <c r="R355" s="60">
        <f t="shared" si="67"/>
        <v>0</v>
      </c>
      <c r="S355" s="60">
        <f t="shared" si="68"/>
        <v>0</v>
      </c>
      <c r="T355" s="60">
        <f t="shared" si="69"/>
        <v>0</v>
      </c>
      <c r="U355" s="60">
        <f t="shared" si="70"/>
        <v>0</v>
      </c>
      <c r="V355" s="60">
        <f t="shared" si="71"/>
        <v>0</v>
      </c>
      <c r="W355" s="60">
        <f t="shared" si="72"/>
        <v>0</v>
      </c>
      <c r="X355" s="60">
        <f t="shared" si="73"/>
        <v>0</v>
      </c>
      <c r="Y355" s="60">
        <f t="shared" si="74"/>
        <v>0</v>
      </c>
      <c r="Z355" s="60">
        <f t="shared" si="75"/>
        <v>0</v>
      </c>
      <c r="AA355" s="60">
        <f t="shared" si="76"/>
        <v>0</v>
      </c>
      <c r="AB355" s="60">
        <f t="shared" si="77"/>
        <v>0</v>
      </c>
      <c r="AC355" s="60">
        <f t="shared" si="78"/>
        <v>0</v>
      </c>
      <c r="AD355" s="60">
        <f t="shared" si="79"/>
        <v>0</v>
      </c>
      <c r="AE355" s="60">
        <f t="shared" si="80"/>
        <v>0</v>
      </c>
      <c r="AF355" s="60">
        <f t="shared" si="81"/>
        <v>0</v>
      </c>
      <c r="AG355" s="60">
        <f t="shared" si="82"/>
        <v>0</v>
      </c>
      <c r="AH355" s="60">
        <f t="shared" si="83"/>
        <v>0</v>
      </c>
      <c r="AI355" s="60">
        <f t="shared" si="84"/>
        <v>0</v>
      </c>
      <c r="AJ355" s="60">
        <f t="shared" si="85"/>
        <v>0</v>
      </c>
      <c r="AK355" s="60">
        <f t="shared" si="86"/>
        <v>0</v>
      </c>
      <c r="AL355" s="60">
        <f t="shared" si="87"/>
        <v>0</v>
      </c>
      <c r="AM355" s="60">
        <f t="shared" si="88"/>
        <v>0</v>
      </c>
      <c r="AN355" s="60">
        <f t="shared" si="89"/>
        <v>0</v>
      </c>
      <c r="AO355" s="60">
        <f t="shared" si="90"/>
        <v>0</v>
      </c>
      <c r="AP355" s="60">
        <f t="shared" si="91"/>
        <v>0</v>
      </c>
      <c r="AQ355" s="60">
        <f t="shared" si="92"/>
        <v>0</v>
      </c>
      <c r="AR355" s="60">
        <f t="shared" si="93"/>
        <v>0</v>
      </c>
      <c r="AS355" s="60">
        <f t="shared" si="94"/>
        <v>0</v>
      </c>
      <c r="AT355" s="60">
        <f t="shared" si="95"/>
        <v>0</v>
      </c>
      <c r="AU355" s="60">
        <f t="shared" si="96"/>
        <v>0</v>
      </c>
      <c r="AV355" s="60">
        <f t="shared" si="97"/>
        <v>0</v>
      </c>
      <c r="AW355" s="60">
        <f t="shared" si="98"/>
        <v>0</v>
      </c>
      <c r="AX355" s="60">
        <f t="shared" si="99"/>
        <v>0</v>
      </c>
      <c r="AY355" s="60">
        <f t="shared" si="100"/>
        <v>0</v>
      </c>
      <c r="AZ355" s="60">
        <f t="shared" si="101"/>
        <v>0</v>
      </c>
      <c r="BA355" s="60">
        <f t="shared" si="102"/>
        <v>0</v>
      </c>
      <c r="BB355" s="60">
        <f t="shared" si="103"/>
        <v>0</v>
      </c>
      <c r="BC355" s="60" t="str">
        <f t="shared" si="104"/>
        <v>-</v>
      </c>
    </row>
    <row r="356" spans="4:55" ht="20.25">
      <c r="D356" s="54" t="s">
        <v>324</v>
      </c>
      <c r="E356" s="60">
        <f t="shared" si="105"/>
        <v>0</v>
      </c>
      <c r="F356" s="60">
        <f t="shared" si="55"/>
        <v>0</v>
      </c>
      <c r="G356" s="60">
        <f t="shared" si="56"/>
        <v>0</v>
      </c>
      <c r="H356" s="60">
        <f t="shared" si="57"/>
        <v>0</v>
      </c>
      <c r="I356" s="60">
        <f t="shared" si="58"/>
        <v>0</v>
      </c>
      <c r="J356" s="60">
        <f t="shared" si="59"/>
        <v>0</v>
      </c>
      <c r="K356" s="60">
        <f t="shared" si="60"/>
        <v>0</v>
      </c>
      <c r="L356" s="60">
        <f t="shared" si="61"/>
        <v>0</v>
      </c>
      <c r="M356" s="60">
        <f t="shared" si="62"/>
        <v>0</v>
      </c>
      <c r="N356" s="60">
        <f t="shared" si="63"/>
        <v>0</v>
      </c>
      <c r="O356" s="60">
        <f t="shared" si="64"/>
        <v>0</v>
      </c>
      <c r="P356" s="60">
        <f t="shared" si="65"/>
        <v>0</v>
      </c>
      <c r="Q356" s="60">
        <f t="shared" si="66"/>
        <v>0</v>
      </c>
      <c r="R356" s="60">
        <f t="shared" si="67"/>
        <v>0</v>
      </c>
      <c r="S356" s="60">
        <f t="shared" si="68"/>
        <v>0</v>
      </c>
      <c r="T356" s="60">
        <f t="shared" si="69"/>
        <v>0</v>
      </c>
      <c r="U356" s="60">
        <f t="shared" si="70"/>
        <v>0</v>
      </c>
      <c r="V356" s="60">
        <f t="shared" si="71"/>
        <v>0</v>
      </c>
      <c r="W356" s="60">
        <f t="shared" si="72"/>
        <v>0</v>
      </c>
      <c r="X356" s="60">
        <f t="shared" si="73"/>
        <v>0</v>
      </c>
      <c r="Y356" s="60">
        <f t="shared" si="74"/>
        <v>0</v>
      </c>
      <c r="Z356" s="60">
        <f t="shared" si="75"/>
        <v>0</v>
      </c>
      <c r="AA356" s="60">
        <f t="shared" si="76"/>
        <v>0</v>
      </c>
      <c r="AB356" s="60">
        <f t="shared" si="77"/>
        <v>0</v>
      </c>
      <c r="AC356" s="60">
        <f t="shared" si="78"/>
        <v>0</v>
      </c>
      <c r="AD356" s="60">
        <f t="shared" si="79"/>
        <v>0</v>
      </c>
      <c r="AE356" s="60">
        <f t="shared" si="80"/>
        <v>0</v>
      </c>
      <c r="AF356" s="60">
        <f t="shared" si="81"/>
        <v>0</v>
      </c>
      <c r="AG356" s="60">
        <f t="shared" si="82"/>
        <v>0</v>
      </c>
      <c r="AH356" s="60">
        <f t="shared" si="83"/>
        <v>0</v>
      </c>
      <c r="AI356" s="60">
        <f t="shared" si="84"/>
        <v>0</v>
      </c>
      <c r="AJ356" s="60">
        <f t="shared" si="85"/>
        <v>0</v>
      </c>
      <c r="AK356" s="60">
        <f t="shared" si="86"/>
        <v>0</v>
      </c>
      <c r="AL356" s="60">
        <f t="shared" si="87"/>
        <v>0</v>
      </c>
      <c r="AM356" s="60">
        <f t="shared" si="88"/>
        <v>0</v>
      </c>
      <c r="AN356" s="60">
        <f t="shared" si="89"/>
        <v>0</v>
      </c>
      <c r="AO356" s="60">
        <f t="shared" si="90"/>
        <v>0</v>
      </c>
      <c r="AP356" s="60">
        <f t="shared" si="91"/>
        <v>0</v>
      </c>
      <c r="AQ356" s="60">
        <f t="shared" si="92"/>
        <v>0</v>
      </c>
      <c r="AR356" s="60">
        <f t="shared" si="93"/>
        <v>0</v>
      </c>
      <c r="AS356" s="60">
        <f t="shared" si="94"/>
        <v>0</v>
      </c>
      <c r="AT356" s="60">
        <f t="shared" si="95"/>
        <v>0</v>
      </c>
      <c r="AU356" s="60">
        <f t="shared" si="96"/>
        <v>0</v>
      </c>
      <c r="AV356" s="60">
        <f t="shared" si="97"/>
        <v>0</v>
      </c>
      <c r="AW356" s="60">
        <f t="shared" si="98"/>
        <v>0</v>
      </c>
      <c r="AX356" s="60">
        <f t="shared" si="99"/>
        <v>0</v>
      </c>
      <c r="AY356" s="60">
        <f t="shared" si="100"/>
        <v>0</v>
      </c>
      <c r="AZ356" s="60">
        <f t="shared" si="101"/>
        <v>0</v>
      </c>
      <c r="BA356" s="60">
        <f t="shared" si="102"/>
        <v>0</v>
      </c>
      <c r="BB356" s="60">
        <f t="shared" si="103"/>
        <v>0</v>
      </c>
      <c r="BC356" s="60" t="str">
        <f t="shared" si="104"/>
        <v>-</v>
      </c>
    </row>
    <row r="357" spans="4:55" ht="20.25">
      <c r="D357" s="54" t="s">
        <v>248</v>
      </c>
      <c r="E357" s="60">
        <f t="shared" si="105"/>
        <v>0</v>
      </c>
      <c r="F357" s="60">
        <f t="shared" si="55"/>
        <v>0</v>
      </c>
      <c r="G357" s="60">
        <f t="shared" si="56"/>
        <v>0</v>
      </c>
      <c r="H357" s="60">
        <f t="shared" si="57"/>
        <v>0</v>
      </c>
      <c r="I357" s="60">
        <f t="shared" si="58"/>
        <v>0</v>
      </c>
      <c r="J357" s="60">
        <f t="shared" si="59"/>
        <v>0</v>
      </c>
      <c r="K357" s="60">
        <f t="shared" si="60"/>
        <v>0</v>
      </c>
      <c r="L357" s="60">
        <f t="shared" si="61"/>
        <v>0</v>
      </c>
      <c r="M357" s="60">
        <f t="shared" si="62"/>
        <v>0</v>
      </c>
      <c r="N357" s="60">
        <f t="shared" si="63"/>
        <v>0</v>
      </c>
      <c r="O357" s="60">
        <f t="shared" si="64"/>
        <v>0</v>
      </c>
      <c r="P357" s="60">
        <f t="shared" si="65"/>
        <v>0</v>
      </c>
      <c r="Q357" s="60">
        <f t="shared" si="66"/>
        <v>0</v>
      </c>
      <c r="R357" s="60">
        <f t="shared" si="67"/>
        <v>0</v>
      </c>
      <c r="S357" s="60">
        <f t="shared" si="68"/>
        <v>0</v>
      </c>
      <c r="T357" s="60">
        <f t="shared" si="69"/>
        <v>0</v>
      </c>
      <c r="U357" s="60">
        <f t="shared" si="70"/>
        <v>0</v>
      </c>
      <c r="V357" s="60">
        <f t="shared" si="71"/>
        <v>0</v>
      </c>
      <c r="W357" s="60">
        <f t="shared" si="72"/>
        <v>0</v>
      </c>
      <c r="X357" s="60">
        <f t="shared" si="73"/>
        <v>0</v>
      </c>
      <c r="Y357" s="60">
        <f t="shared" si="74"/>
        <v>0</v>
      </c>
      <c r="Z357" s="60">
        <f t="shared" si="75"/>
        <v>0</v>
      </c>
      <c r="AA357" s="60">
        <f t="shared" si="76"/>
        <v>0</v>
      </c>
      <c r="AB357" s="60">
        <f t="shared" si="77"/>
        <v>0</v>
      </c>
      <c r="AC357" s="60">
        <f t="shared" si="78"/>
        <v>0</v>
      </c>
      <c r="AD357" s="60">
        <f t="shared" si="79"/>
        <v>0</v>
      </c>
      <c r="AE357" s="60">
        <f t="shared" si="80"/>
        <v>0</v>
      </c>
      <c r="AF357" s="60">
        <f t="shared" si="81"/>
        <v>0</v>
      </c>
      <c r="AG357" s="60">
        <f t="shared" si="82"/>
        <v>0</v>
      </c>
      <c r="AH357" s="60">
        <f t="shared" si="83"/>
        <v>0</v>
      </c>
      <c r="AI357" s="60">
        <f t="shared" si="84"/>
        <v>0</v>
      </c>
      <c r="AJ357" s="60">
        <f t="shared" si="85"/>
        <v>0</v>
      </c>
      <c r="AK357" s="60">
        <f t="shared" si="86"/>
        <v>0</v>
      </c>
      <c r="AL357" s="60">
        <f t="shared" si="87"/>
        <v>0</v>
      </c>
      <c r="AM357" s="60">
        <f t="shared" si="88"/>
        <v>0</v>
      </c>
      <c r="AN357" s="60">
        <f t="shared" si="89"/>
        <v>0</v>
      </c>
      <c r="AO357" s="60">
        <f t="shared" si="90"/>
        <v>0</v>
      </c>
      <c r="AP357" s="60">
        <f t="shared" si="91"/>
        <v>0</v>
      </c>
      <c r="AQ357" s="60">
        <f t="shared" si="92"/>
        <v>0</v>
      </c>
      <c r="AR357" s="60">
        <f t="shared" si="93"/>
        <v>0</v>
      </c>
      <c r="AS357" s="60">
        <f t="shared" si="94"/>
        <v>0</v>
      </c>
      <c r="AT357" s="60">
        <f t="shared" si="95"/>
        <v>0</v>
      </c>
      <c r="AU357" s="60">
        <f t="shared" si="96"/>
        <v>0</v>
      </c>
      <c r="AV357" s="60">
        <f t="shared" si="97"/>
        <v>0</v>
      </c>
      <c r="AW357" s="60">
        <f t="shared" si="98"/>
        <v>0</v>
      </c>
      <c r="AX357" s="60">
        <f t="shared" si="99"/>
        <v>0</v>
      </c>
      <c r="AY357" s="60">
        <f t="shared" si="100"/>
        <v>0</v>
      </c>
      <c r="AZ357" s="60">
        <f t="shared" si="101"/>
        <v>0</v>
      </c>
      <c r="BA357" s="60">
        <f t="shared" si="102"/>
        <v>0</v>
      </c>
      <c r="BB357" s="60">
        <f t="shared" si="103"/>
        <v>0</v>
      </c>
      <c r="BC357" s="60" t="str">
        <f t="shared" si="104"/>
        <v>-</v>
      </c>
    </row>
    <row r="358" spans="4:55" ht="20.25">
      <c r="D358" s="54" t="s">
        <v>357</v>
      </c>
      <c r="E358" s="60">
        <f t="shared" si="105"/>
        <v>-6.436999999999998</v>
      </c>
      <c r="F358" s="60">
        <f t="shared" si="55"/>
        <v>-6.265000000000001</v>
      </c>
      <c r="G358" s="60">
        <f t="shared" si="56"/>
        <v>-6.079000000000001</v>
      </c>
      <c r="H358" s="60">
        <f t="shared" si="57"/>
        <v>-5.885000000000005</v>
      </c>
      <c r="I358" s="60">
        <f t="shared" si="58"/>
        <v>-5.6910000000000025</v>
      </c>
      <c r="J358" s="60">
        <f t="shared" si="59"/>
        <v>-5.526000000000003</v>
      </c>
      <c r="K358" s="60">
        <f t="shared" si="60"/>
        <v>-5.420999999999999</v>
      </c>
      <c r="L358" s="60">
        <f t="shared" si="61"/>
        <v>-5.384</v>
      </c>
      <c r="M358" s="60">
        <f t="shared" si="62"/>
        <v>-5.398000000000003</v>
      </c>
      <c r="N358" s="60">
        <f t="shared" si="63"/>
        <v>-5.435000000000002</v>
      </c>
      <c r="O358" s="60">
        <f t="shared" si="64"/>
        <v>-5.424999999999997</v>
      </c>
      <c r="P358" s="60">
        <f t="shared" si="65"/>
        <v>-5.283999999999999</v>
      </c>
      <c r="Q358" s="60">
        <f t="shared" si="66"/>
        <v>-4.955000000000005</v>
      </c>
      <c r="R358" s="60">
        <f t="shared" si="67"/>
        <v>-4.420000000000002</v>
      </c>
      <c r="S358" s="60">
        <f t="shared" si="68"/>
        <v>-3.6880000000000024</v>
      </c>
      <c r="T358" s="60">
        <f t="shared" si="69"/>
        <v>-2.798000000000002</v>
      </c>
      <c r="U358" s="60">
        <f t="shared" si="70"/>
        <v>-1.8120000000000047</v>
      </c>
      <c r="V358" s="60">
        <f t="shared" si="71"/>
        <v>-0.8239999999999981</v>
      </c>
      <c r="W358" s="60">
        <f t="shared" si="72"/>
        <v>0.07900000000000063</v>
      </c>
      <c r="X358" s="60">
        <f t="shared" si="73"/>
        <v>0.8429999999999964</v>
      </c>
      <c r="Y358" s="60">
        <f t="shared" si="74"/>
        <v>1.4150000000000063</v>
      </c>
      <c r="Z358" s="60">
        <f t="shared" si="75"/>
        <v>1.7610000000000028</v>
      </c>
      <c r="AA358" s="60">
        <f t="shared" si="76"/>
        <v>1.9050000000000011</v>
      </c>
      <c r="AB358" s="60">
        <f t="shared" si="77"/>
        <v>1.8829999999999956</v>
      </c>
      <c r="AC358" s="60">
        <f t="shared" si="78"/>
        <v>1.7220000000000013</v>
      </c>
      <c r="AD358" s="60">
        <f t="shared" si="79"/>
        <v>1.4670000000000059</v>
      </c>
      <c r="AE358" s="60">
        <f t="shared" si="80"/>
        <v>1.1730000000000018</v>
      </c>
      <c r="AF358" s="60">
        <f t="shared" si="81"/>
        <v>0.8930000000000007</v>
      </c>
      <c r="AG358" s="60">
        <f t="shared" si="82"/>
        <v>0.6639999999999944</v>
      </c>
      <c r="AH358" s="60">
        <f t="shared" si="83"/>
        <v>0.5069999999999979</v>
      </c>
      <c r="AI358" s="60">
        <f t="shared" si="84"/>
        <v>0.4169999999999945</v>
      </c>
      <c r="AJ358" s="60">
        <f t="shared" si="85"/>
        <v>0.36599999999999966</v>
      </c>
      <c r="AK358" s="60">
        <f t="shared" si="86"/>
        <v>0.31400000000000006</v>
      </c>
      <c r="AL358" s="60">
        <f t="shared" si="87"/>
        <v>0.23700000000000188</v>
      </c>
      <c r="AM358" s="60">
        <f t="shared" si="88"/>
        <v>0.1390000000000029</v>
      </c>
      <c r="AN358" s="60">
        <f t="shared" si="89"/>
        <v>0.04200000000000159</v>
      </c>
      <c r="AO358" s="60">
        <f t="shared" si="90"/>
        <v>-0.016000000000005343</v>
      </c>
      <c r="AP358" s="60">
        <f t="shared" si="91"/>
        <v>-0.006000000000000227</v>
      </c>
      <c r="AQ358" s="60">
        <f t="shared" si="92"/>
        <v>0.09000000000000341</v>
      </c>
      <c r="AR358" s="60">
        <f t="shared" si="93"/>
        <v>0.26500000000000057</v>
      </c>
      <c r="AS358" s="60">
        <f t="shared" si="94"/>
        <v>0.49900000000000233</v>
      </c>
      <c r="AT358" s="60">
        <f t="shared" si="95"/>
        <v>0.7560000000000002</v>
      </c>
      <c r="AU358" s="60">
        <f t="shared" si="96"/>
        <v>0.9969999999999999</v>
      </c>
      <c r="AV358" s="60">
        <f t="shared" si="97"/>
        <v>1.1950000000000003</v>
      </c>
      <c r="AW358" s="60">
        <f t="shared" si="98"/>
        <v>1.3400000000000034</v>
      </c>
      <c r="AX358" s="60">
        <f t="shared" si="99"/>
        <v>1.4429999999999978</v>
      </c>
      <c r="AY358" s="60">
        <f t="shared" si="100"/>
        <v>1.5279999999999987</v>
      </c>
      <c r="AZ358" s="60">
        <f t="shared" si="101"/>
        <v>1.6240000000000023</v>
      </c>
      <c r="BA358" s="60">
        <f t="shared" si="102"/>
        <v>1.7489999999999952</v>
      </c>
      <c r="BB358" s="60">
        <f t="shared" si="103"/>
        <v>1.9010000000000034</v>
      </c>
      <c r="BC358" s="60" t="str">
        <f t="shared" si="104"/>
        <v>-</v>
      </c>
    </row>
    <row r="359" spans="4:55" ht="20.25">
      <c r="D359" s="54" t="s">
        <v>252</v>
      </c>
      <c r="E359" s="60" t="str">
        <f t="shared" si="105"/>
        <v>-</v>
      </c>
      <c r="F359" s="60" t="str">
        <f t="shared" si="55"/>
        <v>-</v>
      </c>
      <c r="G359" s="60" t="str">
        <f t="shared" si="56"/>
        <v>-</v>
      </c>
      <c r="H359" s="60" t="str">
        <f t="shared" si="57"/>
        <v>-</v>
      </c>
      <c r="I359" s="60" t="str">
        <f t="shared" si="58"/>
        <v>-</v>
      </c>
      <c r="J359" s="60" t="str">
        <f t="shared" si="59"/>
        <v>-</v>
      </c>
      <c r="K359" s="60" t="str">
        <f t="shared" si="60"/>
        <v>-</v>
      </c>
      <c r="L359" s="60" t="str">
        <f t="shared" si="61"/>
        <v>-</v>
      </c>
      <c r="M359" s="60" t="str">
        <f t="shared" si="62"/>
        <v>-</v>
      </c>
      <c r="N359" s="60" t="str">
        <f t="shared" si="63"/>
        <v>-</v>
      </c>
      <c r="O359" s="60" t="str">
        <f t="shared" si="64"/>
        <v>-</v>
      </c>
      <c r="P359" s="60" t="str">
        <f t="shared" si="65"/>
        <v>-</v>
      </c>
      <c r="Q359" s="60" t="str">
        <f t="shared" si="66"/>
        <v>-</v>
      </c>
      <c r="R359" s="60" t="str">
        <f t="shared" si="67"/>
        <v>-</v>
      </c>
      <c r="S359" s="60" t="str">
        <f t="shared" si="68"/>
        <v>-</v>
      </c>
      <c r="T359" s="60" t="str">
        <f t="shared" si="69"/>
        <v>-</v>
      </c>
      <c r="U359" s="60" t="str">
        <f t="shared" si="70"/>
        <v>-</v>
      </c>
      <c r="V359" s="60" t="str">
        <f t="shared" si="71"/>
        <v>-</v>
      </c>
      <c r="W359" s="60" t="str">
        <f t="shared" si="72"/>
        <v>-</v>
      </c>
      <c r="X359" s="60">
        <f t="shared" si="73"/>
        <v>0</v>
      </c>
      <c r="Y359" s="60">
        <f t="shared" si="74"/>
        <v>0</v>
      </c>
      <c r="Z359" s="60">
        <f t="shared" si="75"/>
        <v>0</v>
      </c>
      <c r="AA359" s="60">
        <f t="shared" si="76"/>
        <v>0</v>
      </c>
      <c r="AB359" s="60">
        <f t="shared" si="77"/>
        <v>0</v>
      </c>
      <c r="AC359" s="60">
        <f t="shared" si="78"/>
        <v>0</v>
      </c>
      <c r="AD359" s="60">
        <f t="shared" si="79"/>
        <v>0</v>
      </c>
      <c r="AE359" s="60">
        <f t="shared" si="80"/>
        <v>0</v>
      </c>
      <c r="AF359" s="60">
        <f t="shared" si="81"/>
        <v>0</v>
      </c>
      <c r="AG359" s="60">
        <f t="shared" si="82"/>
        <v>0</v>
      </c>
      <c r="AH359" s="60">
        <f t="shared" si="83"/>
        <v>0</v>
      </c>
      <c r="AI359" s="60">
        <f t="shared" si="84"/>
        <v>0</v>
      </c>
      <c r="AJ359" s="60">
        <f t="shared" si="85"/>
        <v>0</v>
      </c>
      <c r="AK359" s="60">
        <f t="shared" si="86"/>
        <v>0</v>
      </c>
      <c r="AL359" s="60">
        <f t="shared" si="87"/>
        <v>0</v>
      </c>
      <c r="AM359" s="60">
        <f t="shared" si="88"/>
        <v>0</v>
      </c>
      <c r="AN359" s="60">
        <f t="shared" si="89"/>
        <v>0</v>
      </c>
      <c r="AO359" s="60">
        <f t="shared" si="90"/>
        <v>0</v>
      </c>
      <c r="AP359" s="60">
        <f t="shared" si="91"/>
        <v>0</v>
      </c>
      <c r="AQ359" s="60">
        <f t="shared" si="92"/>
        <v>0</v>
      </c>
      <c r="AR359" s="60">
        <f t="shared" si="93"/>
        <v>0</v>
      </c>
      <c r="AS359" s="60">
        <f t="shared" si="94"/>
        <v>0</v>
      </c>
      <c r="AT359" s="60">
        <f t="shared" si="95"/>
        <v>0</v>
      </c>
      <c r="AU359" s="60">
        <f t="shared" si="96"/>
        <v>0</v>
      </c>
      <c r="AV359" s="60">
        <f t="shared" si="97"/>
        <v>0</v>
      </c>
      <c r="AW359" s="60">
        <f t="shared" si="98"/>
        <v>0</v>
      </c>
      <c r="AX359" s="60">
        <f t="shared" si="99"/>
        <v>0</v>
      </c>
      <c r="AY359" s="60">
        <f t="shared" si="100"/>
        <v>0</v>
      </c>
      <c r="AZ359" s="60">
        <f t="shared" si="101"/>
        <v>0</v>
      </c>
      <c r="BA359" s="60">
        <f t="shared" si="102"/>
        <v>0</v>
      </c>
      <c r="BB359" s="60">
        <f t="shared" si="103"/>
        <v>0.10000000000000142</v>
      </c>
      <c r="BC359" s="60" t="str">
        <f t="shared" si="104"/>
        <v>-</v>
      </c>
    </row>
    <row r="360" spans="4:55" ht="20.25">
      <c r="D360" s="54" t="s">
        <v>191</v>
      </c>
      <c r="E360" s="60" t="str">
        <f t="shared" si="105"/>
        <v>-</v>
      </c>
      <c r="F360" s="60" t="str">
        <f t="shared" si="55"/>
        <v>-</v>
      </c>
      <c r="G360" s="60" t="str">
        <f t="shared" si="56"/>
        <v>-</v>
      </c>
      <c r="H360" s="60" t="str">
        <f t="shared" si="57"/>
        <v>-</v>
      </c>
      <c r="I360" s="60" t="str">
        <f t="shared" si="58"/>
        <v>-</v>
      </c>
      <c r="J360" s="60" t="str">
        <f t="shared" si="59"/>
        <v>-</v>
      </c>
      <c r="K360" s="60" t="str">
        <f t="shared" si="60"/>
        <v>-</v>
      </c>
      <c r="L360" s="60" t="str">
        <f t="shared" si="61"/>
        <v>-</v>
      </c>
      <c r="M360" s="60" t="str">
        <f t="shared" si="62"/>
        <v>-</v>
      </c>
      <c r="N360" s="60" t="str">
        <f t="shared" si="63"/>
        <v>-</v>
      </c>
      <c r="O360" s="60" t="str">
        <f t="shared" si="64"/>
        <v>-</v>
      </c>
      <c r="P360" s="60" t="str">
        <f t="shared" si="65"/>
        <v>-</v>
      </c>
      <c r="Q360" s="60" t="str">
        <f t="shared" si="66"/>
        <v>-</v>
      </c>
      <c r="R360" s="60" t="str">
        <f t="shared" si="67"/>
        <v>-</v>
      </c>
      <c r="S360" s="60" t="str">
        <f t="shared" si="68"/>
        <v>-</v>
      </c>
      <c r="T360" s="60" t="str">
        <f t="shared" si="69"/>
        <v>-</v>
      </c>
      <c r="U360" s="60" t="str">
        <f t="shared" si="70"/>
        <v>-</v>
      </c>
      <c r="V360" s="60" t="str">
        <f t="shared" si="71"/>
        <v>-</v>
      </c>
      <c r="W360" s="60" t="str">
        <f t="shared" si="72"/>
        <v>-</v>
      </c>
      <c r="X360" s="60" t="str">
        <f t="shared" si="73"/>
        <v>-</v>
      </c>
      <c r="Y360" s="60" t="str">
        <f t="shared" si="74"/>
        <v>-</v>
      </c>
      <c r="Z360" s="60" t="str">
        <f t="shared" si="75"/>
        <v>-</v>
      </c>
      <c r="AA360" s="60" t="str">
        <f t="shared" si="76"/>
        <v>-</v>
      </c>
      <c r="AB360" s="60" t="str">
        <f t="shared" si="77"/>
        <v>-</v>
      </c>
      <c r="AC360" s="60" t="str">
        <f t="shared" si="78"/>
        <v>-</v>
      </c>
      <c r="AD360" s="60" t="str">
        <f t="shared" si="79"/>
        <v>-</v>
      </c>
      <c r="AE360" s="60" t="str">
        <f t="shared" si="80"/>
        <v>-</v>
      </c>
      <c r="AF360" s="60" t="str">
        <f t="shared" si="81"/>
        <v>-</v>
      </c>
      <c r="AG360" s="60" t="str">
        <f t="shared" si="82"/>
        <v>-</v>
      </c>
      <c r="AH360" s="60" t="str">
        <f t="shared" si="83"/>
        <v>-</v>
      </c>
      <c r="AI360" s="60" t="str">
        <f t="shared" si="84"/>
        <v>-</v>
      </c>
      <c r="AJ360" s="60" t="str">
        <f t="shared" si="85"/>
        <v>-</v>
      </c>
      <c r="AK360" s="60" t="str">
        <f t="shared" si="86"/>
        <v>-</v>
      </c>
      <c r="AL360" s="60" t="str">
        <f t="shared" si="87"/>
        <v>-</v>
      </c>
      <c r="AM360" s="60" t="str">
        <f t="shared" si="88"/>
        <v>-</v>
      </c>
      <c r="AN360" s="60" t="str">
        <f t="shared" si="89"/>
        <v>-</v>
      </c>
      <c r="AO360" s="60" t="str">
        <f t="shared" si="90"/>
        <v>-</v>
      </c>
      <c r="AP360" s="60" t="str">
        <f t="shared" si="91"/>
        <v>-</v>
      </c>
      <c r="AQ360" s="60" t="str">
        <f t="shared" si="92"/>
        <v>-</v>
      </c>
      <c r="AR360" s="60" t="str">
        <f t="shared" si="93"/>
        <v>-</v>
      </c>
      <c r="AS360" s="60" t="str">
        <f t="shared" si="94"/>
        <v>-</v>
      </c>
      <c r="AT360" s="60" t="str">
        <f t="shared" si="95"/>
        <v>-</v>
      </c>
      <c r="AU360" s="60" t="str">
        <f t="shared" si="96"/>
        <v>-</v>
      </c>
      <c r="AV360" s="60" t="str">
        <f t="shared" si="97"/>
        <v>-</v>
      </c>
      <c r="AW360" s="60" t="str">
        <f t="shared" si="98"/>
        <v>-</v>
      </c>
      <c r="AX360" s="60" t="str">
        <f t="shared" si="99"/>
        <v>-</v>
      </c>
      <c r="AY360" s="60" t="str">
        <f t="shared" si="100"/>
        <v>-</v>
      </c>
      <c r="AZ360" s="60">
        <f t="shared" si="101"/>
        <v>0</v>
      </c>
      <c r="BA360" s="60" t="str">
        <f t="shared" si="102"/>
        <v>-</v>
      </c>
      <c r="BB360" s="60" t="str">
        <f t="shared" si="103"/>
        <v>-</v>
      </c>
      <c r="BC360" s="60" t="str">
        <f t="shared" si="104"/>
        <v>-</v>
      </c>
    </row>
    <row r="361" spans="4:55" ht="20.25">
      <c r="D361" s="54" t="s">
        <v>187</v>
      </c>
      <c r="E361" s="60">
        <f t="shared" si="105"/>
        <v>0</v>
      </c>
      <c r="F361" s="60">
        <f t="shared" si="55"/>
        <v>0</v>
      </c>
      <c r="G361" s="60">
        <f t="shared" si="56"/>
        <v>0</v>
      </c>
      <c r="H361" s="60">
        <f t="shared" si="57"/>
        <v>0</v>
      </c>
      <c r="I361" s="60">
        <f t="shared" si="58"/>
        <v>0</v>
      </c>
      <c r="J361" s="60">
        <f t="shared" si="59"/>
        <v>0</v>
      </c>
      <c r="K361" s="60">
        <f t="shared" si="60"/>
        <v>0</v>
      </c>
      <c r="L361" s="60">
        <f t="shared" si="61"/>
        <v>0</v>
      </c>
      <c r="M361" s="60">
        <f t="shared" si="62"/>
        <v>0</v>
      </c>
      <c r="N361" s="60">
        <f t="shared" si="63"/>
        <v>0</v>
      </c>
      <c r="O361" s="60">
        <f t="shared" si="64"/>
        <v>-0.015000000000000568</v>
      </c>
      <c r="P361" s="60">
        <f t="shared" si="65"/>
        <v>-0.06499999999999773</v>
      </c>
      <c r="Q361" s="60">
        <f t="shared" si="66"/>
        <v>-0.1490000000000009</v>
      </c>
      <c r="R361" s="60">
        <f t="shared" si="67"/>
        <v>-0.24899999999999523</v>
      </c>
      <c r="S361" s="60">
        <f t="shared" si="68"/>
        <v>-0.3359999999999985</v>
      </c>
      <c r="T361" s="60">
        <f t="shared" si="69"/>
        <v>-0.3299999999999983</v>
      </c>
      <c r="U361" s="60">
        <f t="shared" si="70"/>
        <v>-0.13400000000000034</v>
      </c>
      <c r="V361" s="60">
        <f t="shared" si="71"/>
        <v>0.2909999999999968</v>
      </c>
      <c r="W361" s="60">
        <f t="shared" si="72"/>
        <v>0.9350000000000023</v>
      </c>
      <c r="X361" s="60">
        <f t="shared" si="73"/>
        <v>1.7439999999999998</v>
      </c>
      <c r="Y361" s="60">
        <f t="shared" si="74"/>
        <v>2.5990000000000038</v>
      </c>
      <c r="Z361" s="60">
        <f t="shared" si="75"/>
        <v>3.338000000000001</v>
      </c>
      <c r="AA361" s="60">
        <f t="shared" si="76"/>
        <v>3.8290000000000006</v>
      </c>
      <c r="AB361" s="60">
        <f t="shared" si="77"/>
        <v>3.987000000000002</v>
      </c>
      <c r="AC361" s="60">
        <f t="shared" si="78"/>
        <v>3.797000000000004</v>
      </c>
      <c r="AD361" s="60">
        <f t="shared" si="79"/>
        <v>3.296999999999997</v>
      </c>
      <c r="AE361" s="60">
        <f t="shared" si="80"/>
        <v>2.5820000000000007</v>
      </c>
      <c r="AF361" s="60">
        <f t="shared" si="81"/>
        <v>1.8000000000000043</v>
      </c>
      <c r="AG361" s="60">
        <f t="shared" si="82"/>
        <v>1.071000000000005</v>
      </c>
      <c r="AH361" s="60">
        <f t="shared" si="83"/>
        <v>0.45299999999999585</v>
      </c>
      <c r="AI361" s="60">
        <f t="shared" si="84"/>
        <v>-0.03100000000000591</v>
      </c>
      <c r="AJ361" s="60">
        <f t="shared" si="85"/>
        <v>-0.3930000000000007</v>
      </c>
      <c r="AK361" s="60">
        <f t="shared" si="86"/>
        <v>-0.6870000000000047</v>
      </c>
      <c r="AL361" s="60">
        <f t="shared" si="87"/>
        <v>-0.9540000000000006</v>
      </c>
      <c r="AM361" s="60">
        <f t="shared" si="88"/>
        <v>-1.1929999999999978</v>
      </c>
      <c r="AN361" s="60">
        <f t="shared" si="89"/>
        <v>-1.3870000000000005</v>
      </c>
      <c r="AO361" s="60">
        <f t="shared" si="90"/>
        <v>-1.5120000000000005</v>
      </c>
      <c r="AP361" s="60">
        <f t="shared" si="91"/>
        <v>-1.5520000000000032</v>
      </c>
      <c r="AQ361" s="60">
        <f t="shared" si="92"/>
        <v>-1.5070000000000014</v>
      </c>
      <c r="AR361" s="60">
        <f t="shared" si="93"/>
        <v>-1.392000000000003</v>
      </c>
      <c r="AS361" s="60">
        <f t="shared" si="94"/>
        <v>-1.2370000000000019</v>
      </c>
      <c r="AT361" s="60">
        <f t="shared" si="95"/>
        <v>-1.078999999999997</v>
      </c>
      <c r="AU361" s="60">
        <f t="shared" si="96"/>
        <v>-0.9549999999999983</v>
      </c>
      <c r="AV361" s="60">
        <f t="shared" si="97"/>
        <v>-0.8919999999999995</v>
      </c>
      <c r="AW361" s="60">
        <f t="shared" si="98"/>
        <v>-0.907</v>
      </c>
      <c r="AX361" s="60">
        <f t="shared" si="99"/>
        <v>-1.006999999999998</v>
      </c>
      <c r="AY361" s="60">
        <f t="shared" si="100"/>
        <v>-1.1879999999999988</v>
      </c>
      <c r="AZ361" s="60">
        <f t="shared" si="101"/>
        <v>-1.4250000000000007</v>
      </c>
      <c r="BA361" s="60">
        <f t="shared" si="102"/>
        <v>-1.6900000000000013</v>
      </c>
      <c r="BB361" s="60">
        <f t="shared" si="103"/>
        <v>-1.9690000000000012</v>
      </c>
      <c r="BC361" s="60" t="str">
        <f t="shared" si="104"/>
        <v>-</v>
      </c>
    </row>
    <row r="362" spans="4:55" ht="20.25">
      <c r="D362" s="54" t="s">
        <v>188</v>
      </c>
      <c r="E362" s="60">
        <f t="shared" si="105"/>
        <v>0.021999999999998465</v>
      </c>
      <c r="F362" s="60">
        <f t="shared" si="55"/>
        <v>0.022999999999996135</v>
      </c>
      <c r="G362" s="60">
        <f t="shared" si="56"/>
        <v>0.02300000000000324</v>
      </c>
      <c r="H362" s="60">
        <f t="shared" si="57"/>
        <v>0.022999999999996135</v>
      </c>
      <c r="I362" s="60">
        <f t="shared" si="58"/>
        <v>0.021999999999998465</v>
      </c>
      <c r="J362" s="60">
        <f t="shared" si="59"/>
        <v>0.021000000000000796</v>
      </c>
      <c r="K362" s="60">
        <f t="shared" si="60"/>
        <v>0.019000000000005457</v>
      </c>
      <c r="L362" s="60">
        <f t="shared" si="61"/>
        <v>0.017000000000003013</v>
      </c>
      <c r="M362" s="60">
        <f t="shared" si="62"/>
        <v>0.015000000000000568</v>
      </c>
      <c r="N362" s="60">
        <f t="shared" si="63"/>
        <v>0.012000000000000455</v>
      </c>
      <c r="O362" s="60">
        <f t="shared" si="64"/>
        <v>0.008000000000002672</v>
      </c>
      <c r="P362" s="60">
        <f t="shared" si="65"/>
        <v>0.0020000000000024443</v>
      </c>
      <c r="Q362" s="60">
        <f t="shared" si="66"/>
        <v>-0.006000000000000227</v>
      </c>
      <c r="R362" s="60">
        <f t="shared" si="67"/>
        <v>-0.017000000000003013</v>
      </c>
      <c r="S362" s="60">
        <f t="shared" si="68"/>
        <v>-0.030000000000001137</v>
      </c>
      <c r="T362" s="60">
        <f t="shared" si="69"/>
        <v>-0.043000000000006366</v>
      </c>
      <c r="U362" s="60">
        <f t="shared" si="70"/>
        <v>-0.05600000000000449</v>
      </c>
      <c r="V362" s="60">
        <f t="shared" si="71"/>
        <v>-0.07000000000000028</v>
      </c>
      <c r="W362" s="60">
        <f t="shared" si="72"/>
        <v>-0.08100000000000307</v>
      </c>
      <c r="X362" s="60">
        <f t="shared" si="73"/>
        <v>-0.08899999999999864</v>
      </c>
      <c r="Y362" s="60">
        <f t="shared" si="74"/>
        <v>-0.09299999999999642</v>
      </c>
      <c r="Z362" s="60">
        <f t="shared" si="75"/>
        <v>-0.09100000000000108</v>
      </c>
      <c r="AA362" s="60">
        <f t="shared" si="76"/>
        <v>-0.08200000000000074</v>
      </c>
      <c r="AB362" s="60">
        <f t="shared" si="77"/>
        <v>-0.0659999999999954</v>
      </c>
      <c r="AC362" s="60">
        <f t="shared" si="78"/>
        <v>-0.045000000000001705</v>
      </c>
      <c r="AD362" s="60">
        <f t="shared" si="79"/>
        <v>-0.01999999999999602</v>
      </c>
      <c r="AE362" s="60">
        <f t="shared" si="80"/>
        <v>0.007999999999995566</v>
      </c>
      <c r="AF362" s="60">
        <f t="shared" si="81"/>
        <v>0.03900000000000148</v>
      </c>
      <c r="AG362" s="60">
        <f t="shared" si="82"/>
        <v>0.06799999999999784</v>
      </c>
      <c r="AH362" s="60">
        <f t="shared" si="83"/>
        <v>0.09500000000000597</v>
      </c>
      <c r="AI362" s="60">
        <f t="shared" si="84"/>
        <v>0.11899999999999977</v>
      </c>
      <c r="AJ362" s="60">
        <f t="shared" si="85"/>
        <v>0.1389999999999958</v>
      </c>
      <c r="AK362" s="60">
        <f t="shared" si="86"/>
        <v>0.15500000000000114</v>
      </c>
      <c r="AL362" s="60">
        <f t="shared" si="87"/>
        <v>0.16799999999999926</v>
      </c>
      <c r="AM362" s="60">
        <f t="shared" si="88"/>
        <v>0.17800000000000438</v>
      </c>
      <c r="AN362" s="60">
        <f t="shared" si="89"/>
        <v>0.1839999999999975</v>
      </c>
      <c r="AO362" s="60">
        <f t="shared" si="90"/>
        <v>0.18599999999999994</v>
      </c>
      <c r="AP362" s="60">
        <f t="shared" si="91"/>
        <v>0.1869999999999976</v>
      </c>
      <c r="AQ362" s="60">
        <f t="shared" si="92"/>
        <v>0.18599999999999994</v>
      </c>
      <c r="AR362" s="60">
        <f t="shared" si="93"/>
        <v>0.18499999999999517</v>
      </c>
      <c r="AS362" s="60">
        <f t="shared" si="94"/>
        <v>0.17999999999999972</v>
      </c>
      <c r="AT362" s="60">
        <f t="shared" si="95"/>
        <v>0.1670000000000016</v>
      </c>
      <c r="AU362" s="60">
        <f t="shared" si="96"/>
        <v>0.1490000000000009</v>
      </c>
      <c r="AV362" s="60">
        <f t="shared" si="97"/>
        <v>0.12600000000000477</v>
      </c>
      <c r="AW362" s="60">
        <f t="shared" si="98"/>
        <v>0.10199999999999676</v>
      </c>
      <c r="AX362" s="60">
        <f t="shared" si="99"/>
        <v>0.08600000000000563</v>
      </c>
      <c r="AY362" s="60">
        <f t="shared" si="100"/>
        <v>0.08400000000000318</v>
      </c>
      <c r="AZ362" s="60">
        <f t="shared" si="101"/>
        <v>0.10400000000000631</v>
      </c>
      <c r="BA362" s="60">
        <f t="shared" si="102"/>
        <v>0.14699999999999847</v>
      </c>
      <c r="BB362" s="60">
        <f t="shared" si="103"/>
        <v>0.21699999999999875</v>
      </c>
      <c r="BC362" s="60" t="str">
        <f t="shared" si="104"/>
        <v>-</v>
      </c>
    </row>
    <row r="363" spans="4:55" ht="20.25">
      <c r="D363" s="54" t="s">
        <v>189</v>
      </c>
      <c r="E363" s="60">
        <f t="shared" si="105"/>
        <v>0</v>
      </c>
      <c r="F363" s="60">
        <f t="shared" si="55"/>
        <v>0</v>
      </c>
      <c r="G363" s="60">
        <f t="shared" si="56"/>
        <v>0</v>
      </c>
      <c r="H363" s="60">
        <f t="shared" si="57"/>
        <v>0</v>
      </c>
      <c r="I363" s="60">
        <f t="shared" si="58"/>
        <v>0</v>
      </c>
      <c r="J363" s="60">
        <f t="shared" si="59"/>
        <v>0</v>
      </c>
      <c r="K363" s="60">
        <f t="shared" si="60"/>
        <v>0</v>
      </c>
      <c r="L363" s="60">
        <f t="shared" si="61"/>
        <v>0</v>
      </c>
      <c r="M363" s="60">
        <f t="shared" si="62"/>
        <v>0</v>
      </c>
      <c r="N363" s="60">
        <f t="shared" si="63"/>
        <v>0</v>
      </c>
      <c r="O363" s="60">
        <f t="shared" si="64"/>
        <v>0</v>
      </c>
      <c r="P363" s="60">
        <f t="shared" si="65"/>
        <v>0</v>
      </c>
      <c r="Q363" s="60">
        <f t="shared" si="66"/>
        <v>0</v>
      </c>
      <c r="R363" s="60">
        <f t="shared" si="67"/>
        <v>0</v>
      </c>
      <c r="S363" s="60">
        <f t="shared" si="68"/>
        <v>0</v>
      </c>
      <c r="T363" s="60">
        <f t="shared" si="69"/>
        <v>0</v>
      </c>
      <c r="U363" s="60">
        <f t="shared" si="70"/>
        <v>0</v>
      </c>
      <c r="V363" s="60">
        <f t="shared" si="71"/>
        <v>0</v>
      </c>
      <c r="W363" s="60">
        <f t="shared" si="72"/>
        <v>0</v>
      </c>
      <c r="X363" s="60">
        <f t="shared" si="73"/>
        <v>0</v>
      </c>
      <c r="Y363" s="60">
        <f t="shared" si="74"/>
        <v>0</v>
      </c>
      <c r="Z363" s="60">
        <f t="shared" si="75"/>
        <v>0</v>
      </c>
      <c r="AA363" s="60">
        <f t="shared" si="76"/>
        <v>0</v>
      </c>
      <c r="AB363" s="60">
        <f t="shared" si="77"/>
        <v>0</v>
      </c>
      <c r="AC363" s="60">
        <f t="shared" si="78"/>
        <v>0</v>
      </c>
      <c r="AD363" s="60">
        <f t="shared" si="79"/>
        <v>0</v>
      </c>
      <c r="AE363" s="60">
        <f t="shared" si="80"/>
        <v>0</v>
      </c>
      <c r="AF363" s="60">
        <f t="shared" si="81"/>
        <v>0</v>
      </c>
      <c r="AG363" s="60">
        <f t="shared" si="82"/>
        <v>0</v>
      </c>
      <c r="AH363" s="60">
        <f t="shared" si="83"/>
        <v>0</v>
      </c>
      <c r="AI363" s="60">
        <f t="shared" si="84"/>
        <v>0</v>
      </c>
      <c r="AJ363" s="60">
        <f t="shared" si="85"/>
        <v>0</v>
      </c>
      <c r="AK363" s="60">
        <f t="shared" si="86"/>
        <v>0</v>
      </c>
      <c r="AL363" s="60">
        <f t="shared" si="87"/>
        <v>0</v>
      </c>
      <c r="AM363" s="60">
        <f t="shared" si="88"/>
        <v>0</v>
      </c>
      <c r="AN363" s="60">
        <f t="shared" si="89"/>
        <v>0</v>
      </c>
      <c r="AO363" s="60">
        <f t="shared" si="90"/>
        <v>0</v>
      </c>
      <c r="AP363" s="60">
        <f t="shared" si="91"/>
        <v>0</v>
      </c>
      <c r="AQ363" s="60">
        <f t="shared" si="92"/>
        <v>0</v>
      </c>
      <c r="AR363" s="60">
        <f t="shared" si="93"/>
        <v>0</v>
      </c>
      <c r="AS363" s="60">
        <f t="shared" si="94"/>
        <v>0</v>
      </c>
      <c r="AT363" s="60">
        <f t="shared" si="95"/>
        <v>0</v>
      </c>
      <c r="AU363" s="60">
        <f t="shared" si="96"/>
        <v>0</v>
      </c>
      <c r="AV363" s="60">
        <f t="shared" si="97"/>
        <v>0</v>
      </c>
      <c r="AW363" s="60">
        <f t="shared" si="98"/>
        <v>0</v>
      </c>
      <c r="AX363" s="60">
        <f t="shared" si="99"/>
        <v>0</v>
      </c>
      <c r="AY363" s="60">
        <f t="shared" si="100"/>
        <v>0</v>
      </c>
      <c r="AZ363" s="60">
        <f t="shared" si="101"/>
        <v>0</v>
      </c>
      <c r="BA363" s="60">
        <f t="shared" si="102"/>
        <v>0</v>
      </c>
      <c r="BB363" s="60">
        <f t="shared" si="103"/>
        <v>-0.27500000000000036</v>
      </c>
      <c r="BC363" s="60" t="str">
        <f t="shared" si="104"/>
        <v>-</v>
      </c>
    </row>
    <row r="364" spans="4:55" ht="20.25">
      <c r="D364" s="54" t="s">
        <v>190</v>
      </c>
      <c r="E364" s="60">
        <f t="shared" si="105"/>
        <v>-3.743000000000002</v>
      </c>
      <c r="F364" s="60">
        <f t="shared" si="55"/>
        <v>-3.703000000000003</v>
      </c>
      <c r="G364" s="60">
        <f t="shared" si="56"/>
        <v>-3.5690000000000026</v>
      </c>
      <c r="H364" s="60">
        <f t="shared" si="57"/>
        <v>-3.3370000000000033</v>
      </c>
      <c r="I364" s="60">
        <f t="shared" si="58"/>
        <v>-3.006999999999998</v>
      </c>
      <c r="J364" s="60">
        <f t="shared" si="59"/>
        <v>-2.583999999999996</v>
      </c>
      <c r="K364" s="60">
        <f t="shared" si="60"/>
        <v>-2.0760000000000005</v>
      </c>
      <c r="L364" s="60">
        <f t="shared" si="61"/>
        <v>-1.5</v>
      </c>
      <c r="M364" s="60">
        <f t="shared" si="62"/>
        <v>-0.8729999999999976</v>
      </c>
      <c r="N364" s="60">
        <f t="shared" si="63"/>
        <v>-0.20599999999999596</v>
      </c>
      <c r="O364" s="60">
        <f t="shared" si="64"/>
        <v>0.5180000000000007</v>
      </c>
      <c r="P364" s="60">
        <f t="shared" si="65"/>
        <v>1.3320000000000007</v>
      </c>
      <c r="Q364" s="60">
        <f t="shared" si="66"/>
        <v>2.232999999999997</v>
      </c>
      <c r="R364" s="60">
        <f t="shared" si="67"/>
        <v>3.183</v>
      </c>
      <c r="S364" s="60">
        <f t="shared" si="68"/>
        <v>4.116999999999997</v>
      </c>
      <c r="T364" s="60">
        <f t="shared" si="69"/>
        <v>4.908000000000001</v>
      </c>
      <c r="U364" s="60">
        <f t="shared" si="70"/>
        <v>5.409999999999997</v>
      </c>
      <c r="V364" s="60">
        <f t="shared" si="71"/>
        <v>5.543999999999997</v>
      </c>
      <c r="W364" s="60">
        <f t="shared" si="72"/>
        <v>5.2890000000000015</v>
      </c>
      <c r="X364" s="60">
        <f t="shared" si="73"/>
        <v>4.675000000000004</v>
      </c>
      <c r="Y364" s="60">
        <f t="shared" si="74"/>
        <v>3.8029999999999973</v>
      </c>
      <c r="Z364" s="60">
        <f t="shared" si="75"/>
        <v>2.820999999999998</v>
      </c>
      <c r="AA364" s="60">
        <f t="shared" si="76"/>
        <v>1.8960000000000008</v>
      </c>
      <c r="AB364" s="60">
        <f t="shared" si="77"/>
        <v>1.1580000000000013</v>
      </c>
      <c r="AC364" s="60">
        <f t="shared" si="78"/>
        <v>0.661999999999999</v>
      </c>
      <c r="AD364" s="60">
        <f t="shared" si="79"/>
        <v>0.4209999999999994</v>
      </c>
      <c r="AE364" s="60">
        <f t="shared" si="80"/>
        <v>0.38800000000000523</v>
      </c>
      <c r="AF364" s="60">
        <f t="shared" si="81"/>
        <v>0.45600000000000307</v>
      </c>
      <c r="AG364" s="60">
        <f t="shared" si="82"/>
        <v>0.5350000000000037</v>
      </c>
      <c r="AH364" s="60">
        <f t="shared" si="83"/>
        <v>0.5910000000000011</v>
      </c>
      <c r="AI364" s="60">
        <f t="shared" si="84"/>
        <v>0.6060000000000016</v>
      </c>
      <c r="AJ364" s="60">
        <f t="shared" si="85"/>
        <v>0.5829999999999984</v>
      </c>
      <c r="AK364" s="60">
        <f t="shared" si="86"/>
        <v>0.5439999999999969</v>
      </c>
      <c r="AL364" s="60">
        <f t="shared" si="87"/>
        <v>0.5019999999999953</v>
      </c>
      <c r="AM364" s="60">
        <f t="shared" si="88"/>
        <v>0.44999999999999574</v>
      </c>
      <c r="AN364" s="60">
        <f t="shared" si="89"/>
        <v>0.3719999999999999</v>
      </c>
      <c r="AO364" s="60">
        <f t="shared" si="90"/>
        <v>0.25099999999999767</v>
      </c>
      <c r="AP364" s="60">
        <f t="shared" si="91"/>
        <v>0.07799999999999585</v>
      </c>
      <c r="AQ364" s="60">
        <f t="shared" si="92"/>
        <v>-0.14699999999999847</v>
      </c>
      <c r="AR364" s="60">
        <f t="shared" si="93"/>
        <v>-0.41799999999999926</v>
      </c>
      <c r="AS364" s="60">
        <f t="shared" si="94"/>
        <v>-0.7210000000000001</v>
      </c>
      <c r="AT364" s="60">
        <f t="shared" si="95"/>
        <v>-1.0350000000000001</v>
      </c>
      <c r="AU364" s="60">
        <f t="shared" si="96"/>
        <v>-1.3379999999999974</v>
      </c>
      <c r="AV364" s="60">
        <f t="shared" si="97"/>
        <v>-1.6129999999999995</v>
      </c>
      <c r="AW364" s="60">
        <f t="shared" si="98"/>
        <v>-1.8499999999999979</v>
      </c>
      <c r="AX364" s="60">
        <f t="shared" si="99"/>
        <v>-2.0470000000000006</v>
      </c>
      <c r="AY364" s="60">
        <f t="shared" si="100"/>
        <v>-2.2070000000000007</v>
      </c>
      <c r="AZ364" s="60">
        <f t="shared" si="101"/>
        <v>-2.3439999999999976</v>
      </c>
      <c r="BA364" s="60">
        <f t="shared" si="102"/>
        <v>-2.471</v>
      </c>
      <c r="BB364" s="60">
        <f t="shared" si="103"/>
        <v>-2.5889999999999986</v>
      </c>
      <c r="BC364" s="60" t="str">
        <f t="shared" si="104"/>
        <v>-</v>
      </c>
    </row>
    <row r="365" spans="4:55" ht="20.25">
      <c r="D365" s="54" t="s">
        <v>306</v>
      </c>
      <c r="E365" s="60">
        <f t="shared" si="105"/>
        <v>0.2010000000000005</v>
      </c>
      <c r="F365" s="60">
        <f t="shared" si="55"/>
        <v>0.15799999999999415</v>
      </c>
      <c r="G365" s="60">
        <f t="shared" si="56"/>
        <v>0.17999999999999972</v>
      </c>
      <c r="H365" s="60">
        <f t="shared" si="57"/>
        <v>0.2769999999999939</v>
      </c>
      <c r="I365" s="60">
        <f t="shared" si="58"/>
        <v>0.44999999999999574</v>
      </c>
      <c r="J365" s="60">
        <f t="shared" si="59"/>
        <v>0.693000000000005</v>
      </c>
      <c r="K365" s="60">
        <f t="shared" si="60"/>
        <v>0.9960000000000022</v>
      </c>
      <c r="L365" s="60">
        <f t="shared" si="61"/>
        <v>1.3369999999999962</v>
      </c>
      <c r="M365" s="60">
        <f t="shared" si="62"/>
        <v>1.698999999999998</v>
      </c>
      <c r="N365" s="60">
        <f t="shared" si="63"/>
        <v>2.073999999999998</v>
      </c>
      <c r="O365" s="60">
        <f t="shared" si="64"/>
        <v>2.469999999999999</v>
      </c>
      <c r="P365" s="60">
        <f t="shared" si="65"/>
        <v>2.902000000000001</v>
      </c>
      <c r="Q365" s="60">
        <f t="shared" si="66"/>
        <v>3.3750000000000036</v>
      </c>
      <c r="R365" s="60">
        <f t="shared" si="67"/>
        <v>3.8810000000000002</v>
      </c>
      <c r="S365" s="60">
        <f t="shared" si="68"/>
        <v>4.391000000000002</v>
      </c>
      <c r="T365" s="60">
        <f t="shared" si="69"/>
        <v>4.875</v>
      </c>
      <c r="U365" s="60">
        <f t="shared" si="70"/>
        <v>5.296000000000003</v>
      </c>
      <c r="V365" s="60">
        <f t="shared" si="71"/>
        <v>5.6179999999999986</v>
      </c>
      <c r="W365" s="60">
        <f t="shared" si="72"/>
        <v>5.809000000000001</v>
      </c>
      <c r="X365" s="60">
        <f t="shared" si="73"/>
        <v>5.844000000000001</v>
      </c>
      <c r="Y365" s="60">
        <f t="shared" si="74"/>
        <v>5.675999999999998</v>
      </c>
      <c r="Z365" s="60">
        <f t="shared" si="75"/>
        <v>5.261000000000003</v>
      </c>
      <c r="AA365" s="60">
        <f t="shared" si="76"/>
        <v>4.619000000000003</v>
      </c>
      <c r="AB365" s="60">
        <f t="shared" si="77"/>
        <v>3.799000000000003</v>
      </c>
      <c r="AC365" s="60">
        <f t="shared" si="78"/>
        <v>2.8679999999999986</v>
      </c>
      <c r="AD365" s="60">
        <f t="shared" si="79"/>
        <v>1.9410000000000025</v>
      </c>
      <c r="AE365" s="60">
        <f t="shared" si="80"/>
        <v>1.157</v>
      </c>
      <c r="AF365" s="60">
        <f t="shared" si="81"/>
        <v>0.6010000000000026</v>
      </c>
      <c r="AG365" s="60">
        <f t="shared" si="82"/>
        <v>0.31700000000000017</v>
      </c>
      <c r="AH365" s="60">
        <f t="shared" si="83"/>
        <v>0.30200000000000315</v>
      </c>
      <c r="AI365" s="60">
        <f t="shared" si="84"/>
        <v>0.472999999999999</v>
      </c>
      <c r="AJ365" s="60">
        <f t="shared" si="85"/>
        <v>0.6899999999999977</v>
      </c>
      <c r="AK365" s="60">
        <f t="shared" si="86"/>
        <v>0.8179999999999978</v>
      </c>
      <c r="AL365" s="60">
        <f t="shared" si="87"/>
        <v>0.7749999999999986</v>
      </c>
      <c r="AM365" s="60">
        <f t="shared" si="88"/>
        <v>0.5579999999999998</v>
      </c>
      <c r="AN365" s="60">
        <f t="shared" si="89"/>
        <v>0.24900000000000233</v>
      </c>
      <c r="AO365" s="60">
        <f t="shared" si="90"/>
        <v>-0.014999999999997016</v>
      </c>
      <c r="AP365" s="60">
        <f t="shared" si="91"/>
        <v>-0.09800000000000253</v>
      </c>
      <c r="AQ365" s="60">
        <f t="shared" si="92"/>
        <v>0.0779999999999994</v>
      </c>
      <c r="AR365" s="60">
        <f t="shared" si="93"/>
        <v>0.504999999999999</v>
      </c>
      <c r="AS365" s="60">
        <f t="shared" si="94"/>
        <v>1.1149999999999984</v>
      </c>
      <c r="AT365" s="60">
        <f t="shared" si="95"/>
        <v>1.7880000000000003</v>
      </c>
      <c r="AU365" s="60">
        <f t="shared" si="96"/>
        <v>2.378999999999998</v>
      </c>
      <c r="AV365" s="60">
        <f t="shared" si="97"/>
        <v>2.782</v>
      </c>
      <c r="AW365" s="60">
        <f t="shared" si="98"/>
        <v>2.9549999999999983</v>
      </c>
      <c r="AX365" s="60">
        <f t="shared" si="99"/>
        <v>2.896000000000001</v>
      </c>
      <c r="AY365" s="60">
        <f t="shared" si="100"/>
        <v>2.649000000000001</v>
      </c>
      <c r="AZ365" s="60">
        <f t="shared" si="101"/>
        <v>2.3019999999999996</v>
      </c>
      <c r="BA365" s="60">
        <f t="shared" si="102"/>
        <v>1.934000000000001</v>
      </c>
      <c r="BB365" s="60">
        <f t="shared" si="103"/>
        <v>1.5709999999999997</v>
      </c>
      <c r="BC365" s="60" t="str">
        <f t="shared" si="104"/>
        <v>-</v>
      </c>
    </row>
    <row r="366" spans="4:55" ht="20.25">
      <c r="D366" s="54" t="s">
        <v>253</v>
      </c>
      <c r="E366" s="60">
        <f t="shared" si="105"/>
        <v>0.017000000000003013</v>
      </c>
      <c r="F366" s="60">
        <f t="shared" si="55"/>
        <v>0.017999999999993577</v>
      </c>
      <c r="G366" s="60">
        <f t="shared" si="56"/>
        <v>0.018000000000000682</v>
      </c>
      <c r="H366" s="60">
        <f t="shared" si="57"/>
        <v>0.017000000000003013</v>
      </c>
      <c r="I366" s="60">
        <f t="shared" si="58"/>
        <v>0.015000000000000568</v>
      </c>
      <c r="J366" s="60">
        <f t="shared" si="59"/>
        <v>0.014000000000002899</v>
      </c>
      <c r="K366" s="60">
        <f t="shared" si="60"/>
        <v>0.011000000000002785</v>
      </c>
      <c r="L366" s="60">
        <f t="shared" si="61"/>
        <v>0.009000000000000341</v>
      </c>
      <c r="M366" s="60">
        <f t="shared" si="62"/>
        <v>0.006000000000000227</v>
      </c>
      <c r="N366" s="60">
        <f t="shared" si="63"/>
        <v>0.0030000000000001137</v>
      </c>
      <c r="O366" s="60">
        <f t="shared" si="64"/>
        <v>0.0010000000000047748</v>
      </c>
      <c r="P366" s="60">
        <f t="shared" si="65"/>
        <v>-0.0009999999999976694</v>
      </c>
      <c r="Q366" s="60">
        <f t="shared" si="66"/>
        <v>-0.0030000000000001137</v>
      </c>
      <c r="R366" s="60">
        <f t="shared" si="67"/>
        <v>-0.0040000000000048885</v>
      </c>
      <c r="S366" s="60">
        <f t="shared" si="68"/>
        <v>-0.006000000000000227</v>
      </c>
      <c r="T366" s="60">
        <f t="shared" si="69"/>
        <v>-0.006000000000000227</v>
      </c>
      <c r="U366" s="60">
        <f t="shared" si="70"/>
        <v>-0.006000000000000227</v>
      </c>
      <c r="V366" s="60">
        <f t="shared" si="71"/>
        <v>-0.006000000000000227</v>
      </c>
      <c r="W366" s="60">
        <f t="shared" si="72"/>
        <v>-0.005000000000002558</v>
      </c>
      <c r="X366" s="60">
        <f t="shared" si="73"/>
        <v>-0.0049999999999954525</v>
      </c>
      <c r="Y366" s="60">
        <f t="shared" si="74"/>
        <v>-0.0049999999999954525</v>
      </c>
      <c r="Z366" s="60">
        <f t="shared" si="75"/>
        <v>-0.0049999999999954525</v>
      </c>
      <c r="AA366" s="60">
        <f t="shared" si="76"/>
        <v>-0.005000000000002558</v>
      </c>
      <c r="AB366" s="60">
        <f t="shared" si="77"/>
        <v>-0.008000000000002672</v>
      </c>
      <c r="AC366" s="60">
        <f t="shared" si="78"/>
        <v>-0.011000000000002785</v>
      </c>
      <c r="AD366" s="60">
        <f t="shared" si="79"/>
        <v>-0.015999999999998238</v>
      </c>
      <c r="AE366" s="60">
        <f t="shared" si="80"/>
        <v>-0.02499999999999858</v>
      </c>
      <c r="AF366" s="60">
        <f t="shared" si="81"/>
        <v>-0.0379999999999967</v>
      </c>
      <c r="AG366" s="60">
        <f t="shared" si="82"/>
        <v>-0.054000000000002046</v>
      </c>
      <c r="AH366" s="60">
        <f t="shared" si="83"/>
        <v>-0.07100000000000506</v>
      </c>
      <c r="AI366" s="60">
        <f t="shared" si="84"/>
        <v>-0.09199999999999875</v>
      </c>
      <c r="AJ366" s="60">
        <f t="shared" si="85"/>
        <v>-0.11399999999999721</v>
      </c>
      <c r="AK366" s="60">
        <f t="shared" si="86"/>
        <v>-0.13700000000000045</v>
      </c>
      <c r="AL366" s="60">
        <f t="shared" si="87"/>
        <v>-0.15899999999999892</v>
      </c>
      <c r="AM366" s="60">
        <f t="shared" si="88"/>
        <v>-0.17900000000000205</v>
      </c>
      <c r="AN366" s="60">
        <f t="shared" si="89"/>
        <v>-0.18900000000000006</v>
      </c>
      <c r="AO366" s="60">
        <f t="shared" si="90"/>
        <v>-0.18500000000000227</v>
      </c>
      <c r="AP366" s="60">
        <f t="shared" si="91"/>
        <v>-0.16499999999999915</v>
      </c>
      <c r="AQ366" s="60">
        <f t="shared" si="92"/>
        <v>-0.13299999999999557</v>
      </c>
      <c r="AR366" s="60">
        <f t="shared" si="93"/>
        <v>-0.0969999999999942</v>
      </c>
      <c r="AS366" s="60">
        <f t="shared" si="94"/>
        <v>-0.07899999999999352</v>
      </c>
      <c r="AT366" s="60">
        <f t="shared" si="95"/>
        <v>-0.10600000000000165</v>
      </c>
      <c r="AU366" s="60">
        <f t="shared" si="96"/>
        <v>-0.1910000000000025</v>
      </c>
      <c r="AV366" s="60">
        <f t="shared" si="97"/>
        <v>-0.3290000000000006</v>
      </c>
      <c r="AW366" s="60">
        <f t="shared" si="98"/>
        <v>-0.5039999999999978</v>
      </c>
      <c r="AX366" s="60">
        <f t="shared" si="99"/>
        <v>-0.6769999999999996</v>
      </c>
      <c r="AY366" s="60">
        <f t="shared" si="100"/>
        <v>-0.7999999999999972</v>
      </c>
      <c r="AZ366" s="60">
        <f t="shared" si="101"/>
        <v>-0.8310000000000031</v>
      </c>
      <c r="BA366" s="60">
        <f t="shared" si="102"/>
        <v>-0.75</v>
      </c>
      <c r="BB366" s="60">
        <f t="shared" si="103"/>
        <v>-0.5500000000000043</v>
      </c>
      <c r="BC366" s="60" t="str">
        <f t="shared" si="104"/>
        <v>-</v>
      </c>
    </row>
    <row r="367" spans="4:55" ht="20.25">
      <c r="D367" s="54" t="s">
        <v>205</v>
      </c>
      <c r="E367" s="60">
        <f t="shared" si="105"/>
        <v>-1.0160000000000018</v>
      </c>
      <c r="F367" s="60">
        <f t="shared" si="55"/>
        <v>-0.8520000000000003</v>
      </c>
      <c r="G367" s="60">
        <f t="shared" si="56"/>
        <v>-0.722999999999999</v>
      </c>
      <c r="H367" s="60">
        <f t="shared" si="57"/>
        <v>-0.6560000000000024</v>
      </c>
      <c r="I367" s="60">
        <f t="shared" si="58"/>
        <v>-0.6539999999999999</v>
      </c>
      <c r="J367" s="60">
        <f t="shared" si="59"/>
        <v>-0.6890000000000001</v>
      </c>
      <c r="K367" s="60">
        <f t="shared" si="60"/>
        <v>-0.7060000000000031</v>
      </c>
      <c r="L367" s="60">
        <f t="shared" si="61"/>
        <v>-0.6559999999999988</v>
      </c>
      <c r="M367" s="60">
        <f t="shared" si="62"/>
        <v>-0.5110000000000028</v>
      </c>
      <c r="N367" s="60">
        <f t="shared" si="63"/>
        <v>-0.28000000000000114</v>
      </c>
      <c r="O367" s="60">
        <f t="shared" si="64"/>
        <v>0.004999999999999005</v>
      </c>
      <c r="P367" s="60">
        <f t="shared" si="65"/>
        <v>0.2870000000000026</v>
      </c>
      <c r="Q367" s="60">
        <f t="shared" si="66"/>
        <v>0.5090000000000003</v>
      </c>
      <c r="R367" s="60">
        <f t="shared" si="67"/>
        <v>0.6320000000000014</v>
      </c>
      <c r="S367" s="60">
        <f t="shared" si="68"/>
        <v>0.6429999999999971</v>
      </c>
      <c r="T367" s="60">
        <f t="shared" si="69"/>
        <v>0.5530000000000008</v>
      </c>
      <c r="U367" s="60">
        <f t="shared" si="70"/>
        <v>0.38400000000000034</v>
      </c>
      <c r="V367" s="60">
        <f t="shared" si="71"/>
        <v>0.1839999999999975</v>
      </c>
      <c r="W367" s="60">
        <f t="shared" si="72"/>
        <v>-0.004999999999999005</v>
      </c>
      <c r="X367" s="60">
        <f t="shared" si="73"/>
        <v>-0.16199999999999903</v>
      </c>
      <c r="Y367" s="60">
        <f t="shared" si="74"/>
        <v>-0.27199999999999847</v>
      </c>
      <c r="Z367" s="60">
        <f t="shared" si="75"/>
        <v>-0.3279999999999994</v>
      </c>
      <c r="AA367" s="60">
        <f t="shared" si="76"/>
        <v>-0.3410000000000011</v>
      </c>
      <c r="AB367" s="60">
        <f t="shared" si="77"/>
        <v>-0.3219999999999992</v>
      </c>
      <c r="AC367" s="60">
        <f t="shared" si="78"/>
        <v>-0.272000000000002</v>
      </c>
      <c r="AD367" s="60">
        <f t="shared" si="79"/>
        <v>-0.19400000000000261</v>
      </c>
      <c r="AE367" s="60">
        <f t="shared" si="80"/>
        <v>-0.09299999999999997</v>
      </c>
      <c r="AF367" s="60">
        <f t="shared" si="81"/>
        <v>0.02500000000000213</v>
      </c>
      <c r="AG367" s="60">
        <f t="shared" si="82"/>
        <v>0.14999999999999858</v>
      </c>
      <c r="AH367" s="60">
        <f t="shared" si="83"/>
        <v>0.27500000000000213</v>
      </c>
      <c r="AI367" s="60">
        <f t="shared" si="84"/>
        <v>0.39000000000000057</v>
      </c>
      <c r="AJ367" s="60">
        <f t="shared" si="85"/>
        <v>0.48799999999999955</v>
      </c>
      <c r="AK367" s="60">
        <f t="shared" si="86"/>
        <v>0.5670000000000002</v>
      </c>
      <c r="AL367" s="60">
        <f t="shared" si="87"/>
        <v>0.6240000000000023</v>
      </c>
      <c r="AM367" s="60">
        <f t="shared" si="88"/>
        <v>0.6580000000000013</v>
      </c>
      <c r="AN367" s="60">
        <f t="shared" si="89"/>
        <v>0.6669999999999998</v>
      </c>
      <c r="AO367" s="60">
        <f t="shared" si="90"/>
        <v>0.6549999999999994</v>
      </c>
      <c r="AP367" s="60">
        <f t="shared" si="91"/>
        <v>0.6240000000000006</v>
      </c>
      <c r="AQ367" s="60">
        <f t="shared" si="92"/>
        <v>0.5830000000000002</v>
      </c>
      <c r="AR367" s="60">
        <f t="shared" si="93"/>
        <v>0.5359999999999996</v>
      </c>
      <c r="AS367" s="60">
        <f t="shared" si="94"/>
        <v>0.488999999999999</v>
      </c>
      <c r="AT367" s="60">
        <f t="shared" si="95"/>
        <v>0.4510000000000005</v>
      </c>
      <c r="AU367" s="60">
        <f t="shared" si="96"/>
        <v>0.4250000000000007</v>
      </c>
      <c r="AV367" s="60">
        <f t="shared" si="97"/>
        <v>0.40800000000000125</v>
      </c>
      <c r="AW367" s="60">
        <f t="shared" si="98"/>
        <v>0.3979999999999997</v>
      </c>
      <c r="AX367" s="60">
        <f t="shared" si="99"/>
        <v>0.3879999999999999</v>
      </c>
      <c r="AY367" s="60">
        <f t="shared" si="100"/>
        <v>0.3680000000000003</v>
      </c>
      <c r="AZ367" s="60">
        <f t="shared" si="101"/>
        <v>0.3290000000000006</v>
      </c>
      <c r="BA367" s="60">
        <f t="shared" si="102"/>
        <v>0.26699999999999946</v>
      </c>
      <c r="BB367" s="60">
        <f t="shared" si="103"/>
        <v>0.17799999999999905</v>
      </c>
      <c r="BC367" s="60" t="str">
        <f t="shared" si="104"/>
        <v>-</v>
      </c>
    </row>
    <row r="368" spans="4:55" ht="20.25">
      <c r="D368" s="54" t="s">
        <v>259</v>
      </c>
      <c r="E368" s="60" t="str">
        <f t="shared" si="105"/>
        <v>-</v>
      </c>
      <c r="F368" s="60" t="str">
        <f t="shared" si="55"/>
        <v>-</v>
      </c>
      <c r="G368" s="60" t="str">
        <f t="shared" si="56"/>
        <v>-</v>
      </c>
      <c r="H368" s="60" t="str">
        <f t="shared" si="57"/>
        <v>-</v>
      </c>
      <c r="I368" s="60" t="str">
        <f t="shared" si="58"/>
        <v>-</v>
      </c>
      <c r="J368" s="60" t="str">
        <f t="shared" si="59"/>
        <v>-</v>
      </c>
      <c r="K368" s="60" t="str">
        <f t="shared" si="60"/>
        <v>-</v>
      </c>
      <c r="L368" s="60" t="str">
        <f t="shared" si="61"/>
        <v>-</v>
      </c>
      <c r="M368" s="60" t="str">
        <f t="shared" si="62"/>
        <v>-</v>
      </c>
      <c r="N368" s="60" t="str">
        <f t="shared" si="63"/>
        <v>-</v>
      </c>
      <c r="O368" s="60" t="str">
        <f t="shared" si="64"/>
        <v>-</v>
      </c>
      <c r="P368" s="60" t="str">
        <f t="shared" si="65"/>
        <v>-</v>
      </c>
      <c r="Q368" s="60" t="str">
        <f t="shared" si="66"/>
        <v>-</v>
      </c>
      <c r="R368" s="60" t="str">
        <f t="shared" si="67"/>
        <v>-</v>
      </c>
      <c r="S368" s="60" t="str">
        <f t="shared" si="68"/>
        <v>-</v>
      </c>
      <c r="T368" s="60" t="str">
        <f t="shared" si="69"/>
        <v>-</v>
      </c>
      <c r="U368" s="60" t="str">
        <f t="shared" si="70"/>
        <v>-</v>
      </c>
      <c r="V368" s="60" t="str">
        <f t="shared" si="71"/>
        <v>-</v>
      </c>
      <c r="W368" s="60" t="str">
        <f t="shared" si="72"/>
        <v>-</v>
      </c>
      <c r="X368" s="60">
        <f t="shared" si="73"/>
        <v>0</v>
      </c>
      <c r="Y368" s="60">
        <f t="shared" si="74"/>
        <v>0</v>
      </c>
      <c r="Z368" s="60">
        <f t="shared" si="75"/>
        <v>0</v>
      </c>
      <c r="AA368" s="60">
        <f t="shared" si="76"/>
        <v>0</v>
      </c>
      <c r="AB368" s="60">
        <f t="shared" si="77"/>
        <v>0</v>
      </c>
      <c r="AC368" s="60">
        <f t="shared" si="78"/>
        <v>0</v>
      </c>
      <c r="AD368" s="60">
        <f t="shared" si="79"/>
        <v>0</v>
      </c>
      <c r="AE368" s="60">
        <f t="shared" si="80"/>
        <v>0</v>
      </c>
      <c r="AF368" s="60">
        <f t="shared" si="81"/>
        <v>0</v>
      </c>
      <c r="AG368" s="60">
        <f t="shared" si="82"/>
        <v>0</v>
      </c>
      <c r="AH368" s="60">
        <f t="shared" si="83"/>
        <v>0</v>
      </c>
      <c r="AI368" s="60">
        <f t="shared" si="84"/>
        <v>0</v>
      </c>
      <c r="AJ368" s="60">
        <f t="shared" si="85"/>
        <v>0</v>
      </c>
      <c r="AK368" s="60">
        <f t="shared" si="86"/>
        <v>0</v>
      </c>
      <c r="AL368" s="60">
        <f t="shared" si="87"/>
        <v>0</v>
      </c>
      <c r="AM368" s="60">
        <f t="shared" si="88"/>
        <v>0</v>
      </c>
      <c r="AN368" s="60">
        <f t="shared" si="89"/>
        <v>0</v>
      </c>
      <c r="AO368" s="60">
        <f t="shared" si="90"/>
        <v>0</v>
      </c>
      <c r="AP368" s="60">
        <f t="shared" si="91"/>
        <v>0</v>
      </c>
      <c r="AQ368" s="60">
        <f t="shared" si="92"/>
        <v>0</v>
      </c>
      <c r="AR368" s="60">
        <f t="shared" si="93"/>
        <v>0</v>
      </c>
      <c r="AS368" s="60">
        <f t="shared" si="94"/>
        <v>0</v>
      </c>
      <c r="AT368" s="60">
        <f t="shared" si="95"/>
        <v>0</v>
      </c>
      <c r="AU368" s="60">
        <f t="shared" si="96"/>
        <v>0</v>
      </c>
      <c r="AV368" s="60">
        <f t="shared" si="97"/>
        <v>0</v>
      </c>
      <c r="AW368" s="60">
        <f t="shared" si="98"/>
        <v>0</v>
      </c>
      <c r="AX368" s="60">
        <f t="shared" si="99"/>
        <v>0</v>
      </c>
      <c r="AY368" s="60">
        <f t="shared" si="100"/>
        <v>0</v>
      </c>
      <c r="AZ368" s="60">
        <f t="shared" si="101"/>
        <v>0</v>
      </c>
      <c r="BA368" s="60">
        <f t="shared" si="102"/>
        <v>0.740000000000002</v>
      </c>
      <c r="BB368" s="60">
        <f t="shared" si="103"/>
        <v>0.9899999999999984</v>
      </c>
      <c r="BC368" s="60" t="str">
        <f t="shared" si="104"/>
        <v>-</v>
      </c>
    </row>
    <row r="369" spans="4:55" ht="20.25">
      <c r="D369" s="54" t="s">
        <v>254</v>
      </c>
      <c r="E369" s="60">
        <f t="shared" si="105"/>
        <v>0</v>
      </c>
      <c r="F369" s="60" t="str">
        <f t="shared" si="55"/>
        <v>-</v>
      </c>
      <c r="G369" s="60" t="str">
        <f t="shared" si="56"/>
        <v>-</v>
      </c>
      <c r="H369" s="60" t="str">
        <f t="shared" si="57"/>
        <v>-</v>
      </c>
      <c r="I369" s="60" t="str">
        <f t="shared" si="58"/>
        <v>-</v>
      </c>
      <c r="J369" s="60" t="str">
        <f t="shared" si="59"/>
        <v>-</v>
      </c>
      <c r="K369" s="60" t="str">
        <f t="shared" si="60"/>
        <v>-</v>
      </c>
      <c r="L369" s="60">
        <f t="shared" si="61"/>
        <v>0</v>
      </c>
      <c r="M369" s="60" t="str">
        <f t="shared" si="62"/>
        <v>-</v>
      </c>
      <c r="N369" s="60" t="str">
        <f t="shared" si="63"/>
        <v>-</v>
      </c>
      <c r="O369" s="60" t="str">
        <f t="shared" si="64"/>
        <v>-</v>
      </c>
      <c r="P369" s="60" t="str">
        <f t="shared" si="65"/>
        <v>-</v>
      </c>
      <c r="Q369" s="60" t="str">
        <f t="shared" si="66"/>
        <v>-</v>
      </c>
      <c r="R369" s="60" t="str">
        <f t="shared" si="67"/>
        <v>-</v>
      </c>
      <c r="S369" s="60" t="str">
        <f t="shared" si="68"/>
        <v>-</v>
      </c>
      <c r="T369" s="60" t="str">
        <f t="shared" si="69"/>
        <v>-</v>
      </c>
      <c r="U369" s="60" t="str">
        <f t="shared" si="70"/>
        <v>-</v>
      </c>
      <c r="V369" s="60" t="str">
        <f t="shared" si="71"/>
        <v>-</v>
      </c>
      <c r="W369" s="60" t="str">
        <f t="shared" si="72"/>
        <v>-</v>
      </c>
      <c r="X369" s="60" t="str">
        <f t="shared" si="73"/>
        <v>-</v>
      </c>
      <c r="Y369" s="60" t="str">
        <f t="shared" si="74"/>
        <v>-</v>
      </c>
      <c r="Z369" s="60" t="str">
        <f t="shared" si="75"/>
        <v>-</v>
      </c>
      <c r="AA369" s="60" t="str">
        <f t="shared" si="76"/>
        <v>-</v>
      </c>
      <c r="AB369" s="60" t="str">
        <f t="shared" si="77"/>
        <v>-</v>
      </c>
      <c r="AC369" s="60" t="str">
        <f t="shared" si="78"/>
        <v>-</v>
      </c>
      <c r="AD369" s="60" t="str">
        <f t="shared" si="79"/>
        <v>-</v>
      </c>
      <c r="AE369" s="60" t="str">
        <f t="shared" si="80"/>
        <v>-</v>
      </c>
      <c r="AF369" s="60">
        <f t="shared" si="81"/>
        <v>0</v>
      </c>
      <c r="AG369" s="60" t="str">
        <f t="shared" si="82"/>
        <v>-</v>
      </c>
      <c r="AH369" s="60" t="str">
        <f t="shared" si="83"/>
        <v>-</v>
      </c>
      <c r="AI369" s="60" t="str">
        <f t="shared" si="84"/>
        <v>-</v>
      </c>
      <c r="AJ369" s="60" t="str">
        <f t="shared" si="85"/>
        <v>-</v>
      </c>
      <c r="AK369" s="60">
        <f t="shared" si="86"/>
        <v>0</v>
      </c>
      <c r="AL369" s="60" t="str">
        <f t="shared" si="87"/>
        <v>-</v>
      </c>
      <c r="AM369" s="60" t="str">
        <f t="shared" si="88"/>
        <v>-</v>
      </c>
      <c r="AN369" s="60">
        <f t="shared" si="89"/>
        <v>0</v>
      </c>
      <c r="AO369" s="60" t="str">
        <f t="shared" si="90"/>
        <v>-</v>
      </c>
      <c r="AP369" s="60">
        <f t="shared" si="91"/>
        <v>0</v>
      </c>
      <c r="AQ369" s="60" t="str">
        <f t="shared" si="92"/>
        <v>-</v>
      </c>
      <c r="AR369" s="60" t="str">
        <f t="shared" si="93"/>
        <v>-</v>
      </c>
      <c r="AS369" s="60" t="str">
        <f t="shared" si="94"/>
        <v>-</v>
      </c>
      <c r="AT369" s="60" t="str">
        <f t="shared" si="95"/>
        <v>-</v>
      </c>
      <c r="AU369" s="60">
        <f t="shared" si="96"/>
        <v>0</v>
      </c>
      <c r="AV369" s="60" t="str">
        <f t="shared" si="97"/>
        <v>-</v>
      </c>
      <c r="AW369" s="60" t="str">
        <f t="shared" si="98"/>
        <v>-</v>
      </c>
      <c r="AX369" s="60">
        <f t="shared" si="99"/>
        <v>0</v>
      </c>
      <c r="AY369" s="60" t="str">
        <f t="shared" si="100"/>
        <v>-</v>
      </c>
      <c r="AZ369" s="60" t="str">
        <f t="shared" si="101"/>
        <v>-</v>
      </c>
      <c r="BA369" s="60" t="str">
        <f t="shared" si="102"/>
        <v>-</v>
      </c>
      <c r="BB369" s="60" t="str">
        <f t="shared" si="103"/>
        <v>-</v>
      </c>
      <c r="BC369" s="60" t="str">
        <f t="shared" si="104"/>
        <v>-</v>
      </c>
    </row>
    <row r="370" spans="4:55" ht="20.25">
      <c r="D370" s="54" t="s">
        <v>196</v>
      </c>
      <c r="E370" s="60">
        <f t="shared" si="105"/>
        <v>0</v>
      </c>
      <c r="F370" s="60">
        <f t="shared" si="55"/>
        <v>0</v>
      </c>
      <c r="G370" s="60">
        <f t="shared" si="56"/>
        <v>0</v>
      </c>
      <c r="H370" s="60">
        <f t="shared" si="57"/>
        <v>0</v>
      </c>
      <c r="I370" s="60">
        <f t="shared" si="58"/>
        <v>0</v>
      </c>
      <c r="J370" s="60">
        <f t="shared" si="59"/>
        <v>0</v>
      </c>
      <c r="K370" s="60">
        <f t="shared" si="60"/>
        <v>0</v>
      </c>
      <c r="L370" s="60">
        <f t="shared" si="61"/>
        <v>0</v>
      </c>
      <c r="M370" s="60">
        <f t="shared" si="62"/>
        <v>0</v>
      </c>
      <c r="N370" s="60">
        <f t="shared" si="63"/>
        <v>0</v>
      </c>
      <c r="O370" s="60">
        <f t="shared" si="64"/>
        <v>0</v>
      </c>
      <c r="P370" s="60">
        <f t="shared" si="65"/>
        <v>0</v>
      </c>
      <c r="Q370" s="60">
        <f t="shared" si="66"/>
        <v>0</v>
      </c>
      <c r="R370" s="60">
        <f t="shared" si="67"/>
        <v>0</v>
      </c>
      <c r="S370" s="60">
        <f t="shared" si="68"/>
        <v>0</v>
      </c>
      <c r="T370" s="60">
        <f t="shared" si="69"/>
        <v>0</v>
      </c>
      <c r="U370" s="60">
        <f t="shared" si="70"/>
        <v>0</v>
      </c>
      <c r="V370" s="60">
        <f t="shared" si="71"/>
        <v>0</v>
      </c>
      <c r="W370" s="60">
        <f t="shared" si="72"/>
        <v>0</v>
      </c>
      <c r="X370" s="60">
        <f t="shared" si="73"/>
        <v>0</v>
      </c>
      <c r="Y370" s="60">
        <f t="shared" si="74"/>
        <v>0</v>
      </c>
      <c r="Z370" s="60">
        <f t="shared" si="75"/>
        <v>0</v>
      </c>
      <c r="AA370" s="60">
        <f t="shared" si="76"/>
        <v>0</v>
      </c>
      <c r="AB370" s="60">
        <f t="shared" si="77"/>
        <v>0</v>
      </c>
      <c r="AC370" s="60">
        <f t="shared" si="78"/>
        <v>0</v>
      </c>
      <c r="AD370" s="60">
        <f t="shared" si="79"/>
        <v>0</v>
      </c>
      <c r="AE370" s="60">
        <f t="shared" si="80"/>
        <v>0</v>
      </c>
      <c r="AF370" s="60">
        <f t="shared" si="81"/>
        <v>0</v>
      </c>
      <c r="AG370" s="60">
        <f t="shared" si="82"/>
        <v>0</v>
      </c>
      <c r="AH370" s="60">
        <f t="shared" si="83"/>
        <v>0</v>
      </c>
      <c r="AI370" s="60">
        <f t="shared" si="84"/>
        <v>0</v>
      </c>
      <c r="AJ370" s="60">
        <f t="shared" si="85"/>
        <v>0</v>
      </c>
      <c r="AK370" s="60">
        <f t="shared" si="86"/>
        <v>0</v>
      </c>
      <c r="AL370" s="60">
        <f t="shared" si="87"/>
        <v>0</v>
      </c>
      <c r="AM370" s="60">
        <f t="shared" si="88"/>
        <v>0</v>
      </c>
      <c r="AN370" s="60">
        <f t="shared" si="89"/>
        <v>0</v>
      </c>
      <c r="AO370" s="60">
        <f t="shared" si="90"/>
        <v>0</v>
      </c>
      <c r="AP370" s="60">
        <f t="shared" si="91"/>
        <v>0</v>
      </c>
      <c r="AQ370" s="60">
        <f t="shared" si="92"/>
        <v>0</v>
      </c>
      <c r="AR370" s="60">
        <f t="shared" si="93"/>
        <v>0</v>
      </c>
      <c r="AS370" s="60">
        <f t="shared" si="94"/>
        <v>0</v>
      </c>
      <c r="AT370" s="60">
        <f t="shared" si="95"/>
        <v>0</v>
      </c>
      <c r="AU370" s="60">
        <f t="shared" si="96"/>
        <v>0</v>
      </c>
      <c r="AV370" s="60">
        <f t="shared" si="97"/>
        <v>0</v>
      </c>
      <c r="AW370" s="60">
        <f t="shared" si="98"/>
        <v>0</v>
      </c>
      <c r="AX370" s="60">
        <f t="shared" si="99"/>
        <v>0</v>
      </c>
      <c r="AY370" s="60">
        <f t="shared" si="100"/>
        <v>0</v>
      </c>
      <c r="AZ370" s="60">
        <f t="shared" si="101"/>
        <v>0</v>
      </c>
      <c r="BA370" s="60">
        <f t="shared" si="102"/>
        <v>0</v>
      </c>
      <c r="BB370" s="60">
        <f t="shared" si="103"/>
        <v>0.14000000000000057</v>
      </c>
      <c r="BC370" s="60" t="str">
        <f t="shared" si="104"/>
        <v>-</v>
      </c>
    </row>
    <row r="371" spans="4:55" ht="20.25">
      <c r="D371" s="54" t="s">
        <v>238</v>
      </c>
      <c r="E371" s="60">
        <f t="shared" si="105"/>
        <v>0.5999999999999943</v>
      </c>
      <c r="F371" s="60">
        <f t="shared" si="55"/>
        <v>0</v>
      </c>
      <c r="G371" s="60">
        <f t="shared" si="56"/>
        <v>0</v>
      </c>
      <c r="H371" s="60">
        <f t="shared" si="57"/>
        <v>0</v>
      </c>
      <c r="I371" s="60">
        <f t="shared" si="58"/>
        <v>0</v>
      </c>
      <c r="J371" s="60">
        <f t="shared" si="59"/>
        <v>0</v>
      </c>
      <c r="K371" s="60">
        <f t="shared" si="60"/>
        <v>0</v>
      </c>
      <c r="L371" s="60">
        <f t="shared" si="61"/>
        <v>0</v>
      </c>
      <c r="M371" s="60">
        <f t="shared" si="62"/>
        <v>0</v>
      </c>
      <c r="N371" s="60">
        <f t="shared" si="63"/>
        <v>0</v>
      </c>
      <c r="O371" s="60">
        <f t="shared" si="64"/>
        <v>0</v>
      </c>
      <c r="P371" s="60">
        <f t="shared" si="65"/>
        <v>0</v>
      </c>
      <c r="Q371" s="60">
        <f t="shared" si="66"/>
        <v>0</v>
      </c>
      <c r="R371" s="60">
        <f t="shared" si="67"/>
        <v>0</v>
      </c>
      <c r="S371" s="60">
        <f t="shared" si="68"/>
        <v>0</v>
      </c>
      <c r="T371" s="60">
        <f t="shared" si="69"/>
        <v>0</v>
      </c>
      <c r="U371" s="60">
        <f t="shared" si="70"/>
        <v>0</v>
      </c>
      <c r="V371" s="60">
        <f t="shared" si="71"/>
        <v>0</v>
      </c>
      <c r="W371" s="60">
        <f t="shared" si="72"/>
        <v>0</v>
      </c>
      <c r="X371" s="60">
        <f t="shared" si="73"/>
        <v>0</v>
      </c>
      <c r="Y371" s="60">
        <f t="shared" si="74"/>
        <v>0</v>
      </c>
      <c r="Z371" s="60">
        <f t="shared" si="75"/>
        <v>0</v>
      </c>
      <c r="AA371" s="60">
        <f t="shared" si="76"/>
        <v>0</v>
      </c>
      <c r="AB371" s="60">
        <f t="shared" si="77"/>
        <v>0</v>
      </c>
      <c r="AC371" s="60">
        <f t="shared" si="78"/>
        <v>0</v>
      </c>
      <c r="AD371" s="60">
        <f t="shared" si="79"/>
        <v>0</v>
      </c>
      <c r="AE371" s="60">
        <f t="shared" si="80"/>
        <v>0</v>
      </c>
      <c r="AF371" s="60">
        <f t="shared" si="81"/>
        <v>0</v>
      </c>
      <c r="AG371" s="60">
        <f t="shared" si="82"/>
        <v>0</v>
      </c>
      <c r="AH371" s="60">
        <f t="shared" si="83"/>
        <v>0</v>
      </c>
      <c r="AI371" s="60">
        <f t="shared" si="84"/>
        <v>0</v>
      </c>
      <c r="AJ371" s="60">
        <f t="shared" si="85"/>
        <v>0</v>
      </c>
      <c r="AK371" s="60">
        <f t="shared" si="86"/>
        <v>0</v>
      </c>
      <c r="AL371" s="60">
        <f t="shared" si="87"/>
        <v>0</v>
      </c>
      <c r="AM371" s="60">
        <f t="shared" si="88"/>
        <v>0</v>
      </c>
      <c r="AN371" s="60">
        <f t="shared" si="89"/>
        <v>0</v>
      </c>
      <c r="AO371" s="60">
        <f t="shared" si="90"/>
        <v>0</v>
      </c>
      <c r="AP371" s="60">
        <f t="shared" si="91"/>
        <v>0</v>
      </c>
      <c r="AQ371" s="60">
        <f t="shared" si="92"/>
        <v>0</v>
      </c>
      <c r="AR371" s="60">
        <f t="shared" si="93"/>
        <v>0</v>
      </c>
      <c r="AS371" s="60">
        <f t="shared" si="94"/>
        <v>0</v>
      </c>
      <c r="AT371" s="60">
        <f t="shared" si="95"/>
        <v>0</v>
      </c>
      <c r="AU371" s="60">
        <f t="shared" si="96"/>
        <v>0</v>
      </c>
      <c r="AV371" s="60">
        <f t="shared" si="97"/>
        <v>0</v>
      </c>
      <c r="AW371" s="60">
        <f t="shared" si="98"/>
        <v>0</v>
      </c>
      <c r="AX371" s="60">
        <f t="shared" si="99"/>
        <v>0</v>
      </c>
      <c r="AY371" s="60">
        <f t="shared" si="100"/>
        <v>0</v>
      </c>
      <c r="AZ371" s="60">
        <f t="shared" si="101"/>
        <v>0</v>
      </c>
      <c r="BA371" s="60">
        <f t="shared" si="102"/>
        <v>0</v>
      </c>
      <c r="BB371" s="60">
        <f t="shared" si="103"/>
        <v>0</v>
      </c>
      <c r="BC371" s="60" t="str">
        <f t="shared" si="104"/>
        <v>-</v>
      </c>
    </row>
    <row r="372" spans="4:55" ht="20.25">
      <c r="D372" s="54" t="s">
        <v>269</v>
      </c>
      <c r="E372" s="60">
        <f t="shared" si="105"/>
        <v>-0.3279999999999994</v>
      </c>
      <c r="F372" s="60">
        <f t="shared" si="55"/>
        <v>-2.3870000000000005</v>
      </c>
      <c r="G372" s="60">
        <f t="shared" si="56"/>
        <v>-4.25</v>
      </c>
      <c r="H372" s="60">
        <f t="shared" si="57"/>
        <v>-5.702000000000002</v>
      </c>
      <c r="I372" s="60">
        <f t="shared" si="58"/>
        <v>-6.645</v>
      </c>
      <c r="J372" s="60">
        <f t="shared" si="59"/>
        <v>-7.1179999999999986</v>
      </c>
      <c r="K372" s="60">
        <f t="shared" si="60"/>
        <v>-7.2890000000000015</v>
      </c>
      <c r="L372" s="60">
        <f t="shared" si="61"/>
        <v>-7.415000000000001</v>
      </c>
      <c r="M372" s="60">
        <f t="shared" si="62"/>
        <v>-7.677999999999999</v>
      </c>
      <c r="N372" s="60">
        <f t="shared" si="63"/>
        <v>-8.104</v>
      </c>
      <c r="O372" s="60">
        <f t="shared" si="64"/>
        <v>-8.637</v>
      </c>
      <c r="P372" s="60">
        <f t="shared" si="65"/>
        <v>-9.153</v>
      </c>
      <c r="Q372" s="60">
        <f t="shared" si="66"/>
        <v>-9.501</v>
      </c>
      <c r="R372" s="60">
        <f t="shared" si="67"/>
        <v>-9.578999999999999</v>
      </c>
      <c r="S372" s="60">
        <f t="shared" si="68"/>
        <v>-9.373999999999999</v>
      </c>
      <c r="T372" s="60">
        <f t="shared" si="69"/>
        <v>-8.924000000000001</v>
      </c>
      <c r="U372" s="60">
        <f t="shared" si="70"/>
        <v>-8.318000000000001</v>
      </c>
      <c r="V372" s="60">
        <f t="shared" si="71"/>
        <v>-7.672999999999998</v>
      </c>
      <c r="W372" s="60">
        <f t="shared" si="72"/>
        <v>-7.0710000000000015</v>
      </c>
      <c r="X372" s="60">
        <f t="shared" si="73"/>
        <v>-6.536999999999999</v>
      </c>
      <c r="Y372" s="60">
        <f t="shared" si="74"/>
        <v>-6.040000000000001</v>
      </c>
      <c r="Z372" s="60">
        <f t="shared" si="75"/>
        <v>-5.506999999999998</v>
      </c>
      <c r="AA372" s="60">
        <f t="shared" si="76"/>
        <v>-4.868000000000002</v>
      </c>
      <c r="AB372" s="60">
        <f t="shared" si="77"/>
        <v>-4.097000000000001</v>
      </c>
      <c r="AC372" s="60">
        <f t="shared" si="78"/>
        <v>-3.2220000000000013</v>
      </c>
      <c r="AD372" s="60">
        <f t="shared" si="79"/>
        <v>-2.3270000000000017</v>
      </c>
      <c r="AE372" s="60">
        <f t="shared" si="80"/>
        <v>-1.5249999999999986</v>
      </c>
      <c r="AF372" s="60">
        <f t="shared" si="81"/>
        <v>-0.9100000000000001</v>
      </c>
      <c r="AG372" s="60">
        <f t="shared" si="82"/>
        <v>-0.5360000000000014</v>
      </c>
      <c r="AH372" s="60">
        <f t="shared" si="83"/>
        <v>-0.40500000000000114</v>
      </c>
      <c r="AI372" s="60">
        <f t="shared" si="84"/>
        <v>-0.46399999999999864</v>
      </c>
      <c r="AJ372" s="60">
        <f t="shared" si="85"/>
        <v>-0.6219999999999999</v>
      </c>
      <c r="AK372" s="60">
        <f t="shared" si="86"/>
        <v>-0.7650000000000006</v>
      </c>
      <c r="AL372" s="60">
        <f t="shared" si="87"/>
        <v>-0.8109999999999999</v>
      </c>
      <c r="AM372" s="60">
        <f t="shared" si="88"/>
        <v>-0.7360000000000007</v>
      </c>
      <c r="AN372" s="60">
        <f t="shared" si="89"/>
        <v>-0.5510000000000002</v>
      </c>
      <c r="AO372" s="60">
        <f t="shared" si="90"/>
        <v>-0.3019999999999996</v>
      </c>
      <c r="AP372" s="60">
        <f t="shared" si="91"/>
        <v>-0.06700000000000017</v>
      </c>
      <c r="AQ372" s="60">
        <f t="shared" si="92"/>
        <v>0.10299999999999976</v>
      </c>
      <c r="AR372" s="60">
        <f t="shared" si="93"/>
        <v>0.19599999999999973</v>
      </c>
      <c r="AS372" s="60">
        <f t="shared" si="94"/>
        <v>0.22000000000000064</v>
      </c>
      <c r="AT372" s="60">
        <f t="shared" si="95"/>
        <v>0.1999999999999993</v>
      </c>
      <c r="AU372" s="60">
        <f t="shared" si="96"/>
        <v>0.1769999999999996</v>
      </c>
      <c r="AV372" s="60">
        <f t="shared" si="97"/>
        <v>0.18299999999999983</v>
      </c>
      <c r="AW372" s="60">
        <f t="shared" si="98"/>
        <v>0.22999999999999954</v>
      </c>
      <c r="AX372" s="60">
        <f t="shared" si="99"/>
        <v>0.32399999999999984</v>
      </c>
      <c r="AY372" s="60">
        <f t="shared" si="100"/>
        <v>0.46200000000000063</v>
      </c>
      <c r="AZ372" s="60">
        <f t="shared" si="101"/>
        <v>0.6259999999999994</v>
      </c>
      <c r="BA372" s="60">
        <f t="shared" si="102"/>
        <v>0.7989999999999995</v>
      </c>
      <c r="BB372" s="60">
        <f t="shared" si="103"/>
        <v>0.9750000000000014</v>
      </c>
      <c r="BC372" s="60" t="str">
        <f t="shared" si="104"/>
        <v>-</v>
      </c>
    </row>
    <row r="373" spans="4:55" ht="20.25">
      <c r="D373" s="54" t="s">
        <v>197</v>
      </c>
      <c r="E373" s="60">
        <f t="shared" si="105"/>
        <v>0.08500000000000085</v>
      </c>
      <c r="F373" s="60">
        <f t="shared" si="55"/>
        <v>0.0799999999999983</v>
      </c>
      <c r="G373" s="60">
        <f t="shared" si="56"/>
        <v>0.07200000000000273</v>
      </c>
      <c r="H373" s="60">
        <f t="shared" si="57"/>
        <v>0.06199999999999761</v>
      </c>
      <c r="I373" s="60">
        <f t="shared" si="58"/>
        <v>0.05099999999999483</v>
      </c>
      <c r="J373" s="60">
        <f t="shared" si="59"/>
        <v>0.03800000000000381</v>
      </c>
      <c r="K373" s="60">
        <f t="shared" si="60"/>
        <v>0.02599999999999625</v>
      </c>
      <c r="L373" s="60">
        <f t="shared" si="61"/>
        <v>0.015000000000000568</v>
      </c>
      <c r="M373" s="60">
        <f t="shared" si="62"/>
        <v>0.003999999999997783</v>
      </c>
      <c r="N373" s="60">
        <f t="shared" si="63"/>
        <v>-0.006000000000000227</v>
      </c>
      <c r="O373" s="60">
        <f t="shared" si="64"/>
        <v>-0.014000000000002899</v>
      </c>
      <c r="P373" s="60">
        <f t="shared" si="65"/>
        <v>-0.01999999999999602</v>
      </c>
      <c r="Q373" s="60">
        <f t="shared" si="66"/>
        <v>-0.02499999999999858</v>
      </c>
      <c r="R373" s="60">
        <f t="shared" si="67"/>
        <v>-0.029000000000003467</v>
      </c>
      <c r="S373" s="60">
        <f t="shared" si="68"/>
        <v>-0.030999999999998806</v>
      </c>
      <c r="T373" s="60">
        <f t="shared" si="69"/>
        <v>-0.03200000000000358</v>
      </c>
      <c r="U373" s="60">
        <f t="shared" si="70"/>
        <v>-0.030999999999998806</v>
      </c>
      <c r="V373" s="60">
        <f t="shared" si="71"/>
        <v>-0.028999999999996362</v>
      </c>
      <c r="W373" s="60">
        <f t="shared" si="72"/>
        <v>-0.026000000000003354</v>
      </c>
      <c r="X373" s="60">
        <f t="shared" si="73"/>
        <v>-0.022999999999996135</v>
      </c>
      <c r="Y373" s="60">
        <f t="shared" si="74"/>
        <v>-0.01799999999999713</v>
      </c>
      <c r="Z373" s="60">
        <f t="shared" si="75"/>
        <v>-0.015000000000000568</v>
      </c>
      <c r="AA373" s="60">
        <f t="shared" si="76"/>
        <v>-0.010000000000001563</v>
      </c>
      <c r="AB373" s="60">
        <f t="shared" si="77"/>
        <v>-0.0070000000000014495</v>
      </c>
      <c r="AC373" s="60">
        <f t="shared" si="78"/>
        <v>-0.004000000000001336</v>
      </c>
      <c r="AD373" s="60">
        <f t="shared" si="79"/>
        <v>-0.0030000000000001137</v>
      </c>
      <c r="AE373" s="60">
        <f t="shared" si="80"/>
        <v>-0.0019999999999988916</v>
      </c>
      <c r="AF373" s="60">
        <f t="shared" si="81"/>
        <v>-0.0019999999999988916</v>
      </c>
      <c r="AG373" s="60">
        <f t="shared" si="82"/>
        <v>-0.0030000000000001137</v>
      </c>
      <c r="AH373" s="60">
        <f t="shared" si="83"/>
        <v>-0.004000000000001336</v>
      </c>
      <c r="AI373" s="60">
        <f t="shared" si="84"/>
        <v>-0.006000000000000227</v>
      </c>
      <c r="AJ373" s="60">
        <f t="shared" si="85"/>
        <v>-0.007999999999999119</v>
      </c>
      <c r="AK373" s="60">
        <f t="shared" si="86"/>
        <v>-0.009000000000000341</v>
      </c>
      <c r="AL373" s="60">
        <f t="shared" si="87"/>
        <v>-0.010999999999999233</v>
      </c>
      <c r="AM373" s="60">
        <f t="shared" si="88"/>
        <v>-0.014000000000002899</v>
      </c>
      <c r="AN373" s="60">
        <f t="shared" si="89"/>
        <v>-0.015000000000000568</v>
      </c>
      <c r="AO373" s="60">
        <f t="shared" si="90"/>
        <v>-0.015999999999998238</v>
      </c>
      <c r="AP373" s="60">
        <f t="shared" si="91"/>
        <v>-0.01699999999999946</v>
      </c>
      <c r="AQ373" s="60">
        <f t="shared" si="92"/>
        <v>-0.017000000000003013</v>
      </c>
      <c r="AR373" s="60">
        <f t="shared" si="93"/>
        <v>-0.01699999999999946</v>
      </c>
      <c r="AS373" s="60">
        <f t="shared" si="94"/>
        <v>-0.01600000000000179</v>
      </c>
      <c r="AT373" s="60">
        <f t="shared" si="95"/>
        <v>-0.014999999999997016</v>
      </c>
      <c r="AU373" s="60">
        <f t="shared" si="96"/>
        <v>-0.012999999999998124</v>
      </c>
      <c r="AV373" s="60">
        <f t="shared" si="97"/>
        <v>-0.010999999999999233</v>
      </c>
      <c r="AW373" s="60">
        <f t="shared" si="98"/>
        <v>-0.008999999999996788</v>
      </c>
      <c r="AX373" s="60">
        <f t="shared" si="99"/>
        <v>-0.007999999999999119</v>
      </c>
      <c r="AY373" s="60">
        <f t="shared" si="100"/>
        <v>-0.006999999999997897</v>
      </c>
      <c r="AZ373" s="60">
        <f t="shared" si="101"/>
        <v>-0.006999999999997897</v>
      </c>
      <c r="BA373" s="60">
        <f t="shared" si="102"/>
        <v>-0.010999999999999233</v>
      </c>
      <c r="BB373" s="60">
        <f t="shared" si="103"/>
        <v>-0.01699999999999946</v>
      </c>
      <c r="BC373" s="60" t="str">
        <f t="shared" si="104"/>
        <v>-</v>
      </c>
    </row>
    <row r="374" spans="4:55" ht="20.25">
      <c r="D374" s="54" t="s">
        <v>198</v>
      </c>
      <c r="E374" s="60">
        <f t="shared" si="105"/>
        <v>0.013999999999995794</v>
      </c>
      <c r="F374" s="60">
        <f t="shared" si="55"/>
        <v>0.015000000000000568</v>
      </c>
      <c r="G374" s="60">
        <f t="shared" si="56"/>
        <v>0.014999999999993463</v>
      </c>
      <c r="H374" s="60">
        <f t="shared" si="57"/>
        <v>0.016000000000005343</v>
      </c>
      <c r="I374" s="60">
        <f t="shared" si="58"/>
        <v>0.015999999999998238</v>
      </c>
      <c r="J374" s="60">
        <f t="shared" si="59"/>
        <v>0.016000000000005343</v>
      </c>
      <c r="K374" s="60">
        <f t="shared" si="60"/>
        <v>0.015000000000000568</v>
      </c>
      <c r="L374" s="60">
        <f t="shared" si="61"/>
        <v>0.012999999999998124</v>
      </c>
      <c r="M374" s="60">
        <f t="shared" si="62"/>
        <v>0.012999999999998124</v>
      </c>
      <c r="N374" s="60">
        <f t="shared" si="63"/>
        <v>0.01099999999999568</v>
      </c>
      <c r="O374" s="60">
        <f t="shared" si="64"/>
        <v>0.009000000000000341</v>
      </c>
      <c r="P374" s="60">
        <f t="shared" si="65"/>
        <v>0.008000000000002672</v>
      </c>
      <c r="Q374" s="60">
        <f t="shared" si="66"/>
        <v>0.007000000000005002</v>
      </c>
      <c r="R374" s="60">
        <f t="shared" si="67"/>
        <v>0.005000000000002558</v>
      </c>
      <c r="S374" s="60">
        <f t="shared" si="68"/>
        <v>0.005000000000002558</v>
      </c>
      <c r="T374" s="60">
        <f t="shared" si="69"/>
        <v>0.0030000000000001137</v>
      </c>
      <c r="U374" s="60">
        <f t="shared" si="70"/>
        <v>0.0020000000000024443</v>
      </c>
      <c r="V374" s="60">
        <f t="shared" si="71"/>
        <v>0.0020000000000024443</v>
      </c>
      <c r="W374" s="60">
        <f t="shared" si="72"/>
        <v>0.001999999999995339</v>
      </c>
      <c r="X374" s="60">
        <f t="shared" si="73"/>
        <v>0.0020000000000024443</v>
      </c>
      <c r="Y374" s="60">
        <f t="shared" si="74"/>
        <v>-0.001999999999995339</v>
      </c>
      <c r="Z374" s="60">
        <f t="shared" si="75"/>
        <v>-0.017000000000003013</v>
      </c>
      <c r="AA374" s="60">
        <f t="shared" si="76"/>
        <v>-0.04299999999999926</v>
      </c>
      <c r="AB374" s="60">
        <f t="shared" si="77"/>
        <v>-0.0730000000000004</v>
      </c>
      <c r="AC374" s="60">
        <f t="shared" si="78"/>
        <v>-0.10000000000000142</v>
      </c>
      <c r="AD374" s="60">
        <f t="shared" si="79"/>
        <v>-0.11400000000000432</v>
      </c>
      <c r="AE374" s="60">
        <f t="shared" si="80"/>
        <v>-0.10799999999999699</v>
      </c>
      <c r="AF374" s="60">
        <f t="shared" si="81"/>
        <v>-0.06700000000000017</v>
      </c>
      <c r="AG374" s="60">
        <f t="shared" si="82"/>
        <v>0.025000000000005684</v>
      </c>
      <c r="AH374" s="60">
        <f t="shared" si="83"/>
        <v>0.18099999999999739</v>
      </c>
      <c r="AI374" s="60">
        <f t="shared" si="84"/>
        <v>0.4310000000000045</v>
      </c>
      <c r="AJ374" s="60">
        <f t="shared" si="85"/>
        <v>0.8049999999999997</v>
      </c>
      <c r="AK374" s="60">
        <f t="shared" si="86"/>
        <v>1.3029999999999973</v>
      </c>
      <c r="AL374" s="60">
        <f t="shared" si="87"/>
        <v>1.9110000000000014</v>
      </c>
      <c r="AM374" s="60">
        <f t="shared" si="88"/>
        <v>2.607999999999997</v>
      </c>
      <c r="AN374" s="60">
        <f t="shared" si="89"/>
        <v>3.360999999999997</v>
      </c>
      <c r="AO374" s="60">
        <f t="shared" si="90"/>
        <v>4.129000000000005</v>
      </c>
      <c r="AP374" s="60">
        <f t="shared" si="91"/>
        <v>4.868000000000002</v>
      </c>
      <c r="AQ374" s="60">
        <f t="shared" si="92"/>
        <v>5.534000000000006</v>
      </c>
      <c r="AR374" s="60">
        <f t="shared" si="93"/>
        <v>6.097000000000001</v>
      </c>
      <c r="AS374" s="60">
        <f t="shared" si="94"/>
        <v>6.525999999999996</v>
      </c>
      <c r="AT374" s="60">
        <f t="shared" si="95"/>
        <v>6.802</v>
      </c>
      <c r="AU374" s="60">
        <f t="shared" si="96"/>
        <v>6.942</v>
      </c>
      <c r="AV374" s="60">
        <f t="shared" si="97"/>
        <v>6.969999999999999</v>
      </c>
      <c r="AW374" s="60">
        <f t="shared" si="98"/>
        <v>6.904999999999994</v>
      </c>
      <c r="AX374" s="60">
        <f t="shared" si="99"/>
        <v>6.774999999999999</v>
      </c>
      <c r="AY374" s="60">
        <f t="shared" si="100"/>
        <v>6.611000000000004</v>
      </c>
      <c r="AZ374" s="60">
        <f t="shared" si="101"/>
        <v>6.446999999999996</v>
      </c>
      <c r="BA374" s="60">
        <f t="shared" si="102"/>
        <v>6.305999999999997</v>
      </c>
      <c r="BB374" s="60">
        <f t="shared" si="103"/>
        <v>6.211000000000002</v>
      </c>
      <c r="BC374" s="60" t="str">
        <f t="shared" si="104"/>
        <v>-</v>
      </c>
    </row>
    <row r="375" spans="4:55" ht="20.25">
      <c r="D375" s="54" t="s">
        <v>200</v>
      </c>
      <c r="E375" s="60">
        <f t="shared" si="105"/>
        <v>-0.055999999999997385</v>
      </c>
      <c r="F375" s="60">
        <f t="shared" si="55"/>
        <v>-0.05999999999999517</v>
      </c>
      <c r="G375" s="60">
        <f t="shared" si="56"/>
        <v>-0.06299999999999528</v>
      </c>
      <c r="H375" s="60">
        <f t="shared" si="57"/>
        <v>-0.06400000000000006</v>
      </c>
      <c r="I375" s="60">
        <f t="shared" si="58"/>
        <v>-0.06400000000000006</v>
      </c>
      <c r="J375" s="60">
        <f t="shared" si="59"/>
        <v>-0.059000000000004604</v>
      </c>
      <c r="K375" s="60">
        <f t="shared" si="60"/>
        <v>-0.04899999999999949</v>
      </c>
      <c r="L375" s="60">
        <f t="shared" si="61"/>
        <v>-0.030000000000001137</v>
      </c>
      <c r="M375" s="60">
        <f t="shared" si="62"/>
        <v>-0.006000000000000227</v>
      </c>
      <c r="N375" s="60">
        <f t="shared" si="63"/>
        <v>0.02499999999999858</v>
      </c>
      <c r="O375" s="60">
        <f t="shared" si="64"/>
        <v>0.060000000000002274</v>
      </c>
      <c r="P375" s="60">
        <f t="shared" si="65"/>
        <v>0.09499999999999886</v>
      </c>
      <c r="Q375" s="60">
        <f t="shared" si="66"/>
        <v>0.12899999999999778</v>
      </c>
      <c r="R375" s="60">
        <f t="shared" si="67"/>
        <v>0.15899999999999892</v>
      </c>
      <c r="S375" s="60">
        <f t="shared" si="68"/>
        <v>0.18299999999999983</v>
      </c>
      <c r="T375" s="60">
        <f t="shared" si="69"/>
        <v>0.20000000000000284</v>
      </c>
      <c r="U375" s="60">
        <f t="shared" si="70"/>
        <v>0.21099999999999852</v>
      </c>
      <c r="V375" s="60">
        <f t="shared" si="71"/>
        <v>0.21600000000000108</v>
      </c>
      <c r="W375" s="60">
        <f t="shared" si="72"/>
        <v>0.2190000000000012</v>
      </c>
      <c r="X375" s="60">
        <f t="shared" si="73"/>
        <v>0.21699999999999875</v>
      </c>
      <c r="Y375" s="60">
        <f t="shared" si="74"/>
        <v>0.21300000000000097</v>
      </c>
      <c r="Z375" s="60">
        <f t="shared" si="75"/>
        <v>0.2049999999999983</v>
      </c>
      <c r="AA375" s="60">
        <f t="shared" si="76"/>
        <v>0.19500000000000028</v>
      </c>
      <c r="AB375" s="60">
        <f t="shared" si="77"/>
        <v>0.18200000000000216</v>
      </c>
      <c r="AC375" s="60">
        <f t="shared" si="78"/>
        <v>0.16799999999999926</v>
      </c>
      <c r="AD375" s="60">
        <f t="shared" si="79"/>
        <v>0.14999999999999858</v>
      </c>
      <c r="AE375" s="60">
        <f t="shared" si="80"/>
        <v>0.12199999999999989</v>
      </c>
      <c r="AF375" s="60">
        <f t="shared" si="81"/>
        <v>0.08599999999999852</v>
      </c>
      <c r="AG375" s="60">
        <f t="shared" si="82"/>
        <v>0.04899999999999949</v>
      </c>
      <c r="AH375" s="60">
        <f t="shared" si="83"/>
        <v>0.021999999999998465</v>
      </c>
      <c r="AI375" s="60">
        <f t="shared" si="84"/>
        <v>0.027999999999998693</v>
      </c>
      <c r="AJ375" s="60">
        <f t="shared" si="85"/>
        <v>0.09700000000000131</v>
      </c>
      <c r="AK375" s="60">
        <f t="shared" si="86"/>
        <v>0.24100000000000676</v>
      </c>
      <c r="AL375" s="60">
        <f t="shared" si="87"/>
        <v>0.45700000000000074</v>
      </c>
      <c r="AM375" s="60">
        <f t="shared" si="88"/>
        <v>0.7259999999999991</v>
      </c>
      <c r="AN375" s="60">
        <f t="shared" si="89"/>
        <v>1.009999999999998</v>
      </c>
      <c r="AO375" s="60">
        <f t="shared" si="90"/>
        <v>1.2550000000000026</v>
      </c>
      <c r="AP375" s="60">
        <f t="shared" si="91"/>
        <v>1.419000000000004</v>
      </c>
      <c r="AQ375" s="60">
        <f t="shared" si="92"/>
        <v>1.4819999999999993</v>
      </c>
      <c r="AR375" s="60">
        <f t="shared" si="93"/>
        <v>1.439</v>
      </c>
      <c r="AS375" s="60">
        <f t="shared" si="94"/>
        <v>1.3130000000000024</v>
      </c>
      <c r="AT375" s="60">
        <f t="shared" si="95"/>
        <v>1.139000000000003</v>
      </c>
      <c r="AU375" s="60">
        <f t="shared" si="96"/>
        <v>0.9690000000000012</v>
      </c>
      <c r="AV375" s="60">
        <f t="shared" si="97"/>
        <v>0.8470000000000013</v>
      </c>
      <c r="AW375" s="60">
        <f t="shared" si="98"/>
        <v>0.7950000000000017</v>
      </c>
      <c r="AX375" s="60">
        <f t="shared" si="99"/>
        <v>0.8299999999999983</v>
      </c>
      <c r="AY375" s="60">
        <f t="shared" si="100"/>
        <v>0.955999999999996</v>
      </c>
      <c r="AZ375" s="60">
        <f t="shared" si="101"/>
        <v>1.1489999999999938</v>
      </c>
      <c r="BA375" s="60">
        <f t="shared" si="102"/>
        <v>1.3879999999999981</v>
      </c>
      <c r="BB375" s="60">
        <f t="shared" si="103"/>
        <v>1.6580000000000013</v>
      </c>
      <c r="BC375" s="60" t="str">
        <f t="shared" si="104"/>
        <v>-</v>
      </c>
    </row>
    <row r="376" spans="4:55" ht="20.25">
      <c r="D376" s="54" t="s">
        <v>199</v>
      </c>
      <c r="E376" s="60">
        <f t="shared" si="105"/>
        <v>0.0379999999999967</v>
      </c>
      <c r="F376" s="60">
        <f t="shared" si="55"/>
        <v>0.0379999999999967</v>
      </c>
      <c r="G376" s="60">
        <f t="shared" si="56"/>
        <v>0.0379999999999967</v>
      </c>
      <c r="H376" s="60">
        <f t="shared" si="57"/>
        <v>0.036000000000001364</v>
      </c>
      <c r="I376" s="60">
        <f t="shared" si="58"/>
        <v>0.03300000000000125</v>
      </c>
      <c r="J376" s="60">
        <f t="shared" si="59"/>
        <v>0.030000000000001137</v>
      </c>
      <c r="K376" s="60">
        <f t="shared" si="60"/>
        <v>0.02300000000000324</v>
      </c>
      <c r="L376" s="60">
        <f t="shared" si="61"/>
        <v>0.015999999999998238</v>
      </c>
      <c r="M376" s="60">
        <f t="shared" si="62"/>
        <v>0.006999999999997897</v>
      </c>
      <c r="N376" s="60">
        <f t="shared" si="63"/>
        <v>-0.0030000000000001137</v>
      </c>
      <c r="O376" s="60">
        <f t="shared" si="64"/>
        <v>-0.014000000000002899</v>
      </c>
      <c r="P376" s="60">
        <f t="shared" si="65"/>
        <v>-0.026000000000003354</v>
      </c>
      <c r="Q376" s="60">
        <f t="shared" si="66"/>
        <v>-0.036999999999999034</v>
      </c>
      <c r="R376" s="60">
        <f t="shared" si="67"/>
        <v>-0.04800000000000182</v>
      </c>
      <c r="S376" s="60">
        <f t="shared" si="68"/>
        <v>-0.058000000000006935</v>
      </c>
      <c r="T376" s="60">
        <f t="shared" si="69"/>
        <v>-0.0660000000000025</v>
      </c>
      <c r="U376" s="60">
        <f t="shared" si="70"/>
        <v>-0.07399999999999807</v>
      </c>
      <c r="V376" s="60">
        <f t="shared" si="71"/>
        <v>-0.07900000000000063</v>
      </c>
      <c r="W376" s="60">
        <f t="shared" si="72"/>
        <v>-0.08200000000000074</v>
      </c>
      <c r="X376" s="60">
        <f t="shared" si="73"/>
        <v>-0.08300000000000551</v>
      </c>
      <c r="Y376" s="60">
        <f t="shared" si="74"/>
        <v>-0.08399999999999608</v>
      </c>
      <c r="Z376" s="60">
        <f t="shared" si="75"/>
        <v>-0.08500000000000085</v>
      </c>
      <c r="AA376" s="60">
        <f t="shared" si="76"/>
        <v>-0.08599999999999852</v>
      </c>
      <c r="AB376" s="60">
        <f t="shared" si="77"/>
        <v>-0.0870000000000033</v>
      </c>
      <c r="AC376" s="60">
        <f t="shared" si="78"/>
        <v>-0.08900000000000574</v>
      </c>
      <c r="AD376" s="60">
        <f t="shared" si="79"/>
        <v>-0.09100000000000108</v>
      </c>
      <c r="AE376" s="60">
        <f t="shared" si="80"/>
        <v>-0.09399999999999409</v>
      </c>
      <c r="AF376" s="60">
        <f t="shared" si="81"/>
        <v>-0.09600000000000364</v>
      </c>
      <c r="AG376" s="60">
        <f t="shared" si="82"/>
        <v>-0.09700000000000131</v>
      </c>
      <c r="AH376" s="60">
        <f t="shared" si="83"/>
        <v>-0.09899999999999665</v>
      </c>
      <c r="AI376" s="60">
        <f t="shared" si="84"/>
        <v>-0.09900000000000375</v>
      </c>
      <c r="AJ376" s="60">
        <f t="shared" si="85"/>
        <v>-0.10000000000000142</v>
      </c>
      <c r="AK376" s="60">
        <f t="shared" si="86"/>
        <v>-0.10199999999999676</v>
      </c>
      <c r="AL376" s="60">
        <f t="shared" si="87"/>
        <v>-0.1039999999999992</v>
      </c>
      <c r="AM376" s="60">
        <f t="shared" si="88"/>
        <v>-0.10699999999999932</v>
      </c>
      <c r="AN376" s="60">
        <f t="shared" si="89"/>
        <v>-0.1110000000000042</v>
      </c>
      <c r="AO376" s="60">
        <f t="shared" si="90"/>
        <v>-0.11400000000000432</v>
      </c>
      <c r="AP376" s="60">
        <f t="shared" si="91"/>
        <v>-0.11699999999999733</v>
      </c>
      <c r="AQ376" s="60">
        <f t="shared" si="92"/>
        <v>-0.11999999999999744</v>
      </c>
      <c r="AR376" s="60">
        <f t="shared" si="93"/>
        <v>-0.11999999999999744</v>
      </c>
      <c r="AS376" s="60">
        <f t="shared" si="94"/>
        <v>-0.12000000000000455</v>
      </c>
      <c r="AT376" s="60">
        <f t="shared" si="95"/>
        <v>-0.11600000000000676</v>
      </c>
      <c r="AU376" s="60">
        <f t="shared" si="96"/>
        <v>-0.11200000000000188</v>
      </c>
      <c r="AV376" s="60">
        <f t="shared" si="97"/>
        <v>-0.10600000000000165</v>
      </c>
      <c r="AW376" s="60">
        <f t="shared" si="98"/>
        <v>-0.10200000000000387</v>
      </c>
      <c r="AX376" s="60">
        <f t="shared" si="99"/>
        <v>-0.10200000000000387</v>
      </c>
      <c r="AY376" s="60">
        <f t="shared" si="100"/>
        <v>-0.11299999999999955</v>
      </c>
      <c r="AZ376" s="60">
        <f t="shared" si="101"/>
        <v>-0.13599999999999568</v>
      </c>
      <c r="BA376" s="60">
        <f t="shared" si="102"/>
        <v>-0.1700000000000017</v>
      </c>
      <c r="BB376" s="60">
        <f t="shared" si="103"/>
        <v>-0.2149999999999963</v>
      </c>
      <c r="BC376" s="60" t="str">
        <f t="shared" si="104"/>
        <v>-</v>
      </c>
    </row>
    <row r="377" spans="4:55" ht="20.25">
      <c r="D377" s="54" t="s">
        <v>255</v>
      </c>
      <c r="E377" s="60">
        <f t="shared" si="105"/>
        <v>0</v>
      </c>
      <c r="F377" s="60">
        <f t="shared" si="55"/>
        <v>0</v>
      </c>
      <c r="G377" s="60">
        <f t="shared" si="56"/>
        <v>0</v>
      </c>
      <c r="H377" s="60">
        <f t="shared" si="57"/>
        <v>0</v>
      </c>
      <c r="I377" s="60">
        <f t="shared" si="58"/>
        <v>0</v>
      </c>
      <c r="J377" s="60">
        <f t="shared" si="59"/>
        <v>0</v>
      </c>
      <c r="K377" s="60">
        <f t="shared" si="60"/>
        <v>0</v>
      </c>
      <c r="L377" s="60">
        <f t="shared" si="61"/>
        <v>0</v>
      </c>
      <c r="M377" s="60">
        <f t="shared" si="62"/>
        <v>0</v>
      </c>
      <c r="N377" s="60">
        <f t="shared" si="63"/>
        <v>0</v>
      </c>
      <c r="O377" s="60">
        <f t="shared" si="64"/>
        <v>0</v>
      </c>
      <c r="P377" s="60">
        <f t="shared" si="65"/>
        <v>0</v>
      </c>
      <c r="Q377" s="60">
        <f t="shared" si="66"/>
        <v>0</v>
      </c>
      <c r="R377" s="60">
        <f t="shared" si="67"/>
        <v>0</v>
      </c>
      <c r="S377" s="60">
        <f t="shared" si="68"/>
        <v>0</v>
      </c>
      <c r="T377" s="60">
        <f t="shared" si="69"/>
        <v>0</v>
      </c>
      <c r="U377" s="60">
        <f t="shared" si="70"/>
        <v>0</v>
      </c>
      <c r="V377" s="60">
        <f t="shared" si="71"/>
        <v>0</v>
      </c>
      <c r="W377" s="60">
        <f t="shared" si="72"/>
        <v>0</v>
      </c>
      <c r="X377" s="60">
        <f t="shared" si="73"/>
        <v>0</v>
      </c>
      <c r="Y377" s="60">
        <f t="shared" si="74"/>
        <v>-0.0019999999999988916</v>
      </c>
      <c r="Z377" s="60">
        <f t="shared" si="75"/>
        <v>-0.006999999999997897</v>
      </c>
      <c r="AA377" s="60">
        <f t="shared" si="76"/>
        <v>-0.01699999999999946</v>
      </c>
      <c r="AB377" s="60">
        <f t="shared" si="77"/>
        <v>-0.027000000000001023</v>
      </c>
      <c r="AC377" s="60">
        <f t="shared" si="78"/>
        <v>-0.036999999999999034</v>
      </c>
      <c r="AD377" s="60">
        <f t="shared" si="79"/>
        <v>-0.04100000000000037</v>
      </c>
      <c r="AE377" s="60">
        <f t="shared" si="80"/>
        <v>-0.036999999999999034</v>
      </c>
      <c r="AF377" s="60">
        <f t="shared" si="81"/>
        <v>-0.01899999999999835</v>
      </c>
      <c r="AG377" s="60">
        <f t="shared" si="82"/>
        <v>0.01699999999999946</v>
      </c>
      <c r="AH377" s="60">
        <f t="shared" si="83"/>
        <v>0.07600000000000051</v>
      </c>
      <c r="AI377" s="60">
        <f t="shared" si="84"/>
        <v>0.16900000000000048</v>
      </c>
      <c r="AJ377" s="60">
        <f t="shared" si="85"/>
        <v>0.3069999999999986</v>
      </c>
      <c r="AK377" s="60">
        <f t="shared" si="86"/>
        <v>0.48999999999999844</v>
      </c>
      <c r="AL377" s="60">
        <f t="shared" si="87"/>
        <v>0.7100000000000009</v>
      </c>
      <c r="AM377" s="60">
        <f t="shared" si="88"/>
        <v>0.9500000000000028</v>
      </c>
      <c r="AN377" s="60">
        <f t="shared" si="89"/>
        <v>1.186</v>
      </c>
      <c r="AO377" s="60">
        <f t="shared" si="90"/>
        <v>1.3870000000000005</v>
      </c>
      <c r="AP377" s="60">
        <f t="shared" si="91"/>
        <v>1.529</v>
      </c>
      <c r="AQ377" s="60">
        <f t="shared" si="92"/>
        <v>1.6020000000000003</v>
      </c>
      <c r="AR377" s="60">
        <f t="shared" si="93"/>
        <v>1.6020000000000003</v>
      </c>
      <c r="AS377" s="60">
        <f t="shared" si="94"/>
        <v>1.5359999999999978</v>
      </c>
      <c r="AT377" s="60">
        <f t="shared" si="95"/>
        <v>1.4220000000000024</v>
      </c>
      <c r="AU377" s="60">
        <f t="shared" si="96"/>
        <v>1.2889999999999997</v>
      </c>
      <c r="AV377" s="60">
        <f t="shared" si="97"/>
        <v>1.1609999999999996</v>
      </c>
      <c r="AW377" s="60">
        <f t="shared" si="98"/>
        <v>1.048</v>
      </c>
      <c r="AX377" s="60">
        <f t="shared" si="99"/>
        <v>0.956999999999999</v>
      </c>
      <c r="AY377" s="60">
        <f t="shared" si="100"/>
        <v>0.8850000000000016</v>
      </c>
      <c r="AZ377" s="60">
        <f t="shared" si="101"/>
        <v>0.8230000000000004</v>
      </c>
      <c r="BA377" s="60">
        <f t="shared" si="102"/>
        <v>0.7629999999999999</v>
      </c>
      <c r="BB377" s="60">
        <f t="shared" si="103"/>
        <v>0.7039999999999988</v>
      </c>
      <c r="BC377" s="60" t="str">
        <f t="shared" si="104"/>
        <v>-</v>
      </c>
    </row>
    <row r="378" spans="4:55" ht="20.25">
      <c r="D378" s="54" t="s">
        <v>257</v>
      </c>
      <c r="E378" s="60" t="str">
        <f t="shared" si="105"/>
        <v>-</v>
      </c>
      <c r="F378" s="60" t="str">
        <f t="shared" si="55"/>
        <v>-</v>
      </c>
      <c r="G378" s="60" t="str">
        <f t="shared" si="56"/>
        <v>-</v>
      </c>
      <c r="H378" s="60" t="str">
        <f t="shared" si="57"/>
        <v>-</v>
      </c>
      <c r="I378" s="60" t="str">
        <f t="shared" si="58"/>
        <v>-</v>
      </c>
      <c r="J378" s="60" t="str">
        <f t="shared" si="59"/>
        <v>-</v>
      </c>
      <c r="K378" s="60" t="str">
        <f t="shared" si="60"/>
        <v>-</v>
      </c>
      <c r="L378" s="60" t="str">
        <f t="shared" si="61"/>
        <v>-</v>
      </c>
      <c r="M378" s="60" t="str">
        <f t="shared" si="62"/>
        <v>-</v>
      </c>
      <c r="N378" s="60" t="str">
        <f t="shared" si="63"/>
        <v>-</v>
      </c>
      <c r="O378" s="60" t="str">
        <f t="shared" si="64"/>
        <v>-</v>
      </c>
      <c r="P378" s="60" t="str">
        <f t="shared" si="65"/>
        <v>-</v>
      </c>
      <c r="Q378" s="60" t="str">
        <f t="shared" si="66"/>
        <v>-</v>
      </c>
      <c r="R378" s="60" t="str">
        <f t="shared" si="67"/>
        <v>-</v>
      </c>
      <c r="S378" s="60" t="str">
        <f t="shared" si="68"/>
        <v>-</v>
      </c>
      <c r="T378" s="60" t="str">
        <f t="shared" si="69"/>
        <v>-</v>
      </c>
      <c r="U378" s="60" t="str">
        <f t="shared" si="70"/>
        <v>-</v>
      </c>
      <c r="V378" s="60" t="str">
        <f t="shared" si="71"/>
        <v>-</v>
      </c>
      <c r="W378" s="60" t="str">
        <f t="shared" si="72"/>
        <v>-</v>
      </c>
      <c r="X378" s="60" t="str">
        <f t="shared" si="73"/>
        <v>-</v>
      </c>
      <c r="Y378" s="60" t="str">
        <f t="shared" si="74"/>
        <v>-</v>
      </c>
      <c r="Z378" s="60">
        <f t="shared" si="75"/>
        <v>0</v>
      </c>
      <c r="AA378" s="60">
        <f t="shared" si="76"/>
        <v>0</v>
      </c>
      <c r="AB378" s="60">
        <f t="shared" si="77"/>
        <v>0</v>
      </c>
      <c r="AC378" s="60">
        <f t="shared" si="78"/>
        <v>0</v>
      </c>
      <c r="AD378" s="60">
        <f t="shared" si="79"/>
        <v>0</v>
      </c>
      <c r="AE378" s="60">
        <f t="shared" si="80"/>
        <v>0</v>
      </c>
      <c r="AF378" s="60">
        <f t="shared" si="81"/>
        <v>0</v>
      </c>
      <c r="AG378" s="60">
        <f t="shared" si="82"/>
        <v>0</v>
      </c>
      <c r="AH378" s="60">
        <f t="shared" si="83"/>
        <v>0</v>
      </c>
      <c r="AI378" s="60">
        <f t="shared" si="84"/>
        <v>0</v>
      </c>
      <c r="AJ378" s="60">
        <f t="shared" si="85"/>
        <v>0</v>
      </c>
      <c r="AK378" s="60">
        <f t="shared" si="86"/>
        <v>0</v>
      </c>
      <c r="AL378" s="60">
        <f t="shared" si="87"/>
        <v>0</v>
      </c>
      <c r="AM378" s="60">
        <f t="shared" si="88"/>
        <v>0</v>
      </c>
      <c r="AN378" s="60">
        <f t="shared" si="89"/>
        <v>0</v>
      </c>
      <c r="AO378" s="60">
        <f t="shared" si="90"/>
        <v>0</v>
      </c>
      <c r="AP378" s="60">
        <f t="shared" si="91"/>
        <v>0</v>
      </c>
      <c r="AQ378" s="60">
        <f t="shared" si="92"/>
        <v>0</v>
      </c>
      <c r="AR378" s="60">
        <f t="shared" si="93"/>
        <v>0</v>
      </c>
      <c r="AS378" s="60">
        <f t="shared" si="94"/>
        <v>0</v>
      </c>
      <c r="AT378" s="60">
        <f t="shared" si="95"/>
        <v>0</v>
      </c>
      <c r="AU378" s="60">
        <f t="shared" si="96"/>
        <v>0</v>
      </c>
      <c r="AV378" s="60">
        <f t="shared" si="97"/>
        <v>0</v>
      </c>
      <c r="AW378" s="60">
        <f t="shared" si="98"/>
        <v>0</v>
      </c>
      <c r="AX378" s="60">
        <f t="shared" si="99"/>
        <v>0</v>
      </c>
      <c r="AY378" s="60">
        <f t="shared" si="100"/>
        <v>0</v>
      </c>
      <c r="AZ378" s="60">
        <f t="shared" si="101"/>
        <v>0</v>
      </c>
      <c r="BA378" s="60">
        <f t="shared" si="102"/>
        <v>0</v>
      </c>
      <c r="BB378" s="60">
        <f t="shared" si="103"/>
        <v>0</v>
      </c>
      <c r="BC378" s="60" t="str">
        <f t="shared" si="104"/>
        <v>-</v>
      </c>
    </row>
    <row r="379" spans="4:55" ht="20.25">
      <c r="D379" s="54" t="s">
        <v>201</v>
      </c>
      <c r="E379" s="60">
        <f t="shared" si="105"/>
        <v>0.03800000000000381</v>
      </c>
      <c r="F379" s="60">
        <f t="shared" si="55"/>
        <v>0.03399999999999892</v>
      </c>
      <c r="G379" s="60">
        <f t="shared" si="56"/>
        <v>0.029000000000003467</v>
      </c>
      <c r="H379" s="60">
        <f t="shared" si="57"/>
        <v>0.021999999999998465</v>
      </c>
      <c r="I379" s="60">
        <f t="shared" si="58"/>
        <v>0.012000000000000455</v>
      </c>
      <c r="J379" s="60">
        <f t="shared" si="59"/>
        <v>0.0030000000000001137</v>
      </c>
      <c r="K379" s="60">
        <f t="shared" si="60"/>
        <v>-0.009000000000000341</v>
      </c>
      <c r="L379" s="60">
        <f t="shared" si="61"/>
        <v>-0.01999999999999602</v>
      </c>
      <c r="M379" s="60">
        <f t="shared" si="62"/>
        <v>-0.030999999999998806</v>
      </c>
      <c r="N379" s="60">
        <f t="shared" si="63"/>
        <v>-0.04100000000000392</v>
      </c>
      <c r="O379" s="60">
        <f t="shared" si="64"/>
        <v>-0.04899999999999949</v>
      </c>
      <c r="P379" s="60">
        <f t="shared" si="65"/>
        <v>-0.05600000000000094</v>
      </c>
      <c r="Q379" s="60">
        <f t="shared" si="66"/>
        <v>-0.05999999999999872</v>
      </c>
      <c r="R379" s="60">
        <f t="shared" si="67"/>
        <v>-0.06299999999999883</v>
      </c>
      <c r="S379" s="60">
        <f t="shared" si="68"/>
        <v>-0.062000000000001165</v>
      </c>
      <c r="T379" s="60">
        <f t="shared" si="69"/>
        <v>-0.05999999999999872</v>
      </c>
      <c r="U379" s="60">
        <f t="shared" si="70"/>
        <v>-0.054000000000002046</v>
      </c>
      <c r="V379" s="60">
        <f t="shared" si="71"/>
        <v>-0.04499999999999815</v>
      </c>
      <c r="W379" s="60">
        <f t="shared" si="72"/>
        <v>-0.03399999999999892</v>
      </c>
      <c r="X379" s="60">
        <f t="shared" si="73"/>
        <v>-0.021999999999998465</v>
      </c>
      <c r="Y379" s="60">
        <f t="shared" si="74"/>
        <v>-0.007999999999999119</v>
      </c>
      <c r="Z379" s="60">
        <f t="shared" si="75"/>
        <v>0.004000000000001336</v>
      </c>
      <c r="AA379" s="60">
        <f t="shared" si="76"/>
        <v>0.013999999999999346</v>
      </c>
      <c r="AB379" s="60">
        <f t="shared" si="77"/>
        <v>0.022999999999999687</v>
      </c>
      <c r="AC379" s="60">
        <f t="shared" si="78"/>
        <v>0.030000000000001137</v>
      </c>
      <c r="AD379" s="60">
        <f t="shared" si="79"/>
        <v>0.03200000000000003</v>
      </c>
      <c r="AE379" s="60">
        <f t="shared" si="80"/>
        <v>0.03200000000000003</v>
      </c>
      <c r="AF379" s="60">
        <f t="shared" si="81"/>
        <v>0.028000000000002245</v>
      </c>
      <c r="AG379" s="60">
        <f t="shared" si="82"/>
        <v>0.022999999999999687</v>
      </c>
      <c r="AH379" s="60">
        <f t="shared" si="83"/>
        <v>0.01699999999999946</v>
      </c>
      <c r="AI379" s="60">
        <f t="shared" si="84"/>
        <v>0.00999999999999801</v>
      </c>
      <c r="AJ379" s="60">
        <f t="shared" si="85"/>
        <v>0.006000000000000227</v>
      </c>
      <c r="AK379" s="60">
        <f t="shared" si="86"/>
        <v>0.004000000000001336</v>
      </c>
      <c r="AL379" s="60">
        <f t="shared" si="87"/>
        <v>0.004000000000001336</v>
      </c>
      <c r="AM379" s="60">
        <f t="shared" si="88"/>
        <v>0.004000000000001336</v>
      </c>
      <c r="AN379" s="60">
        <f t="shared" si="89"/>
        <v>0.0019999999999988916</v>
      </c>
      <c r="AO379" s="60">
        <f t="shared" si="90"/>
        <v>-0.006999999999997897</v>
      </c>
      <c r="AP379" s="60">
        <f t="shared" si="91"/>
        <v>-0.0259999999999998</v>
      </c>
      <c r="AQ379" s="60">
        <f t="shared" si="92"/>
        <v>-0.054999999999999716</v>
      </c>
      <c r="AR379" s="60">
        <f t="shared" si="93"/>
        <v>-0.09499999999999886</v>
      </c>
      <c r="AS379" s="60">
        <f t="shared" si="94"/>
        <v>-0.13899999999999935</v>
      </c>
      <c r="AT379" s="60">
        <f t="shared" si="95"/>
        <v>-0.17999999999999972</v>
      </c>
      <c r="AU379" s="60">
        <f t="shared" si="96"/>
        <v>-0.2129999999999974</v>
      </c>
      <c r="AV379" s="60">
        <f t="shared" si="97"/>
        <v>-0.23699999999999832</v>
      </c>
      <c r="AW379" s="60">
        <f t="shared" si="98"/>
        <v>-0.2530000000000001</v>
      </c>
      <c r="AX379" s="60">
        <f t="shared" si="99"/>
        <v>-0.27199999999999847</v>
      </c>
      <c r="AY379" s="60">
        <f t="shared" si="100"/>
        <v>-0.3049999999999997</v>
      </c>
      <c r="AZ379" s="60">
        <f t="shared" si="101"/>
        <v>-0.3619999999999983</v>
      </c>
      <c r="BA379" s="60">
        <f t="shared" si="102"/>
        <v>-0.4450000000000003</v>
      </c>
      <c r="BB379" s="60">
        <f t="shared" si="103"/>
        <v>-0.5530000000000008</v>
      </c>
      <c r="BC379" s="60" t="str">
        <f t="shared" si="104"/>
        <v>-</v>
      </c>
    </row>
    <row r="380" spans="4:55" ht="20.25">
      <c r="D380" s="54" t="s">
        <v>202</v>
      </c>
      <c r="E380" s="60">
        <f t="shared" si="105"/>
        <v>-0.8799999999999955</v>
      </c>
      <c r="F380" s="60">
        <f t="shared" si="55"/>
        <v>-0.8970000000000056</v>
      </c>
      <c r="G380" s="60">
        <f t="shared" si="56"/>
        <v>-0.8980000000000032</v>
      </c>
      <c r="H380" s="60">
        <f t="shared" si="57"/>
        <v>-0.8810000000000002</v>
      </c>
      <c r="I380" s="60">
        <f t="shared" si="58"/>
        <v>-0.847999999999999</v>
      </c>
      <c r="J380" s="60">
        <f t="shared" si="59"/>
        <v>-0.7970000000000041</v>
      </c>
      <c r="K380" s="60">
        <f t="shared" si="60"/>
        <v>-0.7280000000000015</v>
      </c>
      <c r="L380" s="60">
        <f t="shared" si="61"/>
        <v>-0.6439999999999984</v>
      </c>
      <c r="M380" s="60">
        <f t="shared" si="62"/>
        <v>-0.5480000000000018</v>
      </c>
      <c r="N380" s="60">
        <f t="shared" si="63"/>
        <v>-0.4450000000000003</v>
      </c>
      <c r="O380" s="60">
        <f t="shared" si="64"/>
        <v>-0.3369999999999962</v>
      </c>
      <c r="P380" s="60">
        <f t="shared" si="65"/>
        <v>-0.2289999999999992</v>
      </c>
      <c r="Q380" s="60">
        <f t="shared" si="66"/>
        <v>-0.12599999999999767</v>
      </c>
      <c r="R380" s="60">
        <f t="shared" si="67"/>
        <v>-0.027999999999998693</v>
      </c>
      <c r="S380" s="60">
        <f t="shared" si="68"/>
        <v>0.060000000000002274</v>
      </c>
      <c r="T380" s="60">
        <f t="shared" si="69"/>
        <v>0.13400000000000034</v>
      </c>
      <c r="U380" s="60">
        <f t="shared" si="70"/>
        <v>0.1909999999999954</v>
      </c>
      <c r="V380" s="60">
        <f t="shared" si="71"/>
        <v>0.23499999999999943</v>
      </c>
      <c r="W380" s="60">
        <f t="shared" si="72"/>
        <v>0.2640000000000029</v>
      </c>
      <c r="X380" s="60">
        <f t="shared" si="73"/>
        <v>0.28000000000000114</v>
      </c>
      <c r="Y380" s="60">
        <f t="shared" si="74"/>
        <v>0.2819999999999965</v>
      </c>
      <c r="Z380" s="60">
        <f t="shared" si="75"/>
        <v>0.27599999999999625</v>
      </c>
      <c r="AA380" s="60">
        <f t="shared" si="76"/>
        <v>0.2600000000000051</v>
      </c>
      <c r="AB380" s="60">
        <f t="shared" si="77"/>
        <v>0.23899999999999721</v>
      </c>
      <c r="AC380" s="60">
        <f t="shared" si="78"/>
        <v>0.21400000000000574</v>
      </c>
      <c r="AD380" s="60">
        <f t="shared" si="79"/>
        <v>0.18999999999999773</v>
      </c>
      <c r="AE380" s="60">
        <f t="shared" si="80"/>
        <v>0.16400000000000148</v>
      </c>
      <c r="AF380" s="60">
        <f t="shared" si="81"/>
        <v>0.1390000000000029</v>
      </c>
      <c r="AG380" s="60">
        <f t="shared" si="82"/>
        <v>0.11500000000000199</v>
      </c>
      <c r="AH380" s="60">
        <f t="shared" si="83"/>
        <v>0.09199999999999875</v>
      </c>
      <c r="AI380" s="60">
        <f t="shared" si="84"/>
        <v>0.07099999999999795</v>
      </c>
      <c r="AJ380" s="60">
        <f t="shared" si="85"/>
        <v>0.0519999999999996</v>
      </c>
      <c r="AK380" s="60">
        <f t="shared" si="86"/>
        <v>0.03499999999999659</v>
      </c>
      <c r="AL380" s="60">
        <f t="shared" si="87"/>
        <v>0.01899999999999835</v>
      </c>
      <c r="AM380" s="60">
        <f t="shared" si="88"/>
        <v>0.003999999999997783</v>
      </c>
      <c r="AN380" s="60">
        <f t="shared" si="89"/>
        <v>-0.012000000000000455</v>
      </c>
      <c r="AO380" s="60">
        <f t="shared" si="90"/>
        <v>-0.029000000000003467</v>
      </c>
      <c r="AP380" s="60">
        <f t="shared" si="91"/>
        <v>-0.04700000000000415</v>
      </c>
      <c r="AQ380" s="60">
        <f t="shared" si="92"/>
        <v>-0.0660000000000025</v>
      </c>
      <c r="AR380" s="60">
        <f t="shared" si="93"/>
        <v>-0.08500000000000085</v>
      </c>
      <c r="AS380" s="60">
        <f t="shared" si="94"/>
        <v>-0.10699999999999932</v>
      </c>
      <c r="AT380" s="60">
        <f t="shared" si="95"/>
        <v>-0.1280000000000001</v>
      </c>
      <c r="AU380" s="60">
        <f t="shared" si="96"/>
        <v>-0.1489999999999938</v>
      </c>
      <c r="AV380" s="60">
        <f t="shared" si="97"/>
        <v>-0.1670000000000016</v>
      </c>
      <c r="AW380" s="60">
        <f t="shared" si="98"/>
        <v>-0.17900000000000205</v>
      </c>
      <c r="AX380" s="60">
        <f t="shared" si="99"/>
        <v>-0.18500000000000227</v>
      </c>
      <c r="AY380" s="60">
        <f t="shared" si="100"/>
        <v>-0.18300000000000693</v>
      </c>
      <c r="AZ380" s="60">
        <f t="shared" si="101"/>
        <v>-0.17099999999999937</v>
      </c>
      <c r="BA380" s="60">
        <f t="shared" si="102"/>
        <v>-0.14799999999999613</v>
      </c>
      <c r="BB380" s="60">
        <f t="shared" si="103"/>
        <v>-0.10899999999999466</v>
      </c>
      <c r="BC380" s="60" t="str">
        <f t="shared" si="104"/>
        <v>-</v>
      </c>
    </row>
    <row r="381" spans="4:55" ht="20.25">
      <c r="D381" s="54" t="s">
        <v>204</v>
      </c>
      <c r="E381" s="60">
        <f t="shared" si="105"/>
        <v>0.02500000000000213</v>
      </c>
      <c r="F381" s="60">
        <f t="shared" si="55"/>
        <v>0.025000000000005684</v>
      </c>
      <c r="G381" s="60">
        <f t="shared" si="56"/>
        <v>0.02400000000000091</v>
      </c>
      <c r="H381" s="60">
        <f t="shared" si="57"/>
        <v>0.02300000000000324</v>
      </c>
      <c r="I381" s="60">
        <f t="shared" si="58"/>
        <v>0.020000000000003126</v>
      </c>
      <c r="J381" s="60">
        <f t="shared" si="59"/>
        <v>0.017999999999993577</v>
      </c>
      <c r="K381" s="60">
        <f t="shared" si="60"/>
        <v>0.015999999999998238</v>
      </c>
      <c r="L381" s="60">
        <f t="shared" si="61"/>
        <v>0.013999999999995794</v>
      </c>
      <c r="M381" s="60">
        <f t="shared" si="62"/>
        <v>0.012000000000000455</v>
      </c>
      <c r="N381" s="60">
        <f t="shared" si="63"/>
        <v>0.010000000000001563</v>
      </c>
      <c r="O381" s="60">
        <f t="shared" si="64"/>
        <v>0.009000000000000341</v>
      </c>
      <c r="P381" s="60">
        <f t="shared" si="65"/>
        <v>0.006999999999997897</v>
      </c>
      <c r="Q381" s="60">
        <f t="shared" si="66"/>
        <v>0.006999999999997897</v>
      </c>
      <c r="R381" s="60">
        <f t="shared" si="67"/>
        <v>0.006000000000000227</v>
      </c>
      <c r="S381" s="60">
        <f t="shared" si="68"/>
        <v>0.004000000000001336</v>
      </c>
      <c r="T381" s="60">
        <f t="shared" si="69"/>
        <v>0.003999999999997783</v>
      </c>
      <c r="U381" s="60">
        <f t="shared" si="70"/>
        <v>0.003999999999997783</v>
      </c>
      <c r="V381" s="60">
        <f t="shared" si="71"/>
        <v>0.006000000000000227</v>
      </c>
      <c r="W381" s="60">
        <f t="shared" si="72"/>
        <v>0.00999999999999801</v>
      </c>
      <c r="X381" s="60">
        <f t="shared" si="73"/>
        <v>0.01600000000000179</v>
      </c>
      <c r="Y381" s="60">
        <f t="shared" si="74"/>
        <v>0.02499999999999858</v>
      </c>
      <c r="Z381" s="60">
        <f t="shared" si="75"/>
        <v>0.03599999999999781</v>
      </c>
      <c r="AA381" s="60">
        <f t="shared" si="76"/>
        <v>0.0519999999999996</v>
      </c>
      <c r="AB381" s="60">
        <f t="shared" si="77"/>
        <v>0.06899999999999906</v>
      </c>
      <c r="AC381" s="60">
        <f t="shared" si="78"/>
        <v>0.08699999999999974</v>
      </c>
      <c r="AD381" s="60">
        <f t="shared" si="79"/>
        <v>0.10699999999999932</v>
      </c>
      <c r="AE381" s="60">
        <f t="shared" si="80"/>
        <v>0.12399999999999878</v>
      </c>
      <c r="AF381" s="60">
        <f t="shared" si="81"/>
        <v>0.13700000000000045</v>
      </c>
      <c r="AG381" s="60">
        <f t="shared" si="82"/>
        <v>0.1479999999999997</v>
      </c>
      <c r="AH381" s="60">
        <f t="shared" si="83"/>
        <v>0.15800000000000125</v>
      </c>
      <c r="AI381" s="60">
        <f t="shared" si="84"/>
        <v>0.17100000000000293</v>
      </c>
      <c r="AJ381" s="60">
        <f t="shared" si="85"/>
        <v>0.19299999999999784</v>
      </c>
      <c r="AK381" s="60">
        <f t="shared" si="86"/>
        <v>0.22499999999999964</v>
      </c>
      <c r="AL381" s="60">
        <f t="shared" si="87"/>
        <v>0.2699999999999996</v>
      </c>
      <c r="AM381" s="60">
        <f t="shared" si="88"/>
        <v>0.3249999999999993</v>
      </c>
      <c r="AN381" s="60">
        <f t="shared" si="89"/>
        <v>0.3849999999999998</v>
      </c>
      <c r="AO381" s="60">
        <f t="shared" si="90"/>
        <v>0.44400000000000084</v>
      </c>
      <c r="AP381" s="60">
        <f t="shared" si="91"/>
        <v>0.4930000000000003</v>
      </c>
      <c r="AQ381" s="60">
        <f t="shared" si="92"/>
        <v>0.5280000000000005</v>
      </c>
      <c r="AR381" s="60">
        <f t="shared" si="93"/>
        <v>0.543000000000001</v>
      </c>
      <c r="AS381" s="60">
        <f t="shared" si="94"/>
        <v>0.536999999999999</v>
      </c>
      <c r="AT381" s="60">
        <f t="shared" si="95"/>
        <v>0.5080000000000009</v>
      </c>
      <c r="AU381" s="60">
        <f t="shared" si="96"/>
        <v>0.4609999999999985</v>
      </c>
      <c r="AV381" s="60">
        <f t="shared" si="97"/>
        <v>0.40000000000000036</v>
      </c>
      <c r="AW381" s="60">
        <f t="shared" si="98"/>
        <v>0.32599999999999874</v>
      </c>
      <c r="AX381" s="60">
        <f t="shared" si="99"/>
        <v>0.23800000000000132</v>
      </c>
      <c r="AY381" s="60">
        <f t="shared" si="100"/>
        <v>0.1379999999999999</v>
      </c>
      <c r="AZ381" s="60">
        <f t="shared" si="101"/>
        <v>0.02800000000000047</v>
      </c>
      <c r="BA381" s="60">
        <f t="shared" si="102"/>
        <v>-0.0909999999999993</v>
      </c>
      <c r="BB381" s="60">
        <f t="shared" si="103"/>
        <v>-0.21300000000000097</v>
      </c>
      <c r="BC381" s="60" t="str">
        <f t="shared" si="104"/>
        <v>-</v>
      </c>
    </row>
    <row r="382" spans="4:55" ht="20.25">
      <c r="D382" s="54" t="s">
        <v>258</v>
      </c>
      <c r="E382" s="60">
        <f t="shared" si="105"/>
        <v>-2.9620000000000033</v>
      </c>
      <c r="F382" s="60">
        <f t="shared" si="55"/>
        <v>-2.4069999999999965</v>
      </c>
      <c r="G382" s="60">
        <f t="shared" si="56"/>
        <v>-1.9139999999999944</v>
      </c>
      <c r="H382" s="60">
        <f t="shared" si="57"/>
        <v>-1.5360000000000014</v>
      </c>
      <c r="I382" s="60">
        <f t="shared" si="58"/>
        <v>-1.2860000000000014</v>
      </c>
      <c r="J382" s="60">
        <f t="shared" si="59"/>
        <v>-1.1069999999999993</v>
      </c>
      <c r="K382" s="60">
        <f t="shared" si="60"/>
        <v>-0.8939999999999984</v>
      </c>
      <c r="L382" s="60">
        <f t="shared" si="61"/>
        <v>-0.5510000000000019</v>
      </c>
      <c r="M382" s="60">
        <f t="shared" si="62"/>
        <v>-0.03200000000000358</v>
      </c>
      <c r="N382" s="60">
        <f t="shared" si="63"/>
        <v>0.6380000000000052</v>
      </c>
      <c r="O382" s="60">
        <f t="shared" si="64"/>
        <v>1.3589999999999947</v>
      </c>
      <c r="P382" s="60">
        <f t="shared" si="65"/>
        <v>1.9899999999999949</v>
      </c>
      <c r="Q382" s="60">
        <f t="shared" si="66"/>
        <v>2.4080000000000013</v>
      </c>
      <c r="R382" s="60">
        <f t="shared" si="67"/>
        <v>2.544000000000004</v>
      </c>
      <c r="S382" s="60">
        <f t="shared" si="68"/>
        <v>2.4040000000000035</v>
      </c>
      <c r="T382" s="60">
        <f t="shared" si="69"/>
        <v>2.0730000000000004</v>
      </c>
      <c r="U382" s="60">
        <f t="shared" si="70"/>
        <v>1.6970000000000027</v>
      </c>
      <c r="V382" s="60">
        <f t="shared" si="71"/>
        <v>1.4200000000000017</v>
      </c>
      <c r="W382" s="60">
        <f t="shared" si="72"/>
        <v>1.3299999999999983</v>
      </c>
      <c r="X382" s="60">
        <f t="shared" si="73"/>
        <v>1.4320000000000022</v>
      </c>
      <c r="Y382" s="60">
        <f t="shared" si="74"/>
        <v>1.6509999999999962</v>
      </c>
      <c r="Z382" s="60">
        <f t="shared" si="75"/>
        <v>1.858000000000004</v>
      </c>
      <c r="AA382" s="60">
        <f t="shared" si="76"/>
        <v>1.9130000000000038</v>
      </c>
      <c r="AB382" s="60">
        <f t="shared" si="77"/>
        <v>1.7250000000000014</v>
      </c>
      <c r="AC382" s="60">
        <f t="shared" si="78"/>
        <v>1.283999999999999</v>
      </c>
      <c r="AD382" s="60">
        <f t="shared" si="79"/>
        <v>0.6109999999999971</v>
      </c>
      <c r="AE382" s="60">
        <f t="shared" si="80"/>
        <v>-0.23199999999999932</v>
      </c>
      <c r="AF382" s="60">
        <f t="shared" si="81"/>
        <v>-1.120000000000001</v>
      </c>
      <c r="AG382" s="60">
        <f t="shared" si="82"/>
        <v>-1.9280000000000008</v>
      </c>
      <c r="AH382" s="60">
        <f t="shared" si="83"/>
        <v>-2.5700000000000003</v>
      </c>
      <c r="AI382" s="60">
        <f t="shared" si="84"/>
        <v>-2.9239999999999995</v>
      </c>
      <c r="AJ382" s="60">
        <f t="shared" si="85"/>
        <v>-2.872</v>
      </c>
      <c r="AK382" s="60">
        <f t="shared" si="86"/>
        <v>-2.4209999999999994</v>
      </c>
      <c r="AL382" s="60">
        <f t="shared" si="87"/>
        <v>-1.6260000000000012</v>
      </c>
      <c r="AM382" s="60">
        <f t="shared" si="88"/>
        <v>-0.5710000000000015</v>
      </c>
      <c r="AN382" s="60">
        <f t="shared" si="89"/>
        <v>0.5730000000000004</v>
      </c>
      <c r="AO382" s="60">
        <f t="shared" si="90"/>
        <v>1.591000000000001</v>
      </c>
      <c r="AP382" s="60">
        <f t="shared" si="91"/>
        <v>2.312000000000001</v>
      </c>
      <c r="AQ382" s="60">
        <f t="shared" si="92"/>
        <v>2.6340000000000003</v>
      </c>
      <c r="AR382" s="60">
        <f t="shared" si="93"/>
        <v>2.541999999999998</v>
      </c>
      <c r="AS382" s="60">
        <f t="shared" si="94"/>
        <v>2.103999999999999</v>
      </c>
      <c r="AT382" s="60">
        <f t="shared" si="95"/>
        <v>1.4669999999999987</v>
      </c>
      <c r="AU382" s="60">
        <f t="shared" si="96"/>
        <v>0.8350000000000009</v>
      </c>
      <c r="AV382" s="60">
        <f t="shared" si="97"/>
        <v>0.3619999999999983</v>
      </c>
      <c r="AW382" s="60">
        <f t="shared" si="98"/>
        <v>0.10800000000000054</v>
      </c>
      <c r="AX382" s="60">
        <f t="shared" si="99"/>
        <v>0.08099999999999952</v>
      </c>
      <c r="AY382" s="60">
        <f t="shared" si="100"/>
        <v>0.23799999999999955</v>
      </c>
      <c r="AZ382" s="60">
        <f t="shared" si="101"/>
        <v>0.4710000000000001</v>
      </c>
      <c r="BA382" s="60">
        <f t="shared" si="102"/>
        <v>0.6920000000000002</v>
      </c>
      <c r="BB382" s="60">
        <f t="shared" si="103"/>
        <v>0.8739999999999988</v>
      </c>
      <c r="BC382" s="60" t="str">
        <f t="shared" si="104"/>
        <v>-</v>
      </c>
    </row>
    <row r="383" spans="4:55" ht="20.25">
      <c r="D383" s="54" t="s">
        <v>260</v>
      </c>
      <c r="E383" s="60">
        <f t="shared" si="105"/>
        <v>-0.27600000000000335</v>
      </c>
      <c r="F383" s="60">
        <f t="shared" si="55"/>
        <v>-0.27199999999999847</v>
      </c>
      <c r="G383" s="60">
        <f t="shared" si="56"/>
        <v>-0.2809999999999988</v>
      </c>
      <c r="H383" s="60">
        <f t="shared" si="57"/>
        <v>-0.29699999999999704</v>
      </c>
      <c r="I383" s="60">
        <f t="shared" si="58"/>
        <v>-0.31400000000000006</v>
      </c>
      <c r="J383" s="60">
        <f t="shared" si="59"/>
        <v>-0.33200000000000074</v>
      </c>
      <c r="K383" s="60">
        <f t="shared" si="60"/>
        <v>-0.3539999999999992</v>
      </c>
      <c r="L383" s="60">
        <f t="shared" si="61"/>
        <v>-0.38300000000000267</v>
      </c>
      <c r="M383" s="60">
        <f t="shared" si="62"/>
        <v>-0.41799999999999926</v>
      </c>
      <c r="N383" s="60">
        <f t="shared" si="63"/>
        <v>-0.44999999999999574</v>
      </c>
      <c r="O383" s="60">
        <f t="shared" si="64"/>
        <v>-0.46399999999999864</v>
      </c>
      <c r="P383" s="60">
        <f t="shared" si="65"/>
        <v>-0.44000000000000483</v>
      </c>
      <c r="Q383" s="60">
        <f t="shared" si="66"/>
        <v>-0.37000000000000455</v>
      </c>
      <c r="R383" s="60">
        <f t="shared" si="67"/>
        <v>-0.25499999999999545</v>
      </c>
      <c r="S383" s="60">
        <f t="shared" si="68"/>
        <v>-0.1039999999999992</v>
      </c>
      <c r="T383" s="60">
        <f t="shared" si="69"/>
        <v>0.05799999999999983</v>
      </c>
      <c r="U383" s="60">
        <f t="shared" si="70"/>
        <v>0.19900000000000517</v>
      </c>
      <c r="V383" s="60">
        <f t="shared" si="71"/>
        <v>0.29299999999999926</v>
      </c>
      <c r="W383" s="60">
        <f t="shared" si="72"/>
        <v>0.3229999999999933</v>
      </c>
      <c r="X383" s="60">
        <f t="shared" si="73"/>
        <v>0.28699999999999903</v>
      </c>
      <c r="Y383" s="60">
        <f t="shared" si="74"/>
        <v>0.19600000000000506</v>
      </c>
      <c r="Z383" s="60">
        <f t="shared" si="75"/>
        <v>0.06799999999999784</v>
      </c>
      <c r="AA383" s="60">
        <f t="shared" si="76"/>
        <v>-0.06400000000000006</v>
      </c>
      <c r="AB383" s="60">
        <f t="shared" si="77"/>
        <v>-0.1769999999999996</v>
      </c>
      <c r="AC383" s="60">
        <f t="shared" si="78"/>
        <v>-0.2569999999999979</v>
      </c>
      <c r="AD383" s="60">
        <f t="shared" si="79"/>
        <v>-0.28600000000000136</v>
      </c>
      <c r="AE383" s="60">
        <f t="shared" si="80"/>
        <v>-0.2469999999999999</v>
      </c>
      <c r="AF383" s="60">
        <f t="shared" si="81"/>
        <v>-0.1530000000000058</v>
      </c>
      <c r="AG383" s="60">
        <f t="shared" si="82"/>
        <v>-0.027000000000001023</v>
      </c>
      <c r="AH383" s="60">
        <f t="shared" si="83"/>
        <v>0.10499999999999687</v>
      </c>
      <c r="AI383" s="60">
        <f t="shared" si="84"/>
        <v>0.1840000000000046</v>
      </c>
      <c r="AJ383" s="60">
        <f t="shared" si="85"/>
        <v>0.13799999999999812</v>
      </c>
      <c r="AK383" s="60">
        <f t="shared" si="86"/>
        <v>-0.06400000000000006</v>
      </c>
      <c r="AL383" s="60">
        <f t="shared" si="87"/>
        <v>-0.4239999999999995</v>
      </c>
      <c r="AM383" s="60">
        <f t="shared" si="88"/>
        <v>-0.9140000000000015</v>
      </c>
      <c r="AN383" s="60">
        <f t="shared" si="89"/>
        <v>-1.4540000000000006</v>
      </c>
      <c r="AO383" s="60">
        <f t="shared" si="90"/>
        <v>-1.9320000000000022</v>
      </c>
      <c r="AP383" s="60">
        <f t="shared" si="91"/>
        <v>-2.261000000000003</v>
      </c>
      <c r="AQ383" s="60">
        <f t="shared" si="92"/>
        <v>-2.3930000000000007</v>
      </c>
      <c r="AR383" s="60">
        <f t="shared" si="93"/>
        <v>-2.330000000000002</v>
      </c>
      <c r="AS383" s="60">
        <f t="shared" si="94"/>
        <v>-2.129999999999999</v>
      </c>
      <c r="AT383" s="60">
        <f t="shared" si="95"/>
        <v>-1.8919999999999995</v>
      </c>
      <c r="AU383" s="60">
        <f t="shared" si="96"/>
        <v>-1.7280000000000015</v>
      </c>
      <c r="AV383" s="60">
        <f t="shared" si="97"/>
        <v>-1.7159999999999975</v>
      </c>
      <c r="AW383" s="60">
        <f t="shared" si="98"/>
        <v>-1.8760000000000012</v>
      </c>
      <c r="AX383" s="60">
        <f t="shared" si="99"/>
        <v>-2.1990000000000016</v>
      </c>
      <c r="AY383" s="60">
        <f t="shared" si="100"/>
        <v>-2.6330000000000027</v>
      </c>
      <c r="AZ383" s="60">
        <f t="shared" si="101"/>
        <v>-3.0969999999999978</v>
      </c>
      <c r="BA383" s="60">
        <f t="shared" si="102"/>
        <v>-3.5209999999999972</v>
      </c>
      <c r="BB383" s="60">
        <f t="shared" si="103"/>
        <v>-3.875</v>
      </c>
      <c r="BC383" s="60" t="str">
        <f t="shared" si="104"/>
        <v>-</v>
      </c>
    </row>
    <row r="384" spans="4:55" ht="20.25">
      <c r="D384" s="54" t="s">
        <v>261</v>
      </c>
      <c r="E384" s="60">
        <f t="shared" si="105"/>
        <v>0.8999999999999986</v>
      </c>
      <c r="F384" s="60" t="str">
        <f t="shared" si="55"/>
        <v>-</v>
      </c>
      <c r="G384" s="60">
        <f t="shared" si="56"/>
        <v>0.7000000000000011</v>
      </c>
      <c r="H384" s="60" t="str">
        <f t="shared" si="57"/>
        <v>-</v>
      </c>
      <c r="I384" s="60" t="str">
        <f t="shared" si="58"/>
        <v>-</v>
      </c>
      <c r="J384" s="60">
        <f t="shared" si="59"/>
        <v>-0.7599999999999998</v>
      </c>
      <c r="K384" s="60" t="str">
        <f t="shared" si="60"/>
        <v>-</v>
      </c>
      <c r="L384" s="60">
        <f t="shared" si="61"/>
        <v>0</v>
      </c>
      <c r="M384" s="60" t="str">
        <f t="shared" si="62"/>
        <v>-</v>
      </c>
      <c r="N384" s="60" t="str">
        <f t="shared" si="63"/>
        <v>-</v>
      </c>
      <c r="O384" s="60">
        <f t="shared" si="64"/>
        <v>0.29999999999999893</v>
      </c>
      <c r="P384" s="60" t="str">
        <f t="shared" si="65"/>
        <v>-</v>
      </c>
      <c r="Q384" s="60">
        <f t="shared" si="66"/>
        <v>0.09999999999999964</v>
      </c>
      <c r="R384" s="60" t="str">
        <f t="shared" si="67"/>
        <v>-</v>
      </c>
      <c r="S384" s="60" t="str">
        <f t="shared" si="68"/>
        <v>-</v>
      </c>
      <c r="T384" s="60">
        <f t="shared" si="69"/>
        <v>0</v>
      </c>
      <c r="U384" s="60" t="str">
        <f t="shared" si="70"/>
        <v>-</v>
      </c>
      <c r="V384" s="60">
        <f t="shared" si="71"/>
        <v>-0.1999999999999993</v>
      </c>
      <c r="W384" s="60" t="str">
        <f t="shared" si="72"/>
        <v>-</v>
      </c>
      <c r="X384" s="60" t="str">
        <f t="shared" si="73"/>
        <v>-</v>
      </c>
      <c r="Y384" s="60">
        <f t="shared" si="74"/>
        <v>-0.5600000000000005</v>
      </c>
      <c r="Z384" s="60" t="str">
        <f t="shared" si="75"/>
        <v>-</v>
      </c>
      <c r="AA384" s="60">
        <f t="shared" si="76"/>
        <v>-0.29999999999999893</v>
      </c>
      <c r="AB384" s="60" t="str">
        <f t="shared" si="77"/>
        <v>-</v>
      </c>
      <c r="AC384" s="60" t="str">
        <f t="shared" si="78"/>
        <v>-</v>
      </c>
      <c r="AD384" s="60">
        <f t="shared" si="79"/>
        <v>0.2400000000000002</v>
      </c>
      <c r="AE384" s="60" t="str">
        <f t="shared" si="80"/>
        <v>-</v>
      </c>
      <c r="AF384" s="60">
        <f t="shared" si="81"/>
        <v>0.8000000000000007</v>
      </c>
      <c r="AG384" s="60">
        <f t="shared" si="82"/>
        <v>0.09999999999999964</v>
      </c>
      <c r="AH384" s="60">
        <f t="shared" si="83"/>
        <v>0</v>
      </c>
      <c r="AI384" s="60">
        <f t="shared" si="84"/>
        <v>0</v>
      </c>
      <c r="AJ384" s="60">
        <f t="shared" si="85"/>
        <v>0.09999999999999964</v>
      </c>
      <c r="AK384" s="60">
        <f t="shared" si="86"/>
        <v>0.09999999999999964</v>
      </c>
      <c r="AL384" s="60">
        <f t="shared" si="87"/>
        <v>0.09999999999999964</v>
      </c>
      <c r="AM384" s="60">
        <f t="shared" si="88"/>
        <v>0.09999999999999964</v>
      </c>
      <c r="AN384" s="60">
        <f t="shared" si="89"/>
        <v>0.09999999999999964</v>
      </c>
      <c r="AO384" s="60">
        <f t="shared" si="90"/>
        <v>0.1999999999999993</v>
      </c>
      <c r="AP384" s="60">
        <f t="shared" si="91"/>
        <v>0</v>
      </c>
      <c r="AQ384" s="60">
        <f t="shared" si="92"/>
        <v>0</v>
      </c>
      <c r="AR384" s="60">
        <f t="shared" si="93"/>
        <v>0</v>
      </c>
      <c r="AS384" s="60">
        <f t="shared" si="94"/>
        <v>0</v>
      </c>
      <c r="AT384" s="60">
        <f t="shared" si="95"/>
        <v>0</v>
      </c>
      <c r="AU384" s="60">
        <f t="shared" si="96"/>
        <v>0</v>
      </c>
      <c r="AV384" s="60">
        <f t="shared" si="97"/>
        <v>0</v>
      </c>
      <c r="AW384" s="60">
        <f t="shared" si="98"/>
        <v>0</v>
      </c>
      <c r="AX384" s="60">
        <f t="shared" si="99"/>
        <v>0</v>
      </c>
      <c r="AY384" s="60">
        <f t="shared" si="100"/>
        <v>0</v>
      </c>
      <c r="AZ384" s="60">
        <f t="shared" si="101"/>
        <v>0</v>
      </c>
      <c r="BA384" s="60">
        <f t="shared" si="102"/>
        <v>0</v>
      </c>
      <c r="BB384" s="60">
        <f t="shared" si="103"/>
        <v>0</v>
      </c>
      <c r="BC384" s="60" t="str">
        <f t="shared" si="104"/>
        <v>-</v>
      </c>
    </row>
    <row r="385" spans="4:55" ht="20.25">
      <c r="D385" s="54" t="s">
        <v>140</v>
      </c>
      <c r="E385" s="60">
        <f t="shared" si="105"/>
        <v>0.205522522286266</v>
      </c>
      <c r="F385" s="60" t="str">
        <f t="shared" si="55"/>
        <v>-</v>
      </c>
      <c r="G385" s="60" t="str">
        <f t="shared" si="56"/>
        <v>-</v>
      </c>
      <c r="H385" s="60" t="str">
        <f t="shared" si="57"/>
        <v>-</v>
      </c>
      <c r="I385" s="60" t="str">
        <f t="shared" si="58"/>
        <v>-</v>
      </c>
      <c r="J385" s="60">
        <f t="shared" si="59"/>
        <v>0.14387130213283683</v>
      </c>
      <c r="K385" s="60" t="str">
        <f t="shared" si="60"/>
        <v>-</v>
      </c>
      <c r="L385" s="60" t="str">
        <f t="shared" si="61"/>
        <v>-</v>
      </c>
      <c r="M385" s="60" t="str">
        <f t="shared" si="62"/>
        <v>-</v>
      </c>
      <c r="N385" s="60" t="str">
        <f t="shared" si="63"/>
        <v>-</v>
      </c>
      <c r="O385" s="60">
        <f t="shared" si="64"/>
        <v>-0.016449111756770662</v>
      </c>
      <c r="P385" s="60" t="str">
        <f t="shared" si="65"/>
        <v>-</v>
      </c>
      <c r="Q385" s="60" t="str">
        <f t="shared" si="66"/>
        <v>-</v>
      </c>
      <c r="R385" s="60" t="str">
        <f t="shared" si="67"/>
        <v>-</v>
      </c>
      <c r="S385" s="60" t="str">
        <f t="shared" si="68"/>
        <v>-</v>
      </c>
      <c r="T385" s="60">
        <f t="shared" si="69"/>
        <v>-0.06299230935015032</v>
      </c>
      <c r="U385" s="60" t="str">
        <f t="shared" si="70"/>
        <v>-</v>
      </c>
      <c r="V385" s="60" t="str">
        <f t="shared" si="71"/>
        <v>-</v>
      </c>
      <c r="W385" s="60" t="str">
        <f t="shared" si="72"/>
        <v>-</v>
      </c>
      <c r="X385" s="60" t="str">
        <f t="shared" si="73"/>
        <v>-</v>
      </c>
      <c r="Y385" s="60">
        <f t="shared" si="74"/>
        <v>0.022163088448113655</v>
      </c>
      <c r="Z385" s="60">
        <f t="shared" si="75"/>
        <v>0.05696347537955759</v>
      </c>
      <c r="AA385" s="60">
        <f t="shared" si="76"/>
        <v>-0.03109435085842449</v>
      </c>
      <c r="AB385" s="60">
        <f t="shared" si="77"/>
        <v>0.09504125300593813</v>
      </c>
      <c r="AC385" s="60">
        <f t="shared" si="78"/>
        <v>0.11341979338119401</v>
      </c>
      <c r="AD385" s="60">
        <f t="shared" si="79"/>
        <v>0.07260101508505556</v>
      </c>
      <c r="AE385" s="60">
        <f t="shared" si="80"/>
        <v>0.06001945027732347</v>
      </c>
      <c r="AF385" s="60">
        <f t="shared" si="81"/>
        <v>0.06392868685186315</v>
      </c>
      <c r="AG385" s="60">
        <f t="shared" si="82"/>
        <v>0.07648489541600156</v>
      </c>
      <c r="AH385" s="60">
        <f t="shared" si="83"/>
        <v>0.14157538205858344</v>
      </c>
      <c r="AI385" s="60">
        <f t="shared" si="84"/>
        <v>-0.09685617318038453</v>
      </c>
      <c r="AJ385" s="60">
        <f t="shared" si="85"/>
        <v>-0.0011367058584141887</v>
      </c>
      <c r="AK385" s="60">
        <f t="shared" si="86"/>
        <v>-0.0849019100426176</v>
      </c>
      <c r="AL385" s="60">
        <f t="shared" si="87"/>
        <v>-0.011385313081870407</v>
      </c>
      <c r="AM385" s="60">
        <f t="shared" si="88"/>
        <v>-0.07645190146905279</v>
      </c>
      <c r="AN385" s="60">
        <f t="shared" si="89"/>
        <v>-0.07542961022037176</v>
      </c>
      <c r="AO385" s="60">
        <f t="shared" si="90"/>
        <v>-0.06640517814466307</v>
      </c>
      <c r="AP385" s="60">
        <f t="shared" si="91"/>
        <v>-0.02172763678951739</v>
      </c>
      <c r="AQ385" s="60">
        <f t="shared" si="92"/>
        <v>-0.0761014699584237</v>
      </c>
      <c r="AR385" s="60">
        <f t="shared" si="93"/>
        <v>-0.19505625715674668</v>
      </c>
      <c r="AS385" s="60">
        <f t="shared" si="94"/>
        <v>-0.16675855563283193</v>
      </c>
      <c r="AT385" s="60">
        <f t="shared" si="95"/>
        <v>-0.05423811597400885</v>
      </c>
      <c r="AU385" s="60">
        <f t="shared" si="96"/>
        <v>0.13743667109458002</v>
      </c>
      <c r="AV385" s="60">
        <f t="shared" si="97"/>
        <v>0.2903682644463359</v>
      </c>
      <c r="AW385" s="60">
        <f t="shared" si="98"/>
        <v>0.38345680806013505</v>
      </c>
      <c r="AX385" s="60">
        <f t="shared" si="99"/>
        <v>0.3989761484105614</v>
      </c>
      <c r="AY385" s="60">
        <f t="shared" si="100"/>
        <v>0.39749202530534333</v>
      </c>
      <c r="AZ385" s="60">
        <f t="shared" si="101"/>
        <v>0.4078983363386435</v>
      </c>
      <c r="BA385" s="60">
        <f t="shared" si="102"/>
        <v>0.42524435134178873</v>
      </c>
      <c r="BB385" s="60">
        <f t="shared" si="103"/>
        <v>0.45106281082988886</v>
      </c>
      <c r="BC385" s="60" t="str">
        <f t="shared" si="104"/>
        <v>-</v>
      </c>
    </row>
    <row r="386" spans="4:55" ht="20.25">
      <c r="D386" s="54" t="s">
        <v>141</v>
      </c>
      <c r="E386" s="60">
        <f t="shared" si="105"/>
        <v>0.20837358465691835</v>
      </c>
      <c r="F386" s="60" t="str">
        <f t="shared" si="55"/>
        <v>-</v>
      </c>
      <c r="G386" s="60" t="str">
        <f t="shared" si="56"/>
        <v>-</v>
      </c>
      <c r="H386" s="60" t="str">
        <f t="shared" si="57"/>
        <v>-</v>
      </c>
      <c r="I386" s="60" t="str">
        <f t="shared" si="58"/>
        <v>-</v>
      </c>
      <c r="J386" s="60">
        <f t="shared" si="59"/>
        <v>0.14483104806345182</v>
      </c>
      <c r="K386" s="60" t="str">
        <f t="shared" si="60"/>
        <v>-</v>
      </c>
      <c r="L386" s="60" t="str">
        <f t="shared" si="61"/>
        <v>-</v>
      </c>
      <c r="M386" s="60" t="str">
        <f t="shared" si="62"/>
        <v>-</v>
      </c>
      <c r="N386" s="60" t="str">
        <f t="shared" si="63"/>
        <v>-</v>
      </c>
      <c r="O386" s="60">
        <f t="shared" si="64"/>
        <v>-0.019347735483250972</v>
      </c>
      <c r="P386" s="60" t="str">
        <f t="shared" si="65"/>
        <v>-</v>
      </c>
      <c r="Q386" s="60" t="str">
        <f t="shared" si="66"/>
        <v>-</v>
      </c>
      <c r="R386" s="60" t="str">
        <f t="shared" si="67"/>
        <v>-</v>
      </c>
      <c r="S386" s="60" t="str">
        <f t="shared" si="68"/>
        <v>-</v>
      </c>
      <c r="T386" s="60">
        <f t="shared" si="69"/>
        <v>-0.06822266584213565</v>
      </c>
      <c r="U386" s="60" t="str">
        <f t="shared" si="70"/>
        <v>-</v>
      </c>
      <c r="V386" s="60" t="str">
        <f t="shared" si="71"/>
        <v>-</v>
      </c>
      <c r="W386" s="60" t="str">
        <f t="shared" si="72"/>
        <v>-</v>
      </c>
      <c r="X386" s="60" t="str">
        <f t="shared" si="73"/>
        <v>-</v>
      </c>
      <c r="Y386" s="60">
        <f t="shared" si="74"/>
        <v>0.019323683362102884</v>
      </c>
      <c r="Z386" s="60">
        <f t="shared" si="75"/>
        <v>0.050108434935769</v>
      </c>
      <c r="AA386" s="60">
        <f t="shared" si="76"/>
        <v>0.051348950679422245</v>
      </c>
      <c r="AB386" s="60">
        <f t="shared" si="77"/>
        <v>0.08746980715875452</v>
      </c>
      <c r="AC386" s="60">
        <f t="shared" si="78"/>
        <v>0.10545639308255517</v>
      </c>
      <c r="AD386" s="60">
        <f t="shared" si="79"/>
        <v>0.06883142130612185</v>
      </c>
      <c r="AE386" s="60">
        <f t="shared" si="80"/>
        <v>0.13452097028363497</v>
      </c>
      <c r="AF386" s="60">
        <f t="shared" si="81"/>
        <v>0.060307676632653795</v>
      </c>
      <c r="AG386" s="60">
        <f t="shared" si="82"/>
        <v>0.14203475837243218</v>
      </c>
      <c r="AH386" s="60">
        <f t="shared" si="83"/>
        <v>0.13607769453712137</v>
      </c>
      <c r="AI386" s="60">
        <f t="shared" si="84"/>
        <v>-0.10204261478039811</v>
      </c>
      <c r="AJ386" s="60">
        <f t="shared" si="85"/>
        <v>-0.009253431092144382</v>
      </c>
      <c r="AK386" s="60">
        <f t="shared" si="86"/>
        <v>-0.08895852335250254</v>
      </c>
      <c r="AL386" s="60">
        <f t="shared" si="87"/>
        <v>-0.01787104351974378</v>
      </c>
      <c r="AM386" s="60">
        <f t="shared" si="88"/>
        <v>-0.07914726241612868</v>
      </c>
      <c r="AN386" s="60">
        <f t="shared" si="89"/>
        <v>-0.0785757459063241</v>
      </c>
      <c r="AO386" s="60">
        <f t="shared" si="90"/>
        <v>-0.06929251579572338</v>
      </c>
      <c r="AP386" s="60">
        <f t="shared" si="91"/>
        <v>-0.02392948828606123</v>
      </c>
      <c r="AQ386" s="60">
        <f t="shared" si="92"/>
        <v>-0.07890258158085217</v>
      </c>
      <c r="AR386" s="60">
        <f t="shared" si="93"/>
        <v>-0.19895635825458768</v>
      </c>
      <c r="AS386" s="60">
        <f t="shared" si="94"/>
        <v>-0.17001927533701888</v>
      </c>
      <c r="AT386" s="60">
        <f t="shared" si="95"/>
        <v>-0.055824046396129035</v>
      </c>
      <c r="AU386" s="60">
        <f t="shared" si="96"/>
        <v>0.13790573945193074</v>
      </c>
      <c r="AV386" s="60">
        <f t="shared" si="97"/>
        <v>0.29197799202772146</v>
      </c>
      <c r="AW386" s="60">
        <f t="shared" si="98"/>
        <v>0.38588741504118573</v>
      </c>
      <c r="AX386" s="60">
        <f t="shared" si="99"/>
        <v>0.40119040595329025</v>
      </c>
      <c r="AY386" s="60">
        <f t="shared" si="100"/>
        <v>0.39907655292458344</v>
      </c>
      <c r="AZ386" s="60">
        <f t="shared" si="101"/>
        <v>0.40899716701118294</v>
      </c>
      <c r="BA386" s="60">
        <f t="shared" si="102"/>
        <v>0.4260769742242445</v>
      </c>
      <c r="BB386" s="60">
        <f t="shared" si="103"/>
        <v>0.4522202425078099</v>
      </c>
      <c r="BC386" s="60" t="str">
        <f t="shared" si="104"/>
        <v>-</v>
      </c>
    </row>
    <row r="387" spans="4:55" ht="20.25">
      <c r="D387" s="54" t="s">
        <v>263</v>
      </c>
      <c r="E387" s="60">
        <f t="shared" si="105"/>
        <v>0.001999999999995339</v>
      </c>
      <c r="F387" s="60">
        <f t="shared" si="55"/>
        <v>0.003999999999997783</v>
      </c>
      <c r="G387" s="60">
        <f t="shared" si="56"/>
        <v>0.003999999999997783</v>
      </c>
      <c r="H387" s="60">
        <f t="shared" si="57"/>
        <v>0.0030000000000001137</v>
      </c>
      <c r="I387" s="60">
        <f t="shared" si="58"/>
        <v>0.0040000000000048885</v>
      </c>
      <c r="J387" s="60">
        <f t="shared" si="59"/>
        <v>0.003999999999997783</v>
      </c>
      <c r="K387" s="60">
        <f t="shared" si="60"/>
        <v>0.006999999999997897</v>
      </c>
      <c r="L387" s="60">
        <f t="shared" si="61"/>
        <v>0.00999999999999801</v>
      </c>
      <c r="M387" s="60">
        <f t="shared" si="62"/>
        <v>0.013999999999995794</v>
      </c>
      <c r="N387" s="60">
        <f t="shared" si="63"/>
        <v>0.018000000000000682</v>
      </c>
      <c r="O387" s="60">
        <f t="shared" si="64"/>
        <v>0.018000000000000682</v>
      </c>
      <c r="P387" s="60">
        <f t="shared" si="65"/>
        <v>0.011000000000002785</v>
      </c>
      <c r="Q387" s="60">
        <f t="shared" si="66"/>
        <v>-0.003999999999997783</v>
      </c>
      <c r="R387" s="60">
        <f t="shared" si="67"/>
        <v>-0.030999999999998806</v>
      </c>
      <c r="S387" s="60">
        <f t="shared" si="68"/>
        <v>-0.06500000000000483</v>
      </c>
      <c r="T387" s="60">
        <f t="shared" si="69"/>
        <v>-0.10899999999999466</v>
      </c>
      <c r="U387" s="60">
        <f t="shared" si="70"/>
        <v>-0.15700000000000358</v>
      </c>
      <c r="V387" s="60">
        <f t="shared" si="71"/>
        <v>-0.20700000000000074</v>
      </c>
      <c r="W387" s="60">
        <f t="shared" si="72"/>
        <v>-0.2539999999999978</v>
      </c>
      <c r="X387" s="60">
        <f t="shared" si="73"/>
        <v>-0.29699999999999704</v>
      </c>
      <c r="Y387" s="60">
        <f t="shared" si="74"/>
        <v>-0.3340000000000032</v>
      </c>
      <c r="Z387" s="60">
        <f t="shared" si="75"/>
        <v>-0.36699999999999733</v>
      </c>
      <c r="AA387" s="60">
        <f t="shared" si="76"/>
        <v>-0.3960000000000008</v>
      </c>
      <c r="AB387" s="60">
        <f t="shared" si="77"/>
        <v>-0.4209999999999994</v>
      </c>
      <c r="AC387" s="60">
        <f t="shared" si="78"/>
        <v>-0.44200000000000017</v>
      </c>
      <c r="AD387" s="60">
        <f t="shared" si="79"/>
        <v>-0.4549999999999983</v>
      </c>
      <c r="AE387" s="60">
        <f t="shared" si="80"/>
        <v>-0.45700000000000074</v>
      </c>
      <c r="AF387" s="60">
        <f t="shared" si="81"/>
        <v>-0.4480000000000004</v>
      </c>
      <c r="AG387" s="60">
        <f t="shared" si="82"/>
        <v>-0.42799999999999727</v>
      </c>
      <c r="AH387" s="60">
        <f t="shared" si="83"/>
        <v>-0.3989999999999938</v>
      </c>
      <c r="AI387" s="60">
        <f t="shared" si="84"/>
        <v>-0.3620000000000019</v>
      </c>
      <c r="AJ387" s="60">
        <f t="shared" si="85"/>
        <v>-0.32200000000000273</v>
      </c>
      <c r="AK387" s="60">
        <f t="shared" si="86"/>
        <v>-0.28300000000000125</v>
      </c>
      <c r="AL387" s="60">
        <f t="shared" si="87"/>
        <v>-0.24799999999999756</v>
      </c>
      <c r="AM387" s="60">
        <f t="shared" si="88"/>
        <v>-0.22400000000000375</v>
      </c>
      <c r="AN387" s="60">
        <f t="shared" si="89"/>
        <v>-0.2120000000000033</v>
      </c>
      <c r="AO387" s="60">
        <f t="shared" si="90"/>
        <v>-0.21800000000000352</v>
      </c>
      <c r="AP387" s="60">
        <f t="shared" si="91"/>
        <v>-0.24099999999999966</v>
      </c>
      <c r="AQ387" s="60">
        <f t="shared" si="92"/>
        <v>-0.2780000000000058</v>
      </c>
      <c r="AR387" s="60">
        <f t="shared" si="93"/>
        <v>-0.32799999999999585</v>
      </c>
      <c r="AS387" s="60">
        <f t="shared" si="94"/>
        <v>-0.384999999999998</v>
      </c>
      <c r="AT387" s="60">
        <f t="shared" si="95"/>
        <v>-0.44299999999999784</v>
      </c>
      <c r="AU387" s="60">
        <f t="shared" si="96"/>
        <v>-0.4980000000000011</v>
      </c>
      <c r="AV387" s="60">
        <f t="shared" si="97"/>
        <v>-0.5430000000000028</v>
      </c>
      <c r="AW387" s="60">
        <f t="shared" si="98"/>
        <v>-0.5770000000000017</v>
      </c>
      <c r="AX387" s="60">
        <f t="shared" si="99"/>
        <v>-0.5960000000000001</v>
      </c>
      <c r="AY387" s="60">
        <f t="shared" si="100"/>
        <v>-0.5990000000000002</v>
      </c>
      <c r="AZ387" s="60">
        <f t="shared" si="101"/>
        <v>-0.5889999999999986</v>
      </c>
      <c r="BA387" s="60">
        <f t="shared" si="102"/>
        <v>-0.5710000000000015</v>
      </c>
      <c r="BB387" s="60">
        <f t="shared" si="103"/>
        <v>-0.5480000000000018</v>
      </c>
      <c r="BC387" s="60" t="str">
        <f t="shared" si="104"/>
        <v>-</v>
      </c>
    </row>
    <row r="388" spans="4:55" ht="20.25">
      <c r="D388" s="54" t="s">
        <v>264</v>
      </c>
      <c r="E388" s="60">
        <f t="shared" si="105"/>
        <v>-6.323999999999998</v>
      </c>
      <c r="F388" s="60">
        <f t="shared" si="55"/>
        <v>-6.037999999999997</v>
      </c>
      <c r="G388" s="60">
        <f t="shared" si="56"/>
        <v>-5.614000000000004</v>
      </c>
      <c r="H388" s="60">
        <f t="shared" si="57"/>
        <v>-5.086999999999996</v>
      </c>
      <c r="I388" s="60">
        <f t="shared" si="58"/>
        <v>-4.4780000000000015</v>
      </c>
      <c r="J388" s="60">
        <f t="shared" si="59"/>
        <v>-3.7630000000000052</v>
      </c>
      <c r="K388" s="60">
        <f t="shared" si="60"/>
        <v>-2.8930000000000007</v>
      </c>
      <c r="L388" s="60">
        <f t="shared" si="61"/>
        <v>-1.8569999999999993</v>
      </c>
      <c r="M388" s="60">
        <f t="shared" si="62"/>
        <v>-0.6840000000000046</v>
      </c>
      <c r="N388" s="60">
        <f t="shared" si="63"/>
        <v>0.5549999999999997</v>
      </c>
      <c r="O388" s="60">
        <f t="shared" si="64"/>
        <v>1.722999999999999</v>
      </c>
      <c r="P388" s="60">
        <f t="shared" si="65"/>
        <v>2.6640000000000015</v>
      </c>
      <c r="Q388" s="60">
        <f t="shared" si="66"/>
        <v>3.277000000000001</v>
      </c>
      <c r="R388" s="60">
        <f t="shared" si="67"/>
        <v>3.511000000000003</v>
      </c>
      <c r="S388" s="60">
        <f t="shared" si="68"/>
        <v>3.3740000000000023</v>
      </c>
      <c r="T388" s="60">
        <f t="shared" si="69"/>
        <v>2.936</v>
      </c>
      <c r="U388" s="60">
        <f t="shared" si="70"/>
        <v>2.3230000000000004</v>
      </c>
      <c r="V388" s="60">
        <f t="shared" si="71"/>
        <v>1.695999999999998</v>
      </c>
      <c r="W388" s="60">
        <f t="shared" si="72"/>
        <v>1.176000000000002</v>
      </c>
      <c r="X388" s="60">
        <f t="shared" si="73"/>
        <v>0.8160000000000025</v>
      </c>
      <c r="Y388" s="60">
        <f t="shared" si="74"/>
        <v>0.6200000000000045</v>
      </c>
      <c r="Z388" s="60">
        <f t="shared" si="75"/>
        <v>0.5460000000000065</v>
      </c>
      <c r="AA388" s="60">
        <f t="shared" si="76"/>
        <v>0.5050000000000026</v>
      </c>
      <c r="AB388" s="60">
        <f t="shared" si="77"/>
        <v>0.42799999999999727</v>
      </c>
      <c r="AC388" s="60">
        <f t="shared" si="78"/>
        <v>0.3019999999999996</v>
      </c>
      <c r="AD388" s="60">
        <f t="shared" si="79"/>
        <v>0.12700000000000244</v>
      </c>
      <c r="AE388" s="60">
        <f t="shared" si="80"/>
        <v>-0.08200000000000074</v>
      </c>
      <c r="AF388" s="60">
        <f t="shared" si="81"/>
        <v>-0.2910000000000039</v>
      </c>
      <c r="AG388" s="60">
        <f t="shared" si="82"/>
        <v>-0.46699999999999875</v>
      </c>
      <c r="AH388" s="60">
        <f t="shared" si="83"/>
        <v>-0.5999999999999943</v>
      </c>
      <c r="AI388" s="60">
        <f t="shared" si="84"/>
        <v>-0.6730000000000018</v>
      </c>
      <c r="AJ388" s="60">
        <f t="shared" si="85"/>
        <v>-0.6829999999999998</v>
      </c>
      <c r="AK388" s="60">
        <f t="shared" si="86"/>
        <v>-0.6329999999999956</v>
      </c>
      <c r="AL388" s="60">
        <f t="shared" si="87"/>
        <v>-0.5330000000000013</v>
      </c>
      <c r="AM388" s="60">
        <f t="shared" si="88"/>
        <v>-0.3890000000000029</v>
      </c>
      <c r="AN388" s="60">
        <f t="shared" si="89"/>
        <v>-0.20899999999999608</v>
      </c>
      <c r="AO388" s="60">
        <f t="shared" si="90"/>
        <v>0</v>
      </c>
      <c r="AP388" s="60">
        <f t="shared" si="91"/>
        <v>0.22500000000000142</v>
      </c>
      <c r="AQ388" s="60">
        <f t="shared" si="92"/>
        <v>0.4549999999999983</v>
      </c>
      <c r="AR388" s="60">
        <f t="shared" si="93"/>
        <v>0.6799999999999997</v>
      </c>
      <c r="AS388" s="60">
        <f t="shared" si="94"/>
        <v>0.8960000000000008</v>
      </c>
      <c r="AT388" s="60">
        <f t="shared" si="95"/>
        <v>1.1019999999999968</v>
      </c>
      <c r="AU388" s="60">
        <f t="shared" si="96"/>
        <v>1.2989999999999995</v>
      </c>
      <c r="AV388" s="60">
        <f t="shared" si="97"/>
        <v>1.4849999999999994</v>
      </c>
      <c r="AW388" s="60">
        <f t="shared" si="98"/>
        <v>1.651999999999994</v>
      </c>
      <c r="AX388" s="60">
        <f t="shared" si="99"/>
        <v>1.7890000000000015</v>
      </c>
      <c r="AY388" s="60">
        <f t="shared" si="100"/>
        <v>1.8780000000000001</v>
      </c>
      <c r="AZ388" s="60">
        <f t="shared" si="101"/>
        <v>1.9140000000000015</v>
      </c>
      <c r="BA388" s="60">
        <f t="shared" si="102"/>
        <v>1.902000000000001</v>
      </c>
      <c r="BB388" s="60">
        <f t="shared" si="103"/>
        <v>1.8490000000000038</v>
      </c>
      <c r="BC388" s="60" t="str">
        <f t="shared" si="104"/>
        <v>-</v>
      </c>
    </row>
    <row r="389" spans="4:55" ht="20.25">
      <c r="D389" s="54" t="s">
        <v>262</v>
      </c>
      <c r="E389" s="60">
        <f t="shared" si="105"/>
        <v>-0.33099999999999596</v>
      </c>
      <c r="F389" s="60">
        <f t="shared" si="55"/>
        <v>-0.31700000000000017</v>
      </c>
      <c r="G389" s="60">
        <f t="shared" si="56"/>
        <v>-0.30700000000000216</v>
      </c>
      <c r="H389" s="60">
        <f t="shared" si="57"/>
        <v>-0.29399999999999693</v>
      </c>
      <c r="I389" s="60">
        <f t="shared" si="58"/>
        <v>-0.2740000000000009</v>
      </c>
      <c r="J389" s="60">
        <f t="shared" si="59"/>
        <v>-0.24199999999999733</v>
      </c>
      <c r="K389" s="60">
        <f t="shared" si="60"/>
        <v>-0.19700000000000273</v>
      </c>
      <c r="L389" s="60">
        <f t="shared" si="61"/>
        <v>-0.14000000000000057</v>
      </c>
      <c r="M389" s="60">
        <f t="shared" si="62"/>
        <v>-0.07600000000000051</v>
      </c>
      <c r="N389" s="60">
        <f t="shared" si="63"/>
        <v>-0.006000000000000227</v>
      </c>
      <c r="O389" s="60">
        <f t="shared" si="64"/>
        <v>0.06700000000000017</v>
      </c>
      <c r="P389" s="60">
        <f t="shared" si="65"/>
        <v>0.14000000000000057</v>
      </c>
      <c r="Q389" s="60">
        <f t="shared" si="66"/>
        <v>0.21099999999999852</v>
      </c>
      <c r="R389" s="60">
        <f t="shared" si="67"/>
        <v>0.2740000000000009</v>
      </c>
      <c r="S389" s="60">
        <f t="shared" si="68"/>
        <v>0.3290000000000006</v>
      </c>
      <c r="T389" s="60">
        <f t="shared" si="69"/>
        <v>0.370000000000001</v>
      </c>
      <c r="U389" s="60">
        <f t="shared" si="70"/>
        <v>0.39599999999999724</v>
      </c>
      <c r="V389" s="60">
        <f t="shared" si="71"/>
        <v>0.40700000000000003</v>
      </c>
      <c r="W389" s="60">
        <f t="shared" si="72"/>
        <v>0.4039999999999999</v>
      </c>
      <c r="X389" s="60">
        <f t="shared" si="73"/>
        <v>0.38899999999999935</v>
      </c>
      <c r="Y389" s="60">
        <f t="shared" si="74"/>
        <v>0.3619999999999983</v>
      </c>
      <c r="Z389" s="60">
        <f t="shared" si="75"/>
        <v>0.3240000000000016</v>
      </c>
      <c r="AA389" s="60">
        <f t="shared" si="76"/>
        <v>0.28000000000000114</v>
      </c>
      <c r="AB389" s="60">
        <f t="shared" si="77"/>
        <v>0.23199999999999932</v>
      </c>
      <c r="AC389" s="60">
        <f t="shared" si="78"/>
        <v>0.18400000000000105</v>
      </c>
      <c r="AD389" s="60">
        <f t="shared" si="79"/>
        <v>0.13799999999999812</v>
      </c>
      <c r="AE389" s="60">
        <f t="shared" si="80"/>
        <v>0.09600000000000009</v>
      </c>
      <c r="AF389" s="60">
        <f t="shared" si="81"/>
        <v>0.05999999999999872</v>
      </c>
      <c r="AG389" s="60">
        <f t="shared" si="82"/>
        <v>0.030000000000001137</v>
      </c>
      <c r="AH389" s="60">
        <f t="shared" si="83"/>
        <v>0.005999999999996675</v>
      </c>
      <c r="AI389" s="60">
        <f t="shared" si="84"/>
        <v>-0.010000000000001563</v>
      </c>
      <c r="AJ389" s="60">
        <f t="shared" si="85"/>
        <v>-0.01899999999999835</v>
      </c>
      <c r="AK389" s="60">
        <f t="shared" si="86"/>
        <v>-0.021000000000000796</v>
      </c>
      <c r="AL389" s="60">
        <f t="shared" si="87"/>
        <v>-0.018000000000000682</v>
      </c>
      <c r="AM389" s="60">
        <f t="shared" si="88"/>
        <v>-0.011000000000002785</v>
      </c>
      <c r="AN389" s="60">
        <f t="shared" si="89"/>
        <v>-0.0010000000000012221</v>
      </c>
      <c r="AO389" s="60">
        <f t="shared" si="90"/>
        <v>0.010999999999999233</v>
      </c>
      <c r="AP389" s="60">
        <f t="shared" si="91"/>
        <v>0.02499999999999858</v>
      </c>
      <c r="AQ389" s="60">
        <f t="shared" si="92"/>
        <v>0.03999999999999915</v>
      </c>
      <c r="AR389" s="60">
        <f t="shared" si="93"/>
        <v>0.05600000000000094</v>
      </c>
      <c r="AS389" s="60">
        <f t="shared" si="94"/>
        <v>0.07099999999999795</v>
      </c>
      <c r="AT389" s="60">
        <f t="shared" si="95"/>
        <v>0.09100000000000108</v>
      </c>
      <c r="AU389" s="60">
        <f t="shared" si="96"/>
        <v>0.11299999999999955</v>
      </c>
      <c r="AV389" s="60">
        <f t="shared" si="97"/>
        <v>0.13599999999999923</v>
      </c>
      <c r="AW389" s="60">
        <f t="shared" si="98"/>
        <v>0.15399999999999991</v>
      </c>
      <c r="AX389" s="60">
        <f t="shared" si="99"/>
        <v>0.15899999999999892</v>
      </c>
      <c r="AY389" s="60">
        <f t="shared" si="100"/>
        <v>0.14000000000000057</v>
      </c>
      <c r="AZ389" s="60">
        <f t="shared" si="101"/>
        <v>0.0940000000000012</v>
      </c>
      <c r="BA389" s="60">
        <f t="shared" si="102"/>
        <v>0.015000000000000568</v>
      </c>
      <c r="BB389" s="60">
        <f t="shared" si="103"/>
        <v>-0.0940000000000012</v>
      </c>
      <c r="BC389" s="60" t="str">
        <f t="shared" si="104"/>
        <v>-</v>
      </c>
    </row>
    <row r="390" spans="4:55" ht="20.25">
      <c r="D390" s="54" t="s">
        <v>265</v>
      </c>
      <c r="E390" s="60">
        <f t="shared" si="105"/>
        <v>0</v>
      </c>
      <c r="F390" s="60">
        <f t="shared" si="55"/>
        <v>0</v>
      </c>
      <c r="G390" s="60">
        <f t="shared" si="56"/>
        <v>0</v>
      </c>
      <c r="H390" s="60">
        <f t="shared" si="57"/>
        <v>0</v>
      </c>
      <c r="I390" s="60">
        <f t="shared" si="58"/>
        <v>0</v>
      </c>
      <c r="J390" s="60">
        <f t="shared" si="59"/>
        <v>0</v>
      </c>
      <c r="K390" s="60">
        <f t="shared" si="60"/>
        <v>0</v>
      </c>
      <c r="L390" s="60">
        <f t="shared" si="61"/>
        <v>0</v>
      </c>
      <c r="M390" s="60">
        <f t="shared" si="62"/>
        <v>0</v>
      </c>
      <c r="N390" s="60">
        <f t="shared" si="63"/>
        <v>0</v>
      </c>
      <c r="O390" s="60">
        <f t="shared" si="64"/>
        <v>0</v>
      </c>
      <c r="P390" s="60">
        <f t="shared" si="65"/>
        <v>0</v>
      </c>
      <c r="Q390" s="60">
        <f t="shared" si="66"/>
        <v>0</v>
      </c>
      <c r="R390" s="60">
        <f t="shared" si="67"/>
        <v>0</v>
      </c>
      <c r="S390" s="60">
        <f t="shared" si="68"/>
        <v>0</v>
      </c>
      <c r="T390" s="60">
        <f t="shared" si="69"/>
        <v>0</v>
      </c>
      <c r="U390" s="60">
        <f t="shared" si="70"/>
        <v>-0.0020000000000024443</v>
      </c>
      <c r="V390" s="60">
        <f t="shared" si="71"/>
        <v>-0.0030000000000001137</v>
      </c>
      <c r="W390" s="60">
        <f t="shared" si="72"/>
        <v>-0.006000000000000227</v>
      </c>
      <c r="X390" s="60">
        <f t="shared" si="73"/>
        <v>-0.008000000000002672</v>
      </c>
      <c r="Y390" s="60">
        <f t="shared" si="74"/>
        <v>-0.009000000000000341</v>
      </c>
      <c r="Z390" s="60">
        <f t="shared" si="75"/>
        <v>-0.006000000000000227</v>
      </c>
      <c r="AA390" s="60">
        <f t="shared" si="76"/>
        <v>0</v>
      </c>
      <c r="AB390" s="60">
        <f t="shared" si="77"/>
        <v>0.01099999999999568</v>
      </c>
      <c r="AC390" s="60">
        <f t="shared" si="78"/>
        <v>0.027000000000001023</v>
      </c>
      <c r="AD390" s="60">
        <f t="shared" si="79"/>
        <v>0.05000000000000426</v>
      </c>
      <c r="AE390" s="60">
        <f t="shared" si="80"/>
        <v>0.08499999999999375</v>
      </c>
      <c r="AF390" s="60">
        <f t="shared" si="81"/>
        <v>0.13100000000000023</v>
      </c>
      <c r="AG390" s="60">
        <f t="shared" si="82"/>
        <v>0.18200000000000216</v>
      </c>
      <c r="AH390" s="60">
        <f t="shared" si="83"/>
        <v>0.23000000000000043</v>
      </c>
      <c r="AI390" s="60">
        <f t="shared" si="84"/>
        <v>0.25400000000000134</v>
      </c>
      <c r="AJ390" s="60">
        <f t="shared" si="85"/>
        <v>0.23400000000000176</v>
      </c>
      <c r="AK390" s="60">
        <f t="shared" si="86"/>
        <v>0.15800000000000125</v>
      </c>
      <c r="AL390" s="60">
        <f t="shared" si="87"/>
        <v>0.030999999999998806</v>
      </c>
      <c r="AM390" s="60">
        <f t="shared" si="88"/>
        <v>-0.13599999999999923</v>
      </c>
      <c r="AN390" s="60">
        <f t="shared" si="89"/>
        <v>-0.31099999999999994</v>
      </c>
      <c r="AO390" s="60">
        <f t="shared" si="90"/>
        <v>-0.45700000000000074</v>
      </c>
      <c r="AP390" s="60">
        <f t="shared" si="91"/>
        <v>-0.5390000000000015</v>
      </c>
      <c r="AQ390" s="60">
        <f t="shared" si="92"/>
        <v>-0.5389999999999979</v>
      </c>
      <c r="AR390" s="60">
        <f t="shared" si="93"/>
        <v>-0.45700000000000074</v>
      </c>
      <c r="AS390" s="60">
        <f t="shared" si="94"/>
        <v>-0.3030000000000008</v>
      </c>
      <c r="AT390" s="60">
        <f t="shared" si="95"/>
        <v>-0.10099999999999909</v>
      </c>
      <c r="AU390" s="60">
        <f t="shared" si="96"/>
        <v>0.10800000000000054</v>
      </c>
      <c r="AV390" s="60">
        <f t="shared" si="97"/>
        <v>0.2940000000000005</v>
      </c>
      <c r="AW390" s="60">
        <f t="shared" si="98"/>
        <v>0.43799999999999883</v>
      </c>
      <c r="AX390" s="60">
        <f t="shared" si="99"/>
        <v>0.5330000000000013</v>
      </c>
      <c r="AY390" s="60">
        <f t="shared" si="100"/>
        <v>0.5730000000000004</v>
      </c>
      <c r="AZ390" s="60">
        <f t="shared" si="101"/>
        <v>0.5740000000000016</v>
      </c>
      <c r="BA390" s="60">
        <f t="shared" si="102"/>
        <v>0.5470000000000006</v>
      </c>
      <c r="BB390" s="60">
        <f t="shared" si="103"/>
        <v>0.5010000000000012</v>
      </c>
      <c r="BC390" s="60" t="str">
        <f t="shared" si="104"/>
        <v>-</v>
      </c>
    </row>
    <row r="391" spans="4:55" ht="20.25">
      <c r="D391" s="54" t="s">
        <v>267</v>
      </c>
      <c r="E391" s="60">
        <f t="shared" si="105"/>
        <v>1.5799999999999983</v>
      </c>
      <c r="F391" s="60" t="str">
        <f t="shared" si="55"/>
        <v>-</v>
      </c>
      <c r="G391" s="60">
        <f t="shared" si="56"/>
        <v>0.5</v>
      </c>
      <c r="H391" s="60" t="str">
        <f t="shared" si="57"/>
        <v>-</v>
      </c>
      <c r="I391" s="60" t="str">
        <f t="shared" si="58"/>
        <v>-</v>
      </c>
      <c r="J391" s="60">
        <f t="shared" si="59"/>
        <v>-0.6799999999999997</v>
      </c>
      <c r="K391" s="60" t="str">
        <f t="shared" si="60"/>
        <v>-</v>
      </c>
      <c r="L391" s="60">
        <f t="shared" si="61"/>
        <v>0</v>
      </c>
      <c r="M391" s="60" t="str">
        <f t="shared" si="62"/>
        <v>-</v>
      </c>
      <c r="N391" s="60" t="str">
        <f t="shared" si="63"/>
        <v>-</v>
      </c>
      <c r="O391" s="60">
        <f t="shared" si="64"/>
        <v>0.6600000000000001</v>
      </c>
      <c r="P391" s="60" t="str">
        <f t="shared" si="65"/>
        <v>-</v>
      </c>
      <c r="Q391" s="60">
        <f t="shared" si="66"/>
        <v>0.3999999999999986</v>
      </c>
      <c r="R391" s="60" t="str">
        <f t="shared" si="67"/>
        <v>-</v>
      </c>
      <c r="S391" s="60" t="str">
        <f t="shared" si="68"/>
        <v>-</v>
      </c>
      <c r="T391" s="60">
        <f t="shared" si="69"/>
        <v>0.05999999999999872</v>
      </c>
      <c r="U391" s="60" t="str">
        <f t="shared" si="70"/>
        <v>-</v>
      </c>
      <c r="V391" s="60">
        <f t="shared" si="71"/>
        <v>0.5</v>
      </c>
      <c r="W391" s="60" t="str">
        <f t="shared" si="72"/>
        <v>-</v>
      </c>
      <c r="X391" s="60" t="str">
        <f t="shared" si="73"/>
        <v>-</v>
      </c>
      <c r="Y391" s="60">
        <f t="shared" si="74"/>
        <v>-0.28000000000000114</v>
      </c>
      <c r="Z391" s="60" t="str">
        <f t="shared" si="75"/>
        <v>-</v>
      </c>
      <c r="AA391" s="60">
        <f t="shared" si="76"/>
        <v>-0.40000000000000036</v>
      </c>
      <c r="AB391" s="60" t="str">
        <f t="shared" si="77"/>
        <v>-</v>
      </c>
      <c r="AC391" s="60" t="str">
        <f t="shared" si="78"/>
        <v>-</v>
      </c>
      <c r="AD391" s="60">
        <f t="shared" si="79"/>
        <v>0.7599999999999998</v>
      </c>
      <c r="AE391" s="60" t="str">
        <f t="shared" si="80"/>
        <v>-</v>
      </c>
      <c r="AF391" s="60">
        <f t="shared" si="81"/>
        <v>0.6999999999999993</v>
      </c>
      <c r="AG391" s="60">
        <f t="shared" si="82"/>
        <v>0</v>
      </c>
      <c r="AH391" s="60">
        <f t="shared" si="83"/>
        <v>-0.09999999999999964</v>
      </c>
      <c r="AI391" s="60">
        <f t="shared" si="84"/>
        <v>0.09999999999999964</v>
      </c>
      <c r="AJ391" s="60">
        <f t="shared" si="85"/>
        <v>0.09999999999999964</v>
      </c>
      <c r="AK391" s="60">
        <f t="shared" si="86"/>
        <v>0.3999999999999986</v>
      </c>
      <c r="AL391" s="60">
        <f t="shared" si="87"/>
        <v>0.40000000000000036</v>
      </c>
      <c r="AM391" s="60">
        <f t="shared" si="88"/>
        <v>0.09999999999999964</v>
      </c>
      <c r="AN391" s="60">
        <f t="shared" si="89"/>
        <v>0.3000000000000007</v>
      </c>
      <c r="AO391" s="60">
        <f t="shared" si="90"/>
        <v>0.20000000000000107</v>
      </c>
      <c r="AP391" s="60">
        <f t="shared" si="91"/>
        <v>0.29999999999999893</v>
      </c>
      <c r="AQ391" s="60">
        <f t="shared" si="92"/>
        <v>0.3000000000000007</v>
      </c>
      <c r="AR391" s="60">
        <f t="shared" si="93"/>
        <v>0.5</v>
      </c>
      <c r="AS391" s="60">
        <f t="shared" si="94"/>
        <v>0.6000000000000014</v>
      </c>
      <c r="AT391" s="60">
        <f t="shared" si="95"/>
        <v>0</v>
      </c>
      <c r="AU391" s="60">
        <f t="shared" si="96"/>
        <v>0</v>
      </c>
      <c r="AV391" s="60">
        <f t="shared" si="97"/>
        <v>0</v>
      </c>
      <c r="AW391" s="60">
        <f t="shared" si="98"/>
        <v>0</v>
      </c>
      <c r="AX391" s="60">
        <f t="shared" si="99"/>
        <v>0</v>
      </c>
      <c r="AY391" s="60">
        <f t="shared" si="100"/>
        <v>0</v>
      </c>
      <c r="AZ391" s="60">
        <f t="shared" si="101"/>
        <v>0</v>
      </c>
      <c r="BA391" s="60">
        <f t="shared" si="102"/>
        <v>0</v>
      </c>
      <c r="BB391" s="60">
        <f t="shared" si="103"/>
        <v>0</v>
      </c>
      <c r="BC391" s="60" t="str">
        <f t="shared" si="104"/>
        <v>-</v>
      </c>
    </row>
    <row r="392" spans="4:55" ht="20.25">
      <c r="D392" s="54" t="s">
        <v>266</v>
      </c>
      <c r="E392" s="60" t="str">
        <f t="shared" si="105"/>
        <v>-</v>
      </c>
      <c r="F392" s="60" t="str">
        <f t="shared" si="55"/>
        <v>-</v>
      </c>
      <c r="G392" s="60" t="str">
        <f t="shared" si="56"/>
        <v>-</v>
      </c>
      <c r="H392" s="60" t="str">
        <f t="shared" si="57"/>
        <v>-</v>
      </c>
      <c r="I392" s="60" t="str">
        <f t="shared" si="58"/>
        <v>-</v>
      </c>
      <c r="J392" s="60" t="str">
        <f t="shared" si="59"/>
        <v>-</v>
      </c>
      <c r="K392" s="60" t="str">
        <f t="shared" si="60"/>
        <v>-</v>
      </c>
      <c r="L392" s="60" t="str">
        <f t="shared" si="61"/>
        <v>-</v>
      </c>
      <c r="M392" s="60" t="str">
        <f t="shared" si="62"/>
        <v>-</v>
      </c>
      <c r="N392" s="60" t="str">
        <f t="shared" si="63"/>
        <v>-</v>
      </c>
      <c r="O392" s="60" t="str">
        <f t="shared" si="64"/>
        <v>-</v>
      </c>
      <c r="P392" s="60" t="str">
        <f t="shared" si="65"/>
        <v>-</v>
      </c>
      <c r="Q392" s="60" t="str">
        <f t="shared" si="66"/>
        <v>-</v>
      </c>
      <c r="R392" s="60" t="str">
        <f t="shared" si="67"/>
        <v>-</v>
      </c>
      <c r="S392" s="60" t="str">
        <f t="shared" si="68"/>
        <v>-</v>
      </c>
      <c r="T392" s="60" t="str">
        <f t="shared" si="69"/>
        <v>-</v>
      </c>
      <c r="U392" s="60" t="str">
        <f t="shared" si="70"/>
        <v>-</v>
      </c>
      <c r="V392" s="60" t="str">
        <f t="shared" si="71"/>
        <v>-</v>
      </c>
      <c r="W392" s="60" t="str">
        <f t="shared" si="72"/>
        <v>-</v>
      </c>
      <c r="X392" s="60" t="str">
        <f t="shared" si="73"/>
        <v>-</v>
      </c>
      <c r="Y392" s="60" t="str">
        <f t="shared" si="74"/>
        <v>-</v>
      </c>
      <c r="Z392" s="60" t="str">
        <f t="shared" si="75"/>
        <v>-</v>
      </c>
      <c r="AA392" s="60" t="str">
        <f t="shared" si="76"/>
        <v>-</v>
      </c>
      <c r="AB392" s="60" t="str">
        <f t="shared" si="77"/>
        <v>-</v>
      </c>
      <c r="AC392" s="60" t="str">
        <f t="shared" si="78"/>
        <v>-</v>
      </c>
      <c r="AD392" s="60" t="str">
        <f t="shared" si="79"/>
        <v>-</v>
      </c>
      <c r="AE392" s="60" t="str">
        <f t="shared" si="80"/>
        <v>-</v>
      </c>
      <c r="AF392" s="60" t="str">
        <f t="shared" si="81"/>
        <v>-</v>
      </c>
      <c r="AG392" s="60" t="str">
        <f t="shared" si="82"/>
        <v>-</v>
      </c>
      <c r="AH392" s="60" t="str">
        <f t="shared" si="83"/>
        <v>-</v>
      </c>
      <c r="AI392" s="60" t="str">
        <f t="shared" si="84"/>
        <v>-</v>
      </c>
      <c r="AJ392" s="60" t="str">
        <f t="shared" si="85"/>
        <v>-</v>
      </c>
      <c r="AK392" s="60" t="str">
        <f t="shared" si="86"/>
        <v>-</v>
      </c>
      <c r="AL392" s="60" t="str">
        <f t="shared" si="87"/>
        <v>-</v>
      </c>
      <c r="AM392" s="60" t="str">
        <f t="shared" si="88"/>
        <v>-</v>
      </c>
      <c r="AN392" s="60" t="str">
        <f t="shared" si="89"/>
        <v>-</v>
      </c>
      <c r="AO392" s="60" t="str">
        <f t="shared" si="90"/>
        <v>-</v>
      </c>
      <c r="AP392" s="60" t="str">
        <f t="shared" si="91"/>
        <v>-</v>
      </c>
      <c r="AQ392" s="60" t="str">
        <f t="shared" si="92"/>
        <v>-</v>
      </c>
      <c r="AR392" s="60" t="str">
        <f t="shared" si="93"/>
        <v>-</v>
      </c>
      <c r="AS392" s="60" t="str">
        <f t="shared" si="94"/>
        <v>-</v>
      </c>
      <c r="AT392" s="60">
        <f t="shared" si="95"/>
        <v>0</v>
      </c>
      <c r="AU392" s="60">
        <f t="shared" si="96"/>
        <v>0</v>
      </c>
      <c r="AV392" s="60">
        <f t="shared" si="97"/>
        <v>0</v>
      </c>
      <c r="AW392" s="60">
        <f t="shared" si="98"/>
        <v>0</v>
      </c>
      <c r="AX392" s="60">
        <f t="shared" si="99"/>
        <v>0</v>
      </c>
      <c r="AY392" s="60">
        <f t="shared" si="100"/>
        <v>0</v>
      </c>
      <c r="AZ392" s="60">
        <f t="shared" si="101"/>
        <v>0</v>
      </c>
      <c r="BA392" s="60">
        <f t="shared" si="102"/>
        <v>0</v>
      </c>
      <c r="BB392" s="60">
        <f t="shared" si="103"/>
        <v>0</v>
      </c>
      <c r="BC392" s="60" t="str">
        <f t="shared" si="104"/>
        <v>-</v>
      </c>
    </row>
    <row r="393" spans="4:55" ht="20.25">
      <c r="D393" s="54" t="s">
        <v>268</v>
      </c>
      <c r="E393" s="60">
        <f t="shared" si="105"/>
        <v>0</v>
      </c>
      <c r="F393" s="60">
        <f t="shared" si="55"/>
        <v>0</v>
      </c>
      <c r="G393" s="60">
        <f t="shared" si="56"/>
        <v>0</v>
      </c>
      <c r="H393" s="60">
        <f t="shared" si="57"/>
        <v>0</v>
      </c>
      <c r="I393" s="60">
        <f t="shared" si="58"/>
        <v>0</v>
      </c>
      <c r="J393" s="60">
        <f t="shared" si="59"/>
        <v>0</v>
      </c>
      <c r="K393" s="60">
        <f t="shared" si="60"/>
        <v>0</v>
      </c>
      <c r="L393" s="60">
        <f t="shared" si="61"/>
        <v>0</v>
      </c>
      <c r="M393" s="60">
        <f t="shared" si="62"/>
        <v>0</v>
      </c>
      <c r="N393" s="60">
        <f t="shared" si="63"/>
        <v>0</v>
      </c>
      <c r="O393" s="60">
        <f t="shared" si="64"/>
        <v>0</v>
      </c>
      <c r="P393" s="60">
        <f t="shared" si="65"/>
        <v>0</v>
      </c>
      <c r="Q393" s="60">
        <f t="shared" si="66"/>
        <v>0</v>
      </c>
      <c r="R393" s="60">
        <f t="shared" si="67"/>
        <v>0</v>
      </c>
      <c r="S393" s="60">
        <f t="shared" si="68"/>
        <v>0</v>
      </c>
      <c r="T393" s="60">
        <f t="shared" si="69"/>
        <v>0</v>
      </c>
      <c r="U393" s="60">
        <f t="shared" si="70"/>
        <v>0</v>
      </c>
      <c r="V393" s="60">
        <f t="shared" si="71"/>
        <v>0</v>
      </c>
      <c r="W393" s="60">
        <f t="shared" si="72"/>
        <v>0</v>
      </c>
      <c r="X393" s="60">
        <f t="shared" si="73"/>
        <v>0</v>
      </c>
      <c r="Y393" s="60">
        <f t="shared" si="74"/>
        <v>0</v>
      </c>
      <c r="Z393" s="60">
        <f t="shared" si="75"/>
        <v>0</v>
      </c>
      <c r="AA393" s="60">
        <f t="shared" si="76"/>
        <v>0</v>
      </c>
      <c r="AB393" s="60">
        <f t="shared" si="77"/>
        <v>0</v>
      </c>
      <c r="AC393" s="60">
        <f t="shared" si="78"/>
        <v>0</v>
      </c>
      <c r="AD393" s="60">
        <f t="shared" si="79"/>
        <v>0</v>
      </c>
      <c r="AE393" s="60">
        <f t="shared" si="80"/>
        <v>0</v>
      </c>
      <c r="AF393" s="60">
        <f t="shared" si="81"/>
        <v>0</v>
      </c>
      <c r="AG393" s="60">
        <f t="shared" si="82"/>
        <v>0</v>
      </c>
      <c r="AH393" s="60">
        <f t="shared" si="83"/>
        <v>0</v>
      </c>
      <c r="AI393" s="60">
        <f t="shared" si="84"/>
        <v>0</v>
      </c>
      <c r="AJ393" s="60">
        <f t="shared" si="85"/>
        <v>0</v>
      </c>
      <c r="AK393" s="60">
        <f t="shared" si="86"/>
        <v>0</v>
      </c>
      <c r="AL393" s="60">
        <f t="shared" si="87"/>
        <v>0</v>
      </c>
      <c r="AM393" s="60">
        <f t="shared" si="88"/>
        <v>0</v>
      </c>
      <c r="AN393" s="60">
        <f t="shared" si="89"/>
        <v>0</v>
      </c>
      <c r="AO393" s="60">
        <f t="shared" si="90"/>
        <v>0</v>
      </c>
      <c r="AP393" s="60">
        <f t="shared" si="91"/>
        <v>0</v>
      </c>
      <c r="AQ393" s="60">
        <f t="shared" si="92"/>
        <v>0</v>
      </c>
      <c r="AR393" s="60">
        <f t="shared" si="93"/>
        <v>0</v>
      </c>
      <c r="AS393" s="60">
        <f t="shared" si="94"/>
        <v>0</v>
      </c>
      <c r="AT393" s="60">
        <f t="shared" si="95"/>
        <v>0</v>
      </c>
      <c r="AU393" s="60">
        <f t="shared" si="96"/>
        <v>0</v>
      </c>
      <c r="AV393" s="60">
        <f t="shared" si="97"/>
        <v>0</v>
      </c>
      <c r="AW393" s="60">
        <f t="shared" si="98"/>
        <v>0</v>
      </c>
      <c r="AX393" s="60">
        <f t="shared" si="99"/>
        <v>0</v>
      </c>
      <c r="AY393" s="60">
        <f t="shared" si="100"/>
        <v>0</v>
      </c>
      <c r="AZ393" s="60">
        <f t="shared" si="101"/>
        <v>0</v>
      </c>
      <c r="BA393" s="60">
        <f t="shared" si="102"/>
        <v>0</v>
      </c>
      <c r="BB393" s="60">
        <f t="shared" si="103"/>
        <v>0</v>
      </c>
      <c r="BC393" s="60" t="str">
        <f t="shared" si="104"/>
        <v>-</v>
      </c>
    </row>
    <row r="394" spans="4:55" ht="20.25">
      <c r="D394" s="54" t="s">
        <v>277</v>
      </c>
      <c r="E394" s="60">
        <f t="shared" si="105"/>
        <v>2.8359999999999985</v>
      </c>
      <c r="F394" s="60">
        <f t="shared" si="55"/>
        <v>0</v>
      </c>
      <c r="G394" s="60">
        <f t="shared" si="56"/>
        <v>0</v>
      </c>
      <c r="H394" s="60">
        <f t="shared" si="57"/>
        <v>0</v>
      </c>
      <c r="I394" s="60">
        <f t="shared" si="58"/>
        <v>0</v>
      </c>
      <c r="J394" s="60">
        <f t="shared" si="59"/>
        <v>0</v>
      </c>
      <c r="K394" s="60">
        <f t="shared" si="60"/>
        <v>0</v>
      </c>
      <c r="L394" s="60">
        <f t="shared" si="61"/>
        <v>0</v>
      </c>
      <c r="M394" s="60">
        <f t="shared" si="62"/>
        <v>0</v>
      </c>
      <c r="N394" s="60">
        <f t="shared" si="63"/>
        <v>0</v>
      </c>
      <c r="O394" s="60">
        <f t="shared" si="64"/>
        <v>0</v>
      </c>
      <c r="P394" s="60">
        <f t="shared" si="65"/>
        <v>0</v>
      </c>
      <c r="Q394" s="60">
        <f t="shared" si="66"/>
        <v>0</v>
      </c>
      <c r="R394" s="60">
        <f t="shared" si="67"/>
        <v>0</v>
      </c>
      <c r="S394" s="60">
        <f t="shared" si="68"/>
        <v>0</v>
      </c>
      <c r="T394" s="60">
        <f t="shared" si="69"/>
        <v>0</v>
      </c>
      <c r="U394" s="60">
        <f t="shared" si="70"/>
        <v>0</v>
      </c>
      <c r="V394" s="60">
        <f t="shared" si="71"/>
        <v>0</v>
      </c>
      <c r="W394" s="60">
        <f t="shared" si="72"/>
        <v>0</v>
      </c>
      <c r="X394" s="60">
        <f t="shared" si="73"/>
        <v>0</v>
      </c>
      <c r="Y394" s="60">
        <f t="shared" si="74"/>
        <v>0</v>
      </c>
      <c r="Z394" s="60">
        <f t="shared" si="75"/>
        <v>0</v>
      </c>
      <c r="AA394" s="60">
        <f t="shared" si="76"/>
        <v>0</v>
      </c>
      <c r="AB394" s="60">
        <f t="shared" si="77"/>
        <v>0</v>
      </c>
      <c r="AC394" s="60">
        <f t="shared" si="78"/>
        <v>0</v>
      </c>
      <c r="AD394" s="60">
        <f t="shared" si="79"/>
        <v>0</v>
      </c>
      <c r="AE394" s="60">
        <f t="shared" si="80"/>
        <v>0</v>
      </c>
      <c r="AF394" s="60">
        <f t="shared" si="81"/>
        <v>0</v>
      </c>
      <c r="AG394" s="60">
        <f t="shared" si="82"/>
        <v>0</v>
      </c>
      <c r="AH394" s="60">
        <f t="shared" si="83"/>
        <v>0</v>
      </c>
      <c r="AI394" s="60">
        <f t="shared" si="84"/>
        <v>0</v>
      </c>
      <c r="AJ394" s="60">
        <f t="shared" si="85"/>
        <v>0</v>
      </c>
      <c r="AK394" s="60">
        <f t="shared" si="86"/>
        <v>0</v>
      </c>
      <c r="AL394" s="60">
        <f t="shared" si="87"/>
        <v>0</v>
      </c>
      <c r="AM394" s="60">
        <f t="shared" si="88"/>
        <v>0</v>
      </c>
      <c r="AN394" s="60">
        <f t="shared" si="89"/>
        <v>0</v>
      </c>
      <c r="AO394" s="60">
        <f t="shared" si="90"/>
        <v>0</v>
      </c>
      <c r="AP394" s="60">
        <f t="shared" si="91"/>
        <v>0</v>
      </c>
      <c r="AQ394" s="60">
        <f t="shared" si="92"/>
        <v>0</v>
      </c>
      <c r="AR394" s="60">
        <f t="shared" si="93"/>
        <v>0</v>
      </c>
      <c r="AS394" s="60">
        <f t="shared" si="94"/>
        <v>0</v>
      </c>
      <c r="AT394" s="60">
        <f t="shared" si="95"/>
        <v>0</v>
      </c>
      <c r="AU394" s="60">
        <f t="shared" si="96"/>
        <v>0</v>
      </c>
      <c r="AV394" s="60">
        <f t="shared" si="97"/>
        <v>0</v>
      </c>
      <c r="AW394" s="60">
        <f t="shared" si="98"/>
        <v>0</v>
      </c>
      <c r="AX394" s="60">
        <f t="shared" si="99"/>
        <v>0</v>
      </c>
      <c r="AY394" s="60">
        <f t="shared" si="100"/>
        <v>0</v>
      </c>
      <c r="AZ394" s="60">
        <f t="shared" si="101"/>
        <v>0</v>
      </c>
      <c r="BA394" s="60">
        <f t="shared" si="102"/>
        <v>0</v>
      </c>
      <c r="BB394" s="60">
        <f t="shared" si="103"/>
        <v>0</v>
      </c>
      <c r="BC394" s="60" t="str">
        <f t="shared" si="104"/>
        <v>-</v>
      </c>
    </row>
    <row r="395" spans="4:55" ht="20.25">
      <c r="D395" s="54" t="s">
        <v>276</v>
      </c>
      <c r="E395" s="60">
        <f t="shared" si="105"/>
        <v>-0.13000000000000256</v>
      </c>
      <c r="F395" s="60">
        <f t="shared" si="55"/>
        <v>-0.1290000000000049</v>
      </c>
      <c r="G395" s="60">
        <f t="shared" si="56"/>
        <v>-0.125</v>
      </c>
      <c r="H395" s="60">
        <f t="shared" si="57"/>
        <v>-0.11700000000000443</v>
      </c>
      <c r="I395" s="60">
        <f t="shared" si="58"/>
        <v>-0.10400000000000631</v>
      </c>
      <c r="J395" s="60">
        <f t="shared" si="59"/>
        <v>-0.0870000000000033</v>
      </c>
      <c r="K395" s="60">
        <f t="shared" si="60"/>
        <v>-0.06500000000000483</v>
      </c>
      <c r="L395" s="60">
        <f t="shared" si="61"/>
        <v>-0.03900000000000148</v>
      </c>
      <c r="M395" s="60">
        <f t="shared" si="62"/>
        <v>-0.00999999999999801</v>
      </c>
      <c r="N395" s="60">
        <f t="shared" si="63"/>
        <v>0.021000000000000796</v>
      </c>
      <c r="O395" s="60">
        <f t="shared" si="64"/>
        <v>0.05100000000000193</v>
      </c>
      <c r="P395" s="60">
        <f t="shared" si="65"/>
        <v>0.08200000000000074</v>
      </c>
      <c r="Q395" s="60">
        <f t="shared" si="66"/>
        <v>0.10999999999999943</v>
      </c>
      <c r="R395" s="60">
        <f t="shared" si="67"/>
        <v>0.13600000000000279</v>
      </c>
      <c r="S395" s="60">
        <f t="shared" si="68"/>
        <v>0.16099999999999426</v>
      </c>
      <c r="T395" s="60">
        <f t="shared" si="69"/>
        <v>0.18299999999999983</v>
      </c>
      <c r="U395" s="60">
        <f t="shared" si="70"/>
        <v>0.20400000000000063</v>
      </c>
      <c r="V395" s="60">
        <f t="shared" si="71"/>
        <v>0.22800000000000153</v>
      </c>
      <c r="W395" s="60">
        <f t="shared" si="72"/>
        <v>0.2539999999999978</v>
      </c>
      <c r="X395" s="60">
        <f t="shared" si="73"/>
        <v>0.28300000000000125</v>
      </c>
      <c r="Y395" s="60">
        <f t="shared" si="74"/>
        <v>0.3149999999999977</v>
      </c>
      <c r="Z395" s="60">
        <f t="shared" si="75"/>
        <v>0.3509999999999991</v>
      </c>
      <c r="AA395" s="60">
        <f t="shared" si="76"/>
        <v>0.39000000000000057</v>
      </c>
      <c r="AB395" s="60">
        <f t="shared" si="77"/>
        <v>0.4299999999999997</v>
      </c>
      <c r="AC395" s="60">
        <f t="shared" si="78"/>
        <v>0.472999999999999</v>
      </c>
      <c r="AD395" s="60">
        <f t="shared" si="79"/>
        <v>0.5189999999999984</v>
      </c>
      <c r="AE395" s="60">
        <f t="shared" si="80"/>
        <v>0.5690000000000026</v>
      </c>
      <c r="AF395" s="60">
        <f t="shared" si="81"/>
        <v>0.625</v>
      </c>
      <c r="AG395" s="60">
        <f t="shared" si="82"/>
        <v>0.6840000000000046</v>
      </c>
      <c r="AH395" s="60">
        <f t="shared" si="83"/>
        <v>0.7430000000000021</v>
      </c>
      <c r="AI395" s="60">
        <f t="shared" si="84"/>
        <v>0.7970000000000041</v>
      </c>
      <c r="AJ395" s="60">
        <f t="shared" si="85"/>
        <v>0.8419999999999987</v>
      </c>
      <c r="AK395" s="60">
        <f t="shared" si="86"/>
        <v>0.8729999999999976</v>
      </c>
      <c r="AL395" s="60">
        <f t="shared" si="87"/>
        <v>0.8890000000000029</v>
      </c>
      <c r="AM395" s="60">
        <f t="shared" si="88"/>
        <v>0.8900000000000006</v>
      </c>
      <c r="AN395" s="60">
        <f t="shared" si="89"/>
        <v>0.8810000000000002</v>
      </c>
      <c r="AO395" s="60">
        <f t="shared" si="90"/>
        <v>0.865000000000002</v>
      </c>
      <c r="AP395" s="60">
        <f t="shared" si="91"/>
        <v>0.847999999999999</v>
      </c>
      <c r="AQ395" s="60">
        <f t="shared" si="92"/>
        <v>0.8370000000000033</v>
      </c>
      <c r="AR395" s="60">
        <f t="shared" si="93"/>
        <v>0.8330000000000055</v>
      </c>
      <c r="AS395" s="60">
        <f t="shared" si="94"/>
        <v>0.8389999999999986</v>
      </c>
      <c r="AT395" s="60">
        <f t="shared" si="95"/>
        <v>0.8520000000000039</v>
      </c>
      <c r="AU395" s="60">
        <f t="shared" si="96"/>
        <v>0.8700000000000045</v>
      </c>
      <c r="AV395" s="60">
        <f t="shared" si="97"/>
        <v>0.8900000000000006</v>
      </c>
      <c r="AW395" s="60">
        <f t="shared" si="98"/>
        <v>0.9140000000000015</v>
      </c>
      <c r="AX395" s="60">
        <f t="shared" si="99"/>
        <v>0.9390000000000001</v>
      </c>
      <c r="AY395" s="60">
        <f t="shared" si="100"/>
        <v>0.9649999999999963</v>
      </c>
      <c r="AZ395" s="60">
        <f t="shared" si="101"/>
        <v>0.992999999999995</v>
      </c>
      <c r="BA395" s="60">
        <f t="shared" si="102"/>
        <v>1.0249999999999986</v>
      </c>
      <c r="BB395" s="60">
        <f t="shared" si="103"/>
        <v>1.0670000000000002</v>
      </c>
      <c r="BC395" s="60" t="str">
        <f t="shared" si="104"/>
        <v>-</v>
      </c>
    </row>
    <row r="396" spans="4:55" ht="20.25">
      <c r="D396" s="54" t="s">
        <v>270</v>
      </c>
      <c r="E396" s="60">
        <f t="shared" si="105"/>
        <v>0.027999999999998693</v>
      </c>
      <c r="F396" s="60">
        <f t="shared" si="55"/>
        <v>0.029000000000003467</v>
      </c>
      <c r="G396" s="60">
        <f t="shared" si="56"/>
        <v>0.030000000000001137</v>
      </c>
      <c r="H396" s="60">
        <f t="shared" si="57"/>
        <v>0.030000000000001137</v>
      </c>
      <c r="I396" s="60">
        <f t="shared" si="58"/>
        <v>0.030000000000001137</v>
      </c>
      <c r="J396" s="60">
        <f t="shared" si="59"/>
        <v>0.027999999999998693</v>
      </c>
      <c r="K396" s="60">
        <f t="shared" si="60"/>
        <v>0.026000000000003354</v>
      </c>
      <c r="L396" s="60">
        <f t="shared" si="61"/>
        <v>0.02499999999999858</v>
      </c>
      <c r="M396" s="60">
        <f t="shared" si="62"/>
        <v>0.02200000000000557</v>
      </c>
      <c r="N396" s="60">
        <f t="shared" si="63"/>
        <v>0.01999999999999602</v>
      </c>
      <c r="O396" s="60">
        <f t="shared" si="64"/>
        <v>0.017000000000003013</v>
      </c>
      <c r="P396" s="60">
        <f t="shared" si="65"/>
        <v>0.014999999999993463</v>
      </c>
      <c r="Q396" s="60">
        <f t="shared" si="66"/>
        <v>0.012000000000000455</v>
      </c>
      <c r="R396" s="60">
        <f t="shared" si="67"/>
        <v>0.00999999999999801</v>
      </c>
      <c r="S396" s="60">
        <f t="shared" si="68"/>
        <v>0.007999999999995566</v>
      </c>
      <c r="T396" s="60">
        <f t="shared" si="69"/>
        <v>0.006000000000000227</v>
      </c>
      <c r="U396" s="60">
        <f t="shared" si="70"/>
        <v>0.003999999999997783</v>
      </c>
      <c r="V396" s="60">
        <f t="shared" si="71"/>
        <v>0.0030000000000001137</v>
      </c>
      <c r="W396" s="60">
        <f t="shared" si="72"/>
        <v>0.0020000000000024443</v>
      </c>
      <c r="X396" s="60">
        <f t="shared" si="73"/>
        <v>0</v>
      </c>
      <c r="Y396" s="60">
        <f t="shared" si="74"/>
        <v>-0.0009999999999976694</v>
      </c>
      <c r="Z396" s="60">
        <f t="shared" si="75"/>
        <v>-0.0009999999999976694</v>
      </c>
      <c r="AA396" s="60">
        <f t="shared" si="76"/>
        <v>-0.001999999999995339</v>
      </c>
      <c r="AB396" s="60">
        <f t="shared" si="77"/>
        <v>-0.0030000000000001137</v>
      </c>
      <c r="AC396" s="60">
        <f t="shared" si="78"/>
        <v>-0.0030000000000001137</v>
      </c>
      <c r="AD396" s="60">
        <f t="shared" si="79"/>
        <v>-0.0030000000000001137</v>
      </c>
      <c r="AE396" s="60">
        <f t="shared" si="80"/>
        <v>-0.0020000000000024443</v>
      </c>
      <c r="AF396" s="60">
        <f t="shared" si="81"/>
        <v>0</v>
      </c>
      <c r="AG396" s="60">
        <f t="shared" si="82"/>
        <v>0.0009999999999976694</v>
      </c>
      <c r="AH396" s="60">
        <f t="shared" si="83"/>
        <v>0.0020000000000024443</v>
      </c>
      <c r="AI396" s="60">
        <f t="shared" si="84"/>
        <v>0.0030000000000001137</v>
      </c>
      <c r="AJ396" s="60">
        <f t="shared" si="85"/>
        <v>0.0040000000000048885</v>
      </c>
      <c r="AK396" s="60">
        <f t="shared" si="86"/>
        <v>0.0010000000000047748</v>
      </c>
      <c r="AL396" s="60">
        <f t="shared" si="87"/>
        <v>-0.0030000000000001137</v>
      </c>
      <c r="AM396" s="60">
        <f t="shared" si="88"/>
        <v>-0.01099999999999568</v>
      </c>
      <c r="AN396" s="60">
        <f t="shared" si="89"/>
        <v>-0.02400000000000091</v>
      </c>
      <c r="AO396" s="60">
        <f t="shared" si="90"/>
        <v>-0.045000000000001705</v>
      </c>
      <c r="AP396" s="60">
        <f t="shared" si="91"/>
        <v>-0.07400000000000517</v>
      </c>
      <c r="AQ396" s="60">
        <f t="shared" si="92"/>
        <v>-0.10699999999999932</v>
      </c>
      <c r="AR396" s="60">
        <f t="shared" si="93"/>
        <v>-0.14300000000000068</v>
      </c>
      <c r="AS396" s="60">
        <f t="shared" si="94"/>
        <v>-0.17900000000000205</v>
      </c>
      <c r="AT396" s="60">
        <f t="shared" si="95"/>
        <v>-0.2149999999999963</v>
      </c>
      <c r="AU396" s="60">
        <f t="shared" si="96"/>
        <v>-0.24600000000000222</v>
      </c>
      <c r="AV396" s="60">
        <f t="shared" si="97"/>
        <v>-0.26500000000000057</v>
      </c>
      <c r="AW396" s="60">
        <f t="shared" si="98"/>
        <v>-0.267000000000003</v>
      </c>
      <c r="AX396" s="60">
        <f t="shared" si="99"/>
        <v>-0.23999999999999488</v>
      </c>
      <c r="AY396" s="60">
        <f t="shared" si="100"/>
        <v>-0.17600000000000193</v>
      </c>
      <c r="AZ396" s="60">
        <f t="shared" si="101"/>
        <v>-0.07200000000000273</v>
      </c>
      <c r="BA396" s="60">
        <f t="shared" si="102"/>
        <v>0.07099999999999795</v>
      </c>
      <c r="BB396" s="60">
        <f t="shared" si="103"/>
        <v>0.25199999999999534</v>
      </c>
      <c r="BC396" s="60" t="str">
        <f t="shared" si="104"/>
        <v>-</v>
      </c>
    </row>
    <row r="397" spans="4:55" ht="20.25">
      <c r="D397" s="54" t="s">
        <v>271</v>
      </c>
      <c r="E397" s="60">
        <f t="shared" si="105"/>
        <v>-2.942999999999998</v>
      </c>
      <c r="F397" s="60">
        <f t="shared" si="55"/>
        <v>-2.804000000000002</v>
      </c>
      <c r="G397" s="60">
        <f t="shared" si="56"/>
        <v>-2.7630000000000052</v>
      </c>
      <c r="H397" s="60">
        <f t="shared" si="57"/>
        <v>-2.844000000000001</v>
      </c>
      <c r="I397" s="60">
        <f t="shared" si="58"/>
        <v>-3.0450000000000017</v>
      </c>
      <c r="J397" s="60">
        <f t="shared" si="59"/>
        <v>-3.3359999999999985</v>
      </c>
      <c r="K397" s="60">
        <f t="shared" si="60"/>
        <v>-3.666000000000004</v>
      </c>
      <c r="L397" s="60">
        <f t="shared" si="61"/>
        <v>-3.960000000000001</v>
      </c>
      <c r="M397" s="60">
        <f t="shared" si="62"/>
        <v>-4.157000000000004</v>
      </c>
      <c r="N397" s="60">
        <f t="shared" si="63"/>
        <v>-4.223999999999997</v>
      </c>
      <c r="O397" s="60">
        <f t="shared" si="64"/>
        <v>-4.1129999999999995</v>
      </c>
      <c r="P397" s="60">
        <f t="shared" si="65"/>
        <v>-3.788999999999998</v>
      </c>
      <c r="Q397" s="60">
        <f t="shared" si="66"/>
        <v>-3.2840000000000025</v>
      </c>
      <c r="R397" s="60">
        <f t="shared" si="67"/>
        <v>-2.6519999999999975</v>
      </c>
      <c r="S397" s="60">
        <f t="shared" si="68"/>
        <v>-1.9510000000000005</v>
      </c>
      <c r="T397" s="60">
        <f t="shared" si="69"/>
        <v>-1.2860000000000014</v>
      </c>
      <c r="U397" s="60">
        <f t="shared" si="70"/>
        <v>-0.7729999999999997</v>
      </c>
      <c r="V397" s="60">
        <f t="shared" si="71"/>
        <v>-0.490000000000002</v>
      </c>
      <c r="W397" s="60">
        <f t="shared" si="72"/>
        <v>-0.4750000000000014</v>
      </c>
      <c r="X397" s="60">
        <f t="shared" si="73"/>
        <v>-0.7270000000000003</v>
      </c>
      <c r="Y397" s="60">
        <f t="shared" si="74"/>
        <v>-1.2089999999999996</v>
      </c>
      <c r="Z397" s="60">
        <f t="shared" si="75"/>
        <v>-1.8520000000000003</v>
      </c>
      <c r="AA397" s="60">
        <f t="shared" si="76"/>
        <v>-2.536999999999999</v>
      </c>
      <c r="AB397" s="60">
        <f t="shared" si="77"/>
        <v>-3.1529999999999987</v>
      </c>
      <c r="AC397" s="60">
        <f t="shared" si="78"/>
        <v>-3.634999999999998</v>
      </c>
      <c r="AD397" s="60">
        <f t="shared" si="79"/>
        <v>-3.913000000000004</v>
      </c>
      <c r="AE397" s="60">
        <f t="shared" si="80"/>
        <v>-3.9410000000000025</v>
      </c>
      <c r="AF397" s="60">
        <f t="shared" si="81"/>
        <v>-3.7449999999999974</v>
      </c>
      <c r="AG397" s="60">
        <f t="shared" si="82"/>
        <v>-3.363000000000003</v>
      </c>
      <c r="AH397" s="60">
        <f t="shared" si="83"/>
        <v>-2.8260000000000005</v>
      </c>
      <c r="AI397" s="60">
        <f t="shared" si="84"/>
        <v>-2.186</v>
      </c>
      <c r="AJ397" s="60">
        <f t="shared" si="85"/>
        <v>-1.504999999999999</v>
      </c>
      <c r="AK397" s="60">
        <f t="shared" si="86"/>
        <v>-0.8500000000000014</v>
      </c>
      <c r="AL397" s="60">
        <f t="shared" si="87"/>
        <v>-0.27699999999999747</v>
      </c>
      <c r="AM397" s="60">
        <f t="shared" si="88"/>
        <v>0.17999999999999972</v>
      </c>
      <c r="AN397" s="60">
        <f t="shared" si="89"/>
        <v>0.5009999999999977</v>
      </c>
      <c r="AO397" s="60">
        <f t="shared" si="90"/>
        <v>0.6859999999999999</v>
      </c>
      <c r="AP397" s="60">
        <f t="shared" si="91"/>
        <v>0.7750000000000021</v>
      </c>
      <c r="AQ397" s="60">
        <f t="shared" si="92"/>
        <v>0.8029999999999973</v>
      </c>
      <c r="AR397" s="60">
        <f t="shared" si="93"/>
        <v>0.7859999999999978</v>
      </c>
      <c r="AS397" s="60">
        <f t="shared" si="94"/>
        <v>0.7379999999999995</v>
      </c>
      <c r="AT397" s="60">
        <f t="shared" si="95"/>
        <v>0.6720000000000006</v>
      </c>
      <c r="AU397" s="60">
        <f t="shared" si="96"/>
        <v>0.5950000000000024</v>
      </c>
      <c r="AV397" s="60">
        <f t="shared" si="97"/>
        <v>0.5180000000000007</v>
      </c>
      <c r="AW397" s="60">
        <f t="shared" si="98"/>
        <v>0.4519999999999982</v>
      </c>
      <c r="AX397" s="60">
        <f t="shared" si="99"/>
        <v>0.41000000000000014</v>
      </c>
      <c r="AY397" s="60">
        <f t="shared" si="100"/>
        <v>0.3949999999999996</v>
      </c>
      <c r="AZ397" s="60">
        <f t="shared" si="101"/>
        <v>0.40700000000000003</v>
      </c>
      <c r="BA397" s="60">
        <f t="shared" si="102"/>
        <v>0.44099999999999895</v>
      </c>
      <c r="BB397" s="60">
        <f t="shared" si="103"/>
        <v>0.4980000000000011</v>
      </c>
      <c r="BC397" s="60" t="str">
        <f t="shared" si="104"/>
        <v>-</v>
      </c>
    </row>
    <row r="398" spans="4:55" ht="20.25">
      <c r="D398" s="54" t="s">
        <v>273</v>
      </c>
      <c r="E398" s="60">
        <f t="shared" si="105"/>
        <v>0.7340000000000018</v>
      </c>
      <c r="F398" s="60">
        <f t="shared" si="55"/>
        <v>0.7849999999999966</v>
      </c>
      <c r="G398" s="60">
        <f t="shared" si="56"/>
        <v>0.8419999999999987</v>
      </c>
      <c r="H398" s="60">
        <f t="shared" si="57"/>
        <v>0.8840000000000003</v>
      </c>
      <c r="I398" s="60">
        <f t="shared" si="58"/>
        <v>0.9039999999999964</v>
      </c>
      <c r="J398" s="60">
        <f t="shared" si="59"/>
        <v>0.9160000000000039</v>
      </c>
      <c r="K398" s="60">
        <f t="shared" si="60"/>
        <v>0.9480000000000004</v>
      </c>
      <c r="L398" s="60">
        <f t="shared" si="61"/>
        <v>1.0320000000000036</v>
      </c>
      <c r="M398" s="60">
        <f t="shared" si="62"/>
        <v>1.181999999999995</v>
      </c>
      <c r="N398" s="60">
        <f t="shared" si="63"/>
        <v>1.3960000000000008</v>
      </c>
      <c r="O398" s="60">
        <f t="shared" si="64"/>
        <v>1.6529999999999987</v>
      </c>
      <c r="P398" s="60">
        <f t="shared" si="65"/>
        <v>1.9269999999999996</v>
      </c>
      <c r="Q398" s="60">
        <f t="shared" si="66"/>
        <v>2.183</v>
      </c>
      <c r="R398" s="60">
        <f t="shared" si="67"/>
        <v>2.3940000000000055</v>
      </c>
      <c r="S398" s="60">
        <f t="shared" si="68"/>
        <v>2.548000000000002</v>
      </c>
      <c r="T398" s="60">
        <f t="shared" si="69"/>
        <v>2.637999999999998</v>
      </c>
      <c r="U398" s="60">
        <f t="shared" si="70"/>
        <v>2.668999999999997</v>
      </c>
      <c r="V398" s="60">
        <f t="shared" si="71"/>
        <v>2.6610000000000014</v>
      </c>
      <c r="W398" s="60">
        <f t="shared" si="72"/>
        <v>2.628</v>
      </c>
      <c r="X398" s="60">
        <f t="shared" si="73"/>
        <v>2.578000000000003</v>
      </c>
      <c r="Y398" s="60">
        <f t="shared" si="74"/>
        <v>2.5120000000000005</v>
      </c>
      <c r="Z398" s="60">
        <f t="shared" si="75"/>
        <v>2.426000000000002</v>
      </c>
      <c r="AA398" s="60">
        <f t="shared" si="76"/>
        <v>2.3200000000000003</v>
      </c>
      <c r="AB398" s="60">
        <f t="shared" si="77"/>
        <v>2.1999999999999957</v>
      </c>
      <c r="AC398" s="60">
        <f t="shared" si="78"/>
        <v>2.076999999999998</v>
      </c>
      <c r="AD398" s="60">
        <f t="shared" si="79"/>
        <v>1.9679999999999964</v>
      </c>
      <c r="AE398" s="60">
        <f t="shared" si="80"/>
        <v>1.8829999999999956</v>
      </c>
      <c r="AF398" s="60">
        <f t="shared" si="81"/>
        <v>1.8389999999999986</v>
      </c>
      <c r="AG398" s="60">
        <f t="shared" si="82"/>
        <v>1.845000000000006</v>
      </c>
      <c r="AH398" s="60">
        <f t="shared" si="83"/>
        <v>1.911999999999999</v>
      </c>
      <c r="AI398" s="60">
        <f t="shared" si="84"/>
        <v>2.0560000000000045</v>
      </c>
      <c r="AJ398" s="60">
        <f t="shared" si="85"/>
        <v>2.289999999999999</v>
      </c>
      <c r="AK398" s="60">
        <f t="shared" si="86"/>
        <v>2.604999999999997</v>
      </c>
      <c r="AL398" s="60">
        <f t="shared" si="87"/>
        <v>2.987000000000002</v>
      </c>
      <c r="AM398" s="60">
        <f t="shared" si="88"/>
        <v>3.416000000000004</v>
      </c>
      <c r="AN398" s="60">
        <f t="shared" si="89"/>
        <v>3.871000000000002</v>
      </c>
      <c r="AO398" s="60">
        <f t="shared" si="90"/>
        <v>4.321999999999996</v>
      </c>
      <c r="AP398" s="60">
        <f t="shared" si="91"/>
        <v>4.7450000000000045</v>
      </c>
      <c r="AQ398" s="60">
        <f t="shared" si="92"/>
        <v>5.1129999999999995</v>
      </c>
      <c r="AR398" s="60">
        <f t="shared" si="93"/>
        <v>5.410000000000004</v>
      </c>
      <c r="AS398" s="60">
        <f t="shared" si="94"/>
        <v>5.615000000000002</v>
      </c>
      <c r="AT398" s="60">
        <f t="shared" si="95"/>
        <v>5.719000000000001</v>
      </c>
      <c r="AU398" s="60">
        <f t="shared" si="96"/>
        <v>5.734999999999999</v>
      </c>
      <c r="AV398" s="60">
        <f t="shared" si="97"/>
        <v>5.678000000000004</v>
      </c>
      <c r="AW398" s="60">
        <f t="shared" si="98"/>
        <v>5.561</v>
      </c>
      <c r="AX398" s="60">
        <f t="shared" si="99"/>
        <v>5.3969999999999985</v>
      </c>
      <c r="AY398" s="60">
        <f t="shared" si="100"/>
        <v>5.2010000000000005</v>
      </c>
      <c r="AZ398" s="60">
        <f t="shared" si="101"/>
        <v>4.991</v>
      </c>
      <c r="BA398" s="60">
        <f t="shared" si="102"/>
        <v>4.788000000000004</v>
      </c>
      <c r="BB398" s="60">
        <f t="shared" si="103"/>
        <v>4.609999999999999</v>
      </c>
      <c r="BC398" s="60" t="str">
        <f t="shared" si="104"/>
        <v>-</v>
      </c>
    </row>
    <row r="399" spans="4:55" ht="20.25">
      <c r="D399" s="54" t="s">
        <v>272</v>
      </c>
      <c r="E399" s="60">
        <f t="shared" si="105"/>
        <v>13.271</v>
      </c>
      <c r="F399" s="60">
        <f t="shared" si="55"/>
        <v>13.914000000000001</v>
      </c>
      <c r="G399" s="60">
        <f t="shared" si="56"/>
        <v>14.289000000000001</v>
      </c>
      <c r="H399" s="60">
        <f t="shared" si="57"/>
        <v>14.422999999999995</v>
      </c>
      <c r="I399" s="60">
        <f t="shared" si="58"/>
        <v>14.343000000000004</v>
      </c>
      <c r="J399" s="60">
        <f t="shared" si="59"/>
        <v>14.058999999999997</v>
      </c>
      <c r="K399" s="60">
        <f t="shared" si="60"/>
        <v>13.57</v>
      </c>
      <c r="L399" s="60">
        <f t="shared" si="61"/>
        <v>12.885999999999996</v>
      </c>
      <c r="M399" s="60">
        <f t="shared" si="62"/>
        <v>12.030000000000001</v>
      </c>
      <c r="N399" s="60">
        <f t="shared" si="63"/>
        <v>11.040999999999997</v>
      </c>
      <c r="O399" s="60">
        <f t="shared" si="64"/>
        <v>9.936</v>
      </c>
      <c r="P399" s="60">
        <f t="shared" si="65"/>
        <v>8.717999999999996</v>
      </c>
      <c r="Q399" s="60">
        <f t="shared" si="66"/>
        <v>7.420999999999999</v>
      </c>
      <c r="R399" s="60">
        <f t="shared" si="67"/>
        <v>6.105000000000004</v>
      </c>
      <c r="S399" s="60">
        <f t="shared" si="68"/>
        <v>4.8530000000000015</v>
      </c>
      <c r="T399" s="60">
        <f t="shared" si="69"/>
        <v>3.796999999999997</v>
      </c>
      <c r="U399" s="60">
        <f t="shared" si="70"/>
        <v>3.084000000000003</v>
      </c>
      <c r="V399" s="60">
        <f t="shared" si="71"/>
        <v>2.764000000000003</v>
      </c>
      <c r="W399" s="60">
        <f t="shared" si="72"/>
        <v>2.8360000000000056</v>
      </c>
      <c r="X399" s="60">
        <f t="shared" si="73"/>
        <v>3.253</v>
      </c>
      <c r="Y399" s="60">
        <f t="shared" si="74"/>
        <v>3.902000000000001</v>
      </c>
      <c r="Z399" s="60">
        <f t="shared" si="75"/>
        <v>4.625999999999998</v>
      </c>
      <c r="AA399" s="60">
        <f t="shared" si="76"/>
        <v>5.250999999999998</v>
      </c>
      <c r="AB399" s="60">
        <f t="shared" si="77"/>
        <v>5.6370000000000005</v>
      </c>
      <c r="AC399" s="60">
        <f t="shared" si="78"/>
        <v>5.716000000000001</v>
      </c>
      <c r="AD399" s="60">
        <f t="shared" si="79"/>
        <v>5.445999999999998</v>
      </c>
      <c r="AE399" s="60">
        <f t="shared" si="80"/>
        <v>4.835000000000001</v>
      </c>
      <c r="AF399" s="60">
        <f t="shared" si="81"/>
        <v>3.993000000000002</v>
      </c>
      <c r="AG399" s="60">
        <f t="shared" si="82"/>
        <v>3.036999999999999</v>
      </c>
      <c r="AH399" s="60">
        <f t="shared" si="83"/>
        <v>2.038000000000004</v>
      </c>
      <c r="AI399" s="60">
        <f t="shared" si="84"/>
        <v>1.0869999999999962</v>
      </c>
      <c r="AJ399" s="60">
        <f t="shared" si="85"/>
        <v>0.2680000000000007</v>
      </c>
      <c r="AK399" s="60">
        <f t="shared" si="86"/>
        <v>-0.3780000000000001</v>
      </c>
      <c r="AL399" s="60">
        <f t="shared" si="87"/>
        <v>-0.8249999999999957</v>
      </c>
      <c r="AM399" s="60">
        <f t="shared" si="88"/>
        <v>-1.0619999999999976</v>
      </c>
      <c r="AN399" s="60">
        <f t="shared" si="89"/>
        <v>-1.093</v>
      </c>
      <c r="AO399" s="60">
        <f t="shared" si="90"/>
        <v>-0.9480000000000004</v>
      </c>
      <c r="AP399" s="60">
        <f t="shared" si="91"/>
        <v>-0.6990000000000016</v>
      </c>
      <c r="AQ399" s="60">
        <f t="shared" si="92"/>
        <v>-0.4190000000000005</v>
      </c>
      <c r="AR399" s="60">
        <f t="shared" si="93"/>
        <v>-0.1559999999999988</v>
      </c>
      <c r="AS399" s="60">
        <f t="shared" si="94"/>
        <v>0.03900000000000148</v>
      </c>
      <c r="AT399" s="60">
        <f t="shared" si="95"/>
        <v>0.12599999999999767</v>
      </c>
      <c r="AU399" s="60">
        <f t="shared" si="96"/>
        <v>0.10099999999999909</v>
      </c>
      <c r="AV399" s="60">
        <f t="shared" si="97"/>
        <v>-0.028999999999999915</v>
      </c>
      <c r="AW399" s="60">
        <f t="shared" si="98"/>
        <v>-0.259999999999998</v>
      </c>
      <c r="AX399" s="60">
        <f t="shared" si="99"/>
        <v>-0.570999999999998</v>
      </c>
      <c r="AY399" s="60">
        <f t="shared" si="100"/>
        <v>-0.9250000000000007</v>
      </c>
      <c r="AZ399" s="60">
        <f t="shared" si="101"/>
        <v>-1.2809999999999988</v>
      </c>
      <c r="BA399" s="60">
        <f t="shared" si="102"/>
        <v>-1.6039999999999992</v>
      </c>
      <c r="BB399" s="60">
        <f t="shared" si="103"/>
        <v>-1.879999999999999</v>
      </c>
      <c r="BC399" s="60" t="str">
        <f t="shared" si="104"/>
        <v>-</v>
      </c>
    </row>
    <row r="400" spans="4:55" ht="20.25">
      <c r="D400" s="54" t="s">
        <v>274</v>
      </c>
      <c r="E400" s="60">
        <f t="shared" si="105"/>
        <v>0</v>
      </c>
      <c r="F400" s="60">
        <f t="shared" si="55"/>
        <v>0</v>
      </c>
      <c r="G400" s="60">
        <f t="shared" si="56"/>
        <v>0</v>
      </c>
      <c r="H400" s="60">
        <f t="shared" si="57"/>
        <v>0</v>
      </c>
      <c r="I400" s="60">
        <f t="shared" si="58"/>
        <v>0</v>
      </c>
      <c r="J400" s="60">
        <f t="shared" si="59"/>
        <v>0</v>
      </c>
      <c r="K400" s="60">
        <f t="shared" si="60"/>
        <v>0</v>
      </c>
      <c r="L400" s="60">
        <f t="shared" si="61"/>
        <v>0</v>
      </c>
      <c r="M400" s="60">
        <f t="shared" si="62"/>
        <v>0</v>
      </c>
      <c r="N400" s="60">
        <f t="shared" si="63"/>
        <v>0</v>
      </c>
      <c r="O400" s="60">
        <f t="shared" si="64"/>
        <v>0</v>
      </c>
      <c r="P400" s="60">
        <f t="shared" si="65"/>
        <v>0</v>
      </c>
      <c r="Q400" s="60">
        <f t="shared" si="66"/>
        <v>0</v>
      </c>
      <c r="R400" s="60">
        <f t="shared" si="67"/>
        <v>0</v>
      </c>
      <c r="S400" s="60">
        <f t="shared" si="68"/>
        <v>0</v>
      </c>
      <c r="T400" s="60">
        <f t="shared" si="69"/>
        <v>0</v>
      </c>
      <c r="U400" s="60">
        <f t="shared" si="70"/>
        <v>0</v>
      </c>
      <c r="V400" s="60">
        <f t="shared" si="71"/>
        <v>0</v>
      </c>
      <c r="W400" s="60">
        <f t="shared" si="72"/>
        <v>0</v>
      </c>
      <c r="X400" s="60">
        <f t="shared" si="73"/>
        <v>0</v>
      </c>
      <c r="Y400" s="60">
        <f t="shared" si="74"/>
        <v>0</v>
      </c>
      <c r="Z400" s="60">
        <f t="shared" si="75"/>
        <v>0</v>
      </c>
      <c r="AA400" s="60">
        <f t="shared" si="76"/>
        <v>0</v>
      </c>
      <c r="AB400" s="60">
        <f t="shared" si="77"/>
        <v>0</v>
      </c>
      <c r="AC400" s="60">
        <f t="shared" si="78"/>
        <v>0</v>
      </c>
      <c r="AD400" s="60">
        <f t="shared" si="79"/>
        <v>0</v>
      </c>
      <c r="AE400" s="60">
        <f t="shared" si="80"/>
        <v>0</v>
      </c>
      <c r="AF400" s="60">
        <f t="shared" si="81"/>
        <v>0</v>
      </c>
      <c r="AG400" s="60">
        <f t="shared" si="82"/>
        <v>0</v>
      </c>
      <c r="AH400" s="60">
        <f t="shared" si="83"/>
        <v>0</v>
      </c>
      <c r="AI400" s="60">
        <f t="shared" si="84"/>
        <v>0</v>
      </c>
      <c r="AJ400" s="60">
        <f t="shared" si="85"/>
        <v>0</v>
      </c>
      <c r="AK400" s="60">
        <f t="shared" si="86"/>
        <v>0</v>
      </c>
      <c r="AL400" s="60">
        <f t="shared" si="87"/>
        <v>0</v>
      </c>
      <c r="AM400" s="60">
        <f t="shared" si="88"/>
        <v>0</v>
      </c>
      <c r="AN400" s="60">
        <f t="shared" si="89"/>
        <v>0</v>
      </c>
      <c r="AO400" s="60">
        <f t="shared" si="90"/>
        <v>0</v>
      </c>
      <c r="AP400" s="60">
        <f t="shared" si="91"/>
        <v>0</v>
      </c>
      <c r="AQ400" s="60">
        <f t="shared" si="92"/>
        <v>0</v>
      </c>
      <c r="AR400" s="60">
        <f t="shared" si="93"/>
        <v>0</v>
      </c>
      <c r="AS400" s="60">
        <f t="shared" si="94"/>
        <v>0</v>
      </c>
      <c r="AT400" s="60">
        <f t="shared" si="95"/>
        <v>0</v>
      </c>
      <c r="AU400" s="60">
        <f t="shared" si="96"/>
        <v>0</v>
      </c>
      <c r="AV400" s="60">
        <f t="shared" si="97"/>
        <v>0</v>
      </c>
      <c r="AW400" s="60">
        <f t="shared" si="98"/>
        <v>0</v>
      </c>
      <c r="AX400" s="60">
        <f t="shared" si="99"/>
        <v>0</v>
      </c>
      <c r="AY400" s="60">
        <f t="shared" si="100"/>
        <v>0</v>
      </c>
      <c r="AZ400" s="60">
        <f t="shared" si="101"/>
        <v>0</v>
      </c>
      <c r="BA400" s="60">
        <f t="shared" si="102"/>
        <v>0</v>
      </c>
      <c r="BB400" s="60">
        <f t="shared" si="103"/>
        <v>0</v>
      </c>
      <c r="BC400" s="60" t="str">
        <f t="shared" si="104"/>
        <v>-</v>
      </c>
    </row>
    <row r="401" spans="4:55" ht="20.25">
      <c r="D401" s="54" t="s">
        <v>283</v>
      </c>
      <c r="E401" s="60">
        <f t="shared" si="105"/>
        <v>0</v>
      </c>
      <c r="F401" s="60">
        <f t="shared" si="55"/>
        <v>0</v>
      </c>
      <c r="G401" s="60">
        <f t="shared" si="56"/>
        <v>0</v>
      </c>
      <c r="H401" s="60">
        <f t="shared" si="57"/>
        <v>0</v>
      </c>
      <c r="I401" s="60">
        <f t="shared" si="58"/>
        <v>0</v>
      </c>
      <c r="J401" s="60">
        <f t="shared" si="59"/>
        <v>0</v>
      </c>
      <c r="K401" s="60">
        <f t="shared" si="60"/>
        <v>0</v>
      </c>
      <c r="L401" s="60">
        <f t="shared" si="61"/>
        <v>0</v>
      </c>
      <c r="M401" s="60">
        <f t="shared" si="62"/>
        <v>0</v>
      </c>
      <c r="N401" s="60">
        <f t="shared" si="63"/>
        <v>0</v>
      </c>
      <c r="O401" s="60">
        <f t="shared" si="64"/>
        <v>0</v>
      </c>
      <c r="P401" s="60">
        <f t="shared" si="65"/>
        <v>0.0009999999999976694</v>
      </c>
      <c r="Q401" s="60">
        <f t="shared" si="66"/>
        <v>0.001999999999995339</v>
      </c>
      <c r="R401" s="60">
        <f t="shared" si="67"/>
        <v>0.003999999999997783</v>
      </c>
      <c r="S401" s="60">
        <f t="shared" si="68"/>
        <v>0.006000000000000227</v>
      </c>
      <c r="T401" s="60">
        <f t="shared" si="69"/>
        <v>0.006000000000000227</v>
      </c>
      <c r="U401" s="60">
        <f t="shared" si="70"/>
        <v>0.003999999999997783</v>
      </c>
      <c r="V401" s="60">
        <f t="shared" si="71"/>
        <v>0</v>
      </c>
      <c r="W401" s="60">
        <f t="shared" si="72"/>
        <v>-0.006999999999997897</v>
      </c>
      <c r="X401" s="60">
        <f t="shared" si="73"/>
        <v>-0.018000000000000682</v>
      </c>
      <c r="Y401" s="60">
        <f t="shared" si="74"/>
        <v>-0.030999999999998806</v>
      </c>
      <c r="Z401" s="60">
        <f t="shared" si="75"/>
        <v>-0.05000000000000426</v>
      </c>
      <c r="AA401" s="60">
        <f t="shared" si="76"/>
        <v>-0.07099999999999795</v>
      </c>
      <c r="AB401" s="60">
        <f t="shared" si="77"/>
        <v>-0.09300000000000352</v>
      </c>
      <c r="AC401" s="60">
        <f t="shared" si="78"/>
        <v>-0.11500000000000199</v>
      </c>
      <c r="AD401" s="60">
        <f t="shared" si="79"/>
        <v>-0.13299999999999557</v>
      </c>
      <c r="AE401" s="60">
        <f t="shared" si="80"/>
        <v>-0.1390000000000029</v>
      </c>
      <c r="AF401" s="60">
        <f t="shared" si="81"/>
        <v>-0.13500000000000512</v>
      </c>
      <c r="AG401" s="60">
        <f t="shared" si="82"/>
        <v>-0.11899999999999977</v>
      </c>
      <c r="AH401" s="60">
        <f t="shared" si="83"/>
        <v>-0.09199999999999875</v>
      </c>
      <c r="AI401" s="60">
        <f t="shared" si="84"/>
        <v>-0.05999999999999872</v>
      </c>
      <c r="AJ401" s="60">
        <f t="shared" si="85"/>
        <v>-0.029999999999997584</v>
      </c>
      <c r="AK401" s="60">
        <f t="shared" si="86"/>
        <v>-0.006999999999997897</v>
      </c>
      <c r="AL401" s="60">
        <f t="shared" si="87"/>
        <v>0.005000000000002558</v>
      </c>
      <c r="AM401" s="60">
        <f t="shared" si="88"/>
        <v>0.006000000000000227</v>
      </c>
      <c r="AN401" s="60">
        <f t="shared" si="89"/>
        <v>-0.0009999999999976694</v>
      </c>
      <c r="AO401" s="60">
        <f t="shared" si="90"/>
        <v>-0.010999999999999233</v>
      </c>
      <c r="AP401" s="60">
        <f t="shared" si="91"/>
        <v>-0.017000000000003013</v>
      </c>
      <c r="AQ401" s="60">
        <f t="shared" si="92"/>
        <v>-0.017000000000003013</v>
      </c>
      <c r="AR401" s="60">
        <f t="shared" si="93"/>
        <v>-0.00999999999999801</v>
      </c>
      <c r="AS401" s="60">
        <f t="shared" si="94"/>
        <v>-0.0009999999999976694</v>
      </c>
      <c r="AT401" s="60">
        <f t="shared" si="95"/>
        <v>0.004999999999999005</v>
      </c>
      <c r="AU401" s="60">
        <f t="shared" si="96"/>
        <v>0.0010000000000012221</v>
      </c>
      <c r="AV401" s="60">
        <f t="shared" si="97"/>
        <v>-0.020000000000003126</v>
      </c>
      <c r="AW401" s="60">
        <f t="shared" si="98"/>
        <v>-0.05900000000000105</v>
      </c>
      <c r="AX401" s="60">
        <f t="shared" si="99"/>
        <v>-0.12100000000000222</v>
      </c>
      <c r="AY401" s="60">
        <f t="shared" si="100"/>
        <v>-0.20899999999999963</v>
      </c>
      <c r="AZ401" s="60">
        <f t="shared" si="101"/>
        <v>-0.3200000000000003</v>
      </c>
      <c r="BA401" s="60">
        <f t="shared" si="102"/>
        <v>-0.44799999999999685</v>
      </c>
      <c r="BB401" s="60">
        <f t="shared" si="103"/>
        <v>-0.6119999999999983</v>
      </c>
      <c r="BC401" s="60" t="str">
        <f t="shared" si="104"/>
        <v>-</v>
      </c>
    </row>
    <row r="402" spans="4:55" ht="20.25">
      <c r="D402" s="54" t="s">
        <v>275</v>
      </c>
      <c r="E402" s="60" t="str">
        <f t="shared" si="105"/>
        <v>-</v>
      </c>
      <c r="F402" s="60" t="str">
        <f t="shared" si="55"/>
        <v>-</v>
      </c>
      <c r="G402" s="60" t="str">
        <f t="shared" si="56"/>
        <v>-</v>
      </c>
      <c r="H402" s="60" t="str">
        <f t="shared" si="57"/>
        <v>-</v>
      </c>
      <c r="I402" s="60" t="str">
        <f t="shared" si="58"/>
        <v>-</v>
      </c>
      <c r="J402" s="60" t="str">
        <f t="shared" si="59"/>
        <v>-</v>
      </c>
      <c r="K402" s="60" t="str">
        <f t="shared" si="60"/>
        <v>-</v>
      </c>
      <c r="L402" s="60" t="str">
        <f t="shared" si="61"/>
        <v>-</v>
      </c>
      <c r="M402" s="60" t="str">
        <f t="shared" si="62"/>
        <v>-</v>
      </c>
      <c r="N402" s="60" t="str">
        <f t="shared" si="63"/>
        <v>-</v>
      </c>
      <c r="O402" s="60" t="str">
        <f t="shared" si="64"/>
        <v>-</v>
      </c>
      <c r="P402" s="60" t="str">
        <f t="shared" si="65"/>
        <v>-</v>
      </c>
      <c r="Q402" s="60" t="str">
        <f t="shared" si="66"/>
        <v>-</v>
      </c>
      <c r="R402" s="60" t="str">
        <f t="shared" si="67"/>
        <v>-</v>
      </c>
      <c r="S402" s="60" t="str">
        <f t="shared" si="68"/>
        <v>-</v>
      </c>
      <c r="T402" s="60" t="str">
        <f t="shared" si="69"/>
        <v>-</v>
      </c>
      <c r="U402" s="60" t="str">
        <f t="shared" si="70"/>
        <v>-</v>
      </c>
      <c r="V402" s="60" t="str">
        <f t="shared" si="71"/>
        <v>-</v>
      </c>
      <c r="W402" s="60" t="str">
        <f t="shared" si="72"/>
        <v>-</v>
      </c>
      <c r="X402" s="60" t="str">
        <f t="shared" si="73"/>
        <v>-</v>
      </c>
      <c r="Y402" s="60" t="str">
        <f t="shared" si="74"/>
        <v>-</v>
      </c>
      <c r="Z402" s="60" t="str">
        <f t="shared" si="75"/>
        <v>-</v>
      </c>
      <c r="AA402" s="60" t="str">
        <f t="shared" si="76"/>
        <v>-</v>
      </c>
      <c r="AB402" s="60" t="str">
        <f t="shared" si="77"/>
        <v>-</v>
      </c>
      <c r="AC402" s="60" t="str">
        <f t="shared" si="78"/>
        <v>-</v>
      </c>
      <c r="AD402" s="60" t="str">
        <f t="shared" si="79"/>
        <v>-</v>
      </c>
      <c r="AE402" s="60" t="str">
        <f t="shared" si="80"/>
        <v>-</v>
      </c>
      <c r="AF402" s="60">
        <f t="shared" si="81"/>
        <v>0</v>
      </c>
      <c r="AG402" s="60" t="str">
        <f t="shared" si="82"/>
        <v>-</v>
      </c>
      <c r="AH402" s="60" t="str">
        <f t="shared" si="83"/>
        <v>-</v>
      </c>
      <c r="AI402" s="60" t="str">
        <f t="shared" si="84"/>
        <v>-</v>
      </c>
      <c r="AJ402" s="60" t="str">
        <f t="shared" si="85"/>
        <v>-</v>
      </c>
      <c r="AK402" s="60" t="str">
        <f t="shared" si="86"/>
        <v>-</v>
      </c>
      <c r="AL402" s="60" t="str">
        <f t="shared" si="87"/>
        <v>-</v>
      </c>
      <c r="AM402" s="60" t="str">
        <f t="shared" si="88"/>
        <v>-</v>
      </c>
      <c r="AN402" s="60" t="str">
        <f t="shared" si="89"/>
        <v>-</v>
      </c>
      <c r="AO402" s="60">
        <f t="shared" si="90"/>
        <v>0</v>
      </c>
      <c r="AP402" s="60" t="str">
        <f t="shared" si="91"/>
        <v>-</v>
      </c>
      <c r="AQ402" s="60" t="str">
        <f t="shared" si="92"/>
        <v>-</v>
      </c>
      <c r="AR402" s="60">
        <f t="shared" si="93"/>
        <v>0</v>
      </c>
      <c r="AS402" s="60" t="str">
        <f t="shared" si="94"/>
        <v>-</v>
      </c>
      <c r="AT402" s="60" t="str">
        <f t="shared" si="95"/>
        <v>-</v>
      </c>
      <c r="AU402" s="60" t="str">
        <f t="shared" si="96"/>
        <v>-</v>
      </c>
      <c r="AV402" s="60" t="str">
        <f t="shared" si="97"/>
        <v>-</v>
      </c>
      <c r="AW402" s="60" t="str">
        <f t="shared" si="98"/>
        <v>-</v>
      </c>
      <c r="AX402" s="60">
        <f t="shared" si="99"/>
        <v>0</v>
      </c>
      <c r="AY402" s="60">
        <f t="shared" si="100"/>
        <v>0</v>
      </c>
      <c r="AZ402" s="60">
        <f t="shared" si="101"/>
        <v>0</v>
      </c>
      <c r="BA402" s="60" t="str">
        <f t="shared" si="102"/>
        <v>-</v>
      </c>
      <c r="BB402" s="60" t="str">
        <f t="shared" si="103"/>
        <v>-</v>
      </c>
      <c r="BC402" s="60" t="str">
        <f t="shared" si="104"/>
        <v>-</v>
      </c>
    </row>
    <row r="403" spans="4:55" ht="20.25">
      <c r="D403" s="54" t="s">
        <v>278</v>
      </c>
      <c r="E403" s="60">
        <f t="shared" si="105"/>
        <v>0.3429999999999964</v>
      </c>
      <c r="F403" s="60">
        <f aca="true" t="shared" si="106" ref="F403:F466">IF(ISNUMBER(F169),IF(ISNUMBER(BG169),F169-BG169,"-"),"-")</f>
        <v>0.3149999999999977</v>
      </c>
      <c r="G403" s="60">
        <f aca="true" t="shared" si="107" ref="G403:G466">IF(ISNUMBER(G169),IF(ISNUMBER(BH169),G169-BH169,"-"),"-")</f>
        <v>0.2669999999999959</v>
      </c>
      <c r="H403" s="60">
        <f aca="true" t="shared" si="108" ref="H403:H466">IF(ISNUMBER(H169),IF(ISNUMBER(BI169),H169-BI169,"-"),"-")</f>
        <v>0.20000000000000284</v>
      </c>
      <c r="I403" s="60">
        <f aca="true" t="shared" si="109" ref="I403:I466">IF(ISNUMBER(I169),IF(ISNUMBER(BJ169),I169-BJ169,"-"),"-")</f>
        <v>0.11899999999999977</v>
      </c>
      <c r="J403" s="60">
        <f aca="true" t="shared" si="110" ref="J403:J466">IF(ISNUMBER(J169),IF(ISNUMBER(BK169),J169-BK169,"-"),"-")</f>
        <v>0.02599999999999625</v>
      </c>
      <c r="K403" s="60">
        <f aca="true" t="shared" si="111" ref="K403:K466">IF(ISNUMBER(K169),IF(ISNUMBER(BL169),K169-BL169,"-"),"-")</f>
        <v>-0.07399999999999807</v>
      </c>
      <c r="L403" s="60">
        <f aca="true" t="shared" si="112" ref="L403:L466">IF(ISNUMBER(L169),IF(ISNUMBER(BM169),L169-BM169,"-"),"-")</f>
        <v>-0.17499999999999716</v>
      </c>
      <c r="M403" s="60">
        <f aca="true" t="shared" si="113" ref="M403:M466">IF(ISNUMBER(M169),IF(ISNUMBER(BN169),M169-BN169,"-"),"-")</f>
        <v>-0.2680000000000007</v>
      </c>
      <c r="N403" s="60">
        <f aca="true" t="shared" si="114" ref="N403:N466">IF(ISNUMBER(N169),IF(ISNUMBER(BO169),N169-BO169,"-"),"-")</f>
        <v>-0.34900000000000375</v>
      </c>
      <c r="O403" s="60">
        <f aca="true" t="shared" si="115" ref="O403:O466">IF(ISNUMBER(O169),IF(ISNUMBER(BP169),O169-BP169,"-"),"-")</f>
        <v>-0.4099999999999966</v>
      </c>
      <c r="P403" s="60">
        <f aca="true" t="shared" si="116" ref="P403:P466">IF(ISNUMBER(P169),IF(ISNUMBER(BQ169),P169-BQ169,"-"),"-")</f>
        <v>-0.44599999999999795</v>
      </c>
      <c r="Q403" s="60">
        <f aca="true" t="shared" si="117" ref="Q403:Q466">IF(ISNUMBER(Q169),IF(ISNUMBER(BR169),Q169-BR169,"-"),"-")</f>
        <v>-0.4579999999999984</v>
      </c>
      <c r="R403" s="60">
        <f aca="true" t="shared" si="118" ref="R403:R466">IF(ISNUMBER(R169),IF(ISNUMBER(BS169),R169-BS169,"-"),"-")</f>
        <v>-0.44600000000000506</v>
      </c>
      <c r="S403" s="60">
        <f aca="true" t="shared" si="119" ref="S403:S466">IF(ISNUMBER(S169),IF(ISNUMBER(BT169),S169-BT169,"-"),"-")</f>
        <v>-0.41199999999999903</v>
      </c>
      <c r="T403" s="60">
        <f aca="true" t="shared" si="120" ref="T403:T466">IF(ISNUMBER(T169),IF(ISNUMBER(BU169),T169-BU169,"-"),"-")</f>
        <v>-0.357999999999997</v>
      </c>
      <c r="U403" s="60">
        <f aca="true" t="shared" si="121" ref="U403:U466">IF(ISNUMBER(U169),IF(ISNUMBER(BV169),U169-BV169,"-"),"-")</f>
        <v>-0.2890000000000015</v>
      </c>
      <c r="V403" s="60">
        <f aca="true" t="shared" si="122" ref="V403:V466">IF(ISNUMBER(V169),IF(ISNUMBER(BW169),V169-BW169,"-"),"-")</f>
        <v>-0.20899999999999608</v>
      </c>
      <c r="W403" s="60">
        <f aca="true" t="shared" si="123" ref="W403:W466">IF(ISNUMBER(W169),IF(ISNUMBER(BX169),W169-BX169,"-"),"-")</f>
        <v>-0.12600000000000477</v>
      </c>
      <c r="X403" s="60">
        <f aca="true" t="shared" si="124" ref="X403:X466">IF(ISNUMBER(X169),IF(ISNUMBER(BY169),X169-BY169,"-"),"-")</f>
        <v>-0.04299999999999926</v>
      </c>
      <c r="Y403" s="60">
        <f aca="true" t="shared" si="125" ref="Y403:Y466">IF(ISNUMBER(Y169),IF(ISNUMBER(BZ169),Y169-BZ169,"-"),"-")</f>
        <v>0.03300000000000125</v>
      </c>
      <c r="Z403" s="60">
        <f aca="true" t="shared" si="126" ref="Z403:Z466">IF(ISNUMBER(Z169),IF(ISNUMBER(CA169),Z169-CA169,"-"),"-")</f>
        <v>0.10099999999999909</v>
      </c>
      <c r="AA403" s="60">
        <f aca="true" t="shared" si="127" ref="AA403:AA466">IF(ISNUMBER(AA169),IF(ISNUMBER(CB169),AA169-CB169,"-"),"-")</f>
        <v>0.15899999999999892</v>
      </c>
      <c r="AB403" s="60">
        <f aca="true" t="shared" si="128" ref="AB403:AB466">IF(ISNUMBER(AB169),IF(ISNUMBER(CC169),AB169-CC169,"-"),"-")</f>
        <v>0.20599999999999952</v>
      </c>
      <c r="AC403" s="60">
        <f aca="true" t="shared" si="129" ref="AC403:AC466">IF(ISNUMBER(AC169),IF(ISNUMBER(CD169),AC169-CD169,"-"),"-")</f>
        <v>0.24099999999999966</v>
      </c>
      <c r="AD403" s="60">
        <f aca="true" t="shared" si="130" ref="AD403:AD466">IF(ISNUMBER(AD169),IF(ISNUMBER(CE169),AD169-CE169,"-"),"-")</f>
        <v>0.26200000000000045</v>
      </c>
      <c r="AE403" s="60">
        <f aca="true" t="shared" si="131" ref="AE403:AE466">IF(ISNUMBER(AE169),IF(ISNUMBER(CF169),AE169-CF169,"-"),"-")</f>
        <v>0.26699999999999946</v>
      </c>
      <c r="AF403" s="60">
        <f aca="true" t="shared" si="132" ref="AF403:AF466">IF(ISNUMBER(AF169),IF(ISNUMBER(CG169),AF169-CG169,"-"),"-")</f>
        <v>0.2560000000000002</v>
      </c>
      <c r="AG403" s="60">
        <f aca="true" t="shared" si="133" ref="AG403:AG466">IF(ISNUMBER(AG169),IF(ISNUMBER(CH169),AG169-CH169,"-"),"-")</f>
        <v>0.232999999999997</v>
      </c>
      <c r="AH403" s="60">
        <f aca="true" t="shared" si="134" ref="AH403:AH466">IF(ISNUMBER(AH169),IF(ISNUMBER(CI169),AH169-CI169,"-"),"-")</f>
        <v>0.19900000000000162</v>
      </c>
      <c r="AI403" s="60">
        <f aca="true" t="shared" si="135" ref="AI403:AI466">IF(ISNUMBER(AI169),IF(ISNUMBER(CJ169),AI169-CJ169,"-"),"-")</f>
        <v>-0.5711682742094801</v>
      </c>
      <c r="AJ403" s="60">
        <f aca="true" t="shared" si="136" ref="AJ403:AJ466">IF(ISNUMBER(AJ169),IF(ISNUMBER(CK169),AJ169-CK169,"-"),"-")</f>
        <v>-0.49600982854886766</v>
      </c>
      <c r="AK403" s="60">
        <f aca="true" t="shared" si="137" ref="AK403:AK466">IF(ISNUMBER(AK169),IF(ISNUMBER(CL169),AK169-CL169,"-"),"-")</f>
        <v>-0.4613086775461106</v>
      </c>
      <c r="AL403" s="60">
        <f aca="true" t="shared" si="138" ref="AL403:AL466">IF(ISNUMBER(AL169),IF(ISNUMBER(CM169),AL169-CM169,"-"),"-")</f>
        <v>-0.45967410251670415</v>
      </c>
      <c r="AM403" s="60">
        <f aca="true" t="shared" si="139" ref="AM403:AM466">IF(ISNUMBER(AM169),IF(ISNUMBER(CN169),AM169-CN169,"-"),"-")</f>
        <v>-0.5373295847999984</v>
      </c>
      <c r="AN403" s="60">
        <f aca="true" t="shared" si="140" ref="AN403:AN466">IF(ISNUMBER(AN169),IF(ISNUMBER(CO169),AN169-CO169,"-"),"-")</f>
        <v>-0.44045016089999933</v>
      </c>
      <c r="AO403" s="60">
        <f aca="true" t="shared" si="141" ref="AO403:AO466">IF(ISNUMBER(AO169),IF(ISNUMBER(CP169),AO169-CP169,"-"),"-")</f>
        <v>-0.35489963359999877</v>
      </c>
      <c r="AP403" s="60">
        <f aca="true" t="shared" si="142" ref="AP403:AP466">IF(ISNUMBER(AP169),IF(ISNUMBER(CQ169),AP169-CQ169,"-"),"-")</f>
        <v>-0.11604212030000127</v>
      </c>
      <c r="AQ403" s="60">
        <f aca="true" t="shared" si="143" ref="AQ403:AQ466">IF(ISNUMBER(AQ169),IF(ISNUMBER(CR169),AQ169-CR169,"-"),"-")</f>
        <v>-0.402382856900001</v>
      </c>
      <c r="AR403" s="60">
        <f aca="true" t="shared" si="144" ref="AR403:AR466">IF(ISNUMBER(AR169),IF(ISNUMBER(CS169),AR169-CS169,"-"),"-")</f>
        <v>-1.032286878299999</v>
      </c>
      <c r="AS403" s="60">
        <f aca="true" t="shared" si="145" ref="AS403:AS466">IF(ISNUMBER(AS169),IF(ISNUMBER(CT169),AS169-CT169,"-"),"-")</f>
        <v>-0.8825396306999984</v>
      </c>
      <c r="AT403" s="60">
        <f aca="true" t="shared" si="146" ref="AT403:AT466">IF(ISNUMBER(AT169),IF(ISNUMBER(CU169),AT169-CU169,"-"),"-")</f>
        <v>-0.2633288591999978</v>
      </c>
      <c r="AU403" s="60">
        <f aca="true" t="shared" si="147" ref="AU403:AU466">IF(ISNUMBER(AU169),IF(ISNUMBER(CV169),AU169-CV169,"-"),"-")</f>
        <v>0.7858049095999995</v>
      </c>
      <c r="AV403" s="60">
        <f aca="true" t="shared" si="148" ref="AV403:AV466">IF(ISNUMBER(AV169),IF(ISNUMBER(CW169),AV169-CW169,"-"),"-")</f>
        <v>1.6407640202000024</v>
      </c>
      <c r="AW403" s="60">
        <f aca="true" t="shared" si="149" ref="AW403:AW466">IF(ISNUMBER(AW169),IF(ISNUMBER(CX169),AW169-CX169,"-"),"-")</f>
        <v>2.1778240557000004</v>
      </c>
      <c r="AX403" s="60">
        <f aca="true" t="shared" si="150" ref="AX403:AX466">IF(ISNUMBER(AX169),IF(ISNUMBER(CY169),AX169-CY169,"-"),"-")</f>
        <v>2.2721705327000024</v>
      </c>
      <c r="AY403" s="60">
        <f aca="true" t="shared" si="151" ref="AY403:AY466">IF(ISNUMBER(AY169),IF(ISNUMBER(CZ169),AY169-CZ169,"-"),"-")</f>
        <v>2.2299225559</v>
      </c>
      <c r="AZ403" s="60">
        <f aca="true" t="shared" si="152" ref="AZ403:AZ466">IF(ISNUMBER(AZ169),IF(ISNUMBER(DA169),AZ169-DA169,"-"),"-")</f>
        <v>2.1679388656</v>
      </c>
      <c r="BA403" s="60">
        <f aca="true" t="shared" si="153" ref="BA403:BA466">IF(ISNUMBER(BA169),IF(ISNUMBER(DB169),BA169-DB169,"-"),"-")</f>
        <v>2.0659361648</v>
      </c>
      <c r="BB403" s="60">
        <f aca="true" t="shared" si="154" ref="BB403:BB466">IF(ISNUMBER(BB169),IF(ISNUMBER(DC169),BB169-DC169,"-"),"-")</f>
        <v>1.9738203313000007</v>
      </c>
      <c r="BC403" s="60" t="str">
        <f aca="true" t="shared" si="155" ref="BC403:BC466">IF(ISNUMBER(BC169),IF(ISNUMBER(DD169),BC169-DD169,"-"),"-")</f>
        <v>-</v>
      </c>
    </row>
    <row r="404" spans="4:55" ht="20.25">
      <c r="D404" s="54" t="s">
        <v>279</v>
      </c>
      <c r="E404" s="60">
        <f aca="true" t="shared" si="156" ref="E404:E467">IF(ISNUMBER(E170),IF(ISNUMBER(BF170),E170-BF170,"-"),"-")</f>
        <v>0.001999999999995339</v>
      </c>
      <c r="F404" s="60">
        <f t="shared" si="106"/>
        <v>0.001999999999995339</v>
      </c>
      <c r="G404" s="60">
        <f t="shared" si="107"/>
        <v>0.0020000000000024443</v>
      </c>
      <c r="H404" s="60">
        <f t="shared" si="108"/>
        <v>0.0009999999999976694</v>
      </c>
      <c r="I404" s="60">
        <f t="shared" si="109"/>
        <v>0.0009999999999976694</v>
      </c>
      <c r="J404" s="60">
        <f t="shared" si="110"/>
        <v>0.001999999999995339</v>
      </c>
      <c r="K404" s="60">
        <f t="shared" si="111"/>
        <v>0.0030000000000001137</v>
      </c>
      <c r="L404" s="60">
        <f t="shared" si="112"/>
        <v>0.0030000000000001137</v>
      </c>
      <c r="M404" s="60">
        <f t="shared" si="113"/>
        <v>0.0030000000000001137</v>
      </c>
      <c r="N404" s="60">
        <f t="shared" si="114"/>
        <v>0.003999999999997783</v>
      </c>
      <c r="O404" s="60">
        <f t="shared" si="115"/>
        <v>0.003999999999997783</v>
      </c>
      <c r="P404" s="60">
        <f t="shared" si="116"/>
        <v>0.0040000000000048885</v>
      </c>
      <c r="Q404" s="60">
        <f t="shared" si="117"/>
        <v>0.003999999999997783</v>
      </c>
      <c r="R404" s="60">
        <f t="shared" si="118"/>
        <v>0.0030000000000001137</v>
      </c>
      <c r="S404" s="60">
        <f t="shared" si="119"/>
        <v>0.0009999999999976694</v>
      </c>
      <c r="T404" s="60">
        <f t="shared" si="120"/>
        <v>0</v>
      </c>
      <c r="U404" s="60">
        <f t="shared" si="121"/>
        <v>-0.0009999999999976694</v>
      </c>
      <c r="V404" s="60">
        <f t="shared" si="122"/>
        <v>-0.0020000000000024443</v>
      </c>
      <c r="W404" s="60">
        <f t="shared" si="123"/>
        <v>-0.003999999999997783</v>
      </c>
      <c r="X404" s="60">
        <f t="shared" si="124"/>
        <v>-0.005000000000002558</v>
      </c>
      <c r="Y404" s="60">
        <f t="shared" si="125"/>
        <v>-0.0049999999999954525</v>
      </c>
      <c r="Z404" s="60">
        <f t="shared" si="126"/>
        <v>-0.005000000000002558</v>
      </c>
      <c r="AA404" s="60">
        <f t="shared" si="127"/>
        <v>-0.0049999999999954525</v>
      </c>
      <c r="AB404" s="60">
        <f t="shared" si="128"/>
        <v>-0.0049999999999954525</v>
      </c>
      <c r="AC404" s="60">
        <f t="shared" si="129"/>
        <v>-0.005000000000002558</v>
      </c>
      <c r="AD404" s="60">
        <f t="shared" si="130"/>
        <v>-0.003999999999997783</v>
      </c>
      <c r="AE404" s="60">
        <f t="shared" si="131"/>
        <v>-0.003999999999997783</v>
      </c>
      <c r="AF404" s="60">
        <f t="shared" si="132"/>
        <v>-0.005000000000002558</v>
      </c>
      <c r="AG404" s="60">
        <f t="shared" si="133"/>
        <v>-0.003999999999997783</v>
      </c>
      <c r="AH404" s="60">
        <f t="shared" si="134"/>
        <v>-0.0049999999999954525</v>
      </c>
      <c r="AI404" s="60">
        <f t="shared" si="135"/>
        <v>-0.005000000000002558</v>
      </c>
      <c r="AJ404" s="60">
        <f t="shared" si="136"/>
        <v>-0.0040000000000048885</v>
      </c>
      <c r="AK404" s="60">
        <f t="shared" si="137"/>
        <v>-0.003999999999997783</v>
      </c>
      <c r="AL404" s="60">
        <f t="shared" si="138"/>
        <v>-0.0030000000000001137</v>
      </c>
      <c r="AM404" s="60">
        <f t="shared" si="139"/>
        <v>-0.0030000000000001137</v>
      </c>
      <c r="AN404" s="60">
        <f t="shared" si="140"/>
        <v>-0.0030000000000001137</v>
      </c>
      <c r="AO404" s="60">
        <f t="shared" si="141"/>
        <v>-0.0020000000000024443</v>
      </c>
      <c r="AP404" s="60">
        <f t="shared" si="142"/>
        <v>-0.0010000000000012221</v>
      </c>
      <c r="AQ404" s="60">
        <f t="shared" si="143"/>
        <v>0</v>
      </c>
      <c r="AR404" s="60">
        <f t="shared" si="144"/>
        <v>0</v>
      </c>
      <c r="AS404" s="60">
        <f t="shared" si="145"/>
        <v>-0.0019999999999988916</v>
      </c>
      <c r="AT404" s="60">
        <f t="shared" si="146"/>
        <v>-0.010000000000001563</v>
      </c>
      <c r="AU404" s="60">
        <f t="shared" si="147"/>
        <v>-0.022000000000002018</v>
      </c>
      <c r="AV404" s="60">
        <f t="shared" si="148"/>
        <v>-0.038000000000000256</v>
      </c>
      <c r="AW404" s="60">
        <f t="shared" si="149"/>
        <v>-0.0519999999999996</v>
      </c>
      <c r="AX404" s="60">
        <f t="shared" si="150"/>
        <v>-0.054999999999999716</v>
      </c>
      <c r="AY404" s="60">
        <f t="shared" si="151"/>
        <v>-0.03500000000000014</v>
      </c>
      <c r="AZ404" s="60">
        <f t="shared" si="152"/>
        <v>0.012000000000000455</v>
      </c>
      <c r="BA404" s="60">
        <f t="shared" si="153"/>
        <v>0.09100000000000108</v>
      </c>
      <c r="BB404" s="60">
        <f t="shared" si="154"/>
        <v>0.1980000000000004</v>
      </c>
      <c r="BC404" s="60" t="str">
        <f t="shared" si="155"/>
        <v>-</v>
      </c>
    </row>
    <row r="405" spans="4:55" ht="20.25">
      <c r="D405" s="54" t="s">
        <v>284</v>
      </c>
      <c r="E405" s="60">
        <f t="shared" si="156"/>
        <v>0.036000000000001364</v>
      </c>
      <c r="F405" s="60">
        <f t="shared" si="106"/>
        <v>0.0379999999999967</v>
      </c>
      <c r="G405" s="60">
        <f t="shared" si="107"/>
        <v>0.03999999999999915</v>
      </c>
      <c r="H405" s="60">
        <f t="shared" si="108"/>
        <v>0.04100000000000392</v>
      </c>
      <c r="I405" s="60">
        <f t="shared" si="109"/>
        <v>0.04099999999999682</v>
      </c>
      <c r="J405" s="60">
        <f t="shared" si="110"/>
        <v>0.03999999999999915</v>
      </c>
      <c r="K405" s="60">
        <f t="shared" si="111"/>
        <v>0.03800000000000381</v>
      </c>
      <c r="L405" s="60">
        <f t="shared" si="112"/>
        <v>0.03499999999999659</v>
      </c>
      <c r="M405" s="60">
        <f t="shared" si="113"/>
        <v>0.03200000000000358</v>
      </c>
      <c r="N405" s="60">
        <f t="shared" si="114"/>
        <v>0.029000000000003467</v>
      </c>
      <c r="O405" s="60">
        <f t="shared" si="115"/>
        <v>0.02599999999999625</v>
      </c>
      <c r="P405" s="60">
        <f t="shared" si="116"/>
        <v>0.02200000000000557</v>
      </c>
      <c r="Q405" s="60">
        <f t="shared" si="117"/>
        <v>0.01899999999999835</v>
      </c>
      <c r="R405" s="60">
        <f t="shared" si="118"/>
        <v>0.016000000000005343</v>
      </c>
      <c r="S405" s="60">
        <f t="shared" si="119"/>
        <v>0.01300000000000523</v>
      </c>
      <c r="T405" s="60">
        <f t="shared" si="120"/>
        <v>0.01099999999999568</v>
      </c>
      <c r="U405" s="60">
        <f t="shared" si="121"/>
        <v>0.007999999999995566</v>
      </c>
      <c r="V405" s="60">
        <f t="shared" si="122"/>
        <v>0.006999999999997897</v>
      </c>
      <c r="W405" s="60">
        <f t="shared" si="123"/>
        <v>0.006000000000000227</v>
      </c>
      <c r="X405" s="60">
        <f t="shared" si="124"/>
        <v>0.006000000000000227</v>
      </c>
      <c r="Y405" s="60">
        <f t="shared" si="125"/>
        <v>0.006000000000000227</v>
      </c>
      <c r="Z405" s="60">
        <f t="shared" si="126"/>
        <v>0.005000000000002558</v>
      </c>
      <c r="AA405" s="60">
        <f t="shared" si="127"/>
        <v>0.005000000000002558</v>
      </c>
      <c r="AB405" s="60">
        <f t="shared" si="128"/>
        <v>0.003999999999997783</v>
      </c>
      <c r="AC405" s="60">
        <f t="shared" si="129"/>
        <v>0.0020000000000024443</v>
      </c>
      <c r="AD405" s="60">
        <f t="shared" si="130"/>
        <v>-0.001999999999995339</v>
      </c>
      <c r="AE405" s="60">
        <f t="shared" si="131"/>
        <v>-0.006999999999997897</v>
      </c>
      <c r="AF405" s="60">
        <f t="shared" si="132"/>
        <v>-0.01199999999999335</v>
      </c>
      <c r="AG405" s="60">
        <f t="shared" si="133"/>
        <v>-0.020000000000003126</v>
      </c>
      <c r="AH405" s="60">
        <f t="shared" si="134"/>
        <v>-0.030000000000001137</v>
      </c>
      <c r="AI405" s="60">
        <f t="shared" si="135"/>
        <v>-0.04200000000000159</v>
      </c>
      <c r="AJ405" s="60">
        <f t="shared" si="136"/>
        <v>-0.055999999999997385</v>
      </c>
      <c r="AK405" s="60">
        <f t="shared" si="137"/>
        <v>-0.07200000000000273</v>
      </c>
      <c r="AL405" s="60">
        <f t="shared" si="138"/>
        <v>-0.09199999999999875</v>
      </c>
      <c r="AM405" s="60">
        <f t="shared" si="139"/>
        <v>-0.11399999999999721</v>
      </c>
      <c r="AN405" s="60">
        <f t="shared" si="140"/>
        <v>-0.13600000000000279</v>
      </c>
      <c r="AO405" s="60">
        <f t="shared" si="141"/>
        <v>-0.15799999999999415</v>
      </c>
      <c r="AP405" s="60">
        <f t="shared" si="142"/>
        <v>-0.17999999999999972</v>
      </c>
      <c r="AQ405" s="60">
        <f t="shared" si="143"/>
        <v>-0.20000000000000284</v>
      </c>
      <c r="AR405" s="60">
        <f t="shared" si="144"/>
        <v>-0.21699999999999875</v>
      </c>
      <c r="AS405" s="60">
        <f t="shared" si="145"/>
        <v>-0.23199999999999932</v>
      </c>
      <c r="AT405" s="60">
        <f t="shared" si="146"/>
        <v>-0.24800000000000466</v>
      </c>
      <c r="AU405" s="60">
        <f t="shared" si="147"/>
        <v>-0.2640000000000029</v>
      </c>
      <c r="AV405" s="60">
        <f t="shared" si="148"/>
        <v>-0.277000000000001</v>
      </c>
      <c r="AW405" s="60">
        <f t="shared" si="149"/>
        <v>-0.28300000000000125</v>
      </c>
      <c r="AX405" s="60">
        <f t="shared" si="150"/>
        <v>-0.2710000000000008</v>
      </c>
      <c r="AY405" s="60">
        <f t="shared" si="151"/>
        <v>-0.23400000000000176</v>
      </c>
      <c r="AZ405" s="60">
        <f t="shared" si="152"/>
        <v>-0.16600000000000392</v>
      </c>
      <c r="BA405" s="60">
        <f t="shared" si="153"/>
        <v>-0.06300000000000239</v>
      </c>
      <c r="BB405" s="60">
        <f t="shared" si="154"/>
        <v>0.07399999999999807</v>
      </c>
      <c r="BC405" s="60" t="str">
        <f t="shared" si="155"/>
        <v>-</v>
      </c>
    </row>
    <row r="406" spans="4:55" ht="20.25">
      <c r="D406" s="54" t="s">
        <v>280</v>
      </c>
      <c r="E406" s="60">
        <f t="shared" si="156"/>
        <v>0</v>
      </c>
      <c r="F406" s="60">
        <f t="shared" si="106"/>
        <v>0</v>
      </c>
      <c r="G406" s="60">
        <f t="shared" si="107"/>
        <v>0</v>
      </c>
      <c r="H406" s="60">
        <f t="shared" si="108"/>
        <v>0</v>
      </c>
      <c r="I406" s="60">
        <f t="shared" si="109"/>
        <v>0</v>
      </c>
      <c r="J406" s="60">
        <f t="shared" si="110"/>
        <v>0</v>
      </c>
      <c r="K406" s="60">
        <f t="shared" si="111"/>
        <v>0</v>
      </c>
      <c r="L406" s="60">
        <f t="shared" si="112"/>
        <v>0</v>
      </c>
      <c r="M406" s="60">
        <f t="shared" si="113"/>
        <v>0</v>
      </c>
      <c r="N406" s="60">
        <f t="shared" si="114"/>
        <v>0</v>
      </c>
      <c r="O406" s="60">
        <f t="shared" si="115"/>
        <v>0</v>
      </c>
      <c r="P406" s="60">
        <f t="shared" si="116"/>
        <v>0</v>
      </c>
      <c r="Q406" s="60">
        <f t="shared" si="117"/>
        <v>0</v>
      </c>
      <c r="R406" s="60">
        <f t="shared" si="118"/>
        <v>0</v>
      </c>
      <c r="S406" s="60">
        <f t="shared" si="119"/>
        <v>0</v>
      </c>
      <c r="T406" s="60">
        <f t="shared" si="120"/>
        <v>0</v>
      </c>
      <c r="U406" s="60">
        <f t="shared" si="121"/>
        <v>0</v>
      </c>
      <c r="V406" s="60">
        <f t="shared" si="122"/>
        <v>0</v>
      </c>
      <c r="W406" s="60">
        <f t="shared" si="123"/>
        <v>0</v>
      </c>
      <c r="X406" s="60">
        <f t="shared" si="124"/>
        <v>0</v>
      </c>
      <c r="Y406" s="60">
        <f t="shared" si="125"/>
        <v>0</v>
      </c>
      <c r="Z406" s="60">
        <f t="shared" si="126"/>
        <v>0</v>
      </c>
      <c r="AA406" s="60">
        <f t="shared" si="127"/>
        <v>0</v>
      </c>
      <c r="AB406" s="60">
        <f t="shared" si="128"/>
        <v>0</v>
      </c>
      <c r="AC406" s="60">
        <f t="shared" si="129"/>
        <v>0</v>
      </c>
      <c r="AD406" s="60">
        <f t="shared" si="130"/>
        <v>0</v>
      </c>
      <c r="AE406" s="60">
        <f t="shared" si="131"/>
        <v>0</v>
      </c>
      <c r="AF406" s="60">
        <f t="shared" si="132"/>
        <v>0</v>
      </c>
      <c r="AG406" s="60">
        <f t="shared" si="133"/>
        <v>0.0010000000000012221</v>
      </c>
      <c r="AH406" s="60">
        <f t="shared" si="134"/>
        <v>0.0010000000000012221</v>
      </c>
      <c r="AI406" s="60">
        <f t="shared" si="135"/>
        <v>0.0009999999999976694</v>
      </c>
      <c r="AJ406" s="60">
        <f t="shared" si="136"/>
        <v>0.0009999999999976694</v>
      </c>
      <c r="AK406" s="60">
        <f t="shared" si="137"/>
        <v>0</v>
      </c>
      <c r="AL406" s="60">
        <f t="shared" si="138"/>
        <v>-0.0009999999999994458</v>
      </c>
      <c r="AM406" s="60">
        <f t="shared" si="139"/>
        <v>-0.0019999999999988916</v>
      </c>
      <c r="AN406" s="60">
        <f t="shared" si="140"/>
        <v>-0.004000000000001336</v>
      </c>
      <c r="AO406" s="60">
        <f t="shared" si="141"/>
        <v>-0.006999999999999673</v>
      </c>
      <c r="AP406" s="60">
        <f t="shared" si="142"/>
        <v>-0.009000000000000341</v>
      </c>
      <c r="AQ406" s="60">
        <f t="shared" si="143"/>
        <v>-0.011999999999998678</v>
      </c>
      <c r="AR406" s="60">
        <f t="shared" si="144"/>
        <v>-0.014999999999998792</v>
      </c>
      <c r="AS406" s="60">
        <f t="shared" si="145"/>
        <v>-0.013999999999999346</v>
      </c>
      <c r="AT406" s="60">
        <f t="shared" si="146"/>
        <v>-0.009000000000000341</v>
      </c>
      <c r="AU406" s="60">
        <f t="shared" si="147"/>
        <v>0</v>
      </c>
      <c r="AV406" s="60">
        <f t="shared" si="148"/>
        <v>0.013999999999999346</v>
      </c>
      <c r="AW406" s="60">
        <f t="shared" si="149"/>
        <v>0.0259999999999998</v>
      </c>
      <c r="AX406" s="60">
        <f t="shared" si="150"/>
        <v>0.02999999999999936</v>
      </c>
      <c r="AY406" s="60">
        <f t="shared" si="151"/>
        <v>0.016000000000000014</v>
      </c>
      <c r="AZ406" s="60">
        <f t="shared" si="152"/>
        <v>-0.021000000000000796</v>
      </c>
      <c r="BA406" s="60">
        <f t="shared" si="153"/>
        <v>-0.08200000000000074</v>
      </c>
      <c r="BB406" s="60">
        <f t="shared" si="154"/>
        <v>-0.16800000000000104</v>
      </c>
      <c r="BC406" s="60" t="str">
        <f t="shared" si="155"/>
        <v>-</v>
      </c>
    </row>
    <row r="407" spans="4:55" ht="20.25">
      <c r="D407" s="54" t="s">
        <v>281</v>
      </c>
      <c r="E407" s="60">
        <f t="shared" si="156"/>
        <v>2.4949999999999974</v>
      </c>
      <c r="F407" s="60">
        <f t="shared" si="106"/>
        <v>3.3360000000000056</v>
      </c>
      <c r="G407" s="60">
        <f t="shared" si="107"/>
        <v>3.933</v>
      </c>
      <c r="H407" s="60">
        <f t="shared" si="108"/>
        <v>4.233000000000004</v>
      </c>
      <c r="I407" s="60">
        <f t="shared" si="109"/>
        <v>4.232999999999997</v>
      </c>
      <c r="J407" s="60">
        <f t="shared" si="110"/>
        <v>3.9750000000000014</v>
      </c>
      <c r="K407" s="60">
        <f t="shared" si="111"/>
        <v>3.5419999999999945</v>
      </c>
      <c r="L407" s="60">
        <f t="shared" si="112"/>
        <v>3.050999999999995</v>
      </c>
      <c r="M407" s="60">
        <f t="shared" si="113"/>
        <v>2.5970000000000013</v>
      </c>
      <c r="N407" s="60">
        <f t="shared" si="114"/>
        <v>2.222999999999999</v>
      </c>
      <c r="O407" s="60">
        <f t="shared" si="115"/>
        <v>1.9420000000000002</v>
      </c>
      <c r="P407" s="60">
        <f t="shared" si="116"/>
        <v>1.7349999999999994</v>
      </c>
      <c r="Q407" s="60">
        <f t="shared" si="117"/>
        <v>1.5499999999999972</v>
      </c>
      <c r="R407" s="60">
        <f t="shared" si="118"/>
        <v>1.3490000000000038</v>
      </c>
      <c r="S407" s="60">
        <f t="shared" si="119"/>
        <v>1.1359999999999957</v>
      </c>
      <c r="T407" s="60">
        <f t="shared" si="120"/>
        <v>0.9160000000000039</v>
      </c>
      <c r="U407" s="60">
        <f t="shared" si="121"/>
        <v>0.7079999999999984</v>
      </c>
      <c r="V407" s="60">
        <f t="shared" si="122"/>
        <v>0.5309999999999988</v>
      </c>
      <c r="W407" s="60">
        <f t="shared" si="123"/>
        <v>0.40500000000000114</v>
      </c>
      <c r="X407" s="60">
        <f t="shared" si="124"/>
        <v>0.33200000000000074</v>
      </c>
      <c r="Y407" s="60">
        <f t="shared" si="125"/>
        <v>0.33200000000000074</v>
      </c>
      <c r="Z407" s="60">
        <f t="shared" si="126"/>
        <v>0.41499999999999915</v>
      </c>
      <c r="AA407" s="60">
        <f t="shared" si="127"/>
        <v>0.5690000000000026</v>
      </c>
      <c r="AB407" s="60">
        <f t="shared" si="128"/>
        <v>0.767000000000003</v>
      </c>
      <c r="AC407" s="60">
        <f t="shared" si="129"/>
        <v>0.9789999999999992</v>
      </c>
      <c r="AD407" s="60">
        <f t="shared" si="130"/>
        <v>1.139000000000003</v>
      </c>
      <c r="AE407" s="60">
        <f t="shared" si="131"/>
        <v>1.1729999999999947</v>
      </c>
      <c r="AF407" s="60">
        <f t="shared" si="132"/>
        <v>1.0450000000000017</v>
      </c>
      <c r="AG407" s="60">
        <f t="shared" si="133"/>
        <v>0.7560000000000002</v>
      </c>
      <c r="AH407" s="60">
        <f t="shared" si="134"/>
        <v>0.3269999999999982</v>
      </c>
      <c r="AI407" s="60">
        <f t="shared" si="135"/>
        <v>-0.16499999999999915</v>
      </c>
      <c r="AJ407" s="60">
        <f t="shared" si="136"/>
        <v>-0.6209999999999987</v>
      </c>
      <c r="AK407" s="60">
        <f t="shared" si="137"/>
        <v>-0.9480000000000004</v>
      </c>
      <c r="AL407" s="60">
        <f t="shared" si="138"/>
        <v>-1.086000000000002</v>
      </c>
      <c r="AM407" s="60">
        <f t="shared" si="139"/>
        <v>-1.022000000000002</v>
      </c>
      <c r="AN407" s="60">
        <f t="shared" si="140"/>
        <v>-0.7939999999999969</v>
      </c>
      <c r="AO407" s="60">
        <f t="shared" si="141"/>
        <v>-0.47600000000000264</v>
      </c>
      <c r="AP407" s="60">
        <f t="shared" si="142"/>
        <v>-0.16000000000000014</v>
      </c>
      <c r="AQ407" s="60">
        <f t="shared" si="143"/>
        <v>0.09199999999999875</v>
      </c>
      <c r="AR407" s="60">
        <f t="shared" si="144"/>
        <v>0.2749999999999986</v>
      </c>
      <c r="AS407" s="60">
        <f t="shared" si="145"/>
        <v>0.42600000000000193</v>
      </c>
      <c r="AT407" s="60">
        <f t="shared" si="146"/>
        <v>0.6189999999999998</v>
      </c>
      <c r="AU407" s="60">
        <f t="shared" si="147"/>
        <v>0.9229999999999983</v>
      </c>
      <c r="AV407" s="60">
        <f t="shared" si="148"/>
        <v>1.3740000000000023</v>
      </c>
      <c r="AW407" s="60">
        <f t="shared" si="149"/>
        <v>1.9570000000000007</v>
      </c>
      <c r="AX407" s="60">
        <f t="shared" si="150"/>
        <v>2.622</v>
      </c>
      <c r="AY407" s="60">
        <f t="shared" si="151"/>
        <v>3.2940000000000005</v>
      </c>
      <c r="AZ407" s="60">
        <f t="shared" si="152"/>
        <v>3.8870000000000005</v>
      </c>
      <c r="BA407" s="60">
        <f t="shared" si="153"/>
        <v>4.338999999999999</v>
      </c>
      <c r="BB407" s="60">
        <f t="shared" si="154"/>
        <v>4.623000000000001</v>
      </c>
      <c r="BC407" s="60" t="str">
        <f t="shared" si="155"/>
        <v>-</v>
      </c>
    </row>
    <row r="408" spans="4:55" ht="20.25">
      <c r="D408" s="54" t="s">
        <v>285</v>
      </c>
      <c r="E408" s="60">
        <f t="shared" si="156"/>
        <v>0.2359999999999971</v>
      </c>
      <c r="F408" s="60">
        <f t="shared" si="106"/>
        <v>0.23199999999999932</v>
      </c>
      <c r="G408" s="60">
        <f t="shared" si="107"/>
        <v>0.22800000000000153</v>
      </c>
      <c r="H408" s="60">
        <f t="shared" si="108"/>
        <v>0.2259999999999991</v>
      </c>
      <c r="I408" s="60">
        <f t="shared" si="109"/>
        <v>0.2220000000000013</v>
      </c>
      <c r="J408" s="60">
        <f t="shared" si="110"/>
        <v>0.2220000000000013</v>
      </c>
      <c r="K408" s="60">
        <f t="shared" si="111"/>
        <v>0.23100000000000165</v>
      </c>
      <c r="L408" s="60">
        <f t="shared" si="112"/>
        <v>0.24600000000000222</v>
      </c>
      <c r="M408" s="60">
        <f t="shared" si="113"/>
        <v>0.26200000000000045</v>
      </c>
      <c r="N408" s="60">
        <f t="shared" si="114"/>
        <v>0.2700000000000031</v>
      </c>
      <c r="O408" s="60">
        <f t="shared" si="115"/>
        <v>0.2539999999999978</v>
      </c>
      <c r="P408" s="60">
        <f t="shared" si="116"/>
        <v>0.19200000000000017</v>
      </c>
      <c r="Q408" s="60">
        <f t="shared" si="117"/>
        <v>0.07600000000000051</v>
      </c>
      <c r="R408" s="60">
        <f t="shared" si="118"/>
        <v>-0.09799999999999898</v>
      </c>
      <c r="S408" s="60">
        <f t="shared" si="119"/>
        <v>-0.32200000000000273</v>
      </c>
      <c r="T408" s="60">
        <f t="shared" si="120"/>
        <v>-0.5919999999999987</v>
      </c>
      <c r="U408" s="60">
        <f t="shared" si="121"/>
        <v>-0.8960000000000008</v>
      </c>
      <c r="V408" s="60">
        <f t="shared" si="122"/>
        <v>-1.2100000000000009</v>
      </c>
      <c r="W408" s="60">
        <f t="shared" si="123"/>
        <v>-1.5040000000000049</v>
      </c>
      <c r="X408" s="60">
        <f t="shared" si="124"/>
        <v>-1.7519999999999953</v>
      </c>
      <c r="Y408" s="60">
        <f t="shared" si="125"/>
        <v>-1.9109999999999943</v>
      </c>
      <c r="Z408" s="60">
        <f t="shared" si="126"/>
        <v>-1.9369999999999976</v>
      </c>
      <c r="AA408" s="60">
        <f t="shared" si="127"/>
        <v>-1.823000000000004</v>
      </c>
      <c r="AB408" s="60">
        <f t="shared" si="128"/>
        <v>-1.5809999999999995</v>
      </c>
      <c r="AC408" s="60">
        <f t="shared" si="129"/>
        <v>-1.2300000000000004</v>
      </c>
      <c r="AD408" s="60">
        <f t="shared" si="130"/>
        <v>-0.8249999999999993</v>
      </c>
      <c r="AE408" s="60">
        <f t="shared" si="131"/>
        <v>-0.4289999999999985</v>
      </c>
      <c r="AF408" s="60">
        <f t="shared" si="132"/>
        <v>-0.09999999999999787</v>
      </c>
      <c r="AG408" s="60">
        <f t="shared" si="133"/>
        <v>0.11899999999999977</v>
      </c>
      <c r="AH408" s="60">
        <f t="shared" si="134"/>
        <v>0.21799999999999997</v>
      </c>
      <c r="AI408" s="60">
        <f t="shared" si="135"/>
        <v>0.21399999999999864</v>
      </c>
      <c r="AJ408" s="60">
        <f t="shared" si="136"/>
        <v>0.1509999999999998</v>
      </c>
      <c r="AK408" s="60">
        <f t="shared" si="137"/>
        <v>0.08500000000000085</v>
      </c>
      <c r="AL408" s="60">
        <f t="shared" si="138"/>
        <v>0.05099999999999838</v>
      </c>
      <c r="AM408" s="60">
        <f t="shared" si="139"/>
        <v>0.04899999999999949</v>
      </c>
      <c r="AN408" s="60">
        <f t="shared" si="140"/>
        <v>0.053999999999998494</v>
      </c>
      <c r="AO408" s="60">
        <f t="shared" si="141"/>
        <v>0.019999999999999574</v>
      </c>
      <c r="AP408" s="60">
        <f t="shared" si="142"/>
        <v>-0.09600000000000009</v>
      </c>
      <c r="AQ408" s="60">
        <f t="shared" si="143"/>
        <v>-0.3180000000000014</v>
      </c>
      <c r="AR408" s="60">
        <f t="shared" si="144"/>
        <v>-0.6370000000000005</v>
      </c>
      <c r="AS408" s="60">
        <f t="shared" si="145"/>
        <v>-1.0299999999999976</v>
      </c>
      <c r="AT408" s="60">
        <f t="shared" si="146"/>
        <v>-1.4529999999999994</v>
      </c>
      <c r="AU408" s="60">
        <f t="shared" si="147"/>
        <v>-1.8569999999999993</v>
      </c>
      <c r="AV408" s="60">
        <f t="shared" si="148"/>
        <v>-2.198999999999998</v>
      </c>
      <c r="AW408" s="60">
        <f t="shared" si="149"/>
        <v>-2.459000000000003</v>
      </c>
      <c r="AX408" s="60">
        <f t="shared" si="150"/>
        <v>-2.6310000000000002</v>
      </c>
      <c r="AY408" s="60">
        <f t="shared" si="151"/>
        <v>-2.721</v>
      </c>
      <c r="AZ408" s="60">
        <f t="shared" si="152"/>
        <v>-2.7590000000000003</v>
      </c>
      <c r="BA408" s="60">
        <f t="shared" si="153"/>
        <v>-2.7659999999999982</v>
      </c>
      <c r="BB408" s="60">
        <f t="shared" si="154"/>
        <v>-2.751999999999999</v>
      </c>
      <c r="BC408" s="60" t="str">
        <f t="shared" si="155"/>
        <v>-</v>
      </c>
    </row>
    <row r="409" spans="4:55" ht="20.25">
      <c r="D409" s="54" t="s">
        <v>142</v>
      </c>
      <c r="E409" s="60">
        <f t="shared" si="156"/>
        <v>-0.035716621414536576</v>
      </c>
      <c r="F409" s="60" t="str">
        <f t="shared" si="106"/>
        <v>-</v>
      </c>
      <c r="G409" s="60" t="str">
        <f t="shared" si="107"/>
        <v>-</v>
      </c>
      <c r="H409" s="60" t="str">
        <f t="shared" si="108"/>
        <v>-</v>
      </c>
      <c r="I409" s="60" t="str">
        <f t="shared" si="109"/>
        <v>-</v>
      </c>
      <c r="J409" s="60">
        <f t="shared" si="110"/>
        <v>-0.023175830366220396</v>
      </c>
      <c r="K409" s="60" t="str">
        <f t="shared" si="111"/>
        <v>-</v>
      </c>
      <c r="L409" s="60" t="str">
        <f t="shared" si="112"/>
        <v>-</v>
      </c>
      <c r="M409" s="60" t="str">
        <f t="shared" si="113"/>
        <v>-</v>
      </c>
      <c r="N409" s="60" t="str">
        <f t="shared" si="114"/>
        <v>-</v>
      </c>
      <c r="O409" s="60">
        <f t="shared" si="115"/>
        <v>-0.07529314187532776</v>
      </c>
      <c r="P409" s="60" t="str">
        <f t="shared" si="116"/>
        <v>-</v>
      </c>
      <c r="Q409" s="60" t="str">
        <f t="shared" si="117"/>
        <v>-</v>
      </c>
      <c r="R409" s="60" t="str">
        <f t="shared" si="118"/>
        <v>-</v>
      </c>
      <c r="S409" s="60" t="str">
        <f t="shared" si="119"/>
        <v>-</v>
      </c>
      <c r="T409" s="60">
        <f t="shared" si="120"/>
        <v>-0.3520613584858836</v>
      </c>
      <c r="U409" s="60" t="str">
        <f t="shared" si="121"/>
        <v>-</v>
      </c>
      <c r="V409" s="60" t="str">
        <f t="shared" si="122"/>
        <v>-</v>
      </c>
      <c r="W409" s="60" t="str">
        <f t="shared" si="123"/>
        <v>-</v>
      </c>
      <c r="X409" s="60" t="str">
        <f t="shared" si="124"/>
        <v>-</v>
      </c>
      <c r="Y409" s="60">
        <f t="shared" si="125"/>
        <v>-0.2602546856174257</v>
      </c>
      <c r="Z409" s="60">
        <f t="shared" si="126"/>
        <v>-0.17167592487488292</v>
      </c>
      <c r="AA409" s="60">
        <f t="shared" si="127"/>
        <v>-0.06756766180687634</v>
      </c>
      <c r="AB409" s="60">
        <f t="shared" si="128"/>
        <v>0.04311196845595333</v>
      </c>
      <c r="AC409" s="60">
        <f t="shared" si="129"/>
        <v>0.1513402042087506</v>
      </c>
      <c r="AD409" s="60">
        <f t="shared" si="130"/>
        <v>0.2476386495753573</v>
      </c>
      <c r="AE409" s="60">
        <f t="shared" si="131"/>
        <v>0.32559585862622953</v>
      </c>
      <c r="AF409" s="60">
        <f t="shared" si="132"/>
        <v>0.3840284036234891</v>
      </c>
      <c r="AG409" s="60">
        <f t="shared" si="133"/>
        <v>0.42423943748892157</v>
      </c>
      <c r="AH409" s="60">
        <f t="shared" si="134"/>
        <v>0.44805140198464954</v>
      </c>
      <c r="AI409" s="60">
        <f t="shared" si="135"/>
        <v>0.4598359600935922</v>
      </c>
      <c r="AJ409" s="60">
        <f t="shared" si="136"/>
        <v>0.4639699762858882</v>
      </c>
      <c r="AK409" s="60">
        <f t="shared" si="137"/>
        <v>0.46451406375435056</v>
      </c>
      <c r="AL409" s="60">
        <f t="shared" si="138"/>
        <v>0.4634944097691758</v>
      </c>
      <c r="AM409" s="60">
        <f t="shared" si="139"/>
        <v>0.4600534247669543</v>
      </c>
      <c r="AN409" s="60">
        <f t="shared" si="140"/>
        <v>0.45396638043441584</v>
      </c>
      <c r="AO409" s="60">
        <f t="shared" si="141"/>
        <v>0.4400356848418241</v>
      </c>
      <c r="AP409" s="60">
        <f t="shared" si="142"/>
        <v>0.4185753755671797</v>
      </c>
      <c r="AQ409" s="60">
        <f t="shared" si="143"/>
        <v>0.3886841516250996</v>
      </c>
      <c r="AR409" s="60">
        <f t="shared" si="144"/>
        <v>0.34926391008320223</v>
      </c>
      <c r="AS409" s="60">
        <f t="shared" si="145"/>
        <v>0.29934908617493505</v>
      </c>
      <c r="AT409" s="60">
        <f t="shared" si="146"/>
        <v>0.23305579052287584</v>
      </c>
      <c r="AU409" s="60">
        <f t="shared" si="147"/>
        <v>0.1534238170345219</v>
      </c>
      <c r="AV409" s="60">
        <f t="shared" si="148"/>
        <v>0.06419002684343411</v>
      </c>
      <c r="AW409" s="60">
        <f t="shared" si="149"/>
        <v>-0.03004971055587191</v>
      </c>
      <c r="AX409" s="60">
        <f t="shared" si="150"/>
        <v>-0.12042317623819798</v>
      </c>
      <c r="AY409" s="60">
        <f t="shared" si="151"/>
        <v>-0.19835662813054</v>
      </c>
      <c r="AZ409" s="60">
        <f t="shared" si="152"/>
        <v>-0.2556404017096554</v>
      </c>
      <c r="BA409" s="60">
        <f t="shared" si="153"/>
        <v>-0.28753406038052276</v>
      </c>
      <c r="BB409" s="60">
        <f t="shared" si="154"/>
        <v>-0.2929502058728417</v>
      </c>
      <c r="BC409" s="60" t="str">
        <f t="shared" si="155"/>
        <v>-</v>
      </c>
    </row>
    <row r="410" spans="4:55" ht="20.25">
      <c r="D410" s="54" t="s">
        <v>286</v>
      </c>
      <c r="E410" s="60">
        <f t="shared" si="156"/>
        <v>0.001999999999995339</v>
      </c>
      <c r="F410" s="60">
        <f t="shared" si="106"/>
        <v>0.0030000000000001137</v>
      </c>
      <c r="G410" s="60">
        <f t="shared" si="107"/>
        <v>0.0020000000000024443</v>
      </c>
      <c r="H410" s="60">
        <f t="shared" si="108"/>
        <v>0.001999999999995339</v>
      </c>
      <c r="I410" s="60">
        <f t="shared" si="109"/>
        <v>0.0009999999999976694</v>
      </c>
      <c r="J410" s="60">
        <f t="shared" si="110"/>
        <v>-0.0009999999999976694</v>
      </c>
      <c r="K410" s="60">
        <f t="shared" si="111"/>
        <v>-0.0030000000000001137</v>
      </c>
      <c r="L410" s="60">
        <f t="shared" si="112"/>
        <v>-0.006000000000000227</v>
      </c>
      <c r="M410" s="60">
        <f t="shared" si="113"/>
        <v>-0.007999999999995566</v>
      </c>
      <c r="N410" s="60">
        <f t="shared" si="114"/>
        <v>-0.01199999999999335</v>
      </c>
      <c r="O410" s="60">
        <f t="shared" si="115"/>
        <v>-0.015999999999998238</v>
      </c>
      <c r="P410" s="60">
        <f t="shared" si="116"/>
        <v>-0.02099999999999369</v>
      </c>
      <c r="Q410" s="60">
        <f t="shared" si="117"/>
        <v>-0.026000000000003354</v>
      </c>
      <c r="R410" s="60">
        <f t="shared" si="118"/>
        <v>-0.030999999999998806</v>
      </c>
      <c r="S410" s="60">
        <f t="shared" si="119"/>
        <v>-0.036000000000001364</v>
      </c>
      <c r="T410" s="60">
        <f t="shared" si="120"/>
        <v>-0.04100000000000392</v>
      </c>
      <c r="U410" s="60">
        <f t="shared" si="121"/>
        <v>-0.045000000000001705</v>
      </c>
      <c r="V410" s="60">
        <f t="shared" si="122"/>
        <v>-0.049000000000006594</v>
      </c>
      <c r="W410" s="60">
        <f t="shared" si="123"/>
        <v>-0.05300000000000438</v>
      </c>
      <c r="X410" s="60">
        <f t="shared" si="124"/>
        <v>-0.054999999999999716</v>
      </c>
      <c r="Y410" s="60">
        <f t="shared" si="125"/>
        <v>-0.05700000000000216</v>
      </c>
      <c r="Z410" s="60">
        <f t="shared" si="126"/>
        <v>-0.0589999999999975</v>
      </c>
      <c r="AA410" s="60">
        <f t="shared" si="127"/>
        <v>-0.06099999999999994</v>
      </c>
      <c r="AB410" s="60">
        <f t="shared" si="128"/>
        <v>-0.06199999999999761</v>
      </c>
      <c r="AC410" s="60">
        <f t="shared" si="129"/>
        <v>-0.06400000000000006</v>
      </c>
      <c r="AD410" s="60">
        <f t="shared" si="130"/>
        <v>-0.06099999999999994</v>
      </c>
      <c r="AE410" s="60">
        <f t="shared" si="131"/>
        <v>-0.054000000000002046</v>
      </c>
      <c r="AF410" s="60">
        <f t="shared" si="132"/>
        <v>-0.03999999999999915</v>
      </c>
      <c r="AG410" s="60">
        <f t="shared" si="133"/>
        <v>-0.01999999999999602</v>
      </c>
      <c r="AH410" s="60">
        <f t="shared" si="134"/>
        <v>0.005000000000002558</v>
      </c>
      <c r="AI410" s="60">
        <f t="shared" si="135"/>
        <v>0.036000000000001364</v>
      </c>
      <c r="AJ410" s="60">
        <f t="shared" si="136"/>
        <v>0.07099999999999795</v>
      </c>
      <c r="AK410" s="60">
        <f t="shared" si="137"/>
        <v>0.10699999999999932</v>
      </c>
      <c r="AL410" s="60">
        <f t="shared" si="138"/>
        <v>0.142000000000003</v>
      </c>
      <c r="AM410" s="60">
        <f t="shared" si="139"/>
        <v>0.17199999999999704</v>
      </c>
      <c r="AN410" s="60">
        <f t="shared" si="140"/>
        <v>0.19500000000000028</v>
      </c>
      <c r="AO410" s="60">
        <f t="shared" si="141"/>
        <v>0.20400000000000063</v>
      </c>
      <c r="AP410" s="60">
        <f t="shared" si="142"/>
        <v>0.2010000000000005</v>
      </c>
      <c r="AQ410" s="60">
        <f t="shared" si="143"/>
        <v>0.18299999999999983</v>
      </c>
      <c r="AR410" s="60">
        <f t="shared" si="144"/>
        <v>0.15200000000000102</v>
      </c>
      <c r="AS410" s="60">
        <f t="shared" si="145"/>
        <v>0.10800000000000054</v>
      </c>
      <c r="AT410" s="60">
        <f t="shared" si="146"/>
        <v>0.0519999999999996</v>
      </c>
      <c r="AU410" s="60">
        <f t="shared" si="147"/>
        <v>-0.013000000000001677</v>
      </c>
      <c r="AV410" s="60">
        <f t="shared" si="148"/>
        <v>-0.08200000000000074</v>
      </c>
      <c r="AW410" s="60">
        <f t="shared" si="149"/>
        <v>-0.15200000000000102</v>
      </c>
      <c r="AX410" s="60">
        <f t="shared" si="150"/>
        <v>-0.22100000000000009</v>
      </c>
      <c r="AY410" s="60">
        <f t="shared" si="151"/>
        <v>-0.28500000000000014</v>
      </c>
      <c r="AZ410" s="60">
        <f t="shared" si="152"/>
        <v>-0.34299999999999997</v>
      </c>
      <c r="BA410" s="60">
        <f t="shared" si="153"/>
        <v>-0.3949999999999996</v>
      </c>
      <c r="BB410" s="60">
        <f t="shared" si="154"/>
        <v>-0.44099999999999895</v>
      </c>
      <c r="BC410" s="60" t="str">
        <f t="shared" si="155"/>
        <v>-</v>
      </c>
    </row>
    <row r="411" spans="4:55" ht="20.25">
      <c r="D411" s="54" t="s">
        <v>287</v>
      </c>
      <c r="E411" s="60">
        <f t="shared" si="156"/>
        <v>-0.8000000000000043</v>
      </c>
      <c r="F411" s="60">
        <f t="shared" si="106"/>
        <v>-0.7150000000000034</v>
      </c>
      <c r="G411" s="60">
        <f t="shared" si="107"/>
        <v>-0.6230000000000047</v>
      </c>
      <c r="H411" s="60">
        <f t="shared" si="108"/>
        <v>-0.527000000000001</v>
      </c>
      <c r="I411" s="60">
        <f t="shared" si="109"/>
        <v>-0.42900000000000205</v>
      </c>
      <c r="J411" s="60">
        <f t="shared" si="110"/>
        <v>-0.3359999999999985</v>
      </c>
      <c r="K411" s="60">
        <f t="shared" si="111"/>
        <v>-0.2530000000000001</v>
      </c>
      <c r="L411" s="60">
        <f t="shared" si="112"/>
        <v>-0.18299999999999983</v>
      </c>
      <c r="M411" s="60">
        <f t="shared" si="113"/>
        <v>-0.12899999999999778</v>
      </c>
      <c r="N411" s="60">
        <f t="shared" si="114"/>
        <v>-0.09199999999999875</v>
      </c>
      <c r="O411" s="60">
        <f t="shared" si="115"/>
        <v>-0.07900000000000063</v>
      </c>
      <c r="P411" s="60">
        <f t="shared" si="116"/>
        <v>-0.09100000000000108</v>
      </c>
      <c r="Q411" s="60">
        <f t="shared" si="117"/>
        <v>-0.125</v>
      </c>
      <c r="R411" s="60">
        <f t="shared" si="118"/>
        <v>-0.17600000000000193</v>
      </c>
      <c r="S411" s="60">
        <f t="shared" si="119"/>
        <v>-0.2360000000000042</v>
      </c>
      <c r="T411" s="60">
        <f t="shared" si="120"/>
        <v>-0.2959999999999994</v>
      </c>
      <c r="U411" s="60">
        <f t="shared" si="121"/>
        <v>-0.34499999999999886</v>
      </c>
      <c r="V411" s="60">
        <f t="shared" si="122"/>
        <v>-0.375</v>
      </c>
      <c r="W411" s="60">
        <f t="shared" si="123"/>
        <v>-0.38000000000000256</v>
      </c>
      <c r="X411" s="60">
        <f t="shared" si="124"/>
        <v>-0.35900000000000176</v>
      </c>
      <c r="Y411" s="60">
        <f t="shared" si="125"/>
        <v>-0.3130000000000024</v>
      </c>
      <c r="Z411" s="60">
        <f t="shared" si="126"/>
        <v>-0.24600000000000222</v>
      </c>
      <c r="AA411" s="60">
        <f t="shared" si="127"/>
        <v>-0.16599999999999682</v>
      </c>
      <c r="AB411" s="60">
        <f t="shared" si="128"/>
        <v>-0.08600000000000563</v>
      </c>
      <c r="AC411" s="60">
        <f t="shared" si="129"/>
        <v>-0.00999999999999801</v>
      </c>
      <c r="AD411" s="60">
        <f t="shared" si="130"/>
        <v>0.05299999999999727</v>
      </c>
      <c r="AE411" s="60">
        <f t="shared" si="131"/>
        <v>0.09700000000000131</v>
      </c>
      <c r="AF411" s="60">
        <f t="shared" si="132"/>
        <v>0.11999999999999744</v>
      </c>
      <c r="AG411" s="60">
        <f t="shared" si="133"/>
        <v>0.12599999999999767</v>
      </c>
      <c r="AH411" s="60">
        <f t="shared" si="134"/>
        <v>0.11599999999999966</v>
      </c>
      <c r="AI411" s="60">
        <f t="shared" si="135"/>
        <v>0.09199999999999875</v>
      </c>
      <c r="AJ411" s="60">
        <f t="shared" si="136"/>
        <v>0.06099999999999994</v>
      </c>
      <c r="AK411" s="60">
        <f t="shared" si="137"/>
        <v>0.030000000000001137</v>
      </c>
      <c r="AL411" s="60">
        <f t="shared" si="138"/>
        <v>0.006000000000000227</v>
      </c>
      <c r="AM411" s="60">
        <f t="shared" si="139"/>
        <v>-0.003999999999997783</v>
      </c>
      <c r="AN411" s="60">
        <f t="shared" si="140"/>
        <v>0.012999999999998124</v>
      </c>
      <c r="AO411" s="60">
        <f t="shared" si="141"/>
        <v>0.0660000000000025</v>
      </c>
      <c r="AP411" s="60">
        <f t="shared" si="142"/>
        <v>0.15499999999999403</v>
      </c>
      <c r="AQ411" s="60">
        <f t="shared" si="143"/>
        <v>0.2740000000000009</v>
      </c>
      <c r="AR411" s="60">
        <f t="shared" si="144"/>
        <v>0.4099999999999966</v>
      </c>
      <c r="AS411" s="60">
        <f t="shared" si="145"/>
        <v>0.5409999999999968</v>
      </c>
      <c r="AT411" s="60">
        <f t="shared" si="146"/>
        <v>0.642000000000003</v>
      </c>
      <c r="AU411" s="60">
        <f t="shared" si="147"/>
        <v>0.6929999999999978</v>
      </c>
      <c r="AV411" s="60">
        <f t="shared" si="148"/>
        <v>0.6829999999999998</v>
      </c>
      <c r="AW411" s="60">
        <f t="shared" si="149"/>
        <v>0.6089999999999982</v>
      </c>
      <c r="AX411" s="60">
        <f t="shared" si="150"/>
        <v>0.4819999999999993</v>
      </c>
      <c r="AY411" s="60">
        <f t="shared" si="151"/>
        <v>0.31700000000000017</v>
      </c>
      <c r="AZ411" s="60">
        <f t="shared" si="152"/>
        <v>0.14000000000000057</v>
      </c>
      <c r="BA411" s="60">
        <f t="shared" si="153"/>
        <v>-0.028000000000002245</v>
      </c>
      <c r="BB411" s="60">
        <f t="shared" si="154"/>
        <v>-0.18100000000000094</v>
      </c>
      <c r="BC411" s="60" t="str">
        <f t="shared" si="155"/>
        <v>-</v>
      </c>
    </row>
    <row r="412" spans="4:55" ht="20.25">
      <c r="D412" s="54" t="s">
        <v>292</v>
      </c>
      <c r="E412" s="60">
        <f t="shared" si="156"/>
        <v>-1.6439999999999984</v>
      </c>
      <c r="F412" s="60">
        <f t="shared" si="106"/>
        <v>-1.7150000000000034</v>
      </c>
      <c r="G412" s="60">
        <f t="shared" si="107"/>
        <v>-1.7610000000000028</v>
      </c>
      <c r="H412" s="60">
        <f t="shared" si="108"/>
        <v>-1.7790000000000035</v>
      </c>
      <c r="I412" s="60">
        <f t="shared" si="109"/>
        <v>-1.7709999999999937</v>
      </c>
      <c r="J412" s="60">
        <f t="shared" si="110"/>
        <v>-1.7349999999999994</v>
      </c>
      <c r="K412" s="60">
        <f t="shared" si="111"/>
        <v>-1.6700000000000017</v>
      </c>
      <c r="L412" s="60">
        <f t="shared" si="112"/>
        <v>-1.580999999999996</v>
      </c>
      <c r="M412" s="60">
        <f t="shared" si="113"/>
        <v>-1.4750000000000014</v>
      </c>
      <c r="N412" s="60">
        <f t="shared" si="114"/>
        <v>-1.3669999999999973</v>
      </c>
      <c r="O412" s="60">
        <f t="shared" si="115"/>
        <v>-1.2730000000000032</v>
      </c>
      <c r="P412" s="60">
        <f t="shared" si="116"/>
        <v>-1.2199999999999989</v>
      </c>
      <c r="Q412" s="60">
        <f t="shared" si="117"/>
        <v>-1.2149999999999963</v>
      </c>
      <c r="R412" s="60">
        <f t="shared" si="118"/>
        <v>-1.2610000000000028</v>
      </c>
      <c r="S412" s="60">
        <f t="shared" si="119"/>
        <v>-1.3500000000000014</v>
      </c>
      <c r="T412" s="60">
        <f t="shared" si="120"/>
        <v>-1.4619999999999962</v>
      </c>
      <c r="U412" s="60">
        <f t="shared" si="121"/>
        <v>-1.5730000000000004</v>
      </c>
      <c r="V412" s="60">
        <f t="shared" si="122"/>
        <v>-1.6529999999999987</v>
      </c>
      <c r="W412" s="60">
        <f t="shared" si="123"/>
        <v>-1.6829999999999998</v>
      </c>
      <c r="X412" s="60">
        <f t="shared" si="124"/>
        <v>-1.6529999999999987</v>
      </c>
      <c r="Y412" s="60">
        <f t="shared" si="125"/>
        <v>-1.5589999999999975</v>
      </c>
      <c r="Z412" s="60">
        <f t="shared" si="126"/>
        <v>-1.4069999999999965</v>
      </c>
      <c r="AA412" s="60">
        <f t="shared" si="127"/>
        <v>-1.2150000000000034</v>
      </c>
      <c r="AB412" s="60">
        <f t="shared" si="128"/>
        <v>-1.0050000000000026</v>
      </c>
      <c r="AC412" s="60">
        <f t="shared" si="129"/>
        <v>-0.7880000000000038</v>
      </c>
      <c r="AD412" s="60">
        <f t="shared" si="130"/>
        <v>-0.5760000000000005</v>
      </c>
      <c r="AE412" s="60">
        <f t="shared" si="131"/>
        <v>-0.37400000000000233</v>
      </c>
      <c r="AF412" s="60">
        <f t="shared" si="132"/>
        <v>-0.1880000000000024</v>
      </c>
      <c r="AG412" s="60">
        <f t="shared" si="133"/>
        <v>-0.02400000000000091</v>
      </c>
      <c r="AH412" s="60">
        <f t="shared" si="134"/>
        <v>0.11200000000000188</v>
      </c>
      <c r="AI412" s="60">
        <f t="shared" si="135"/>
        <v>0.20400000000000063</v>
      </c>
      <c r="AJ412" s="60">
        <f t="shared" si="136"/>
        <v>0.24399999999999977</v>
      </c>
      <c r="AK412" s="60">
        <f t="shared" si="137"/>
        <v>0.232999999999997</v>
      </c>
      <c r="AL412" s="60">
        <f t="shared" si="138"/>
        <v>0.17499999999999716</v>
      </c>
      <c r="AM412" s="60">
        <f t="shared" si="139"/>
        <v>0.07600000000000051</v>
      </c>
      <c r="AN412" s="60">
        <f t="shared" si="140"/>
        <v>-0.043000000000006366</v>
      </c>
      <c r="AO412" s="60">
        <f t="shared" si="141"/>
        <v>-0.15100000000000335</v>
      </c>
      <c r="AP412" s="60">
        <f t="shared" si="142"/>
        <v>-0.2360000000000042</v>
      </c>
      <c r="AQ412" s="60">
        <f t="shared" si="143"/>
        <v>-0.30000000000000426</v>
      </c>
      <c r="AR412" s="60">
        <f t="shared" si="144"/>
        <v>-0.3539999999999992</v>
      </c>
      <c r="AS412" s="60">
        <f t="shared" si="145"/>
        <v>-0.4540000000000006</v>
      </c>
      <c r="AT412" s="60">
        <f t="shared" si="146"/>
        <v>-0.6660000000000039</v>
      </c>
      <c r="AU412" s="60">
        <f t="shared" si="147"/>
        <v>-1.0300000000000011</v>
      </c>
      <c r="AV412" s="60">
        <f t="shared" si="148"/>
        <v>-1.5459999999999994</v>
      </c>
      <c r="AW412" s="60">
        <f t="shared" si="149"/>
        <v>-2.183</v>
      </c>
      <c r="AX412" s="60">
        <f t="shared" si="150"/>
        <v>-2.8689999999999998</v>
      </c>
      <c r="AY412" s="60">
        <f t="shared" si="151"/>
        <v>-3.5020000000000024</v>
      </c>
      <c r="AZ412" s="60">
        <f t="shared" si="152"/>
        <v>-3.993000000000002</v>
      </c>
      <c r="BA412" s="60">
        <f t="shared" si="153"/>
        <v>-4.274999999999999</v>
      </c>
      <c r="BB412" s="60">
        <f t="shared" si="154"/>
        <v>-4.329999999999998</v>
      </c>
      <c r="BC412" s="60" t="str">
        <f t="shared" si="155"/>
        <v>-</v>
      </c>
    </row>
    <row r="413" spans="4:55" ht="20.25">
      <c r="D413" s="54" t="s">
        <v>293</v>
      </c>
      <c r="E413" s="60">
        <f t="shared" si="156"/>
        <v>-1.4590000000000032</v>
      </c>
      <c r="F413" s="60">
        <f t="shared" si="106"/>
        <v>-1.431999999999995</v>
      </c>
      <c r="G413" s="60">
        <f t="shared" si="107"/>
        <v>-1.4199999999999946</v>
      </c>
      <c r="H413" s="60">
        <f t="shared" si="108"/>
        <v>-1.4220000000000041</v>
      </c>
      <c r="I413" s="60">
        <f t="shared" si="109"/>
        <v>-1.4320000000000022</v>
      </c>
      <c r="J413" s="60">
        <f t="shared" si="110"/>
        <v>-1.4450000000000003</v>
      </c>
      <c r="K413" s="60">
        <f t="shared" si="111"/>
        <v>-1.448999999999998</v>
      </c>
      <c r="L413" s="60">
        <f t="shared" si="112"/>
        <v>-1.4400000000000048</v>
      </c>
      <c r="M413" s="60">
        <f t="shared" si="113"/>
        <v>-1.4159999999999968</v>
      </c>
      <c r="N413" s="60">
        <f t="shared" si="114"/>
        <v>-1.3789999999999978</v>
      </c>
      <c r="O413" s="60">
        <f t="shared" si="115"/>
        <v>-1.338000000000001</v>
      </c>
      <c r="P413" s="60">
        <f t="shared" si="116"/>
        <v>-1.3029999999999973</v>
      </c>
      <c r="Q413" s="60">
        <f t="shared" si="117"/>
        <v>-1.2859999999999943</v>
      </c>
      <c r="R413" s="60">
        <f t="shared" si="118"/>
        <v>-1.2970000000000041</v>
      </c>
      <c r="S413" s="60">
        <f t="shared" si="119"/>
        <v>-1.3329999999999984</v>
      </c>
      <c r="T413" s="60">
        <f t="shared" si="120"/>
        <v>-1.3980000000000032</v>
      </c>
      <c r="U413" s="60">
        <f t="shared" si="121"/>
        <v>-1.4810000000000016</v>
      </c>
      <c r="V413" s="60">
        <f t="shared" si="122"/>
        <v>-1.5760000000000005</v>
      </c>
      <c r="W413" s="60">
        <f t="shared" si="123"/>
        <v>-1.6700000000000017</v>
      </c>
      <c r="X413" s="60">
        <f t="shared" si="124"/>
        <v>-1.7590000000000003</v>
      </c>
      <c r="Y413" s="60">
        <f t="shared" si="125"/>
        <v>-1.838000000000001</v>
      </c>
      <c r="Z413" s="60">
        <f t="shared" si="126"/>
        <v>-1.9059999999999988</v>
      </c>
      <c r="AA413" s="60">
        <f t="shared" si="127"/>
        <v>-1.963000000000001</v>
      </c>
      <c r="AB413" s="60">
        <f t="shared" si="128"/>
        <v>-2.009999999999998</v>
      </c>
      <c r="AC413" s="60">
        <f t="shared" si="129"/>
        <v>-2.0489999999999995</v>
      </c>
      <c r="AD413" s="60">
        <f t="shared" si="130"/>
        <v>-2.081000000000003</v>
      </c>
      <c r="AE413" s="60">
        <f t="shared" si="131"/>
        <v>-2.110999999999997</v>
      </c>
      <c r="AF413" s="60">
        <f t="shared" si="132"/>
        <v>-2.1430000000000007</v>
      </c>
      <c r="AG413" s="60">
        <f t="shared" si="133"/>
        <v>-2.171999999999997</v>
      </c>
      <c r="AH413" s="60">
        <f t="shared" si="134"/>
        <v>-2.1950000000000003</v>
      </c>
      <c r="AI413" s="60">
        <f t="shared" si="135"/>
        <v>-2.203000000000003</v>
      </c>
      <c r="AJ413" s="60">
        <f t="shared" si="136"/>
        <v>-2.184999999999995</v>
      </c>
      <c r="AK413" s="60">
        <f t="shared" si="137"/>
        <v>-2.130999999999993</v>
      </c>
      <c r="AL413" s="60">
        <f t="shared" si="138"/>
        <v>-2.039999999999999</v>
      </c>
      <c r="AM413" s="60">
        <f t="shared" si="139"/>
        <v>-1.9099999999999966</v>
      </c>
      <c r="AN413" s="60">
        <f t="shared" si="140"/>
        <v>-1.7469999999999999</v>
      </c>
      <c r="AO413" s="60">
        <f t="shared" si="141"/>
        <v>-1.5559999999999974</v>
      </c>
      <c r="AP413" s="60">
        <f t="shared" si="142"/>
        <v>-1.3510000000000062</v>
      </c>
      <c r="AQ413" s="60">
        <f t="shared" si="143"/>
        <v>-1.141999999999996</v>
      </c>
      <c r="AR413" s="60">
        <f t="shared" si="144"/>
        <v>-0.9359999999999999</v>
      </c>
      <c r="AS413" s="60">
        <f t="shared" si="145"/>
        <v>-0.7480000000000047</v>
      </c>
      <c r="AT413" s="60">
        <f t="shared" si="146"/>
        <v>-0.588000000000001</v>
      </c>
      <c r="AU413" s="60">
        <f t="shared" si="147"/>
        <v>-0.4540000000000006</v>
      </c>
      <c r="AV413" s="60">
        <f t="shared" si="148"/>
        <v>-0.33900000000000574</v>
      </c>
      <c r="AW413" s="60">
        <f t="shared" si="149"/>
        <v>-0.232999999999997</v>
      </c>
      <c r="AX413" s="60">
        <f t="shared" si="150"/>
        <v>-0.11500000000000199</v>
      </c>
      <c r="AY413" s="60">
        <f t="shared" si="151"/>
        <v>0.03399999999999892</v>
      </c>
      <c r="AZ413" s="60">
        <f t="shared" si="152"/>
        <v>0.23499999999999943</v>
      </c>
      <c r="BA413" s="60">
        <f t="shared" si="153"/>
        <v>0.5</v>
      </c>
      <c r="BB413" s="60">
        <f t="shared" si="154"/>
        <v>0.830999999999996</v>
      </c>
      <c r="BC413" s="60" t="str">
        <f t="shared" si="155"/>
        <v>-</v>
      </c>
    </row>
    <row r="414" spans="4:55" ht="20.25">
      <c r="D414" s="54" t="s">
        <v>288</v>
      </c>
      <c r="E414" s="60">
        <f t="shared" si="156"/>
        <v>0</v>
      </c>
      <c r="F414" s="60">
        <f t="shared" si="106"/>
        <v>0</v>
      </c>
      <c r="G414" s="60">
        <f t="shared" si="107"/>
        <v>0</v>
      </c>
      <c r="H414" s="60">
        <f t="shared" si="108"/>
        <v>0</v>
      </c>
      <c r="I414" s="60">
        <f t="shared" si="109"/>
        <v>0</v>
      </c>
      <c r="J414" s="60">
        <f t="shared" si="110"/>
        <v>0</v>
      </c>
      <c r="K414" s="60">
        <f t="shared" si="111"/>
        <v>0</v>
      </c>
      <c r="L414" s="60">
        <f t="shared" si="112"/>
        <v>0</v>
      </c>
      <c r="M414" s="60">
        <f t="shared" si="113"/>
        <v>0</v>
      </c>
      <c r="N414" s="60">
        <f t="shared" si="114"/>
        <v>0</v>
      </c>
      <c r="O414" s="60">
        <f t="shared" si="115"/>
        <v>0</v>
      </c>
      <c r="P414" s="60">
        <f t="shared" si="116"/>
        <v>0</v>
      </c>
      <c r="Q414" s="60">
        <f t="shared" si="117"/>
        <v>0</v>
      </c>
      <c r="R414" s="60">
        <f t="shared" si="118"/>
        <v>0</v>
      </c>
      <c r="S414" s="60">
        <f t="shared" si="119"/>
        <v>0</v>
      </c>
      <c r="T414" s="60">
        <f t="shared" si="120"/>
        <v>0</v>
      </c>
      <c r="U414" s="60">
        <f t="shared" si="121"/>
        <v>0</v>
      </c>
      <c r="V414" s="60">
        <f t="shared" si="122"/>
        <v>0</v>
      </c>
      <c r="W414" s="60">
        <f t="shared" si="123"/>
        <v>0</v>
      </c>
      <c r="X414" s="60">
        <f t="shared" si="124"/>
        <v>0</v>
      </c>
      <c r="Y414" s="60">
        <f t="shared" si="125"/>
        <v>0</v>
      </c>
      <c r="Z414" s="60">
        <f t="shared" si="126"/>
        <v>0</v>
      </c>
      <c r="AA414" s="60">
        <f t="shared" si="127"/>
        <v>0</v>
      </c>
      <c r="AB414" s="60">
        <f t="shared" si="128"/>
        <v>0</v>
      </c>
      <c r="AC414" s="60">
        <f t="shared" si="129"/>
        <v>0</v>
      </c>
      <c r="AD414" s="60">
        <f t="shared" si="130"/>
        <v>0</v>
      </c>
      <c r="AE414" s="60">
        <f t="shared" si="131"/>
        <v>0</v>
      </c>
      <c r="AF414" s="60">
        <f t="shared" si="132"/>
        <v>0</v>
      </c>
      <c r="AG414" s="60">
        <f t="shared" si="133"/>
        <v>0</v>
      </c>
      <c r="AH414" s="60">
        <f t="shared" si="134"/>
        <v>0</v>
      </c>
      <c r="AI414" s="60">
        <f t="shared" si="135"/>
        <v>0</v>
      </c>
      <c r="AJ414" s="60">
        <f t="shared" si="136"/>
        <v>0</v>
      </c>
      <c r="AK414" s="60">
        <f t="shared" si="137"/>
        <v>0</v>
      </c>
      <c r="AL414" s="60">
        <f t="shared" si="138"/>
        <v>0</v>
      </c>
      <c r="AM414" s="60">
        <f t="shared" si="139"/>
        <v>0</v>
      </c>
      <c r="AN414" s="60">
        <f t="shared" si="140"/>
        <v>0</v>
      </c>
      <c r="AO414" s="60">
        <f t="shared" si="141"/>
        <v>0</v>
      </c>
      <c r="AP414" s="60">
        <f t="shared" si="142"/>
        <v>0</v>
      </c>
      <c r="AQ414" s="60">
        <f t="shared" si="143"/>
        <v>0</v>
      </c>
      <c r="AR414" s="60">
        <f t="shared" si="144"/>
        <v>0</v>
      </c>
      <c r="AS414" s="60">
        <f t="shared" si="145"/>
        <v>0</v>
      </c>
      <c r="AT414" s="60">
        <f t="shared" si="146"/>
        <v>0</v>
      </c>
      <c r="AU414" s="60">
        <f t="shared" si="147"/>
        <v>0</v>
      </c>
      <c r="AV414" s="60">
        <f t="shared" si="148"/>
        <v>0</v>
      </c>
      <c r="AW414" s="60">
        <f t="shared" si="149"/>
        <v>0</v>
      </c>
      <c r="AX414" s="60">
        <f t="shared" si="150"/>
        <v>0</v>
      </c>
      <c r="AY414" s="60">
        <f t="shared" si="151"/>
        <v>0</v>
      </c>
      <c r="AZ414" s="60">
        <f t="shared" si="152"/>
        <v>0</v>
      </c>
      <c r="BA414" s="60">
        <f t="shared" si="153"/>
        <v>0</v>
      </c>
      <c r="BB414" s="60">
        <f t="shared" si="154"/>
        <v>0</v>
      </c>
      <c r="BC414" s="60" t="str">
        <f t="shared" si="155"/>
        <v>-</v>
      </c>
    </row>
    <row r="415" spans="4:55" ht="20.25">
      <c r="D415" s="54" t="s">
        <v>291</v>
      </c>
      <c r="E415" s="60">
        <f t="shared" si="156"/>
        <v>0.3149999999999977</v>
      </c>
      <c r="F415" s="60">
        <f t="shared" si="106"/>
        <v>0.3060000000000045</v>
      </c>
      <c r="G415" s="60">
        <f t="shared" si="107"/>
        <v>0.29000000000000625</v>
      </c>
      <c r="H415" s="60">
        <f t="shared" si="108"/>
        <v>0.2680000000000007</v>
      </c>
      <c r="I415" s="60">
        <f t="shared" si="109"/>
        <v>0.24099999999999966</v>
      </c>
      <c r="J415" s="60">
        <f t="shared" si="110"/>
        <v>0.21000000000000085</v>
      </c>
      <c r="K415" s="60">
        <f t="shared" si="111"/>
        <v>0.1769999999999996</v>
      </c>
      <c r="L415" s="60">
        <f t="shared" si="112"/>
        <v>0.13999999999999346</v>
      </c>
      <c r="M415" s="60">
        <f t="shared" si="113"/>
        <v>0.10300000000000153</v>
      </c>
      <c r="N415" s="60">
        <f t="shared" si="114"/>
        <v>0.06700000000000017</v>
      </c>
      <c r="O415" s="60">
        <f t="shared" si="115"/>
        <v>0.031999999999996476</v>
      </c>
      <c r="P415" s="60">
        <f t="shared" si="116"/>
        <v>0.0009999999999976694</v>
      </c>
      <c r="Q415" s="60">
        <f t="shared" si="117"/>
        <v>-0.027000000000001023</v>
      </c>
      <c r="R415" s="60">
        <f t="shared" si="118"/>
        <v>-0.05100000000000193</v>
      </c>
      <c r="S415" s="60">
        <f t="shared" si="119"/>
        <v>-0.07000000000000028</v>
      </c>
      <c r="T415" s="60">
        <f t="shared" si="120"/>
        <v>-0.08300000000000551</v>
      </c>
      <c r="U415" s="60">
        <f t="shared" si="121"/>
        <v>-0.09100000000000108</v>
      </c>
      <c r="V415" s="60">
        <f t="shared" si="122"/>
        <v>-0.09299999999999642</v>
      </c>
      <c r="W415" s="60">
        <f t="shared" si="123"/>
        <v>-0.0940000000000012</v>
      </c>
      <c r="X415" s="60">
        <f t="shared" si="124"/>
        <v>-0.08899999999999864</v>
      </c>
      <c r="Y415" s="60">
        <f t="shared" si="125"/>
        <v>-0.08500000000000085</v>
      </c>
      <c r="Z415" s="60">
        <f t="shared" si="126"/>
        <v>-0.07800000000000296</v>
      </c>
      <c r="AA415" s="60">
        <f t="shared" si="127"/>
        <v>-0.07099999999999795</v>
      </c>
      <c r="AB415" s="60">
        <f t="shared" si="128"/>
        <v>-0.06499999999999773</v>
      </c>
      <c r="AC415" s="60">
        <f t="shared" si="129"/>
        <v>-0.059000000000004604</v>
      </c>
      <c r="AD415" s="60">
        <f t="shared" si="130"/>
        <v>-0.05600000000000449</v>
      </c>
      <c r="AE415" s="60">
        <f t="shared" si="131"/>
        <v>-0.05399999999999494</v>
      </c>
      <c r="AF415" s="60">
        <f t="shared" si="132"/>
        <v>-0.05299999999999727</v>
      </c>
      <c r="AG415" s="60">
        <f t="shared" si="133"/>
        <v>-0.05300000000000438</v>
      </c>
      <c r="AH415" s="60">
        <f t="shared" si="134"/>
        <v>-0.05300000000000438</v>
      </c>
      <c r="AI415" s="60">
        <f t="shared" si="135"/>
        <v>-0.054999999999999716</v>
      </c>
      <c r="AJ415" s="60">
        <f t="shared" si="136"/>
        <v>-0.05600000000000449</v>
      </c>
      <c r="AK415" s="60">
        <f t="shared" si="137"/>
        <v>-0.05700000000000216</v>
      </c>
      <c r="AL415" s="60">
        <f t="shared" si="138"/>
        <v>-0.055999999999997385</v>
      </c>
      <c r="AM415" s="60">
        <f t="shared" si="139"/>
        <v>-0.05600000000000449</v>
      </c>
      <c r="AN415" s="60">
        <f t="shared" si="140"/>
        <v>-0.05500000000000682</v>
      </c>
      <c r="AO415" s="60">
        <f t="shared" si="141"/>
        <v>-0.0519999999999996</v>
      </c>
      <c r="AP415" s="60">
        <f t="shared" si="142"/>
        <v>-0.05000000000000071</v>
      </c>
      <c r="AQ415" s="60">
        <f t="shared" si="143"/>
        <v>-0.04900000000000304</v>
      </c>
      <c r="AR415" s="60">
        <f t="shared" si="144"/>
        <v>-0.045999999999999375</v>
      </c>
      <c r="AS415" s="60">
        <f t="shared" si="145"/>
        <v>-0.04200000000000159</v>
      </c>
      <c r="AT415" s="60">
        <f t="shared" si="146"/>
        <v>-0.03599999999999781</v>
      </c>
      <c r="AU415" s="60">
        <f t="shared" si="147"/>
        <v>-0.028000000000002245</v>
      </c>
      <c r="AV415" s="60">
        <f t="shared" si="148"/>
        <v>-0.01699999999999946</v>
      </c>
      <c r="AW415" s="60">
        <f t="shared" si="149"/>
        <v>-0.006999999999997897</v>
      </c>
      <c r="AX415" s="60">
        <f t="shared" si="150"/>
        <v>-0.006000000000000227</v>
      </c>
      <c r="AY415" s="60">
        <f t="shared" si="151"/>
        <v>-0.015999999999998238</v>
      </c>
      <c r="AZ415" s="60">
        <f t="shared" si="152"/>
        <v>-0.04299999999999926</v>
      </c>
      <c r="BA415" s="60">
        <f t="shared" si="153"/>
        <v>-0.08699999999999974</v>
      </c>
      <c r="BB415" s="60">
        <f t="shared" si="154"/>
        <v>-0.1460000000000008</v>
      </c>
      <c r="BC415" s="60" t="str">
        <f t="shared" si="155"/>
        <v>-</v>
      </c>
    </row>
    <row r="416" spans="4:55" ht="20.25">
      <c r="D416" s="54" t="s">
        <v>290</v>
      </c>
      <c r="E416" s="60">
        <f t="shared" si="156"/>
        <v>0</v>
      </c>
      <c r="F416" s="60">
        <f t="shared" si="106"/>
        <v>0</v>
      </c>
      <c r="G416" s="60">
        <f t="shared" si="107"/>
        <v>0</v>
      </c>
      <c r="H416" s="60">
        <f t="shared" si="108"/>
        <v>0</v>
      </c>
      <c r="I416" s="60">
        <f t="shared" si="109"/>
        <v>0</v>
      </c>
      <c r="J416" s="60">
        <f t="shared" si="110"/>
        <v>0</v>
      </c>
      <c r="K416" s="60">
        <f t="shared" si="111"/>
        <v>0</v>
      </c>
      <c r="L416" s="60">
        <f t="shared" si="112"/>
        <v>0</v>
      </c>
      <c r="M416" s="60">
        <f t="shared" si="113"/>
        <v>0</v>
      </c>
      <c r="N416" s="60">
        <f t="shared" si="114"/>
        <v>0</v>
      </c>
      <c r="O416" s="60">
        <f t="shared" si="115"/>
        <v>0</v>
      </c>
      <c r="P416" s="60">
        <f t="shared" si="116"/>
        <v>0</v>
      </c>
      <c r="Q416" s="60">
        <f t="shared" si="117"/>
        <v>0</v>
      </c>
      <c r="R416" s="60">
        <f t="shared" si="118"/>
        <v>0</v>
      </c>
      <c r="S416" s="60">
        <f t="shared" si="119"/>
        <v>0</v>
      </c>
      <c r="T416" s="60">
        <f t="shared" si="120"/>
        <v>0</v>
      </c>
      <c r="U416" s="60">
        <f t="shared" si="121"/>
        <v>0</v>
      </c>
      <c r="V416" s="60">
        <f t="shared" si="122"/>
        <v>0</v>
      </c>
      <c r="W416" s="60">
        <f t="shared" si="123"/>
        <v>0</v>
      </c>
      <c r="X416" s="60">
        <f t="shared" si="124"/>
        <v>0</v>
      </c>
      <c r="Y416" s="60">
        <f t="shared" si="125"/>
        <v>0</v>
      </c>
      <c r="Z416" s="60">
        <f t="shared" si="126"/>
        <v>0</v>
      </c>
      <c r="AA416" s="60">
        <f t="shared" si="127"/>
        <v>0</v>
      </c>
      <c r="AB416" s="60">
        <f t="shared" si="128"/>
        <v>0</v>
      </c>
      <c r="AC416" s="60">
        <f t="shared" si="129"/>
        <v>0</v>
      </c>
      <c r="AD416" s="60">
        <f t="shared" si="130"/>
        <v>0</v>
      </c>
      <c r="AE416" s="60">
        <f t="shared" si="131"/>
        <v>0</v>
      </c>
      <c r="AF416" s="60">
        <f t="shared" si="132"/>
        <v>0</v>
      </c>
      <c r="AG416" s="60">
        <f t="shared" si="133"/>
        <v>0</v>
      </c>
      <c r="AH416" s="60">
        <f t="shared" si="134"/>
        <v>0</v>
      </c>
      <c r="AI416" s="60">
        <f t="shared" si="135"/>
        <v>0</v>
      </c>
      <c r="AJ416" s="60">
        <f t="shared" si="136"/>
        <v>0</v>
      </c>
      <c r="AK416" s="60">
        <f t="shared" si="137"/>
        <v>0</v>
      </c>
      <c r="AL416" s="60">
        <f t="shared" si="138"/>
        <v>0</v>
      </c>
      <c r="AM416" s="60">
        <f t="shared" si="139"/>
        <v>0</v>
      </c>
      <c r="AN416" s="60">
        <f t="shared" si="140"/>
        <v>0</v>
      </c>
      <c r="AO416" s="60">
        <f t="shared" si="141"/>
        <v>0</v>
      </c>
      <c r="AP416" s="60">
        <f t="shared" si="142"/>
        <v>0</v>
      </c>
      <c r="AQ416" s="60">
        <f t="shared" si="143"/>
        <v>0</v>
      </c>
      <c r="AR416" s="60">
        <f t="shared" si="144"/>
        <v>0</v>
      </c>
      <c r="AS416" s="60">
        <f t="shared" si="145"/>
        <v>0</v>
      </c>
      <c r="AT416" s="60">
        <f t="shared" si="146"/>
        <v>0</v>
      </c>
      <c r="AU416" s="60">
        <f t="shared" si="147"/>
        <v>0</v>
      </c>
      <c r="AV416" s="60">
        <f t="shared" si="148"/>
        <v>0</v>
      </c>
      <c r="AW416" s="60">
        <f t="shared" si="149"/>
        <v>0</v>
      </c>
      <c r="AX416" s="60">
        <f t="shared" si="150"/>
        <v>0</v>
      </c>
      <c r="AY416" s="60">
        <f t="shared" si="151"/>
        <v>0</v>
      </c>
      <c r="AZ416" s="60">
        <f t="shared" si="152"/>
        <v>0</v>
      </c>
      <c r="BA416" s="60">
        <f t="shared" si="153"/>
        <v>0</v>
      </c>
      <c r="BB416" s="60">
        <f t="shared" si="154"/>
        <v>0</v>
      </c>
      <c r="BC416" s="60" t="str">
        <f t="shared" si="155"/>
        <v>-</v>
      </c>
    </row>
    <row r="417" spans="4:55" ht="20.25">
      <c r="D417" s="54" t="s">
        <v>289</v>
      </c>
      <c r="E417" s="60">
        <f t="shared" si="156"/>
        <v>0</v>
      </c>
      <c r="F417" s="60" t="str">
        <f t="shared" si="106"/>
        <v>-</v>
      </c>
      <c r="G417" s="60">
        <f t="shared" si="107"/>
        <v>0</v>
      </c>
      <c r="H417" s="60" t="str">
        <f t="shared" si="108"/>
        <v>-</v>
      </c>
      <c r="I417" s="60" t="str">
        <f t="shared" si="109"/>
        <v>-</v>
      </c>
      <c r="J417" s="60">
        <f t="shared" si="110"/>
        <v>0</v>
      </c>
      <c r="K417" s="60" t="str">
        <f t="shared" si="111"/>
        <v>-</v>
      </c>
      <c r="L417" s="60">
        <f t="shared" si="112"/>
        <v>0</v>
      </c>
      <c r="M417" s="60" t="str">
        <f t="shared" si="113"/>
        <v>-</v>
      </c>
      <c r="N417" s="60" t="str">
        <f t="shared" si="114"/>
        <v>-</v>
      </c>
      <c r="O417" s="60">
        <f t="shared" si="115"/>
        <v>0</v>
      </c>
      <c r="P417" s="60" t="str">
        <f t="shared" si="116"/>
        <v>-</v>
      </c>
      <c r="Q417" s="60">
        <f t="shared" si="117"/>
        <v>0</v>
      </c>
      <c r="R417" s="60" t="str">
        <f t="shared" si="118"/>
        <v>-</v>
      </c>
      <c r="S417" s="60">
        <f t="shared" si="119"/>
        <v>0</v>
      </c>
      <c r="T417" s="60">
        <f t="shared" si="120"/>
        <v>0</v>
      </c>
      <c r="U417" s="60">
        <f t="shared" si="121"/>
        <v>0</v>
      </c>
      <c r="V417" s="60">
        <f t="shared" si="122"/>
        <v>0</v>
      </c>
      <c r="W417" s="60">
        <f t="shared" si="123"/>
        <v>0</v>
      </c>
      <c r="X417" s="60" t="str">
        <f t="shared" si="124"/>
        <v>-</v>
      </c>
      <c r="Y417" s="60">
        <f t="shared" si="125"/>
        <v>0</v>
      </c>
      <c r="Z417" s="60">
        <f t="shared" si="126"/>
        <v>0</v>
      </c>
      <c r="AA417" s="60">
        <f t="shared" si="127"/>
        <v>0</v>
      </c>
      <c r="AB417" s="60">
        <f t="shared" si="128"/>
        <v>0</v>
      </c>
      <c r="AC417" s="60" t="str">
        <f t="shared" si="129"/>
        <v>-</v>
      </c>
      <c r="AD417" s="60">
        <f t="shared" si="130"/>
        <v>0</v>
      </c>
      <c r="AE417" s="60" t="str">
        <f t="shared" si="131"/>
        <v>-</v>
      </c>
      <c r="AF417" s="60">
        <f t="shared" si="132"/>
        <v>0</v>
      </c>
      <c r="AG417" s="60" t="str">
        <f t="shared" si="133"/>
        <v>-</v>
      </c>
      <c r="AH417" s="60" t="str">
        <f t="shared" si="134"/>
        <v>-</v>
      </c>
      <c r="AI417" s="60">
        <f t="shared" si="135"/>
        <v>0</v>
      </c>
      <c r="AJ417" s="60" t="str">
        <f t="shared" si="136"/>
        <v>-</v>
      </c>
      <c r="AK417" s="60">
        <f t="shared" si="137"/>
        <v>0</v>
      </c>
      <c r="AL417" s="60" t="str">
        <f t="shared" si="138"/>
        <v>-</v>
      </c>
      <c r="AM417" s="60">
        <f t="shared" si="139"/>
        <v>0</v>
      </c>
      <c r="AN417" s="60">
        <f t="shared" si="140"/>
        <v>0</v>
      </c>
      <c r="AO417" s="60" t="str">
        <f t="shared" si="141"/>
        <v>-</v>
      </c>
      <c r="AP417" s="60">
        <f t="shared" si="142"/>
        <v>0</v>
      </c>
      <c r="AQ417" s="60">
        <f t="shared" si="143"/>
        <v>0</v>
      </c>
      <c r="AR417" s="60" t="str">
        <f t="shared" si="144"/>
        <v>-</v>
      </c>
      <c r="AS417" s="60">
        <f t="shared" si="145"/>
        <v>0</v>
      </c>
      <c r="AT417" s="60">
        <f t="shared" si="146"/>
        <v>0</v>
      </c>
      <c r="AU417" s="60">
        <f t="shared" si="147"/>
        <v>0</v>
      </c>
      <c r="AV417" s="60">
        <f t="shared" si="148"/>
        <v>0</v>
      </c>
      <c r="AW417" s="60">
        <f t="shared" si="149"/>
        <v>0</v>
      </c>
      <c r="AX417" s="60">
        <f t="shared" si="150"/>
        <v>0</v>
      </c>
      <c r="AY417" s="60">
        <f t="shared" si="151"/>
        <v>0</v>
      </c>
      <c r="AZ417" s="60">
        <f t="shared" si="152"/>
        <v>0</v>
      </c>
      <c r="BA417" s="60">
        <f t="shared" si="153"/>
        <v>0</v>
      </c>
      <c r="BB417" s="60">
        <f t="shared" si="154"/>
        <v>-0.6999999999999993</v>
      </c>
      <c r="BC417" s="60" t="str">
        <f t="shared" si="155"/>
        <v>-</v>
      </c>
    </row>
    <row r="418" spans="4:55" ht="20.25">
      <c r="D418" s="54" t="s">
        <v>294</v>
      </c>
      <c r="E418" s="60">
        <f t="shared" si="156"/>
        <v>0</v>
      </c>
      <c r="F418" s="60">
        <f t="shared" si="106"/>
        <v>0</v>
      </c>
      <c r="G418" s="60">
        <f t="shared" si="107"/>
        <v>0</v>
      </c>
      <c r="H418" s="60">
        <f t="shared" si="108"/>
        <v>0</v>
      </c>
      <c r="I418" s="60">
        <f t="shared" si="109"/>
        <v>0</v>
      </c>
      <c r="J418" s="60">
        <f t="shared" si="110"/>
        <v>0</v>
      </c>
      <c r="K418" s="60">
        <f t="shared" si="111"/>
        <v>0</v>
      </c>
      <c r="L418" s="60">
        <f t="shared" si="112"/>
        <v>0</v>
      </c>
      <c r="M418" s="60">
        <f t="shared" si="113"/>
        <v>0</v>
      </c>
      <c r="N418" s="60">
        <f t="shared" si="114"/>
        <v>0</v>
      </c>
      <c r="O418" s="60">
        <f t="shared" si="115"/>
        <v>0</v>
      </c>
      <c r="P418" s="60">
        <f t="shared" si="116"/>
        <v>0</v>
      </c>
      <c r="Q418" s="60">
        <f t="shared" si="117"/>
        <v>0</v>
      </c>
      <c r="R418" s="60">
        <f t="shared" si="118"/>
        <v>0</v>
      </c>
      <c r="S418" s="60">
        <f t="shared" si="119"/>
        <v>0</v>
      </c>
      <c r="T418" s="60">
        <f t="shared" si="120"/>
        <v>0</v>
      </c>
      <c r="U418" s="60">
        <f t="shared" si="121"/>
        <v>0</v>
      </c>
      <c r="V418" s="60">
        <f t="shared" si="122"/>
        <v>0</v>
      </c>
      <c r="W418" s="60">
        <f t="shared" si="123"/>
        <v>0</v>
      </c>
      <c r="X418" s="60">
        <f t="shared" si="124"/>
        <v>0</v>
      </c>
      <c r="Y418" s="60">
        <f t="shared" si="125"/>
        <v>0</v>
      </c>
      <c r="Z418" s="60">
        <f t="shared" si="126"/>
        <v>0</v>
      </c>
      <c r="AA418" s="60">
        <f t="shared" si="127"/>
        <v>0</v>
      </c>
      <c r="AB418" s="60">
        <f t="shared" si="128"/>
        <v>0</v>
      </c>
      <c r="AC418" s="60">
        <f t="shared" si="129"/>
        <v>0</v>
      </c>
      <c r="AD418" s="60">
        <f t="shared" si="130"/>
        <v>0</v>
      </c>
      <c r="AE418" s="60">
        <f t="shared" si="131"/>
        <v>0</v>
      </c>
      <c r="AF418" s="60">
        <f t="shared" si="132"/>
        <v>0</v>
      </c>
      <c r="AG418" s="60">
        <f t="shared" si="133"/>
        <v>0</v>
      </c>
      <c r="AH418" s="60">
        <f t="shared" si="134"/>
        <v>0</v>
      </c>
      <c r="AI418" s="60">
        <f t="shared" si="135"/>
        <v>0</v>
      </c>
      <c r="AJ418" s="60">
        <f t="shared" si="136"/>
        <v>0</v>
      </c>
      <c r="AK418" s="60">
        <f t="shared" si="137"/>
        <v>0</v>
      </c>
      <c r="AL418" s="60">
        <f t="shared" si="138"/>
        <v>0</v>
      </c>
      <c r="AM418" s="60">
        <f t="shared" si="139"/>
        <v>0</v>
      </c>
      <c r="AN418" s="60">
        <f t="shared" si="140"/>
        <v>0</v>
      </c>
      <c r="AO418" s="60">
        <f t="shared" si="141"/>
        <v>0</v>
      </c>
      <c r="AP418" s="60">
        <f t="shared" si="142"/>
        <v>0</v>
      </c>
      <c r="AQ418" s="60">
        <f t="shared" si="143"/>
        <v>0</v>
      </c>
      <c r="AR418" s="60">
        <f t="shared" si="144"/>
        <v>0</v>
      </c>
      <c r="AS418" s="60">
        <f t="shared" si="145"/>
        <v>0</v>
      </c>
      <c r="AT418" s="60">
        <f t="shared" si="146"/>
        <v>0</v>
      </c>
      <c r="AU418" s="60">
        <f t="shared" si="147"/>
        <v>0</v>
      </c>
      <c r="AV418" s="60">
        <f t="shared" si="148"/>
        <v>0</v>
      </c>
      <c r="AW418" s="60">
        <f t="shared" si="149"/>
        <v>0</v>
      </c>
      <c r="AX418" s="60">
        <f t="shared" si="150"/>
        <v>0</v>
      </c>
      <c r="AY418" s="60">
        <f t="shared" si="151"/>
        <v>0</v>
      </c>
      <c r="AZ418" s="60">
        <f t="shared" si="152"/>
        <v>0</v>
      </c>
      <c r="BA418" s="60">
        <f t="shared" si="153"/>
        <v>0</v>
      </c>
      <c r="BB418" s="60">
        <f t="shared" si="154"/>
        <v>0</v>
      </c>
      <c r="BC418" s="60" t="str">
        <f t="shared" si="155"/>
        <v>-</v>
      </c>
    </row>
    <row r="419" spans="4:55" ht="20.25">
      <c r="D419" s="54" t="s">
        <v>194</v>
      </c>
      <c r="E419" s="60">
        <f t="shared" si="156"/>
        <v>-0.12599999999999767</v>
      </c>
      <c r="F419" s="60">
        <f t="shared" si="106"/>
        <v>-0.2699999999999996</v>
      </c>
      <c r="G419" s="60">
        <f t="shared" si="107"/>
        <v>-0.370000000000001</v>
      </c>
      <c r="H419" s="60">
        <f t="shared" si="108"/>
        <v>-0.41000000000000014</v>
      </c>
      <c r="I419" s="60">
        <f t="shared" si="109"/>
        <v>-0.3829999999999991</v>
      </c>
      <c r="J419" s="60">
        <f t="shared" si="110"/>
        <v>-0.2920000000000016</v>
      </c>
      <c r="K419" s="60">
        <f t="shared" si="111"/>
        <v>-0.1509999999999998</v>
      </c>
      <c r="L419" s="60">
        <f t="shared" si="112"/>
        <v>0.014000000000002899</v>
      </c>
      <c r="M419" s="60">
        <f t="shared" si="113"/>
        <v>0.17700000000000138</v>
      </c>
      <c r="N419" s="60">
        <f t="shared" si="114"/>
        <v>0.3249999999999993</v>
      </c>
      <c r="O419" s="60">
        <f t="shared" si="115"/>
        <v>0.44599999999999973</v>
      </c>
      <c r="P419" s="60">
        <f t="shared" si="116"/>
        <v>0.532</v>
      </c>
      <c r="Q419" s="60">
        <f t="shared" si="117"/>
        <v>0.5849999999999991</v>
      </c>
      <c r="R419" s="60">
        <f t="shared" si="118"/>
        <v>0.6110000000000007</v>
      </c>
      <c r="S419" s="60">
        <f t="shared" si="119"/>
        <v>0.609</v>
      </c>
      <c r="T419" s="60">
        <f t="shared" si="120"/>
        <v>0.5800000000000001</v>
      </c>
      <c r="U419" s="60">
        <f t="shared" si="121"/>
        <v>0.5289999999999999</v>
      </c>
      <c r="V419" s="60">
        <f t="shared" si="122"/>
        <v>0.46199999999999974</v>
      </c>
      <c r="W419" s="60">
        <f t="shared" si="123"/>
        <v>0.3849999999999998</v>
      </c>
      <c r="X419" s="60">
        <f t="shared" si="124"/>
        <v>0.30599999999999916</v>
      </c>
      <c r="Y419" s="60">
        <f t="shared" si="125"/>
        <v>0.22900000000000098</v>
      </c>
      <c r="Z419" s="60">
        <f t="shared" si="126"/>
        <v>0.1590000000000007</v>
      </c>
      <c r="AA419" s="60">
        <f t="shared" si="127"/>
        <v>0.09899999999999842</v>
      </c>
      <c r="AB419" s="60">
        <f t="shared" si="128"/>
        <v>0.04699999999999882</v>
      </c>
      <c r="AC419" s="60">
        <f t="shared" si="129"/>
        <v>0.002000000000000668</v>
      </c>
      <c r="AD419" s="60">
        <f t="shared" si="130"/>
        <v>-0.0389999999999997</v>
      </c>
      <c r="AE419" s="60">
        <f t="shared" si="131"/>
        <v>-0.08099999999999952</v>
      </c>
      <c r="AF419" s="60">
        <f t="shared" si="132"/>
        <v>-0.13100000000000023</v>
      </c>
      <c r="AG419" s="60">
        <f t="shared" si="133"/>
        <v>-0.19100000000000072</v>
      </c>
      <c r="AH419" s="60">
        <f t="shared" si="134"/>
        <v>-0.2560000000000002</v>
      </c>
      <c r="AI419" s="60">
        <f t="shared" si="135"/>
        <v>-0.32099999999999973</v>
      </c>
      <c r="AJ419" s="60">
        <f t="shared" si="136"/>
        <v>-0.3780000000000001</v>
      </c>
      <c r="AK419" s="60">
        <f t="shared" si="137"/>
        <v>-0.41600000000000037</v>
      </c>
      <c r="AL419" s="60">
        <f t="shared" si="138"/>
        <v>-0.4320000000000004</v>
      </c>
      <c r="AM419" s="60">
        <f t="shared" si="139"/>
        <v>-0.4269999999999996</v>
      </c>
      <c r="AN419" s="60">
        <f t="shared" si="140"/>
        <v>-0.40500000000000114</v>
      </c>
      <c r="AO419" s="60">
        <f t="shared" si="141"/>
        <v>-0.37299999999999933</v>
      </c>
      <c r="AP419" s="60">
        <f t="shared" si="142"/>
        <v>-0.3440000000000012</v>
      </c>
      <c r="AQ419" s="60">
        <f t="shared" si="143"/>
        <v>-0.32200000000000095</v>
      </c>
      <c r="AR419" s="60">
        <f t="shared" si="144"/>
        <v>-0.31099999999999994</v>
      </c>
      <c r="AS419" s="60">
        <f t="shared" si="145"/>
        <v>-0.3100000000000005</v>
      </c>
      <c r="AT419" s="60">
        <f t="shared" si="146"/>
        <v>-0.31900000000000084</v>
      </c>
      <c r="AU419" s="60">
        <f t="shared" si="147"/>
        <v>-0.33000000000000007</v>
      </c>
      <c r="AV419" s="60">
        <f t="shared" si="148"/>
        <v>-0.33399999999999963</v>
      </c>
      <c r="AW419" s="60">
        <f t="shared" si="149"/>
        <v>-0.3290000000000006</v>
      </c>
      <c r="AX419" s="60">
        <f t="shared" si="150"/>
        <v>-0.30600000000000094</v>
      </c>
      <c r="AY419" s="60">
        <f t="shared" si="151"/>
        <v>-0.2579999999999991</v>
      </c>
      <c r="AZ419" s="60">
        <f t="shared" si="152"/>
        <v>-0.1819999999999986</v>
      </c>
      <c r="BA419" s="60">
        <f t="shared" si="153"/>
        <v>-0.08000000000000007</v>
      </c>
      <c r="BB419" s="60">
        <f t="shared" si="154"/>
        <v>0.04100000000000037</v>
      </c>
      <c r="BC419" s="60" t="str">
        <f t="shared" si="155"/>
        <v>-</v>
      </c>
    </row>
    <row r="420" spans="4:55" ht="20.25">
      <c r="D420" s="54" t="s">
        <v>347</v>
      </c>
      <c r="E420" s="60">
        <f t="shared" si="156"/>
        <v>2.2890000000000015</v>
      </c>
      <c r="F420" s="60">
        <f t="shared" si="106"/>
        <v>2.4890000000000043</v>
      </c>
      <c r="G420" s="60">
        <f t="shared" si="107"/>
        <v>2.679000000000002</v>
      </c>
      <c r="H420" s="60">
        <f t="shared" si="108"/>
        <v>2.8389999999999986</v>
      </c>
      <c r="I420" s="60">
        <f t="shared" si="109"/>
        <v>2.942999999999998</v>
      </c>
      <c r="J420" s="60">
        <f t="shared" si="110"/>
        <v>2.9570000000000007</v>
      </c>
      <c r="K420" s="60">
        <f t="shared" si="111"/>
        <v>2.841000000000001</v>
      </c>
      <c r="L420" s="60">
        <f t="shared" si="112"/>
        <v>2.5870000000000033</v>
      </c>
      <c r="M420" s="60">
        <f t="shared" si="113"/>
        <v>2.2049999999999983</v>
      </c>
      <c r="N420" s="60">
        <f t="shared" si="114"/>
        <v>1.7149999999999963</v>
      </c>
      <c r="O420" s="60">
        <f t="shared" si="115"/>
        <v>1.1460000000000008</v>
      </c>
      <c r="P420" s="60">
        <f t="shared" si="116"/>
        <v>0.5360000000000014</v>
      </c>
      <c r="Q420" s="60">
        <f t="shared" si="117"/>
        <v>-0.06299999999999528</v>
      </c>
      <c r="R420" s="60">
        <f t="shared" si="118"/>
        <v>-0.597999999999999</v>
      </c>
      <c r="S420" s="60">
        <f t="shared" si="119"/>
        <v>-1.0299999999999976</v>
      </c>
      <c r="T420" s="60">
        <f t="shared" si="120"/>
        <v>-1.3049999999999997</v>
      </c>
      <c r="U420" s="60">
        <f t="shared" si="121"/>
        <v>-1.375</v>
      </c>
      <c r="V420" s="60">
        <f t="shared" si="122"/>
        <v>-1.2509999999999977</v>
      </c>
      <c r="W420" s="60">
        <f t="shared" si="123"/>
        <v>-0.968</v>
      </c>
      <c r="X420" s="60">
        <f t="shared" si="124"/>
        <v>-0.5670000000000002</v>
      </c>
      <c r="Y420" s="60">
        <f t="shared" si="125"/>
        <v>-0.13400000000000034</v>
      </c>
      <c r="Z420" s="60">
        <f t="shared" si="126"/>
        <v>0.2240000000000002</v>
      </c>
      <c r="AA420" s="60">
        <f t="shared" si="127"/>
        <v>0.43400000000000105</v>
      </c>
      <c r="AB420" s="60">
        <f t="shared" si="128"/>
        <v>0.4540000000000006</v>
      </c>
      <c r="AC420" s="60">
        <f t="shared" si="129"/>
        <v>0.2839999999999989</v>
      </c>
      <c r="AD420" s="60">
        <f t="shared" si="130"/>
        <v>-0.029999999999997584</v>
      </c>
      <c r="AE420" s="60">
        <f t="shared" si="131"/>
        <v>-0.3990000000000009</v>
      </c>
      <c r="AF420" s="60">
        <f t="shared" si="132"/>
        <v>-0.7219999999999978</v>
      </c>
      <c r="AG420" s="60">
        <f t="shared" si="133"/>
        <v>-0.9209999999999994</v>
      </c>
      <c r="AH420" s="60">
        <f t="shared" si="134"/>
        <v>-0.9770000000000003</v>
      </c>
      <c r="AI420" s="60">
        <f t="shared" si="135"/>
        <v>-0.8930000000000007</v>
      </c>
      <c r="AJ420" s="60">
        <f t="shared" si="136"/>
        <v>-0.7070000000000007</v>
      </c>
      <c r="AK420" s="60">
        <f t="shared" si="137"/>
        <v>-0.48999999999999844</v>
      </c>
      <c r="AL420" s="60">
        <f t="shared" si="138"/>
        <v>-0.2989999999999995</v>
      </c>
      <c r="AM420" s="60">
        <f t="shared" si="139"/>
        <v>-0.15800000000000125</v>
      </c>
      <c r="AN420" s="60">
        <f t="shared" si="140"/>
        <v>-0.07900000000000063</v>
      </c>
      <c r="AO420" s="60">
        <f t="shared" si="141"/>
        <v>-0.06299999999999883</v>
      </c>
      <c r="AP420" s="60">
        <f t="shared" si="142"/>
        <v>-0.08800000000000097</v>
      </c>
      <c r="AQ420" s="60">
        <f t="shared" si="143"/>
        <v>-0.13400000000000034</v>
      </c>
      <c r="AR420" s="60">
        <f t="shared" si="144"/>
        <v>-0.18999999999999773</v>
      </c>
      <c r="AS420" s="60">
        <f t="shared" si="145"/>
        <v>-0.24099999999999966</v>
      </c>
      <c r="AT420" s="60">
        <f t="shared" si="146"/>
        <v>-0.2699999999999996</v>
      </c>
      <c r="AU420" s="60">
        <f t="shared" si="147"/>
        <v>-0.2729999999999997</v>
      </c>
      <c r="AV420" s="60">
        <f t="shared" si="148"/>
        <v>-0.24900000000000055</v>
      </c>
      <c r="AW420" s="60">
        <f t="shared" si="149"/>
        <v>-0.20300000000000118</v>
      </c>
      <c r="AX420" s="60">
        <f t="shared" si="150"/>
        <v>-0.15200000000000102</v>
      </c>
      <c r="AY420" s="60">
        <f t="shared" si="151"/>
        <v>-0.11599999999999966</v>
      </c>
      <c r="AZ420" s="60">
        <f t="shared" si="152"/>
        <v>-0.11500000000000021</v>
      </c>
      <c r="BA420" s="60">
        <f t="shared" si="153"/>
        <v>-0.1609999999999996</v>
      </c>
      <c r="BB420" s="60">
        <f t="shared" si="154"/>
        <v>-0.25400000000000134</v>
      </c>
      <c r="BC420" s="60" t="str">
        <f t="shared" si="155"/>
        <v>-</v>
      </c>
    </row>
    <row r="421" spans="4:55" ht="20.25">
      <c r="D421" s="54" t="s">
        <v>295</v>
      </c>
      <c r="E421" s="60">
        <f t="shared" si="156"/>
        <v>-1.4299999999999997</v>
      </c>
      <c r="F421" s="60">
        <f t="shared" si="106"/>
        <v>-1.3129999999999953</v>
      </c>
      <c r="G421" s="60">
        <f t="shared" si="107"/>
        <v>-1.2019999999999982</v>
      </c>
      <c r="H421" s="60">
        <f t="shared" si="108"/>
        <v>-1.0960000000000036</v>
      </c>
      <c r="I421" s="60">
        <f t="shared" si="109"/>
        <v>-0.9959999999999951</v>
      </c>
      <c r="J421" s="60">
        <f t="shared" si="110"/>
        <v>-0.9110000000000014</v>
      </c>
      <c r="K421" s="60">
        <f t="shared" si="111"/>
        <v>-0.8580000000000041</v>
      </c>
      <c r="L421" s="60">
        <f t="shared" si="112"/>
        <v>-0.8329999999999984</v>
      </c>
      <c r="M421" s="60">
        <f t="shared" si="113"/>
        <v>-0.828000000000003</v>
      </c>
      <c r="N421" s="60">
        <f t="shared" si="114"/>
        <v>-0.8200000000000003</v>
      </c>
      <c r="O421" s="60">
        <f t="shared" si="115"/>
        <v>-0.7589999999999932</v>
      </c>
      <c r="P421" s="60">
        <f t="shared" si="116"/>
        <v>-0.5879999999999939</v>
      </c>
      <c r="Q421" s="60">
        <f t="shared" si="117"/>
        <v>-0.2779999999999987</v>
      </c>
      <c r="R421" s="60">
        <f t="shared" si="118"/>
        <v>0.17499999999999716</v>
      </c>
      <c r="S421" s="60">
        <f t="shared" si="119"/>
        <v>0.7459999999999951</v>
      </c>
      <c r="T421" s="60">
        <f t="shared" si="120"/>
        <v>1.384999999999998</v>
      </c>
      <c r="U421" s="60">
        <f t="shared" si="121"/>
        <v>2.020000000000003</v>
      </c>
      <c r="V421" s="60">
        <f t="shared" si="122"/>
        <v>2.575000000000003</v>
      </c>
      <c r="W421" s="60">
        <f t="shared" si="123"/>
        <v>2.9949999999999974</v>
      </c>
      <c r="X421" s="60">
        <f t="shared" si="124"/>
        <v>3.2520000000000024</v>
      </c>
      <c r="Y421" s="60">
        <f t="shared" si="125"/>
        <v>3.347999999999999</v>
      </c>
      <c r="Z421" s="60">
        <f t="shared" si="126"/>
        <v>3.3059999999999974</v>
      </c>
      <c r="AA421" s="60">
        <f t="shared" si="127"/>
        <v>3.183</v>
      </c>
      <c r="AB421" s="60">
        <f t="shared" si="128"/>
        <v>3.0180000000000007</v>
      </c>
      <c r="AC421" s="60">
        <f t="shared" si="129"/>
        <v>2.8230000000000004</v>
      </c>
      <c r="AD421" s="60">
        <f t="shared" si="130"/>
        <v>2.592000000000006</v>
      </c>
      <c r="AE421" s="60">
        <f t="shared" si="131"/>
        <v>2.308</v>
      </c>
      <c r="AF421" s="60">
        <f t="shared" si="132"/>
        <v>1.953000000000003</v>
      </c>
      <c r="AG421" s="60">
        <f t="shared" si="133"/>
        <v>1.5190000000000055</v>
      </c>
      <c r="AH421" s="60">
        <f t="shared" si="134"/>
        <v>1.0219999999999985</v>
      </c>
      <c r="AI421" s="60">
        <f t="shared" si="135"/>
        <v>0.4759999999999991</v>
      </c>
      <c r="AJ421" s="60">
        <f t="shared" si="136"/>
        <v>-0.09599999999999653</v>
      </c>
      <c r="AK421" s="60">
        <f t="shared" si="137"/>
        <v>-0.6649999999999991</v>
      </c>
      <c r="AL421" s="60">
        <f t="shared" si="138"/>
        <v>-1.2040000000000006</v>
      </c>
      <c r="AM421" s="60">
        <f t="shared" si="139"/>
        <v>-1.6880000000000024</v>
      </c>
      <c r="AN421" s="60">
        <f t="shared" si="140"/>
        <v>-2.0889999999999986</v>
      </c>
      <c r="AO421" s="60">
        <f t="shared" si="141"/>
        <v>-2.3870000000000005</v>
      </c>
      <c r="AP421" s="60">
        <f t="shared" si="142"/>
        <v>-2.586000000000002</v>
      </c>
      <c r="AQ421" s="60">
        <f t="shared" si="143"/>
        <v>-2.6980000000000004</v>
      </c>
      <c r="AR421" s="60">
        <f t="shared" si="144"/>
        <v>-2.7330000000000005</v>
      </c>
      <c r="AS421" s="60">
        <f t="shared" si="145"/>
        <v>-2.7089999999999996</v>
      </c>
      <c r="AT421" s="60">
        <f t="shared" si="146"/>
        <v>-2.6489999999999974</v>
      </c>
      <c r="AU421" s="60">
        <f t="shared" si="147"/>
        <v>-2.5820000000000007</v>
      </c>
      <c r="AV421" s="60">
        <f t="shared" si="148"/>
        <v>-2.5360000000000014</v>
      </c>
      <c r="AW421" s="60">
        <f t="shared" si="149"/>
        <v>-2.530999999999999</v>
      </c>
      <c r="AX421" s="60">
        <f t="shared" si="150"/>
        <v>-2.5920000000000023</v>
      </c>
      <c r="AY421" s="60">
        <f t="shared" si="151"/>
        <v>-2.7300000000000004</v>
      </c>
      <c r="AZ421" s="60">
        <f t="shared" si="152"/>
        <v>-2.940999999999999</v>
      </c>
      <c r="BA421" s="60">
        <f t="shared" si="153"/>
        <v>-3.2089999999999996</v>
      </c>
      <c r="BB421" s="60">
        <f t="shared" si="154"/>
        <v>-3.5279999999999987</v>
      </c>
      <c r="BC421" s="60" t="str">
        <f t="shared" si="155"/>
        <v>-</v>
      </c>
    </row>
    <row r="422" spans="4:55" ht="20.25">
      <c r="D422" s="54" t="s">
        <v>246</v>
      </c>
      <c r="E422" s="60">
        <f t="shared" si="156"/>
        <v>0</v>
      </c>
      <c r="F422" s="60">
        <f t="shared" si="106"/>
        <v>0</v>
      </c>
      <c r="G422" s="60">
        <f t="shared" si="107"/>
        <v>0</v>
      </c>
      <c r="H422" s="60">
        <f t="shared" si="108"/>
        <v>0</v>
      </c>
      <c r="I422" s="60">
        <f t="shared" si="109"/>
        <v>0</v>
      </c>
      <c r="J422" s="60">
        <f t="shared" si="110"/>
        <v>0</v>
      </c>
      <c r="K422" s="60">
        <f t="shared" si="111"/>
        <v>0</v>
      </c>
      <c r="L422" s="60">
        <f t="shared" si="112"/>
        <v>0</v>
      </c>
      <c r="M422" s="60">
        <f t="shared" si="113"/>
        <v>0</v>
      </c>
      <c r="N422" s="60">
        <f t="shared" si="114"/>
        <v>0</v>
      </c>
      <c r="O422" s="60">
        <f t="shared" si="115"/>
        <v>0</v>
      </c>
      <c r="P422" s="60">
        <f t="shared" si="116"/>
        <v>0</v>
      </c>
      <c r="Q422" s="60">
        <f t="shared" si="117"/>
        <v>0</v>
      </c>
      <c r="R422" s="60">
        <f t="shared" si="118"/>
        <v>0</v>
      </c>
      <c r="S422" s="60">
        <f t="shared" si="119"/>
        <v>0</v>
      </c>
      <c r="T422" s="60">
        <f t="shared" si="120"/>
        <v>0</v>
      </c>
      <c r="U422" s="60">
        <f t="shared" si="121"/>
        <v>0</v>
      </c>
      <c r="V422" s="60">
        <f t="shared" si="122"/>
        <v>0</v>
      </c>
      <c r="W422" s="60">
        <f t="shared" si="123"/>
        <v>0</v>
      </c>
      <c r="X422" s="60">
        <f t="shared" si="124"/>
        <v>0</v>
      </c>
      <c r="Y422" s="60">
        <f t="shared" si="125"/>
        <v>0</v>
      </c>
      <c r="Z422" s="60" t="str">
        <f t="shared" si="126"/>
        <v>-</v>
      </c>
      <c r="AA422" s="60" t="str">
        <f t="shared" si="127"/>
        <v>-</v>
      </c>
      <c r="AB422" s="60" t="str">
        <f t="shared" si="128"/>
        <v>-</v>
      </c>
      <c r="AC422" s="60" t="str">
        <f t="shared" si="129"/>
        <v>-</v>
      </c>
      <c r="AD422" s="60">
        <f t="shared" si="130"/>
        <v>0</v>
      </c>
      <c r="AE422" s="60" t="str">
        <f t="shared" si="131"/>
        <v>-</v>
      </c>
      <c r="AF422" s="60" t="str">
        <f t="shared" si="132"/>
        <v>-</v>
      </c>
      <c r="AG422" s="60">
        <f t="shared" si="133"/>
        <v>0</v>
      </c>
      <c r="AH422" s="60">
        <f t="shared" si="134"/>
        <v>0</v>
      </c>
      <c r="AI422" s="60" t="str">
        <f t="shared" si="135"/>
        <v>-</v>
      </c>
      <c r="AJ422" s="60">
        <f t="shared" si="136"/>
        <v>0</v>
      </c>
      <c r="AK422" s="60">
        <f t="shared" si="137"/>
        <v>0</v>
      </c>
      <c r="AL422" s="60" t="str">
        <f t="shared" si="138"/>
        <v>-</v>
      </c>
      <c r="AM422" s="60">
        <f t="shared" si="139"/>
        <v>0</v>
      </c>
      <c r="AN422" s="60" t="str">
        <f t="shared" si="140"/>
        <v>-</v>
      </c>
      <c r="AO422" s="60">
        <f t="shared" si="141"/>
        <v>0</v>
      </c>
      <c r="AP422" s="60" t="str">
        <f t="shared" si="142"/>
        <v>-</v>
      </c>
      <c r="AQ422" s="60" t="str">
        <f t="shared" si="143"/>
        <v>-</v>
      </c>
      <c r="AR422" s="60" t="str">
        <f t="shared" si="144"/>
        <v>-</v>
      </c>
      <c r="AS422" s="60" t="str">
        <f t="shared" si="145"/>
        <v>-</v>
      </c>
      <c r="AT422" s="60" t="str">
        <f t="shared" si="146"/>
        <v>-</v>
      </c>
      <c r="AU422" s="60">
        <f t="shared" si="147"/>
        <v>0</v>
      </c>
      <c r="AV422" s="60" t="str">
        <f t="shared" si="148"/>
        <v>-</v>
      </c>
      <c r="AW422" s="60" t="str">
        <f t="shared" si="149"/>
        <v>-</v>
      </c>
      <c r="AX422" s="60">
        <f t="shared" si="150"/>
        <v>0</v>
      </c>
      <c r="AY422" s="60" t="str">
        <f t="shared" si="151"/>
        <v>-</v>
      </c>
      <c r="AZ422" s="60">
        <f t="shared" si="152"/>
        <v>0</v>
      </c>
      <c r="BA422" s="60" t="str">
        <f t="shared" si="153"/>
        <v>-</v>
      </c>
      <c r="BB422" s="60" t="str">
        <f t="shared" si="154"/>
        <v>-</v>
      </c>
      <c r="BC422" s="60" t="str">
        <f t="shared" si="155"/>
        <v>-</v>
      </c>
    </row>
    <row r="423" spans="4:55" ht="20.25">
      <c r="D423" s="54" t="s">
        <v>296</v>
      </c>
      <c r="E423" s="60">
        <f t="shared" si="156"/>
        <v>4.234000000000002</v>
      </c>
      <c r="F423" s="60">
        <f t="shared" si="106"/>
        <v>3.948999999999998</v>
      </c>
      <c r="G423" s="60">
        <f t="shared" si="107"/>
        <v>3.5870000000000033</v>
      </c>
      <c r="H423" s="60">
        <f t="shared" si="108"/>
        <v>3.1500000000000057</v>
      </c>
      <c r="I423" s="60">
        <f t="shared" si="109"/>
        <v>2.6509999999999962</v>
      </c>
      <c r="J423" s="60">
        <f t="shared" si="110"/>
        <v>2.1069999999999993</v>
      </c>
      <c r="K423" s="60">
        <f t="shared" si="111"/>
        <v>1.536999999999999</v>
      </c>
      <c r="L423" s="60">
        <f t="shared" si="112"/>
        <v>0.9699999999999989</v>
      </c>
      <c r="M423" s="60">
        <f t="shared" si="113"/>
        <v>0.43900000000000006</v>
      </c>
      <c r="N423" s="60">
        <f t="shared" si="114"/>
        <v>-0.028999999999996362</v>
      </c>
      <c r="O423" s="60">
        <f t="shared" si="115"/>
        <v>-0.39399999999999835</v>
      </c>
      <c r="P423" s="60">
        <f t="shared" si="116"/>
        <v>-0.625</v>
      </c>
      <c r="Q423" s="60">
        <f t="shared" si="117"/>
        <v>-0.7199999999999989</v>
      </c>
      <c r="R423" s="60">
        <f t="shared" si="118"/>
        <v>-0.6890000000000001</v>
      </c>
      <c r="S423" s="60">
        <f t="shared" si="119"/>
        <v>-0.5510000000000019</v>
      </c>
      <c r="T423" s="60">
        <f t="shared" si="120"/>
        <v>-0.3329999999999984</v>
      </c>
      <c r="U423" s="60">
        <f t="shared" si="121"/>
        <v>-0.07500000000000284</v>
      </c>
      <c r="V423" s="60">
        <f t="shared" si="122"/>
        <v>0.1769999999999996</v>
      </c>
      <c r="W423" s="60">
        <f t="shared" si="123"/>
        <v>0.38700000000000045</v>
      </c>
      <c r="X423" s="60">
        <f t="shared" si="124"/>
        <v>0.534000000000006</v>
      </c>
      <c r="Y423" s="60">
        <f t="shared" si="125"/>
        <v>0.5970000000000013</v>
      </c>
      <c r="Z423" s="60">
        <f t="shared" si="126"/>
        <v>0.5730000000000004</v>
      </c>
      <c r="AA423" s="60">
        <f t="shared" si="127"/>
        <v>0.48499999999999943</v>
      </c>
      <c r="AB423" s="60">
        <f t="shared" si="128"/>
        <v>0.35900000000000176</v>
      </c>
      <c r="AC423" s="60">
        <f t="shared" si="129"/>
        <v>0.21300000000000097</v>
      </c>
      <c r="AD423" s="60">
        <f t="shared" si="130"/>
        <v>0.06899999999999551</v>
      </c>
      <c r="AE423" s="60">
        <f t="shared" si="131"/>
        <v>-0.04299999999999926</v>
      </c>
      <c r="AF423" s="60">
        <f t="shared" si="132"/>
        <v>-0.10900000000000176</v>
      </c>
      <c r="AG423" s="60">
        <f t="shared" si="133"/>
        <v>-0.11899999999999977</v>
      </c>
      <c r="AH423" s="60">
        <f t="shared" si="134"/>
        <v>-0.07499999999999574</v>
      </c>
      <c r="AI423" s="60">
        <f t="shared" si="135"/>
        <v>0.023999999999993804</v>
      </c>
      <c r="AJ423" s="60">
        <f t="shared" si="136"/>
        <v>0.16899999999999693</v>
      </c>
      <c r="AK423" s="60">
        <f t="shared" si="137"/>
        <v>0.3339999999999961</v>
      </c>
      <c r="AL423" s="60">
        <f t="shared" si="138"/>
        <v>0.48799999999999955</v>
      </c>
      <c r="AM423" s="60">
        <f t="shared" si="139"/>
        <v>0.6000000000000014</v>
      </c>
      <c r="AN423" s="60">
        <f t="shared" si="140"/>
        <v>0.6230000000000047</v>
      </c>
      <c r="AO423" s="60">
        <f t="shared" si="141"/>
        <v>0.5059999999999931</v>
      </c>
      <c r="AP423" s="60">
        <f t="shared" si="142"/>
        <v>0.23400000000000176</v>
      </c>
      <c r="AQ423" s="60">
        <f t="shared" si="143"/>
        <v>-0.1769999999999996</v>
      </c>
      <c r="AR423" s="60">
        <f t="shared" si="144"/>
        <v>-0.7010000000000005</v>
      </c>
      <c r="AS423" s="60">
        <f t="shared" si="145"/>
        <v>-1.2750000000000021</v>
      </c>
      <c r="AT423" s="60">
        <f t="shared" si="146"/>
        <v>-1.8190000000000026</v>
      </c>
      <c r="AU423" s="60">
        <f t="shared" si="147"/>
        <v>-2.2609999999999992</v>
      </c>
      <c r="AV423" s="60">
        <f t="shared" si="148"/>
        <v>-2.553000000000001</v>
      </c>
      <c r="AW423" s="60">
        <f t="shared" si="149"/>
        <v>-2.683</v>
      </c>
      <c r="AX423" s="60">
        <f t="shared" si="150"/>
        <v>-2.6690000000000005</v>
      </c>
      <c r="AY423" s="60">
        <f t="shared" si="151"/>
        <v>-2.557000000000002</v>
      </c>
      <c r="AZ423" s="60">
        <f t="shared" si="152"/>
        <v>-2.419999999999998</v>
      </c>
      <c r="BA423" s="60">
        <f t="shared" si="153"/>
        <v>-2.311</v>
      </c>
      <c r="BB423" s="60">
        <f t="shared" si="154"/>
        <v>-2.2479999999999976</v>
      </c>
      <c r="BC423" s="60" t="str">
        <f t="shared" si="155"/>
        <v>-</v>
      </c>
    </row>
    <row r="424" spans="4:55" ht="20.25">
      <c r="D424" s="54" t="s">
        <v>297</v>
      </c>
      <c r="E424" s="60" t="str">
        <f t="shared" si="156"/>
        <v>-</v>
      </c>
      <c r="F424" s="60" t="str">
        <f t="shared" si="106"/>
        <v>-</v>
      </c>
      <c r="G424" s="60" t="str">
        <f t="shared" si="107"/>
        <v>-</v>
      </c>
      <c r="H424" s="60" t="str">
        <f t="shared" si="108"/>
        <v>-</v>
      </c>
      <c r="I424" s="60" t="str">
        <f t="shared" si="109"/>
        <v>-</v>
      </c>
      <c r="J424" s="60" t="str">
        <f t="shared" si="110"/>
        <v>-</v>
      </c>
      <c r="K424" s="60" t="str">
        <f t="shared" si="111"/>
        <v>-</v>
      </c>
      <c r="L424" s="60" t="str">
        <f t="shared" si="112"/>
        <v>-</v>
      </c>
      <c r="M424" s="60" t="str">
        <f t="shared" si="113"/>
        <v>-</v>
      </c>
      <c r="N424" s="60" t="str">
        <f t="shared" si="114"/>
        <v>-</v>
      </c>
      <c r="O424" s="60" t="str">
        <f t="shared" si="115"/>
        <v>-</v>
      </c>
      <c r="P424" s="60" t="str">
        <f t="shared" si="116"/>
        <v>-</v>
      </c>
      <c r="Q424" s="60" t="str">
        <f t="shared" si="117"/>
        <v>-</v>
      </c>
      <c r="R424" s="60" t="str">
        <f t="shared" si="118"/>
        <v>-</v>
      </c>
      <c r="S424" s="60" t="str">
        <f t="shared" si="119"/>
        <v>-</v>
      </c>
      <c r="T424" s="60" t="str">
        <f t="shared" si="120"/>
        <v>-</v>
      </c>
      <c r="U424" s="60" t="str">
        <f t="shared" si="121"/>
        <v>-</v>
      </c>
      <c r="V424" s="60" t="str">
        <f t="shared" si="122"/>
        <v>-</v>
      </c>
      <c r="W424" s="60" t="str">
        <f t="shared" si="123"/>
        <v>-</v>
      </c>
      <c r="X424" s="60" t="str">
        <f t="shared" si="124"/>
        <v>-</v>
      </c>
      <c r="Y424" s="60" t="str">
        <f t="shared" si="125"/>
        <v>-</v>
      </c>
      <c r="Z424" s="60" t="str">
        <f t="shared" si="126"/>
        <v>-</v>
      </c>
      <c r="AA424" s="60" t="str">
        <f t="shared" si="127"/>
        <v>-</v>
      </c>
      <c r="AB424" s="60" t="str">
        <f t="shared" si="128"/>
        <v>-</v>
      </c>
      <c r="AC424" s="60" t="str">
        <f t="shared" si="129"/>
        <v>-</v>
      </c>
      <c r="AD424" s="60" t="str">
        <f t="shared" si="130"/>
        <v>-</v>
      </c>
      <c r="AE424" s="60" t="str">
        <f t="shared" si="131"/>
        <v>-</v>
      </c>
      <c r="AF424" s="60" t="str">
        <f t="shared" si="132"/>
        <v>-</v>
      </c>
      <c r="AG424" s="60" t="str">
        <f t="shared" si="133"/>
        <v>-</v>
      </c>
      <c r="AH424" s="60" t="str">
        <f t="shared" si="134"/>
        <v>-</v>
      </c>
      <c r="AI424" s="60">
        <f t="shared" si="135"/>
        <v>0</v>
      </c>
      <c r="AJ424" s="60">
        <f t="shared" si="136"/>
        <v>0</v>
      </c>
      <c r="AK424" s="60">
        <f t="shared" si="137"/>
        <v>0</v>
      </c>
      <c r="AL424" s="60">
        <f t="shared" si="138"/>
        <v>0</v>
      </c>
      <c r="AM424" s="60">
        <f t="shared" si="139"/>
        <v>0</v>
      </c>
      <c r="AN424" s="60">
        <f t="shared" si="140"/>
        <v>0</v>
      </c>
      <c r="AO424" s="60">
        <f t="shared" si="141"/>
        <v>0</v>
      </c>
      <c r="AP424" s="60">
        <f t="shared" si="142"/>
        <v>0</v>
      </c>
      <c r="AQ424" s="60">
        <f t="shared" si="143"/>
        <v>0</v>
      </c>
      <c r="AR424" s="60">
        <f>IF(ISNUMBER(AR190),IF(ISNUMBER(CS190),AR190-CS190,"-"),"-")</f>
        <v>-118.8</v>
      </c>
      <c r="AS424" s="60">
        <f t="shared" si="145"/>
        <v>0</v>
      </c>
      <c r="AT424" s="60">
        <f t="shared" si="146"/>
        <v>0</v>
      </c>
      <c r="AU424" s="60">
        <f t="shared" si="147"/>
        <v>0</v>
      </c>
      <c r="AV424" s="60">
        <f t="shared" si="148"/>
        <v>0</v>
      </c>
      <c r="AW424" s="60">
        <f t="shared" si="149"/>
        <v>0</v>
      </c>
      <c r="AX424" s="60">
        <f t="shared" si="150"/>
        <v>0</v>
      </c>
      <c r="AY424" s="60">
        <f t="shared" si="151"/>
        <v>0.9000000000000004</v>
      </c>
      <c r="AZ424" s="60" t="str">
        <f t="shared" si="152"/>
        <v>-</v>
      </c>
      <c r="BA424" s="60" t="str">
        <f t="shared" si="153"/>
        <v>-</v>
      </c>
      <c r="BB424" s="60" t="str">
        <f t="shared" si="154"/>
        <v>-</v>
      </c>
      <c r="BC424" s="60" t="str">
        <f t="shared" si="155"/>
        <v>-</v>
      </c>
    </row>
    <row r="425" spans="4:55" ht="20.25">
      <c r="D425" s="54" t="s">
        <v>356</v>
      </c>
      <c r="E425" s="60" t="str">
        <f t="shared" si="156"/>
        <v>-</v>
      </c>
      <c r="F425" s="60" t="str">
        <f t="shared" si="106"/>
        <v>-</v>
      </c>
      <c r="G425" s="60" t="str">
        <f t="shared" si="107"/>
        <v>-</v>
      </c>
      <c r="H425" s="60" t="str">
        <f t="shared" si="108"/>
        <v>-</v>
      </c>
      <c r="I425" s="60" t="str">
        <f t="shared" si="109"/>
        <v>-</v>
      </c>
      <c r="J425" s="60" t="str">
        <f t="shared" si="110"/>
        <v>-</v>
      </c>
      <c r="K425" s="60" t="str">
        <f t="shared" si="111"/>
        <v>-</v>
      </c>
      <c r="L425" s="60" t="str">
        <f t="shared" si="112"/>
        <v>-</v>
      </c>
      <c r="M425" s="60" t="str">
        <f t="shared" si="113"/>
        <v>-</v>
      </c>
      <c r="N425" s="60" t="str">
        <f t="shared" si="114"/>
        <v>-</v>
      </c>
      <c r="O425" s="60" t="str">
        <f t="shared" si="115"/>
        <v>-</v>
      </c>
      <c r="P425" s="60" t="str">
        <f t="shared" si="116"/>
        <v>-</v>
      </c>
      <c r="Q425" s="60" t="str">
        <f t="shared" si="117"/>
        <v>-</v>
      </c>
      <c r="R425" s="60" t="str">
        <f t="shared" si="118"/>
        <v>-</v>
      </c>
      <c r="S425" s="60" t="str">
        <f t="shared" si="119"/>
        <v>-</v>
      </c>
      <c r="T425" s="60" t="str">
        <f t="shared" si="120"/>
        <v>-</v>
      </c>
      <c r="U425" s="60" t="str">
        <f t="shared" si="121"/>
        <v>-</v>
      </c>
      <c r="V425" s="60" t="str">
        <f t="shared" si="122"/>
        <v>-</v>
      </c>
      <c r="W425" s="60" t="str">
        <f t="shared" si="123"/>
        <v>-</v>
      </c>
      <c r="X425" s="60" t="str">
        <f t="shared" si="124"/>
        <v>-</v>
      </c>
      <c r="Y425" s="60" t="str">
        <f t="shared" si="125"/>
        <v>-</v>
      </c>
      <c r="Z425" s="60" t="str">
        <f t="shared" si="126"/>
        <v>-</v>
      </c>
      <c r="AA425" s="60" t="str">
        <f t="shared" si="127"/>
        <v>-</v>
      </c>
      <c r="AB425" s="60" t="str">
        <f t="shared" si="128"/>
        <v>-</v>
      </c>
      <c r="AC425" s="60" t="str">
        <f t="shared" si="129"/>
        <v>-</v>
      </c>
      <c r="AD425" s="60" t="str">
        <f t="shared" si="130"/>
        <v>-</v>
      </c>
      <c r="AE425" s="60" t="str">
        <f t="shared" si="131"/>
        <v>-</v>
      </c>
      <c r="AF425" s="60" t="str">
        <f t="shared" si="132"/>
        <v>-</v>
      </c>
      <c r="AG425" s="60" t="str">
        <f t="shared" si="133"/>
        <v>-</v>
      </c>
      <c r="AH425" s="60" t="str">
        <f t="shared" si="134"/>
        <v>-</v>
      </c>
      <c r="AI425" s="60" t="str">
        <f t="shared" si="135"/>
        <v>-</v>
      </c>
      <c r="AJ425" s="60" t="str">
        <f t="shared" si="136"/>
        <v>-</v>
      </c>
      <c r="AK425" s="60">
        <f t="shared" si="137"/>
        <v>0</v>
      </c>
      <c r="AL425" s="60" t="str">
        <f t="shared" si="138"/>
        <v>-</v>
      </c>
      <c r="AM425" s="60" t="str">
        <f t="shared" si="139"/>
        <v>-</v>
      </c>
      <c r="AN425" s="60">
        <f t="shared" si="140"/>
        <v>0</v>
      </c>
      <c r="AO425" s="60" t="str">
        <f t="shared" si="141"/>
        <v>-</v>
      </c>
      <c r="AP425" s="60">
        <f t="shared" si="142"/>
        <v>0</v>
      </c>
      <c r="AQ425" s="60">
        <f t="shared" si="143"/>
        <v>0</v>
      </c>
      <c r="AR425" s="60">
        <f t="shared" si="144"/>
        <v>0</v>
      </c>
      <c r="AS425" s="60">
        <f t="shared" si="145"/>
        <v>0</v>
      </c>
      <c r="AT425" s="60">
        <f t="shared" si="146"/>
        <v>0</v>
      </c>
      <c r="AU425" s="60">
        <f t="shared" si="147"/>
        <v>0</v>
      </c>
      <c r="AV425" s="60">
        <f t="shared" si="148"/>
        <v>0</v>
      </c>
      <c r="AW425" s="60">
        <f t="shared" si="149"/>
        <v>0</v>
      </c>
      <c r="AX425" s="60">
        <f t="shared" si="150"/>
        <v>0</v>
      </c>
      <c r="AY425" s="60">
        <f t="shared" si="151"/>
        <v>0</v>
      </c>
      <c r="AZ425" s="60">
        <f t="shared" si="152"/>
        <v>0</v>
      </c>
      <c r="BA425" s="60">
        <f t="shared" si="153"/>
        <v>-1.9409999999999954</v>
      </c>
      <c r="BB425" s="60">
        <f t="shared" si="154"/>
        <v>-1.518500000000003</v>
      </c>
      <c r="BC425" s="60" t="str">
        <f t="shared" si="155"/>
        <v>-</v>
      </c>
    </row>
    <row r="426" spans="4:55" ht="20.25">
      <c r="D426" s="54" t="s">
        <v>298</v>
      </c>
      <c r="E426" s="60">
        <f t="shared" si="156"/>
        <v>0.1419999999999959</v>
      </c>
      <c r="F426" s="60">
        <f t="shared" si="106"/>
        <v>0.12700000000000244</v>
      </c>
      <c r="G426" s="60">
        <f t="shared" si="107"/>
        <v>0.10900000000000176</v>
      </c>
      <c r="H426" s="60">
        <f t="shared" si="108"/>
        <v>0.08800000000000097</v>
      </c>
      <c r="I426" s="60">
        <f t="shared" si="109"/>
        <v>0.06800000000000495</v>
      </c>
      <c r="J426" s="60">
        <f t="shared" si="110"/>
        <v>0.04700000000000415</v>
      </c>
      <c r="K426" s="60">
        <f t="shared" si="111"/>
        <v>0.027000000000001023</v>
      </c>
      <c r="L426" s="60">
        <f t="shared" si="112"/>
        <v>0.009000000000000341</v>
      </c>
      <c r="M426" s="60">
        <f t="shared" si="113"/>
        <v>-0.006000000000000227</v>
      </c>
      <c r="N426" s="60">
        <f t="shared" si="114"/>
        <v>-0.019000000000005457</v>
      </c>
      <c r="O426" s="60">
        <f t="shared" si="115"/>
        <v>-0.027999999999998693</v>
      </c>
      <c r="P426" s="60">
        <f t="shared" si="116"/>
        <v>-0.03300000000000125</v>
      </c>
      <c r="Q426" s="60">
        <f t="shared" si="117"/>
        <v>-0.03399999999999892</v>
      </c>
      <c r="R426" s="60">
        <f t="shared" si="118"/>
        <v>-0.03399999999999892</v>
      </c>
      <c r="S426" s="60">
        <f t="shared" si="119"/>
        <v>-0.030999999999998806</v>
      </c>
      <c r="T426" s="60">
        <f t="shared" si="120"/>
        <v>-0.02499999999999858</v>
      </c>
      <c r="U426" s="60">
        <f t="shared" si="121"/>
        <v>-0.020000000000003126</v>
      </c>
      <c r="V426" s="60">
        <f t="shared" si="122"/>
        <v>-0.012000000000000455</v>
      </c>
      <c r="W426" s="60">
        <f t="shared" si="123"/>
        <v>-0.006000000000000227</v>
      </c>
      <c r="X426" s="60">
        <f t="shared" si="124"/>
        <v>0.0010000000000012221</v>
      </c>
      <c r="Y426" s="60">
        <f t="shared" si="125"/>
        <v>0.007999999999999119</v>
      </c>
      <c r="Z426" s="60">
        <f t="shared" si="126"/>
        <v>0.013000000000001677</v>
      </c>
      <c r="AA426" s="60">
        <f t="shared" si="127"/>
        <v>0.01699999999999946</v>
      </c>
      <c r="AB426" s="60">
        <f t="shared" si="128"/>
        <v>0.020999999999997243</v>
      </c>
      <c r="AC426" s="60">
        <f t="shared" si="129"/>
        <v>0.021999999999998465</v>
      </c>
      <c r="AD426" s="60">
        <f t="shared" si="130"/>
        <v>0.02400000000000091</v>
      </c>
      <c r="AE426" s="60">
        <f t="shared" si="131"/>
        <v>0.02500000000000213</v>
      </c>
      <c r="AF426" s="60">
        <f t="shared" si="132"/>
        <v>0.02499999999999858</v>
      </c>
      <c r="AG426" s="60">
        <f t="shared" si="133"/>
        <v>0.02400000000000091</v>
      </c>
      <c r="AH426" s="60">
        <f t="shared" si="134"/>
        <v>0.021999999999998465</v>
      </c>
      <c r="AI426" s="60">
        <f t="shared" si="135"/>
        <v>0.021000000000000796</v>
      </c>
      <c r="AJ426" s="60">
        <f t="shared" si="136"/>
        <v>0.01899999999999835</v>
      </c>
      <c r="AK426" s="60">
        <f t="shared" si="137"/>
        <v>0.018000000000000682</v>
      </c>
      <c r="AL426" s="60">
        <f t="shared" si="138"/>
        <v>0.01600000000000179</v>
      </c>
      <c r="AM426" s="60">
        <f t="shared" si="139"/>
        <v>0.013999999999999346</v>
      </c>
      <c r="AN426" s="60">
        <f t="shared" si="140"/>
        <v>0.012000000000000455</v>
      </c>
      <c r="AO426" s="60">
        <f t="shared" si="141"/>
        <v>0.010999999999999233</v>
      </c>
      <c r="AP426" s="60">
        <f t="shared" si="142"/>
        <v>0.009000000000000341</v>
      </c>
      <c r="AQ426" s="60">
        <f t="shared" si="143"/>
        <v>0.007999999999999119</v>
      </c>
      <c r="AR426" s="60">
        <f t="shared" si="144"/>
        <v>0.006999999999997897</v>
      </c>
      <c r="AS426" s="60">
        <f t="shared" si="145"/>
        <v>0.006000000000000227</v>
      </c>
      <c r="AT426" s="60">
        <f t="shared" si="146"/>
        <v>0.005999999999996675</v>
      </c>
      <c r="AU426" s="60">
        <f t="shared" si="147"/>
        <v>0.006000000000000227</v>
      </c>
      <c r="AV426" s="60">
        <f t="shared" si="148"/>
        <v>0.006000000000000227</v>
      </c>
      <c r="AW426" s="60">
        <f t="shared" si="149"/>
        <v>0.006000000000000227</v>
      </c>
      <c r="AX426" s="60">
        <f t="shared" si="150"/>
        <v>0.006000000000000227</v>
      </c>
      <c r="AY426" s="60">
        <f t="shared" si="151"/>
        <v>0.004000000000001336</v>
      </c>
      <c r="AZ426" s="60">
        <f t="shared" si="152"/>
        <v>0.0010000000000012221</v>
      </c>
      <c r="BA426" s="60">
        <f t="shared" si="153"/>
        <v>-0.004999999999999005</v>
      </c>
      <c r="BB426" s="60">
        <f t="shared" si="154"/>
        <v>-0.010999999999999233</v>
      </c>
      <c r="BC426" s="60" t="str">
        <f t="shared" si="155"/>
        <v>-</v>
      </c>
    </row>
    <row r="427" spans="4:55" ht="20.25">
      <c r="D427" s="54" t="s">
        <v>299</v>
      </c>
      <c r="E427" s="60">
        <f t="shared" si="156"/>
        <v>-0.5539999999999949</v>
      </c>
      <c r="F427" s="60">
        <f t="shared" si="106"/>
        <v>-0.5559999999999974</v>
      </c>
      <c r="G427" s="60">
        <f t="shared" si="107"/>
        <v>-0.5409999999999968</v>
      </c>
      <c r="H427" s="60">
        <f t="shared" si="108"/>
        <v>-0.4960000000000022</v>
      </c>
      <c r="I427" s="60">
        <f t="shared" si="109"/>
        <v>-0.40800000000000125</v>
      </c>
      <c r="J427" s="60">
        <f t="shared" si="110"/>
        <v>-0.23199999999999932</v>
      </c>
      <c r="K427" s="60">
        <f t="shared" si="111"/>
        <v>0.0799999999999983</v>
      </c>
      <c r="L427" s="60">
        <f t="shared" si="112"/>
        <v>0.5350000000000037</v>
      </c>
      <c r="M427" s="60">
        <f t="shared" si="113"/>
        <v>1.1090000000000018</v>
      </c>
      <c r="N427" s="60">
        <f t="shared" si="114"/>
        <v>1.7609999999999957</v>
      </c>
      <c r="O427" s="60">
        <f t="shared" si="115"/>
        <v>2.4000000000000057</v>
      </c>
      <c r="P427" s="60">
        <f t="shared" si="116"/>
        <v>2.918999999999997</v>
      </c>
      <c r="Q427" s="60">
        <f t="shared" si="117"/>
        <v>3.237000000000002</v>
      </c>
      <c r="R427" s="60">
        <f t="shared" si="118"/>
        <v>3.311</v>
      </c>
      <c r="S427" s="60">
        <f t="shared" si="119"/>
        <v>3.139000000000003</v>
      </c>
      <c r="T427" s="60">
        <f t="shared" si="120"/>
        <v>2.7659999999999982</v>
      </c>
      <c r="U427" s="60">
        <f t="shared" si="121"/>
        <v>2.2749999999999986</v>
      </c>
      <c r="V427" s="60">
        <f t="shared" si="122"/>
        <v>1.774000000000001</v>
      </c>
      <c r="W427" s="60">
        <f t="shared" si="123"/>
        <v>1.3419999999999987</v>
      </c>
      <c r="X427" s="60">
        <f t="shared" si="124"/>
        <v>1.0079999999999956</v>
      </c>
      <c r="Y427" s="60">
        <f t="shared" si="125"/>
        <v>0.7639999999999958</v>
      </c>
      <c r="Z427" s="60">
        <f t="shared" si="126"/>
        <v>0.5670000000000002</v>
      </c>
      <c r="AA427" s="60">
        <f t="shared" si="127"/>
        <v>0.35199999999999676</v>
      </c>
      <c r="AB427" s="60">
        <f t="shared" si="128"/>
        <v>0.0799999999999983</v>
      </c>
      <c r="AC427" s="60">
        <f t="shared" si="129"/>
        <v>-0.24900000000000233</v>
      </c>
      <c r="AD427" s="60">
        <f t="shared" si="130"/>
        <v>-0.6140000000000043</v>
      </c>
      <c r="AE427" s="60">
        <f t="shared" si="131"/>
        <v>-0.9770000000000039</v>
      </c>
      <c r="AF427" s="60">
        <f t="shared" si="132"/>
        <v>-1.2929999999999993</v>
      </c>
      <c r="AG427" s="60">
        <f t="shared" si="133"/>
        <v>-1.529999999999994</v>
      </c>
      <c r="AH427" s="60">
        <f t="shared" si="134"/>
        <v>-1.6759999999999948</v>
      </c>
      <c r="AI427" s="60">
        <f t="shared" si="135"/>
        <v>-1.7319999999999993</v>
      </c>
      <c r="AJ427" s="60">
        <f t="shared" si="136"/>
        <v>-1.7100000000000009</v>
      </c>
      <c r="AK427" s="60">
        <f t="shared" si="137"/>
        <v>-1.6409999999999982</v>
      </c>
      <c r="AL427" s="60">
        <f t="shared" si="138"/>
        <v>-1.5509999999999948</v>
      </c>
      <c r="AM427" s="60">
        <f t="shared" si="139"/>
        <v>-1.4510000000000005</v>
      </c>
      <c r="AN427" s="60">
        <f t="shared" si="140"/>
        <v>-1.3469999999999942</v>
      </c>
      <c r="AO427" s="60">
        <f t="shared" si="141"/>
        <v>-1.240000000000002</v>
      </c>
      <c r="AP427" s="60">
        <f t="shared" si="142"/>
        <v>-1.1229999999999976</v>
      </c>
      <c r="AQ427" s="60">
        <f t="shared" si="143"/>
        <v>-0.9949999999999974</v>
      </c>
      <c r="AR427" s="60">
        <f t="shared" si="144"/>
        <v>-0.8620000000000019</v>
      </c>
      <c r="AS427" s="60">
        <f t="shared" si="145"/>
        <v>-0.7289999999999992</v>
      </c>
      <c r="AT427" s="60">
        <f t="shared" si="146"/>
        <v>-0.6039999999999992</v>
      </c>
      <c r="AU427" s="60">
        <f t="shared" si="147"/>
        <v>-0.49099999999999966</v>
      </c>
      <c r="AV427" s="60">
        <f t="shared" si="148"/>
        <v>-0.39400000000000546</v>
      </c>
      <c r="AW427" s="60">
        <f t="shared" si="149"/>
        <v>-0.3159999999999954</v>
      </c>
      <c r="AX427" s="60">
        <f t="shared" si="150"/>
        <v>-0.259999999999998</v>
      </c>
      <c r="AY427" s="60">
        <f t="shared" si="151"/>
        <v>-0.23000000000000398</v>
      </c>
      <c r="AZ427" s="60">
        <f t="shared" si="152"/>
        <v>-0.21999999999999886</v>
      </c>
      <c r="BA427" s="60">
        <f t="shared" si="153"/>
        <v>-0.22299999999999898</v>
      </c>
      <c r="BB427" s="60">
        <f t="shared" si="154"/>
        <v>-0.23100000000000165</v>
      </c>
      <c r="BC427" s="60" t="str">
        <f t="shared" si="155"/>
        <v>-</v>
      </c>
    </row>
    <row r="428" spans="4:55" ht="20.25">
      <c r="D428" s="54" t="s">
        <v>300</v>
      </c>
      <c r="E428" s="60">
        <f t="shared" si="156"/>
        <v>0.05299999999999727</v>
      </c>
      <c r="F428" s="60">
        <f t="shared" si="106"/>
        <v>0.05299999999999727</v>
      </c>
      <c r="G428" s="60">
        <f t="shared" si="107"/>
        <v>0.0519999999999996</v>
      </c>
      <c r="H428" s="60">
        <f t="shared" si="108"/>
        <v>0.04999999999999716</v>
      </c>
      <c r="I428" s="60">
        <f t="shared" si="109"/>
        <v>0.045999999999999375</v>
      </c>
      <c r="J428" s="60">
        <f t="shared" si="110"/>
        <v>0.04100000000000392</v>
      </c>
      <c r="K428" s="60">
        <f t="shared" si="111"/>
        <v>0.035000000000003695</v>
      </c>
      <c r="L428" s="60">
        <f t="shared" si="112"/>
        <v>0.028999999999996362</v>
      </c>
      <c r="M428" s="60">
        <f t="shared" si="113"/>
        <v>0.022999999999996135</v>
      </c>
      <c r="N428" s="60">
        <f t="shared" si="114"/>
        <v>0.016000000000005343</v>
      </c>
      <c r="O428" s="60">
        <f t="shared" si="115"/>
        <v>0.01099999999999568</v>
      </c>
      <c r="P428" s="60">
        <f t="shared" si="116"/>
        <v>0.005000000000002558</v>
      </c>
      <c r="Q428" s="60">
        <f t="shared" si="117"/>
        <v>0.0009999999999976694</v>
      </c>
      <c r="R428" s="60">
        <f t="shared" si="118"/>
        <v>-0.0030000000000001137</v>
      </c>
      <c r="S428" s="60">
        <f t="shared" si="119"/>
        <v>-0.005000000000002558</v>
      </c>
      <c r="T428" s="60">
        <f t="shared" si="120"/>
        <v>-0.006999999999997897</v>
      </c>
      <c r="U428" s="60">
        <f t="shared" si="121"/>
        <v>-0.006999999999997897</v>
      </c>
      <c r="V428" s="60">
        <f t="shared" si="122"/>
        <v>-0.006999999999997897</v>
      </c>
      <c r="W428" s="60">
        <f t="shared" si="123"/>
        <v>-0.006999999999997897</v>
      </c>
      <c r="X428" s="60">
        <f t="shared" si="124"/>
        <v>-0.006000000000000227</v>
      </c>
      <c r="Y428" s="60">
        <f t="shared" si="125"/>
        <v>-0.005000000000002558</v>
      </c>
      <c r="Z428" s="60">
        <f t="shared" si="126"/>
        <v>-0.0040000000000048885</v>
      </c>
      <c r="AA428" s="60">
        <f t="shared" si="127"/>
        <v>-0.0020000000000024443</v>
      </c>
      <c r="AB428" s="60">
        <f t="shared" si="128"/>
        <v>-0.0009999999999976694</v>
      </c>
      <c r="AC428" s="60">
        <f t="shared" si="129"/>
        <v>0.0020000000000024443</v>
      </c>
      <c r="AD428" s="60">
        <f t="shared" si="130"/>
        <v>0.0040000000000048885</v>
      </c>
      <c r="AE428" s="60">
        <f t="shared" si="131"/>
        <v>0.0049999999999954525</v>
      </c>
      <c r="AF428" s="60">
        <f t="shared" si="132"/>
        <v>0.006000000000000227</v>
      </c>
      <c r="AG428" s="60">
        <f t="shared" si="133"/>
        <v>0.006999999999997897</v>
      </c>
      <c r="AH428" s="60">
        <f t="shared" si="134"/>
        <v>0.008000000000002672</v>
      </c>
      <c r="AI428" s="60">
        <f t="shared" si="135"/>
        <v>0.00999999999999801</v>
      </c>
      <c r="AJ428" s="60">
        <f t="shared" si="136"/>
        <v>0.00999999999999801</v>
      </c>
      <c r="AK428" s="60">
        <f t="shared" si="137"/>
        <v>0.00999999999999801</v>
      </c>
      <c r="AL428" s="60">
        <f t="shared" si="138"/>
        <v>0.00999999999999801</v>
      </c>
      <c r="AM428" s="60">
        <f t="shared" si="139"/>
        <v>0.010999999999999233</v>
      </c>
      <c r="AN428" s="60">
        <f t="shared" si="140"/>
        <v>0.00999999999999801</v>
      </c>
      <c r="AO428" s="60">
        <f t="shared" si="141"/>
        <v>0.009000000000000341</v>
      </c>
      <c r="AP428" s="60">
        <f t="shared" si="142"/>
        <v>0.009000000000000341</v>
      </c>
      <c r="AQ428" s="60">
        <f t="shared" si="143"/>
        <v>0.009000000000000341</v>
      </c>
      <c r="AR428" s="60">
        <f t="shared" si="144"/>
        <v>0.007999999999999119</v>
      </c>
      <c r="AS428" s="60">
        <f t="shared" si="145"/>
        <v>0.006999999999997897</v>
      </c>
      <c r="AT428" s="60">
        <f t="shared" si="146"/>
        <v>-0.0010000000000012221</v>
      </c>
      <c r="AU428" s="60">
        <f t="shared" si="147"/>
        <v>-0.013999999999999346</v>
      </c>
      <c r="AV428" s="60">
        <f t="shared" si="148"/>
        <v>-0.030000000000001137</v>
      </c>
      <c r="AW428" s="60">
        <f t="shared" si="149"/>
        <v>-0.04400000000000048</v>
      </c>
      <c r="AX428" s="60">
        <f t="shared" si="150"/>
        <v>-0.045999999999999375</v>
      </c>
      <c r="AY428" s="60">
        <f t="shared" si="151"/>
        <v>-0.0259999999999998</v>
      </c>
      <c r="AZ428" s="60">
        <f t="shared" si="152"/>
        <v>0.02400000000000091</v>
      </c>
      <c r="BA428" s="60">
        <f t="shared" si="153"/>
        <v>0.1039999999999992</v>
      </c>
      <c r="BB428" s="60">
        <f t="shared" si="154"/>
        <v>0.21300000000000097</v>
      </c>
      <c r="BC428" s="60" t="str">
        <f t="shared" si="155"/>
        <v>-</v>
      </c>
    </row>
    <row r="429" spans="4:55" ht="20.25">
      <c r="D429" s="54" t="s">
        <v>301</v>
      </c>
      <c r="E429" s="60">
        <f t="shared" si="156"/>
        <v>0.23399999999999466</v>
      </c>
      <c r="F429" s="60">
        <f t="shared" si="106"/>
        <v>0.2360000000000042</v>
      </c>
      <c r="G429" s="60">
        <f t="shared" si="107"/>
        <v>0.23399999999999466</v>
      </c>
      <c r="H429" s="60">
        <f t="shared" si="108"/>
        <v>0.2259999999999991</v>
      </c>
      <c r="I429" s="60">
        <f t="shared" si="109"/>
        <v>0.21400000000000574</v>
      </c>
      <c r="J429" s="60">
        <f t="shared" si="110"/>
        <v>0.1980000000000004</v>
      </c>
      <c r="K429" s="60">
        <f t="shared" si="111"/>
        <v>0.17799999999999727</v>
      </c>
      <c r="L429" s="60">
        <f t="shared" si="112"/>
        <v>0.1559999999999988</v>
      </c>
      <c r="M429" s="60">
        <f t="shared" si="113"/>
        <v>0.13100000000000023</v>
      </c>
      <c r="N429" s="60">
        <f t="shared" si="114"/>
        <v>0.10500000000000398</v>
      </c>
      <c r="O429" s="60">
        <f t="shared" si="115"/>
        <v>0.07699999999999818</v>
      </c>
      <c r="P429" s="60">
        <f t="shared" si="116"/>
        <v>0.05000000000000426</v>
      </c>
      <c r="Q429" s="60">
        <f t="shared" si="117"/>
        <v>0.023999999999993804</v>
      </c>
      <c r="R429" s="60">
        <f t="shared" si="118"/>
        <v>-0.0030000000000001137</v>
      </c>
      <c r="S429" s="60">
        <f t="shared" si="119"/>
        <v>-0.027000000000001023</v>
      </c>
      <c r="T429" s="60">
        <f t="shared" si="120"/>
        <v>-0.04999999999999716</v>
      </c>
      <c r="U429" s="60">
        <f t="shared" si="121"/>
        <v>-0.06899999999999551</v>
      </c>
      <c r="V429" s="60">
        <f t="shared" si="122"/>
        <v>-0.08400000000000318</v>
      </c>
      <c r="W429" s="60">
        <f t="shared" si="123"/>
        <v>-0.0940000000000012</v>
      </c>
      <c r="X429" s="60">
        <f t="shared" si="124"/>
        <v>-0.10200000000000387</v>
      </c>
      <c r="Y429" s="60">
        <f t="shared" si="125"/>
        <v>-0.10600000000000165</v>
      </c>
      <c r="Z429" s="60">
        <f t="shared" si="126"/>
        <v>-0.10600000000000165</v>
      </c>
      <c r="AA429" s="60">
        <f t="shared" si="127"/>
        <v>-0.10600000000000165</v>
      </c>
      <c r="AB429" s="60">
        <f t="shared" si="128"/>
        <v>-0.10400000000000631</v>
      </c>
      <c r="AC429" s="60">
        <f t="shared" si="129"/>
        <v>-0.10099999999999909</v>
      </c>
      <c r="AD429" s="60">
        <f t="shared" si="130"/>
        <v>-0.09799999999999898</v>
      </c>
      <c r="AE429" s="60">
        <f t="shared" si="131"/>
        <v>-0.09499999999999886</v>
      </c>
      <c r="AF429" s="60">
        <f t="shared" si="132"/>
        <v>-0.09100000000000108</v>
      </c>
      <c r="AG429" s="60">
        <f t="shared" si="133"/>
        <v>-0.08699999999999974</v>
      </c>
      <c r="AH429" s="60">
        <f t="shared" si="134"/>
        <v>-0.08099999999999952</v>
      </c>
      <c r="AI429" s="60">
        <f t="shared" si="135"/>
        <v>-0.07500000000000284</v>
      </c>
      <c r="AJ429" s="60">
        <f t="shared" si="136"/>
        <v>-0.07000000000000028</v>
      </c>
      <c r="AK429" s="60">
        <f t="shared" si="137"/>
        <v>-0.06400000000000006</v>
      </c>
      <c r="AL429" s="60">
        <f t="shared" si="138"/>
        <v>-0.05799999999999983</v>
      </c>
      <c r="AM429" s="60">
        <f t="shared" si="139"/>
        <v>-0.053000000000000824</v>
      </c>
      <c r="AN429" s="60">
        <f t="shared" si="140"/>
        <v>-0.04899999999999949</v>
      </c>
      <c r="AO429" s="60">
        <f t="shared" si="141"/>
        <v>-0.045999999999999375</v>
      </c>
      <c r="AP429" s="60">
        <f t="shared" si="142"/>
        <v>-0.04400000000000048</v>
      </c>
      <c r="AQ429" s="60">
        <f t="shared" si="143"/>
        <v>-0.04400000000000048</v>
      </c>
      <c r="AR429" s="60">
        <f t="shared" si="144"/>
        <v>-0.04400000000000048</v>
      </c>
      <c r="AS429" s="60">
        <f t="shared" si="145"/>
        <v>-0.045999999999999375</v>
      </c>
      <c r="AT429" s="60">
        <f t="shared" si="146"/>
        <v>-0.0519999999999996</v>
      </c>
      <c r="AU429" s="60">
        <f t="shared" si="147"/>
        <v>-0.05900000000000105</v>
      </c>
      <c r="AV429" s="60">
        <f t="shared" si="148"/>
        <v>-0.06800000000000139</v>
      </c>
      <c r="AW429" s="60">
        <f t="shared" si="149"/>
        <v>-0.07599999999999696</v>
      </c>
      <c r="AX429" s="60">
        <f t="shared" si="150"/>
        <v>-0.08000000000000185</v>
      </c>
      <c r="AY429" s="60">
        <f t="shared" si="151"/>
        <v>-0.07600000000000051</v>
      </c>
      <c r="AZ429" s="60">
        <f t="shared" si="152"/>
        <v>-0.06199999999999761</v>
      </c>
      <c r="BA429" s="60">
        <f t="shared" si="153"/>
        <v>-0.038000000000000256</v>
      </c>
      <c r="BB429" s="60">
        <f t="shared" si="154"/>
        <v>-0.004000000000001336</v>
      </c>
      <c r="BC429" s="60" t="str">
        <f t="shared" si="155"/>
        <v>-</v>
      </c>
    </row>
    <row r="430" spans="4:55" ht="20.25">
      <c r="D430" s="54" t="s">
        <v>303</v>
      </c>
      <c r="E430" s="60">
        <f t="shared" si="156"/>
        <v>0</v>
      </c>
      <c r="F430" s="60">
        <f t="shared" si="106"/>
        <v>0</v>
      </c>
      <c r="G430" s="60">
        <f t="shared" si="107"/>
        <v>0</v>
      </c>
      <c r="H430" s="60">
        <f t="shared" si="108"/>
        <v>0</v>
      </c>
      <c r="I430" s="60">
        <f t="shared" si="109"/>
        <v>0</v>
      </c>
      <c r="J430" s="60">
        <f t="shared" si="110"/>
        <v>0</v>
      </c>
      <c r="K430" s="60">
        <f t="shared" si="111"/>
        <v>0</v>
      </c>
      <c r="L430" s="60">
        <f t="shared" si="112"/>
        <v>0</v>
      </c>
      <c r="M430" s="60">
        <f t="shared" si="113"/>
        <v>0</v>
      </c>
      <c r="N430" s="60">
        <f t="shared" si="114"/>
        <v>0</v>
      </c>
      <c r="O430" s="60">
        <f t="shared" si="115"/>
        <v>0</v>
      </c>
      <c r="P430" s="60">
        <f t="shared" si="116"/>
        <v>0</v>
      </c>
      <c r="Q430" s="60">
        <f t="shared" si="117"/>
        <v>0</v>
      </c>
      <c r="R430" s="60">
        <f t="shared" si="118"/>
        <v>0</v>
      </c>
      <c r="S430" s="60">
        <f t="shared" si="119"/>
        <v>0</v>
      </c>
      <c r="T430" s="60">
        <f t="shared" si="120"/>
        <v>0</v>
      </c>
      <c r="U430" s="60">
        <f t="shared" si="121"/>
        <v>0</v>
      </c>
      <c r="V430" s="60">
        <f t="shared" si="122"/>
        <v>0</v>
      </c>
      <c r="W430" s="60">
        <f t="shared" si="123"/>
        <v>0</v>
      </c>
      <c r="X430" s="60">
        <f t="shared" si="124"/>
        <v>0</v>
      </c>
      <c r="Y430" s="60">
        <f t="shared" si="125"/>
        <v>0</v>
      </c>
      <c r="Z430" s="60">
        <f t="shared" si="126"/>
        <v>0</v>
      </c>
      <c r="AA430" s="60">
        <f t="shared" si="127"/>
        <v>0</v>
      </c>
      <c r="AB430" s="60">
        <f t="shared" si="128"/>
        <v>0</v>
      </c>
      <c r="AC430" s="60">
        <f t="shared" si="129"/>
        <v>0</v>
      </c>
      <c r="AD430" s="60">
        <f t="shared" si="130"/>
        <v>0</v>
      </c>
      <c r="AE430" s="60">
        <f t="shared" si="131"/>
        <v>0</v>
      </c>
      <c r="AF430" s="60">
        <f t="shared" si="132"/>
        <v>0</v>
      </c>
      <c r="AG430" s="60">
        <f t="shared" si="133"/>
        <v>0</v>
      </c>
      <c r="AH430" s="60">
        <f t="shared" si="134"/>
        <v>0</v>
      </c>
      <c r="AI430" s="60">
        <f t="shared" si="135"/>
        <v>0</v>
      </c>
      <c r="AJ430" s="60">
        <f t="shared" si="136"/>
        <v>0</v>
      </c>
      <c r="AK430" s="60">
        <f t="shared" si="137"/>
        <v>0</v>
      </c>
      <c r="AL430" s="60">
        <f t="shared" si="138"/>
        <v>0</v>
      </c>
      <c r="AM430" s="60">
        <f t="shared" si="139"/>
        <v>0</v>
      </c>
      <c r="AN430" s="60">
        <f t="shared" si="140"/>
        <v>0</v>
      </c>
      <c r="AO430" s="60">
        <f t="shared" si="141"/>
        <v>0</v>
      </c>
      <c r="AP430" s="60">
        <f t="shared" si="142"/>
        <v>0</v>
      </c>
      <c r="AQ430" s="60">
        <f t="shared" si="143"/>
        <v>0</v>
      </c>
      <c r="AR430" s="60">
        <f t="shared" si="144"/>
        <v>0</v>
      </c>
      <c r="AS430" s="60">
        <f t="shared" si="145"/>
        <v>0</v>
      </c>
      <c r="AT430" s="60">
        <f t="shared" si="146"/>
        <v>0</v>
      </c>
      <c r="AU430" s="60">
        <f t="shared" si="147"/>
        <v>0</v>
      </c>
      <c r="AV430" s="60">
        <f t="shared" si="148"/>
        <v>0</v>
      </c>
      <c r="AW430" s="60">
        <f t="shared" si="149"/>
        <v>0</v>
      </c>
      <c r="AX430" s="60">
        <f t="shared" si="150"/>
        <v>0</v>
      </c>
      <c r="AY430" s="60">
        <f t="shared" si="151"/>
        <v>0</v>
      </c>
      <c r="AZ430" s="60">
        <f t="shared" si="152"/>
        <v>0</v>
      </c>
      <c r="BA430" s="60">
        <f t="shared" si="153"/>
        <v>0</v>
      </c>
      <c r="BB430" s="60">
        <f t="shared" si="154"/>
        <v>0</v>
      </c>
      <c r="BC430" s="60" t="str">
        <f t="shared" si="155"/>
        <v>-</v>
      </c>
    </row>
    <row r="431" spans="4:55" ht="20.25">
      <c r="D431" s="54" t="s">
        <v>304</v>
      </c>
      <c r="E431" s="60">
        <f t="shared" si="156"/>
        <v>0</v>
      </c>
      <c r="F431" s="60">
        <f t="shared" si="106"/>
        <v>0</v>
      </c>
      <c r="G431" s="60">
        <f t="shared" si="107"/>
        <v>0</v>
      </c>
      <c r="H431" s="60">
        <f t="shared" si="108"/>
        <v>0</v>
      </c>
      <c r="I431" s="60">
        <f t="shared" si="109"/>
        <v>0</v>
      </c>
      <c r="J431" s="60">
        <f t="shared" si="110"/>
        <v>0</v>
      </c>
      <c r="K431" s="60">
        <f t="shared" si="111"/>
        <v>0</v>
      </c>
      <c r="L431" s="60">
        <f t="shared" si="112"/>
        <v>0</v>
      </c>
      <c r="M431" s="60">
        <f t="shared" si="113"/>
        <v>0</v>
      </c>
      <c r="N431" s="60">
        <f t="shared" si="114"/>
        <v>0</v>
      </c>
      <c r="O431" s="60">
        <f t="shared" si="115"/>
        <v>0</v>
      </c>
      <c r="P431" s="60">
        <f t="shared" si="116"/>
        <v>0</v>
      </c>
      <c r="Q431" s="60">
        <f t="shared" si="117"/>
        <v>0</v>
      </c>
      <c r="R431" s="60">
        <f t="shared" si="118"/>
        <v>0</v>
      </c>
      <c r="S431" s="60">
        <f t="shared" si="119"/>
        <v>0</v>
      </c>
      <c r="T431" s="60">
        <f t="shared" si="120"/>
        <v>0</v>
      </c>
      <c r="U431" s="60">
        <f t="shared" si="121"/>
        <v>0</v>
      </c>
      <c r="V431" s="60">
        <f t="shared" si="122"/>
        <v>0</v>
      </c>
      <c r="W431" s="60">
        <f t="shared" si="123"/>
        <v>0</v>
      </c>
      <c r="X431" s="60">
        <f t="shared" si="124"/>
        <v>0</v>
      </c>
      <c r="Y431" s="60">
        <f t="shared" si="125"/>
        <v>0</v>
      </c>
      <c r="Z431" s="60">
        <f t="shared" si="126"/>
        <v>0</v>
      </c>
      <c r="AA431" s="60">
        <f t="shared" si="127"/>
        <v>0</v>
      </c>
      <c r="AB431" s="60">
        <f t="shared" si="128"/>
        <v>0</v>
      </c>
      <c r="AC431" s="60">
        <f t="shared" si="129"/>
        <v>0</v>
      </c>
      <c r="AD431" s="60">
        <f t="shared" si="130"/>
        <v>0</v>
      </c>
      <c r="AE431" s="60">
        <f t="shared" si="131"/>
        <v>0</v>
      </c>
      <c r="AF431" s="60">
        <f t="shared" si="132"/>
        <v>0</v>
      </c>
      <c r="AG431" s="60">
        <f t="shared" si="133"/>
        <v>0</v>
      </c>
      <c r="AH431" s="60">
        <f t="shared" si="134"/>
        <v>0</v>
      </c>
      <c r="AI431" s="60">
        <f t="shared" si="135"/>
        <v>0</v>
      </c>
      <c r="AJ431" s="60">
        <f t="shared" si="136"/>
        <v>0</v>
      </c>
      <c r="AK431" s="60">
        <f t="shared" si="137"/>
        <v>0</v>
      </c>
      <c r="AL431" s="60">
        <f t="shared" si="138"/>
        <v>0</v>
      </c>
      <c r="AM431" s="60">
        <f t="shared" si="139"/>
        <v>0</v>
      </c>
      <c r="AN431" s="60">
        <f t="shared" si="140"/>
        <v>0</v>
      </c>
      <c r="AO431" s="60">
        <f t="shared" si="141"/>
        <v>0</v>
      </c>
      <c r="AP431" s="60">
        <f t="shared" si="142"/>
        <v>0</v>
      </c>
      <c r="AQ431" s="60">
        <f t="shared" si="143"/>
        <v>0</v>
      </c>
      <c r="AR431" s="60">
        <f t="shared" si="144"/>
        <v>0</v>
      </c>
      <c r="AS431" s="60">
        <f t="shared" si="145"/>
        <v>0</v>
      </c>
      <c r="AT431" s="60">
        <f t="shared" si="146"/>
        <v>0</v>
      </c>
      <c r="AU431" s="60">
        <f t="shared" si="147"/>
        <v>0</v>
      </c>
      <c r="AV431" s="60">
        <f t="shared" si="148"/>
        <v>0</v>
      </c>
      <c r="AW431" s="60">
        <f t="shared" si="149"/>
        <v>0</v>
      </c>
      <c r="AX431" s="60">
        <f t="shared" si="150"/>
        <v>0</v>
      </c>
      <c r="AY431" s="60">
        <f t="shared" si="151"/>
        <v>0</v>
      </c>
      <c r="AZ431" s="60">
        <f t="shared" si="152"/>
        <v>0</v>
      </c>
      <c r="BA431" s="60">
        <f t="shared" si="153"/>
        <v>0</v>
      </c>
      <c r="BB431" s="60">
        <f t="shared" si="154"/>
        <v>0</v>
      </c>
      <c r="BC431" s="60" t="str">
        <f t="shared" si="155"/>
        <v>-</v>
      </c>
    </row>
    <row r="432" spans="4:55" ht="20.25">
      <c r="D432" s="54" t="s">
        <v>305</v>
      </c>
      <c r="E432" s="60">
        <f t="shared" si="156"/>
        <v>0</v>
      </c>
      <c r="F432" s="60">
        <f t="shared" si="106"/>
        <v>0</v>
      </c>
      <c r="G432" s="60">
        <f t="shared" si="107"/>
        <v>0</v>
      </c>
      <c r="H432" s="60">
        <f t="shared" si="108"/>
        <v>0</v>
      </c>
      <c r="I432" s="60">
        <f t="shared" si="109"/>
        <v>0</v>
      </c>
      <c r="J432" s="60">
        <f t="shared" si="110"/>
        <v>0</v>
      </c>
      <c r="K432" s="60">
        <f t="shared" si="111"/>
        <v>0</v>
      </c>
      <c r="L432" s="60">
        <f t="shared" si="112"/>
        <v>0</v>
      </c>
      <c r="M432" s="60">
        <f t="shared" si="113"/>
        <v>0</v>
      </c>
      <c r="N432" s="60">
        <f t="shared" si="114"/>
        <v>0</v>
      </c>
      <c r="O432" s="60">
        <f t="shared" si="115"/>
        <v>0</v>
      </c>
      <c r="P432" s="60">
        <f t="shared" si="116"/>
        <v>0</v>
      </c>
      <c r="Q432" s="60">
        <f t="shared" si="117"/>
        <v>0</v>
      </c>
      <c r="R432" s="60">
        <f t="shared" si="118"/>
        <v>0</v>
      </c>
      <c r="S432" s="60">
        <f t="shared" si="119"/>
        <v>0</v>
      </c>
      <c r="T432" s="60">
        <f t="shared" si="120"/>
        <v>0</v>
      </c>
      <c r="U432" s="60">
        <f t="shared" si="121"/>
        <v>0</v>
      </c>
      <c r="V432" s="60">
        <f t="shared" si="122"/>
        <v>0</v>
      </c>
      <c r="W432" s="60">
        <f t="shared" si="123"/>
        <v>0</v>
      </c>
      <c r="X432" s="60">
        <f t="shared" si="124"/>
        <v>0</v>
      </c>
      <c r="Y432" s="60">
        <f t="shared" si="125"/>
        <v>0</v>
      </c>
      <c r="Z432" s="60">
        <f t="shared" si="126"/>
        <v>0</v>
      </c>
      <c r="AA432" s="60" t="str">
        <f t="shared" si="127"/>
        <v>-</v>
      </c>
      <c r="AB432" s="60">
        <f t="shared" si="128"/>
        <v>0</v>
      </c>
      <c r="AC432" s="60">
        <f t="shared" si="129"/>
        <v>0</v>
      </c>
      <c r="AD432" s="60">
        <f t="shared" si="130"/>
        <v>0</v>
      </c>
      <c r="AE432" s="60" t="str">
        <f t="shared" si="131"/>
        <v>-</v>
      </c>
      <c r="AF432" s="60">
        <f t="shared" si="132"/>
        <v>0</v>
      </c>
      <c r="AG432" s="60" t="str">
        <f t="shared" si="133"/>
        <v>-</v>
      </c>
      <c r="AH432" s="60">
        <f t="shared" si="134"/>
        <v>0</v>
      </c>
      <c r="AI432" s="60">
        <f t="shared" si="135"/>
        <v>0</v>
      </c>
      <c r="AJ432" s="60">
        <f t="shared" si="136"/>
        <v>0</v>
      </c>
      <c r="AK432" s="60">
        <f t="shared" si="137"/>
        <v>0</v>
      </c>
      <c r="AL432" s="60">
        <f t="shared" si="138"/>
        <v>0</v>
      </c>
      <c r="AM432" s="60">
        <f t="shared" si="139"/>
        <v>0</v>
      </c>
      <c r="AN432" s="60">
        <f t="shared" si="140"/>
        <v>0</v>
      </c>
      <c r="AO432" s="60">
        <f t="shared" si="141"/>
        <v>0</v>
      </c>
      <c r="AP432" s="60">
        <f t="shared" si="142"/>
        <v>0</v>
      </c>
      <c r="AQ432" s="60">
        <f t="shared" si="143"/>
        <v>0</v>
      </c>
      <c r="AR432" s="60">
        <f t="shared" si="144"/>
        <v>0</v>
      </c>
      <c r="AS432" s="60">
        <f t="shared" si="145"/>
        <v>0</v>
      </c>
      <c r="AT432" s="60">
        <f t="shared" si="146"/>
        <v>0</v>
      </c>
      <c r="AU432" s="60">
        <f t="shared" si="147"/>
        <v>0</v>
      </c>
      <c r="AV432" s="60">
        <f t="shared" si="148"/>
        <v>0</v>
      </c>
      <c r="AW432" s="60">
        <f t="shared" si="149"/>
        <v>0</v>
      </c>
      <c r="AX432" s="60">
        <f t="shared" si="150"/>
        <v>0</v>
      </c>
      <c r="AY432" s="60">
        <f t="shared" si="151"/>
        <v>0</v>
      </c>
      <c r="AZ432" s="60">
        <f t="shared" si="152"/>
        <v>0</v>
      </c>
      <c r="BA432" s="60">
        <f t="shared" si="153"/>
        <v>0</v>
      </c>
      <c r="BB432" s="60">
        <f t="shared" si="154"/>
        <v>0</v>
      </c>
      <c r="BC432" s="60" t="str">
        <f t="shared" si="155"/>
        <v>-</v>
      </c>
    </row>
    <row r="433" spans="4:55" ht="20.25">
      <c r="D433" s="54" t="s">
        <v>256</v>
      </c>
      <c r="E433" s="60">
        <f t="shared" si="156"/>
        <v>1.8430000000000035</v>
      </c>
      <c r="F433" s="60" t="str">
        <f t="shared" si="106"/>
        <v>-</v>
      </c>
      <c r="G433" s="60">
        <f t="shared" si="107"/>
        <v>1.5249999999999986</v>
      </c>
      <c r="H433" s="60" t="str">
        <f t="shared" si="108"/>
        <v>-</v>
      </c>
      <c r="I433" s="60" t="str">
        <f t="shared" si="109"/>
        <v>-</v>
      </c>
      <c r="J433" s="60">
        <f t="shared" si="110"/>
        <v>1.2850000000000037</v>
      </c>
      <c r="K433" s="60" t="str">
        <f t="shared" si="111"/>
        <v>-</v>
      </c>
      <c r="L433" s="60">
        <f t="shared" si="112"/>
        <v>1.9789999999999992</v>
      </c>
      <c r="M433" s="60" t="str">
        <f t="shared" si="113"/>
        <v>-</v>
      </c>
      <c r="N433" s="60" t="str">
        <f t="shared" si="114"/>
        <v>-</v>
      </c>
      <c r="O433" s="60">
        <f t="shared" si="115"/>
        <v>0</v>
      </c>
      <c r="P433" s="60">
        <f t="shared" si="116"/>
        <v>0</v>
      </c>
      <c r="Q433" s="60">
        <f t="shared" si="117"/>
        <v>0</v>
      </c>
      <c r="R433" s="60">
        <f t="shared" si="118"/>
        <v>0</v>
      </c>
      <c r="S433" s="60">
        <f t="shared" si="119"/>
        <v>0</v>
      </c>
      <c r="T433" s="60">
        <f t="shared" si="120"/>
        <v>0</v>
      </c>
      <c r="U433" s="60">
        <f t="shared" si="121"/>
        <v>0</v>
      </c>
      <c r="V433" s="60">
        <f t="shared" si="122"/>
        <v>0</v>
      </c>
      <c r="W433" s="60">
        <f t="shared" si="123"/>
        <v>0</v>
      </c>
      <c r="X433" s="60">
        <f t="shared" si="124"/>
        <v>0</v>
      </c>
      <c r="Y433" s="60">
        <f t="shared" si="125"/>
        <v>0</v>
      </c>
      <c r="Z433" s="60">
        <f t="shared" si="126"/>
        <v>0</v>
      </c>
      <c r="AA433" s="60">
        <f t="shared" si="127"/>
        <v>0</v>
      </c>
      <c r="AB433" s="60">
        <f t="shared" si="128"/>
        <v>0</v>
      </c>
      <c r="AC433" s="60">
        <f t="shared" si="129"/>
        <v>0</v>
      </c>
      <c r="AD433" s="60">
        <f t="shared" si="130"/>
        <v>0</v>
      </c>
      <c r="AE433" s="60">
        <f t="shared" si="131"/>
        <v>0</v>
      </c>
      <c r="AF433" s="60">
        <f t="shared" si="132"/>
        <v>0</v>
      </c>
      <c r="AG433" s="60">
        <f t="shared" si="133"/>
        <v>0</v>
      </c>
      <c r="AH433" s="60">
        <f t="shared" si="134"/>
        <v>0</v>
      </c>
      <c r="AI433" s="60">
        <f t="shared" si="135"/>
        <v>0</v>
      </c>
      <c r="AJ433" s="60">
        <f t="shared" si="136"/>
        <v>0</v>
      </c>
      <c r="AK433" s="60">
        <f t="shared" si="137"/>
        <v>0</v>
      </c>
      <c r="AL433" s="60">
        <f t="shared" si="138"/>
        <v>0</v>
      </c>
      <c r="AM433" s="60">
        <f t="shared" si="139"/>
        <v>0</v>
      </c>
      <c r="AN433" s="60">
        <f t="shared" si="140"/>
        <v>0</v>
      </c>
      <c r="AO433" s="60">
        <f t="shared" si="141"/>
        <v>0</v>
      </c>
      <c r="AP433" s="60">
        <f t="shared" si="142"/>
        <v>0</v>
      </c>
      <c r="AQ433" s="60">
        <f t="shared" si="143"/>
        <v>0</v>
      </c>
      <c r="AR433" s="60">
        <f t="shared" si="144"/>
        <v>0</v>
      </c>
      <c r="AS433" s="60">
        <f t="shared" si="145"/>
        <v>0</v>
      </c>
      <c r="AT433" s="60">
        <f t="shared" si="146"/>
        <v>0</v>
      </c>
      <c r="AU433" s="60">
        <f t="shared" si="147"/>
        <v>0</v>
      </c>
      <c r="AV433" s="60">
        <f t="shared" si="148"/>
        <v>0</v>
      </c>
      <c r="AW433" s="60">
        <f t="shared" si="149"/>
        <v>0</v>
      </c>
      <c r="AX433" s="60">
        <f t="shared" si="150"/>
        <v>-0.09999999999999964</v>
      </c>
      <c r="AY433" s="60">
        <f t="shared" si="151"/>
        <v>0</v>
      </c>
      <c r="AZ433" s="60">
        <f t="shared" si="152"/>
        <v>0</v>
      </c>
      <c r="BA433" s="60">
        <f t="shared" si="153"/>
        <v>0</v>
      </c>
      <c r="BB433" s="60">
        <f t="shared" si="154"/>
        <v>-0.9000000000000004</v>
      </c>
      <c r="BC433" s="60" t="str">
        <f t="shared" si="155"/>
        <v>-</v>
      </c>
    </row>
    <row r="434" spans="4:55" ht="20.25">
      <c r="D434" s="54" t="s">
        <v>308</v>
      </c>
      <c r="E434" s="60" t="str">
        <f t="shared" si="156"/>
        <v>-</v>
      </c>
      <c r="F434" s="60" t="str">
        <f t="shared" si="106"/>
        <v>-</v>
      </c>
      <c r="G434" s="60" t="str">
        <f t="shared" si="107"/>
        <v>-</v>
      </c>
      <c r="H434" s="60" t="str">
        <f t="shared" si="108"/>
        <v>-</v>
      </c>
      <c r="I434" s="60" t="str">
        <f t="shared" si="109"/>
        <v>-</v>
      </c>
      <c r="J434" s="60" t="str">
        <f t="shared" si="110"/>
        <v>-</v>
      </c>
      <c r="K434" s="60" t="str">
        <f t="shared" si="111"/>
        <v>-</v>
      </c>
      <c r="L434" s="60" t="str">
        <f t="shared" si="112"/>
        <v>-</v>
      </c>
      <c r="M434" s="60" t="str">
        <f t="shared" si="113"/>
        <v>-</v>
      </c>
      <c r="N434" s="60" t="str">
        <f t="shared" si="114"/>
        <v>-</v>
      </c>
      <c r="O434" s="60" t="str">
        <f t="shared" si="115"/>
        <v>-</v>
      </c>
      <c r="P434" s="60" t="str">
        <f t="shared" si="116"/>
        <v>-</v>
      </c>
      <c r="Q434" s="60" t="str">
        <f t="shared" si="117"/>
        <v>-</v>
      </c>
      <c r="R434" s="60" t="str">
        <f t="shared" si="118"/>
        <v>-</v>
      </c>
      <c r="S434" s="60" t="str">
        <f t="shared" si="119"/>
        <v>-</v>
      </c>
      <c r="T434" s="60" t="str">
        <f t="shared" si="120"/>
        <v>-</v>
      </c>
      <c r="U434" s="60" t="str">
        <f t="shared" si="121"/>
        <v>-</v>
      </c>
      <c r="V434" s="60" t="str">
        <f t="shared" si="122"/>
        <v>-</v>
      </c>
      <c r="W434" s="60" t="str">
        <f t="shared" si="123"/>
        <v>-</v>
      </c>
      <c r="X434" s="60">
        <f t="shared" si="124"/>
        <v>0</v>
      </c>
      <c r="Y434" s="60">
        <f t="shared" si="125"/>
        <v>0</v>
      </c>
      <c r="Z434" s="60">
        <f t="shared" si="126"/>
        <v>0</v>
      </c>
      <c r="AA434" s="60">
        <f t="shared" si="127"/>
        <v>0</v>
      </c>
      <c r="AB434" s="60">
        <f t="shared" si="128"/>
        <v>0</v>
      </c>
      <c r="AC434" s="60">
        <f t="shared" si="129"/>
        <v>0</v>
      </c>
      <c r="AD434" s="60">
        <f t="shared" si="130"/>
        <v>0</v>
      </c>
      <c r="AE434" s="60">
        <f t="shared" si="131"/>
        <v>0</v>
      </c>
      <c r="AF434" s="60">
        <f t="shared" si="132"/>
        <v>0</v>
      </c>
      <c r="AG434" s="60">
        <f t="shared" si="133"/>
        <v>0</v>
      </c>
      <c r="AH434" s="60">
        <f t="shared" si="134"/>
        <v>0</v>
      </c>
      <c r="AI434" s="60">
        <f t="shared" si="135"/>
        <v>0</v>
      </c>
      <c r="AJ434" s="60">
        <f t="shared" si="136"/>
        <v>0</v>
      </c>
      <c r="AK434" s="60">
        <f t="shared" si="137"/>
        <v>0</v>
      </c>
      <c r="AL434" s="60">
        <f t="shared" si="138"/>
        <v>0</v>
      </c>
      <c r="AM434" s="60">
        <f t="shared" si="139"/>
        <v>0</v>
      </c>
      <c r="AN434" s="60">
        <f t="shared" si="140"/>
        <v>0</v>
      </c>
      <c r="AO434" s="60">
        <f t="shared" si="141"/>
        <v>0</v>
      </c>
      <c r="AP434" s="60">
        <f t="shared" si="142"/>
        <v>0</v>
      </c>
      <c r="AQ434" s="60">
        <f t="shared" si="143"/>
        <v>0</v>
      </c>
      <c r="AR434" s="60">
        <f t="shared" si="144"/>
        <v>0</v>
      </c>
      <c r="AS434" s="60">
        <f t="shared" si="145"/>
        <v>0</v>
      </c>
      <c r="AT434" s="60">
        <f t="shared" si="146"/>
        <v>0</v>
      </c>
      <c r="AU434" s="60">
        <f t="shared" si="147"/>
        <v>0</v>
      </c>
      <c r="AV434" s="60">
        <f t="shared" si="148"/>
        <v>0</v>
      </c>
      <c r="AW434" s="60">
        <f t="shared" si="149"/>
        <v>0</v>
      </c>
      <c r="AX434" s="60">
        <f t="shared" si="150"/>
        <v>0</v>
      </c>
      <c r="AY434" s="60">
        <f t="shared" si="151"/>
        <v>0</v>
      </c>
      <c r="AZ434" s="60">
        <f t="shared" si="152"/>
        <v>0</v>
      </c>
      <c r="BA434" s="60">
        <f t="shared" si="153"/>
        <v>0</v>
      </c>
      <c r="BB434" s="60">
        <f t="shared" si="154"/>
        <v>0</v>
      </c>
      <c r="BC434" s="60" t="str">
        <f t="shared" si="155"/>
        <v>-</v>
      </c>
    </row>
    <row r="435" spans="4:55" ht="20.25">
      <c r="D435" s="54" t="s">
        <v>309</v>
      </c>
      <c r="E435" s="60">
        <f t="shared" si="156"/>
        <v>-0.17999999999999972</v>
      </c>
      <c r="F435" s="60">
        <f t="shared" si="106"/>
        <v>-0.4820000000000064</v>
      </c>
      <c r="G435" s="60">
        <f t="shared" si="107"/>
        <v>-0.7809999999999988</v>
      </c>
      <c r="H435" s="60">
        <f t="shared" si="108"/>
        <v>-1.0579999999999998</v>
      </c>
      <c r="I435" s="60">
        <f t="shared" si="109"/>
        <v>-1.2999999999999972</v>
      </c>
      <c r="J435" s="60">
        <f t="shared" si="110"/>
        <v>-1.4819999999999993</v>
      </c>
      <c r="K435" s="60">
        <f t="shared" si="111"/>
        <v>-1.583999999999996</v>
      </c>
      <c r="L435" s="60">
        <f t="shared" si="112"/>
        <v>-1.6059999999999945</v>
      </c>
      <c r="M435" s="60">
        <f t="shared" si="113"/>
        <v>-1.5570000000000022</v>
      </c>
      <c r="N435" s="60">
        <f t="shared" si="114"/>
        <v>-1.4480000000000004</v>
      </c>
      <c r="O435" s="60">
        <f t="shared" si="115"/>
        <v>-1.2970000000000041</v>
      </c>
      <c r="P435" s="60">
        <f t="shared" si="116"/>
        <v>-1.1280000000000001</v>
      </c>
      <c r="Q435" s="60">
        <f t="shared" si="117"/>
        <v>-0.9710000000000036</v>
      </c>
      <c r="R435" s="60">
        <f t="shared" si="118"/>
        <v>-0.8540000000000063</v>
      </c>
      <c r="S435" s="60">
        <f t="shared" si="119"/>
        <v>-0.7959999999999994</v>
      </c>
      <c r="T435" s="60">
        <f t="shared" si="120"/>
        <v>-0.828000000000003</v>
      </c>
      <c r="U435" s="60">
        <f t="shared" si="121"/>
        <v>-0.9770000000000039</v>
      </c>
      <c r="V435" s="60">
        <f t="shared" si="122"/>
        <v>-1.233000000000004</v>
      </c>
      <c r="W435" s="60">
        <f t="shared" si="123"/>
        <v>-1.5690000000000026</v>
      </c>
      <c r="X435" s="60">
        <f t="shared" si="124"/>
        <v>-1.9549999999999983</v>
      </c>
      <c r="Y435" s="60">
        <f t="shared" si="125"/>
        <v>-2.335000000000001</v>
      </c>
      <c r="Z435" s="60">
        <f t="shared" si="126"/>
        <v>-2.642000000000003</v>
      </c>
      <c r="AA435" s="60">
        <f t="shared" si="127"/>
        <v>-2.828000000000003</v>
      </c>
      <c r="AB435" s="60">
        <f t="shared" si="128"/>
        <v>-2.862000000000002</v>
      </c>
      <c r="AC435" s="60">
        <f t="shared" si="129"/>
        <v>-2.7379999999999995</v>
      </c>
      <c r="AD435" s="60">
        <f t="shared" si="130"/>
        <v>-2.4709999999999965</v>
      </c>
      <c r="AE435" s="60">
        <f t="shared" si="131"/>
        <v>-2.0929999999999964</v>
      </c>
      <c r="AF435" s="60">
        <f t="shared" si="132"/>
        <v>-1.6679999999999993</v>
      </c>
      <c r="AG435" s="60">
        <f t="shared" si="133"/>
        <v>-1.2469999999999999</v>
      </c>
      <c r="AH435" s="60">
        <f t="shared" si="134"/>
        <v>-0.8610000000000042</v>
      </c>
      <c r="AI435" s="60">
        <f t="shared" si="135"/>
        <v>-0.5280000000000058</v>
      </c>
      <c r="AJ435" s="60">
        <f t="shared" si="136"/>
        <v>-0.24600000000000222</v>
      </c>
      <c r="AK435" s="60">
        <f t="shared" si="137"/>
        <v>-0.0049999999999954525</v>
      </c>
      <c r="AL435" s="60">
        <f t="shared" si="138"/>
        <v>0.20299999999999585</v>
      </c>
      <c r="AM435" s="60">
        <f t="shared" si="139"/>
        <v>0.3680000000000021</v>
      </c>
      <c r="AN435" s="60">
        <f t="shared" si="140"/>
        <v>0.46300000000000097</v>
      </c>
      <c r="AO435" s="60">
        <f t="shared" si="141"/>
        <v>0.4579999999999984</v>
      </c>
      <c r="AP435" s="60">
        <f t="shared" si="142"/>
        <v>0.34900000000000375</v>
      </c>
      <c r="AQ435" s="60">
        <f t="shared" si="143"/>
        <v>0.14300000000000068</v>
      </c>
      <c r="AR435" s="60">
        <f t="shared" si="144"/>
        <v>-0.134999999999998</v>
      </c>
      <c r="AS435" s="60">
        <f t="shared" si="145"/>
        <v>-0.44300000000000495</v>
      </c>
      <c r="AT435" s="60">
        <f t="shared" si="146"/>
        <v>-0.7280000000000015</v>
      </c>
      <c r="AU435" s="60">
        <f t="shared" si="147"/>
        <v>-0.9440000000000026</v>
      </c>
      <c r="AV435" s="60">
        <f t="shared" si="148"/>
        <v>-1.0590000000000046</v>
      </c>
      <c r="AW435" s="60">
        <f t="shared" si="149"/>
        <v>-1.0619999999999976</v>
      </c>
      <c r="AX435" s="60">
        <f t="shared" si="150"/>
        <v>-0.9570000000000007</v>
      </c>
      <c r="AY435" s="60">
        <f t="shared" si="151"/>
        <v>-0.7650000000000006</v>
      </c>
      <c r="AZ435" s="60">
        <f t="shared" si="152"/>
        <v>-0.5330000000000013</v>
      </c>
      <c r="BA435" s="60">
        <f t="shared" si="153"/>
        <v>-0.2959999999999994</v>
      </c>
      <c r="BB435" s="60">
        <f t="shared" si="154"/>
        <v>-0.0730000000000004</v>
      </c>
      <c r="BC435" s="60" t="str">
        <f t="shared" si="155"/>
        <v>-</v>
      </c>
    </row>
    <row r="436" spans="4:55" ht="20.25">
      <c r="D436" s="54" t="s">
        <v>307</v>
      </c>
      <c r="E436" s="60">
        <f t="shared" si="156"/>
        <v>0</v>
      </c>
      <c r="F436" s="60">
        <f t="shared" si="106"/>
        <v>0</v>
      </c>
      <c r="G436" s="60">
        <f t="shared" si="107"/>
        <v>0</v>
      </c>
      <c r="H436" s="60">
        <f t="shared" si="108"/>
        <v>0</v>
      </c>
      <c r="I436" s="60">
        <f t="shared" si="109"/>
        <v>0</v>
      </c>
      <c r="J436" s="60">
        <f t="shared" si="110"/>
        <v>0</v>
      </c>
      <c r="K436" s="60">
        <f t="shared" si="111"/>
        <v>0</v>
      </c>
      <c r="L436" s="60">
        <f t="shared" si="112"/>
        <v>0</v>
      </c>
      <c r="M436" s="60">
        <f t="shared" si="113"/>
        <v>0</v>
      </c>
      <c r="N436" s="60">
        <f t="shared" si="114"/>
        <v>0</v>
      </c>
      <c r="O436" s="60">
        <f t="shared" si="115"/>
        <v>0</v>
      </c>
      <c r="P436" s="60">
        <f t="shared" si="116"/>
        <v>0</v>
      </c>
      <c r="Q436" s="60">
        <f t="shared" si="117"/>
        <v>0</v>
      </c>
      <c r="R436" s="60">
        <f t="shared" si="118"/>
        <v>0</v>
      </c>
      <c r="S436" s="60">
        <f t="shared" si="119"/>
        <v>0</v>
      </c>
      <c r="T436" s="60">
        <f t="shared" si="120"/>
        <v>0</v>
      </c>
      <c r="U436" s="60">
        <f t="shared" si="121"/>
        <v>0</v>
      </c>
      <c r="V436" s="60">
        <f t="shared" si="122"/>
        <v>0</v>
      </c>
      <c r="W436" s="60">
        <f t="shared" si="123"/>
        <v>0</v>
      </c>
      <c r="X436" s="60">
        <f t="shared" si="124"/>
        <v>0</v>
      </c>
      <c r="Y436" s="60">
        <f t="shared" si="125"/>
        <v>0</v>
      </c>
      <c r="Z436" s="60">
        <f t="shared" si="126"/>
        <v>0</v>
      </c>
      <c r="AA436" s="60">
        <f t="shared" si="127"/>
        <v>0</v>
      </c>
      <c r="AB436" s="60">
        <f t="shared" si="128"/>
        <v>0</v>
      </c>
      <c r="AC436" s="60">
        <f t="shared" si="129"/>
        <v>0</v>
      </c>
      <c r="AD436" s="60">
        <f t="shared" si="130"/>
        <v>0</v>
      </c>
      <c r="AE436" s="60">
        <f t="shared" si="131"/>
        <v>0</v>
      </c>
      <c r="AF436" s="60">
        <f t="shared" si="132"/>
        <v>0</v>
      </c>
      <c r="AG436" s="60">
        <f t="shared" si="133"/>
        <v>0</v>
      </c>
      <c r="AH436" s="60">
        <f t="shared" si="134"/>
        <v>0</v>
      </c>
      <c r="AI436" s="60">
        <f t="shared" si="135"/>
        <v>0</v>
      </c>
      <c r="AJ436" s="60">
        <f t="shared" si="136"/>
        <v>0</v>
      </c>
      <c r="AK436" s="60">
        <f t="shared" si="137"/>
        <v>0</v>
      </c>
      <c r="AL436" s="60">
        <f t="shared" si="138"/>
        <v>0</v>
      </c>
      <c r="AM436" s="60">
        <f t="shared" si="139"/>
        <v>0</v>
      </c>
      <c r="AN436" s="60">
        <f t="shared" si="140"/>
        <v>0</v>
      </c>
      <c r="AO436" s="60">
        <f t="shared" si="141"/>
        <v>0</v>
      </c>
      <c r="AP436" s="60">
        <f t="shared" si="142"/>
        <v>0</v>
      </c>
      <c r="AQ436" s="60">
        <f t="shared" si="143"/>
        <v>0</v>
      </c>
      <c r="AR436" s="60">
        <f t="shared" si="144"/>
        <v>0</v>
      </c>
      <c r="AS436" s="60">
        <f t="shared" si="145"/>
        <v>0</v>
      </c>
      <c r="AT436" s="60">
        <f t="shared" si="146"/>
        <v>0</v>
      </c>
      <c r="AU436" s="60">
        <f t="shared" si="147"/>
        <v>0</v>
      </c>
      <c r="AV436" s="60">
        <f t="shared" si="148"/>
        <v>0</v>
      </c>
      <c r="AW436" s="60">
        <f t="shared" si="149"/>
        <v>0</v>
      </c>
      <c r="AX436" s="60">
        <f t="shared" si="150"/>
        <v>0</v>
      </c>
      <c r="AY436" s="60">
        <f t="shared" si="151"/>
        <v>0</v>
      </c>
      <c r="AZ436" s="60">
        <f t="shared" si="152"/>
        <v>0</v>
      </c>
      <c r="BA436" s="60">
        <f t="shared" si="153"/>
        <v>0</v>
      </c>
      <c r="BB436" s="60">
        <f t="shared" si="154"/>
        <v>0</v>
      </c>
      <c r="BC436" s="60" t="str">
        <f t="shared" si="155"/>
        <v>-</v>
      </c>
    </row>
    <row r="437" spans="4:55" ht="20.25">
      <c r="D437" s="54" t="s">
        <v>213</v>
      </c>
      <c r="E437" s="60">
        <f t="shared" si="156"/>
        <v>0.12700000000000244</v>
      </c>
      <c r="F437" s="60">
        <f t="shared" si="106"/>
        <v>0.18299999999999983</v>
      </c>
      <c r="G437" s="60">
        <f t="shared" si="107"/>
        <v>0.23700000000000188</v>
      </c>
      <c r="H437" s="60">
        <f t="shared" si="108"/>
        <v>0.28300000000000125</v>
      </c>
      <c r="I437" s="60">
        <f t="shared" si="109"/>
        <v>0.3189999999999955</v>
      </c>
      <c r="J437" s="60">
        <f t="shared" si="110"/>
        <v>0.34199999999999875</v>
      </c>
      <c r="K437" s="60">
        <f t="shared" si="111"/>
        <v>0.3500000000000014</v>
      </c>
      <c r="L437" s="60">
        <f t="shared" si="112"/>
        <v>0.3430000000000035</v>
      </c>
      <c r="M437" s="60">
        <f t="shared" si="113"/>
        <v>0.32500000000000284</v>
      </c>
      <c r="N437" s="60">
        <f t="shared" si="114"/>
        <v>0.2950000000000017</v>
      </c>
      <c r="O437" s="60">
        <f t="shared" si="115"/>
        <v>0.2530000000000001</v>
      </c>
      <c r="P437" s="60">
        <f t="shared" si="116"/>
        <v>0.20000000000000284</v>
      </c>
      <c r="Q437" s="60">
        <f t="shared" si="117"/>
        <v>0.13800000000000523</v>
      </c>
      <c r="R437" s="60">
        <f t="shared" si="118"/>
        <v>0.07099999999999795</v>
      </c>
      <c r="S437" s="60">
        <f t="shared" si="119"/>
        <v>0.003999999999997783</v>
      </c>
      <c r="T437" s="60">
        <f t="shared" si="120"/>
        <v>-0.054999999999999716</v>
      </c>
      <c r="U437" s="60">
        <f t="shared" si="121"/>
        <v>-0.1039999999999992</v>
      </c>
      <c r="V437" s="60">
        <f t="shared" si="122"/>
        <v>-0.13600000000000279</v>
      </c>
      <c r="W437" s="60">
        <f t="shared" si="123"/>
        <v>-0.15100000000000335</v>
      </c>
      <c r="X437" s="60">
        <f t="shared" si="124"/>
        <v>-0.14799999999999613</v>
      </c>
      <c r="Y437" s="60">
        <f t="shared" si="125"/>
        <v>-0.12599999999999767</v>
      </c>
      <c r="Z437" s="60">
        <f t="shared" si="126"/>
        <v>-0.08800000000000097</v>
      </c>
      <c r="AA437" s="60">
        <f t="shared" si="127"/>
        <v>-0.03800000000000381</v>
      </c>
      <c r="AB437" s="60">
        <f t="shared" si="128"/>
        <v>0.015000000000000568</v>
      </c>
      <c r="AC437" s="60">
        <f t="shared" si="129"/>
        <v>0.06900000000000261</v>
      </c>
      <c r="AD437" s="60">
        <f t="shared" si="130"/>
        <v>0.1180000000000021</v>
      </c>
      <c r="AE437" s="60">
        <f t="shared" si="131"/>
        <v>0.15700000000000358</v>
      </c>
      <c r="AF437" s="60">
        <f t="shared" si="132"/>
        <v>0.18500000000000227</v>
      </c>
      <c r="AG437" s="60">
        <f t="shared" si="133"/>
        <v>0.20000000000000284</v>
      </c>
      <c r="AH437" s="60">
        <f t="shared" si="134"/>
        <v>0.20299999999999585</v>
      </c>
      <c r="AI437" s="60">
        <f t="shared" si="135"/>
        <v>0.1930000000000014</v>
      </c>
      <c r="AJ437" s="60">
        <f t="shared" si="136"/>
        <v>0.17099999999999937</v>
      </c>
      <c r="AK437" s="60">
        <f t="shared" si="137"/>
        <v>0.14199999999999946</v>
      </c>
      <c r="AL437" s="60">
        <f t="shared" si="138"/>
        <v>0.10999999999999943</v>
      </c>
      <c r="AM437" s="60">
        <f t="shared" si="139"/>
        <v>0.07600000000000051</v>
      </c>
      <c r="AN437" s="60">
        <f t="shared" si="140"/>
        <v>0.047999999999998266</v>
      </c>
      <c r="AO437" s="60">
        <f t="shared" si="141"/>
        <v>0.0259999999999998</v>
      </c>
      <c r="AP437" s="60">
        <f t="shared" si="142"/>
        <v>0.013999999999999346</v>
      </c>
      <c r="AQ437" s="60">
        <f t="shared" si="143"/>
        <v>0.010999999999999233</v>
      </c>
      <c r="AR437" s="60">
        <f t="shared" si="144"/>
        <v>0.01899999999999835</v>
      </c>
      <c r="AS437" s="60">
        <f t="shared" si="145"/>
        <v>0.038000000000000256</v>
      </c>
      <c r="AT437" s="60">
        <f t="shared" si="146"/>
        <v>0.0710000000000015</v>
      </c>
      <c r="AU437" s="60">
        <f t="shared" si="147"/>
        <v>0.11500000000000199</v>
      </c>
      <c r="AV437" s="60">
        <f t="shared" si="148"/>
        <v>0.16300000000000026</v>
      </c>
      <c r="AW437" s="60">
        <f t="shared" si="149"/>
        <v>0.2120000000000033</v>
      </c>
      <c r="AX437" s="60">
        <f t="shared" si="150"/>
        <v>0.25400000000000134</v>
      </c>
      <c r="AY437" s="60">
        <f t="shared" si="151"/>
        <v>0.2789999999999999</v>
      </c>
      <c r="AZ437" s="60">
        <f t="shared" si="152"/>
        <v>0.2840000000000025</v>
      </c>
      <c r="BA437" s="60">
        <f t="shared" si="153"/>
        <v>0.2660000000000018</v>
      </c>
      <c r="BB437" s="60">
        <f t="shared" si="154"/>
        <v>0.22299999999999898</v>
      </c>
      <c r="BC437" s="60" t="str">
        <f t="shared" si="155"/>
        <v>-</v>
      </c>
    </row>
    <row r="438" spans="4:55" ht="20.25">
      <c r="D438" s="54" t="s">
        <v>310</v>
      </c>
      <c r="E438" s="60">
        <f t="shared" si="156"/>
        <v>0.021999999999998465</v>
      </c>
      <c r="F438" s="60">
        <f t="shared" si="106"/>
        <v>-0.012999999999998124</v>
      </c>
      <c r="G438" s="60">
        <f t="shared" si="107"/>
        <v>-0.05100000000000193</v>
      </c>
      <c r="H438" s="60">
        <f t="shared" si="108"/>
        <v>-0.08599999999999852</v>
      </c>
      <c r="I438" s="60">
        <f t="shared" si="109"/>
        <v>-0.1180000000000021</v>
      </c>
      <c r="J438" s="60">
        <f t="shared" si="110"/>
        <v>-0.14300000000000068</v>
      </c>
      <c r="K438" s="60">
        <f t="shared" si="111"/>
        <v>-0.15800000000000125</v>
      </c>
      <c r="L438" s="60">
        <f t="shared" si="112"/>
        <v>-0.1630000000000038</v>
      </c>
      <c r="M438" s="60">
        <f t="shared" si="113"/>
        <v>-0.1600000000000037</v>
      </c>
      <c r="N438" s="60">
        <f t="shared" si="114"/>
        <v>-0.15499999999999403</v>
      </c>
      <c r="O438" s="60">
        <f t="shared" si="115"/>
        <v>-0.15200000000000102</v>
      </c>
      <c r="P438" s="60">
        <f t="shared" si="116"/>
        <v>-0.15899999999999892</v>
      </c>
      <c r="Q438" s="60">
        <f t="shared" si="117"/>
        <v>-0.18199999999999505</v>
      </c>
      <c r="R438" s="60">
        <f t="shared" si="118"/>
        <v>-0.22400000000000375</v>
      </c>
      <c r="S438" s="60">
        <f t="shared" si="119"/>
        <v>-0.2849999999999966</v>
      </c>
      <c r="T438" s="60">
        <f t="shared" si="120"/>
        <v>-0.35600000000000165</v>
      </c>
      <c r="U438" s="60">
        <f t="shared" si="121"/>
        <v>-0.4209999999999994</v>
      </c>
      <c r="V438" s="60">
        <f t="shared" si="122"/>
        <v>-0.4730000000000061</v>
      </c>
      <c r="W438" s="60">
        <f t="shared" si="123"/>
        <v>-0.5190000000000055</v>
      </c>
      <c r="X438" s="60">
        <f t="shared" si="124"/>
        <v>-0.5699999999999932</v>
      </c>
      <c r="Y438" s="60">
        <f t="shared" si="125"/>
        <v>-0.6820000000000022</v>
      </c>
      <c r="Z438" s="60">
        <f t="shared" si="126"/>
        <v>-0.9199999999999946</v>
      </c>
      <c r="AA438" s="60">
        <f t="shared" si="127"/>
        <v>-1.3090000000000046</v>
      </c>
      <c r="AB438" s="60">
        <f t="shared" si="128"/>
        <v>-1.8340000000000032</v>
      </c>
      <c r="AC438" s="60">
        <f t="shared" si="129"/>
        <v>-2.448999999999998</v>
      </c>
      <c r="AD438" s="60">
        <f t="shared" si="130"/>
        <v>-3.0459999999999994</v>
      </c>
      <c r="AE438" s="60">
        <f t="shared" si="131"/>
        <v>-3.4880000000000067</v>
      </c>
      <c r="AF438" s="60">
        <f t="shared" si="132"/>
        <v>-3.674999999999997</v>
      </c>
      <c r="AG438" s="60">
        <f t="shared" si="133"/>
        <v>-3.553999999999995</v>
      </c>
      <c r="AH438" s="60">
        <f t="shared" si="134"/>
        <v>-3.129000000000005</v>
      </c>
      <c r="AI438" s="60">
        <f t="shared" si="135"/>
        <v>-2.4529999999999994</v>
      </c>
      <c r="AJ438" s="60">
        <f t="shared" si="136"/>
        <v>-1.626999999999999</v>
      </c>
      <c r="AK438" s="60">
        <f t="shared" si="137"/>
        <v>-0.7889999999999979</v>
      </c>
      <c r="AL438" s="60">
        <f t="shared" si="138"/>
        <v>-0.054000000000002046</v>
      </c>
      <c r="AM438" s="60">
        <f t="shared" si="139"/>
        <v>0.522000000000002</v>
      </c>
      <c r="AN438" s="60">
        <f t="shared" si="140"/>
        <v>0.9010000000000034</v>
      </c>
      <c r="AO438" s="60">
        <f t="shared" si="141"/>
        <v>1.0800000000000018</v>
      </c>
      <c r="AP438" s="60">
        <f t="shared" si="142"/>
        <v>1.118000000000002</v>
      </c>
      <c r="AQ438" s="60">
        <f t="shared" si="143"/>
        <v>1.0769999999999982</v>
      </c>
      <c r="AR438" s="60">
        <f t="shared" si="144"/>
        <v>0.9890000000000008</v>
      </c>
      <c r="AS438" s="60">
        <f t="shared" si="145"/>
        <v>0.8980000000000032</v>
      </c>
      <c r="AT438" s="60">
        <f t="shared" si="146"/>
        <v>0.8520000000000003</v>
      </c>
      <c r="AU438" s="60">
        <f t="shared" si="147"/>
        <v>0.875</v>
      </c>
      <c r="AV438" s="60">
        <f t="shared" si="148"/>
        <v>0.9770000000000003</v>
      </c>
      <c r="AW438" s="60">
        <f t="shared" si="149"/>
        <v>1.1600000000000001</v>
      </c>
      <c r="AX438" s="60">
        <f t="shared" si="150"/>
        <v>1.407</v>
      </c>
      <c r="AY438" s="60">
        <f t="shared" si="151"/>
        <v>1.6900000000000013</v>
      </c>
      <c r="AZ438" s="60">
        <f t="shared" si="152"/>
        <v>1.9640000000000022</v>
      </c>
      <c r="BA438" s="60">
        <f t="shared" si="153"/>
        <v>2.1880000000000024</v>
      </c>
      <c r="BB438" s="60">
        <f t="shared" si="154"/>
        <v>2.3420000000000023</v>
      </c>
      <c r="BC438" s="60" t="str">
        <f t="shared" si="155"/>
        <v>-</v>
      </c>
    </row>
    <row r="439" spans="4:55" ht="20.25">
      <c r="D439" s="54" t="s">
        <v>311</v>
      </c>
      <c r="E439" s="60" t="str">
        <f t="shared" si="156"/>
        <v>-</v>
      </c>
      <c r="F439" s="60" t="str">
        <f t="shared" si="106"/>
        <v>-</v>
      </c>
      <c r="G439" s="60" t="str">
        <f t="shared" si="107"/>
        <v>-</v>
      </c>
      <c r="H439" s="60" t="str">
        <f t="shared" si="108"/>
        <v>-</v>
      </c>
      <c r="I439" s="60" t="str">
        <f t="shared" si="109"/>
        <v>-</v>
      </c>
      <c r="J439" s="60" t="str">
        <f t="shared" si="110"/>
        <v>-</v>
      </c>
      <c r="K439" s="60" t="str">
        <f t="shared" si="111"/>
        <v>-</v>
      </c>
      <c r="L439" s="60" t="str">
        <f t="shared" si="112"/>
        <v>-</v>
      </c>
      <c r="M439" s="60" t="str">
        <f t="shared" si="113"/>
        <v>-</v>
      </c>
      <c r="N439" s="60" t="str">
        <f t="shared" si="114"/>
        <v>-</v>
      </c>
      <c r="O439" s="60" t="str">
        <f t="shared" si="115"/>
        <v>-</v>
      </c>
      <c r="P439" s="60" t="str">
        <f t="shared" si="116"/>
        <v>-</v>
      </c>
      <c r="Q439" s="60" t="str">
        <f t="shared" si="117"/>
        <v>-</v>
      </c>
      <c r="R439" s="60" t="str">
        <f t="shared" si="118"/>
        <v>-</v>
      </c>
      <c r="S439" s="60" t="str">
        <f t="shared" si="119"/>
        <v>-</v>
      </c>
      <c r="T439" s="60" t="str">
        <f t="shared" si="120"/>
        <v>-</v>
      </c>
      <c r="U439" s="60" t="str">
        <f t="shared" si="121"/>
        <v>-</v>
      </c>
      <c r="V439" s="60" t="str">
        <f t="shared" si="122"/>
        <v>-</v>
      </c>
      <c r="W439" s="60" t="str">
        <f t="shared" si="123"/>
        <v>-</v>
      </c>
      <c r="X439" s="60" t="str">
        <f t="shared" si="124"/>
        <v>-</v>
      </c>
      <c r="Y439" s="60" t="str">
        <f t="shared" si="125"/>
        <v>-</v>
      </c>
      <c r="Z439" s="60" t="str">
        <f t="shared" si="126"/>
        <v>-</v>
      </c>
      <c r="AA439" s="60" t="str">
        <f t="shared" si="127"/>
        <v>-</v>
      </c>
      <c r="AB439" s="60" t="str">
        <f t="shared" si="128"/>
        <v>-</v>
      </c>
      <c r="AC439" s="60" t="str">
        <f t="shared" si="129"/>
        <v>-</v>
      </c>
      <c r="AD439" s="60" t="str">
        <f t="shared" si="130"/>
        <v>-</v>
      </c>
      <c r="AE439" s="60" t="str">
        <f t="shared" si="131"/>
        <v>-</v>
      </c>
      <c r="AF439" s="60" t="str">
        <f t="shared" si="132"/>
        <v>-</v>
      </c>
      <c r="AG439" s="60" t="str">
        <f t="shared" si="133"/>
        <v>-</v>
      </c>
      <c r="AH439" s="60" t="str">
        <f t="shared" si="134"/>
        <v>-</v>
      </c>
      <c r="AI439" s="60" t="str">
        <f t="shared" si="135"/>
        <v>-</v>
      </c>
      <c r="AJ439" s="60" t="str">
        <f t="shared" si="136"/>
        <v>-</v>
      </c>
      <c r="AK439" s="60" t="str">
        <f t="shared" si="137"/>
        <v>-</v>
      </c>
      <c r="AL439" s="60" t="str">
        <f t="shared" si="138"/>
        <v>-</v>
      </c>
      <c r="AM439" s="60" t="str">
        <f t="shared" si="139"/>
        <v>-</v>
      </c>
      <c r="AN439" s="60" t="str">
        <f t="shared" si="140"/>
        <v>-</v>
      </c>
      <c r="AO439" s="60" t="str">
        <f t="shared" si="141"/>
        <v>-</v>
      </c>
      <c r="AP439" s="60" t="str">
        <f t="shared" si="142"/>
        <v>-</v>
      </c>
      <c r="AQ439" s="60" t="str">
        <f t="shared" si="143"/>
        <v>-</v>
      </c>
      <c r="AR439" s="60" t="str">
        <f t="shared" si="144"/>
        <v>-</v>
      </c>
      <c r="AS439" s="60" t="str">
        <f t="shared" si="145"/>
        <v>-</v>
      </c>
      <c r="AT439" s="60" t="str">
        <f t="shared" si="146"/>
        <v>-</v>
      </c>
      <c r="AU439" s="60" t="str">
        <f t="shared" si="147"/>
        <v>-</v>
      </c>
      <c r="AV439" s="60" t="str">
        <f t="shared" si="148"/>
        <v>-</v>
      </c>
      <c r="AW439" s="60">
        <f t="shared" si="149"/>
        <v>0</v>
      </c>
      <c r="AX439" s="60">
        <f t="shared" si="150"/>
        <v>0</v>
      </c>
      <c r="AY439" s="60">
        <f t="shared" si="151"/>
        <v>0</v>
      </c>
      <c r="AZ439" s="60">
        <f t="shared" si="152"/>
        <v>0</v>
      </c>
      <c r="BA439" s="60">
        <f t="shared" si="153"/>
        <v>0</v>
      </c>
      <c r="BB439" s="60">
        <f t="shared" si="154"/>
        <v>0</v>
      </c>
      <c r="BC439" s="60" t="str">
        <f t="shared" si="155"/>
        <v>-</v>
      </c>
    </row>
    <row r="440" spans="4:55" ht="20.25">
      <c r="D440" s="54" t="s">
        <v>312</v>
      </c>
      <c r="E440" s="60">
        <f t="shared" si="156"/>
        <v>-2.391999999999996</v>
      </c>
      <c r="F440" s="60">
        <f t="shared" si="106"/>
        <v>-3.036999999999999</v>
      </c>
      <c r="G440" s="60">
        <f t="shared" si="107"/>
        <v>-3.703000000000003</v>
      </c>
      <c r="H440" s="60">
        <f t="shared" si="108"/>
        <v>-4.405999999999999</v>
      </c>
      <c r="I440" s="60">
        <f t="shared" si="109"/>
        <v>-5.122</v>
      </c>
      <c r="J440" s="60">
        <f t="shared" si="110"/>
        <v>-5.775999999999996</v>
      </c>
      <c r="K440" s="60">
        <f t="shared" si="111"/>
        <v>-6.256999999999998</v>
      </c>
      <c r="L440" s="60">
        <f t="shared" si="112"/>
        <v>-6.477999999999994</v>
      </c>
      <c r="M440" s="60">
        <f t="shared" si="113"/>
        <v>-6.397999999999996</v>
      </c>
      <c r="N440" s="60">
        <f t="shared" si="114"/>
        <v>-6.026000000000003</v>
      </c>
      <c r="O440" s="60">
        <f t="shared" si="115"/>
        <v>-5.420000000000002</v>
      </c>
      <c r="P440" s="60">
        <f t="shared" si="116"/>
        <v>-4.670999999999999</v>
      </c>
      <c r="Q440" s="60">
        <f t="shared" si="117"/>
        <v>-3.8999999999999986</v>
      </c>
      <c r="R440" s="60">
        <f t="shared" si="118"/>
        <v>-3.2049999999999983</v>
      </c>
      <c r="S440" s="60">
        <f t="shared" si="119"/>
        <v>-2.6409999999999982</v>
      </c>
      <c r="T440" s="60">
        <f t="shared" si="120"/>
        <v>-2.238999999999997</v>
      </c>
      <c r="U440" s="60">
        <f t="shared" si="121"/>
        <v>-1.9990000000000023</v>
      </c>
      <c r="V440" s="60">
        <f t="shared" si="122"/>
        <v>-1.868000000000002</v>
      </c>
      <c r="W440" s="60">
        <f t="shared" si="123"/>
        <v>-1.7950000000000017</v>
      </c>
      <c r="X440" s="60">
        <f t="shared" si="124"/>
        <v>-1.7560000000000002</v>
      </c>
      <c r="Y440" s="60">
        <f t="shared" si="125"/>
        <v>-1.7190000000000012</v>
      </c>
      <c r="Z440" s="60">
        <f t="shared" si="126"/>
        <v>-1.6529999999999987</v>
      </c>
      <c r="AA440" s="60">
        <f t="shared" si="127"/>
        <v>-1.5450000000000017</v>
      </c>
      <c r="AB440" s="60">
        <f t="shared" si="128"/>
        <v>-1.3870000000000005</v>
      </c>
      <c r="AC440" s="60">
        <f t="shared" si="129"/>
        <v>-1.1809999999999974</v>
      </c>
      <c r="AD440" s="60">
        <f t="shared" si="130"/>
        <v>-0.9370000000000047</v>
      </c>
      <c r="AE440" s="60">
        <f t="shared" si="131"/>
        <v>-0.6809999999999974</v>
      </c>
      <c r="AF440" s="60">
        <f t="shared" si="132"/>
        <v>-0.44299999999999784</v>
      </c>
      <c r="AG440" s="60">
        <f t="shared" si="133"/>
        <v>-0.2469999999999999</v>
      </c>
      <c r="AH440" s="60">
        <f t="shared" si="134"/>
        <v>-0.10000000000000142</v>
      </c>
      <c r="AI440" s="60">
        <f t="shared" si="135"/>
        <v>-0.00999999999999801</v>
      </c>
      <c r="AJ440" s="60">
        <f t="shared" si="136"/>
        <v>0.028999999999996362</v>
      </c>
      <c r="AK440" s="60">
        <f t="shared" si="137"/>
        <v>0.03300000000000125</v>
      </c>
      <c r="AL440" s="60">
        <f t="shared" si="138"/>
        <v>0.01899999999999835</v>
      </c>
      <c r="AM440" s="60">
        <f t="shared" si="139"/>
        <v>-0.006000000000000227</v>
      </c>
      <c r="AN440" s="60">
        <f t="shared" si="140"/>
        <v>-0.03499999999999659</v>
      </c>
      <c r="AO440" s="60">
        <f t="shared" si="141"/>
        <v>-0.06299999999999528</v>
      </c>
      <c r="AP440" s="60">
        <f t="shared" si="142"/>
        <v>-0.08800000000000097</v>
      </c>
      <c r="AQ440" s="60">
        <f t="shared" si="143"/>
        <v>-0.10799999999999699</v>
      </c>
      <c r="AR440" s="60">
        <f t="shared" si="144"/>
        <v>-0.12199999999999989</v>
      </c>
      <c r="AS440" s="60">
        <f t="shared" si="145"/>
        <v>-0.1280000000000001</v>
      </c>
      <c r="AT440" s="60">
        <f t="shared" si="146"/>
        <v>-0.12899999999999778</v>
      </c>
      <c r="AU440" s="60">
        <f t="shared" si="147"/>
        <v>-0.12600000000000477</v>
      </c>
      <c r="AV440" s="60">
        <f t="shared" si="148"/>
        <v>-0.11999999999999744</v>
      </c>
      <c r="AW440" s="60">
        <f t="shared" si="149"/>
        <v>-0.10999999999999943</v>
      </c>
      <c r="AX440" s="60">
        <f t="shared" si="150"/>
        <v>-0.08899999999999864</v>
      </c>
      <c r="AY440" s="60">
        <f t="shared" si="151"/>
        <v>-0.0519999999999996</v>
      </c>
      <c r="AZ440" s="60">
        <f t="shared" si="152"/>
        <v>0.0030000000000001137</v>
      </c>
      <c r="BA440" s="60">
        <f t="shared" si="153"/>
        <v>0.07699999999999818</v>
      </c>
      <c r="BB440" s="60">
        <f t="shared" si="154"/>
        <v>0.16600000000000037</v>
      </c>
      <c r="BC440" s="60" t="str">
        <f t="shared" si="155"/>
        <v>-</v>
      </c>
    </row>
    <row r="441" spans="4:55" ht="20.25">
      <c r="D441" s="54" t="s">
        <v>313</v>
      </c>
      <c r="E441" s="60">
        <f t="shared" si="156"/>
        <v>-1.223000000000006</v>
      </c>
      <c r="F441" s="60">
        <f t="shared" si="106"/>
        <v>-1.2390000000000043</v>
      </c>
      <c r="G441" s="60">
        <f t="shared" si="107"/>
        <v>-1.2460000000000022</v>
      </c>
      <c r="H441" s="60">
        <f t="shared" si="108"/>
        <v>-1.2439999999999998</v>
      </c>
      <c r="I441" s="60">
        <f t="shared" si="109"/>
        <v>-1.232999999999997</v>
      </c>
      <c r="J441" s="60">
        <f t="shared" si="110"/>
        <v>-1.2139999999999986</v>
      </c>
      <c r="K441" s="60">
        <f t="shared" si="111"/>
        <v>-1.1909999999999954</v>
      </c>
      <c r="L441" s="60">
        <f t="shared" si="112"/>
        <v>-1.1679999999999993</v>
      </c>
      <c r="M441" s="60">
        <f t="shared" si="113"/>
        <v>-1.1510000000000034</v>
      </c>
      <c r="N441" s="60">
        <f t="shared" si="114"/>
        <v>-1.1460000000000008</v>
      </c>
      <c r="O441" s="60">
        <f t="shared" si="115"/>
        <v>-1.168999999999997</v>
      </c>
      <c r="P441" s="60">
        <f t="shared" si="116"/>
        <v>-1.243000000000002</v>
      </c>
      <c r="Q441" s="60">
        <f t="shared" si="117"/>
        <v>-1.367999999999995</v>
      </c>
      <c r="R441" s="60">
        <f t="shared" si="118"/>
        <v>-1.5249999999999986</v>
      </c>
      <c r="S441" s="60">
        <f t="shared" si="119"/>
        <v>-1.6879999999999953</v>
      </c>
      <c r="T441" s="60">
        <f t="shared" si="120"/>
        <v>-1.786999999999999</v>
      </c>
      <c r="U441" s="60">
        <f t="shared" si="121"/>
        <v>-1.7380000000000067</v>
      </c>
      <c r="V441" s="60">
        <f t="shared" si="122"/>
        <v>-1.5009999999999977</v>
      </c>
      <c r="W441" s="60">
        <f t="shared" si="123"/>
        <v>-1.0720000000000027</v>
      </c>
      <c r="X441" s="60">
        <f t="shared" si="124"/>
        <v>-0.4819999999999993</v>
      </c>
      <c r="Y441" s="60">
        <f t="shared" si="125"/>
        <v>0.18599999999999994</v>
      </c>
      <c r="Z441" s="60">
        <f t="shared" si="126"/>
        <v>0.8200000000000003</v>
      </c>
      <c r="AA441" s="60">
        <f t="shared" si="127"/>
        <v>1.3130000000000024</v>
      </c>
      <c r="AB441" s="60">
        <f t="shared" si="128"/>
        <v>1.5970000000000013</v>
      </c>
      <c r="AC441" s="60">
        <f t="shared" si="129"/>
        <v>1.652000000000001</v>
      </c>
      <c r="AD441" s="60">
        <f t="shared" si="130"/>
        <v>1.4969999999999999</v>
      </c>
      <c r="AE441" s="60">
        <f t="shared" si="131"/>
        <v>1.1900000000000048</v>
      </c>
      <c r="AF441" s="60">
        <f t="shared" si="132"/>
        <v>0.8310000000000031</v>
      </c>
      <c r="AG441" s="60">
        <f t="shared" si="133"/>
        <v>0.5030000000000001</v>
      </c>
      <c r="AH441" s="60">
        <f t="shared" si="134"/>
        <v>0.24399999999999977</v>
      </c>
      <c r="AI441" s="60">
        <f t="shared" si="135"/>
        <v>0.08400000000000318</v>
      </c>
      <c r="AJ441" s="60">
        <f t="shared" si="136"/>
        <v>0.030999999999998806</v>
      </c>
      <c r="AK441" s="60">
        <f t="shared" si="137"/>
        <v>0.054999999999999716</v>
      </c>
      <c r="AL441" s="60">
        <f t="shared" si="138"/>
        <v>0.117999999999995</v>
      </c>
      <c r="AM441" s="60">
        <f t="shared" si="139"/>
        <v>0.1980000000000004</v>
      </c>
      <c r="AN441" s="60">
        <f t="shared" si="140"/>
        <v>0.25400000000000134</v>
      </c>
      <c r="AO441" s="60">
        <f t="shared" si="141"/>
        <v>0.23799999999999955</v>
      </c>
      <c r="AP441" s="60">
        <f t="shared" si="142"/>
        <v>0.125</v>
      </c>
      <c r="AQ441" s="60">
        <f t="shared" si="143"/>
        <v>-0.08799999999999741</v>
      </c>
      <c r="AR441" s="60">
        <f t="shared" si="144"/>
        <v>-0.39199999999999946</v>
      </c>
      <c r="AS441" s="60">
        <f t="shared" si="145"/>
        <v>-0.7539999999999978</v>
      </c>
      <c r="AT441" s="60">
        <f t="shared" si="146"/>
        <v>-1.125</v>
      </c>
      <c r="AU441" s="60">
        <f t="shared" si="147"/>
        <v>-1.4499999999999993</v>
      </c>
      <c r="AV441" s="60">
        <f t="shared" si="148"/>
        <v>-1.6879999999999988</v>
      </c>
      <c r="AW441" s="60">
        <f t="shared" si="149"/>
        <v>-1.8210000000000015</v>
      </c>
      <c r="AX441" s="60">
        <f t="shared" si="150"/>
        <v>-1.841000000000001</v>
      </c>
      <c r="AY441" s="60">
        <f t="shared" si="151"/>
        <v>-1.7579999999999991</v>
      </c>
      <c r="AZ441" s="60">
        <f t="shared" si="152"/>
        <v>-1.6110000000000007</v>
      </c>
      <c r="BA441" s="60">
        <f t="shared" si="153"/>
        <v>-1.4319999999999986</v>
      </c>
      <c r="BB441" s="60">
        <f t="shared" si="154"/>
        <v>-1.908999999999999</v>
      </c>
      <c r="BC441" s="60" t="str">
        <f t="shared" si="155"/>
        <v>-</v>
      </c>
    </row>
    <row r="442" spans="4:55" ht="20.25">
      <c r="D442" s="54" t="s">
        <v>331</v>
      </c>
      <c r="E442" s="60">
        <f t="shared" si="156"/>
        <v>0.005000000000002558</v>
      </c>
      <c r="F442" s="60">
        <f t="shared" si="106"/>
        <v>0.0049999999999954525</v>
      </c>
      <c r="G442" s="60">
        <f t="shared" si="107"/>
        <v>0.006000000000000227</v>
      </c>
      <c r="H442" s="60">
        <f t="shared" si="108"/>
        <v>0.006000000000000227</v>
      </c>
      <c r="I442" s="60">
        <f t="shared" si="109"/>
        <v>0.005000000000002558</v>
      </c>
      <c r="J442" s="60">
        <f t="shared" si="110"/>
        <v>0.0049999999999954525</v>
      </c>
      <c r="K442" s="60">
        <f t="shared" si="111"/>
        <v>0.0040000000000048885</v>
      </c>
      <c r="L442" s="60">
        <f t="shared" si="112"/>
        <v>0.0030000000000001137</v>
      </c>
      <c r="M442" s="60">
        <f t="shared" si="113"/>
        <v>0.0020000000000024443</v>
      </c>
      <c r="N442" s="60">
        <f t="shared" si="114"/>
        <v>0.0009999999999976694</v>
      </c>
      <c r="O442" s="60">
        <f t="shared" si="115"/>
        <v>0</v>
      </c>
      <c r="P442" s="60">
        <f t="shared" si="116"/>
        <v>0</v>
      </c>
      <c r="Q442" s="60">
        <f t="shared" si="117"/>
        <v>-0.0020000000000024443</v>
      </c>
      <c r="R442" s="60">
        <f t="shared" si="118"/>
        <v>-0.0030000000000001137</v>
      </c>
      <c r="S442" s="60">
        <f t="shared" si="119"/>
        <v>-0.0040000000000048885</v>
      </c>
      <c r="T442" s="60">
        <f t="shared" si="120"/>
        <v>-0.005000000000002558</v>
      </c>
      <c r="U442" s="60">
        <f t="shared" si="121"/>
        <v>-0.005000000000002558</v>
      </c>
      <c r="V442" s="60">
        <f t="shared" si="122"/>
        <v>-0.005000000000002558</v>
      </c>
      <c r="W442" s="60">
        <f t="shared" si="123"/>
        <v>-0.005000000000002558</v>
      </c>
      <c r="X442" s="60">
        <f t="shared" si="124"/>
        <v>-0.0030000000000001137</v>
      </c>
      <c r="Y442" s="60">
        <f t="shared" si="125"/>
        <v>-0.001999999999995339</v>
      </c>
      <c r="Z442" s="60">
        <f t="shared" si="126"/>
        <v>-0.0010000000000047748</v>
      </c>
      <c r="AA442" s="60">
        <f t="shared" si="127"/>
        <v>0.0009999999999976694</v>
      </c>
      <c r="AB442" s="60">
        <f t="shared" si="128"/>
        <v>0.0020000000000024443</v>
      </c>
      <c r="AC442" s="60">
        <f t="shared" si="129"/>
        <v>0.0020000000000024443</v>
      </c>
      <c r="AD442" s="60">
        <f t="shared" si="130"/>
        <v>0</v>
      </c>
      <c r="AE442" s="60">
        <f t="shared" si="131"/>
        <v>-0.006999999999997897</v>
      </c>
      <c r="AF442" s="60">
        <f t="shared" si="132"/>
        <v>-0.018000000000000682</v>
      </c>
      <c r="AG442" s="60">
        <f t="shared" si="133"/>
        <v>-0.03300000000000125</v>
      </c>
      <c r="AH442" s="60">
        <f t="shared" si="134"/>
        <v>-0.05299999999999727</v>
      </c>
      <c r="AI442" s="60">
        <f t="shared" si="135"/>
        <v>-0.07600000000000051</v>
      </c>
      <c r="AJ442" s="60">
        <f t="shared" si="136"/>
        <v>-0.1039999999999992</v>
      </c>
      <c r="AK442" s="60">
        <f t="shared" si="137"/>
        <v>-0.13400000000000034</v>
      </c>
      <c r="AL442" s="60">
        <f t="shared" si="138"/>
        <v>-0.16499999999999915</v>
      </c>
      <c r="AM442" s="60">
        <f t="shared" si="139"/>
        <v>-0.19500000000000028</v>
      </c>
      <c r="AN442" s="60">
        <f t="shared" si="140"/>
        <v>-0.22100000000000364</v>
      </c>
      <c r="AO442" s="60">
        <f t="shared" si="141"/>
        <v>-0.23900000000000432</v>
      </c>
      <c r="AP442" s="60">
        <f t="shared" si="142"/>
        <v>-0.24900000000000233</v>
      </c>
      <c r="AQ442" s="60">
        <f t="shared" si="143"/>
        <v>-0.25</v>
      </c>
      <c r="AR442" s="60">
        <f t="shared" si="144"/>
        <v>-0.24199999999999733</v>
      </c>
      <c r="AS442" s="60">
        <f t="shared" si="145"/>
        <v>-0.22299999999999898</v>
      </c>
      <c r="AT442" s="60">
        <f t="shared" si="146"/>
        <v>-0.19299999999999784</v>
      </c>
      <c r="AU442" s="60">
        <f t="shared" si="147"/>
        <v>-0.15399999999999991</v>
      </c>
      <c r="AV442" s="60">
        <f t="shared" si="148"/>
        <v>-0.10900000000000176</v>
      </c>
      <c r="AW442" s="60">
        <f t="shared" si="149"/>
        <v>-0.06299999999999883</v>
      </c>
      <c r="AX442" s="60">
        <f t="shared" si="150"/>
        <v>-0.019999999999999574</v>
      </c>
      <c r="AY442" s="60">
        <f t="shared" si="151"/>
        <v>0.012999999999998124</v>
      </c>
      <c r="AZ442" s="60">
        <f t="shared" si="152"/>
        <v>0.0329999999999977</v>
      </c>
      <c r="BA442" s="60">
        <f t="shared" si="153"/>
        <v>0.036999999999999034</v>
      </c>
      <c r="BB442" s="60">
        <f t="shared" si="154"/>
        <v>0.0259999999999998</v>
      </c>
      <c r="BC442" s="60" t="str">
        <f t="shared" si="155"/>
        <v>-</v>
      </c>
    </row>
    <row r="443" spans="4:55" ht="20.25">
      <c r="D443" s="54" t="s">
        <v>149</v>
      </c>
      <c r="E443" s="60">
        <f t="shared" si="156"/>
        <v>1.745092959026806E-11</v>
      </c>
      <c r="F443" s="60" t="str">
        <f t="shared" si="106"/>
        <v>-</v>
      </c>
      <c r="G443" s="60" t="str">
        <f t="shared" si="107"/>
        <v>-</v>
      </c>
      <c r="H443" s="60" t="str">
        <f t="shared" si="108"/>
        <v>-</v>
      </c>
      <c r="I443" s="60" t="str">
        <f t="shared" si="109"/>
        <v>-</v>
      </c>
      <c r="J443" s="60">
        <f t="shared" si="110"/>
        <v>-0.0005033319260121516</v>
      </c>
      <c r="K443" s="60" t="str">
        <f t="shared" si="111"/>
        <v>-</v>
      </c>
      <c r="L443" s="60" t="str">
        <f t="shared" si="112"/>
        <v>-</v>
      </c>
      <c r="M443" s="60" t="str">
        <f t="shared" si="113"/>
        <v>-</v>
      </c>
      <c r="N443" s="60" t="str">
        <f t="shared" si="114"/>
        <v>-</v>
      </c>
      <c r="O443" s="60">
        <f t="shared" si="115"/>
        <v>-3.8689051962137455E-12</v>
      </c>
      <c r="P443" s="60" t="str">
        <f t="shared" si="116"/>
        <v>-</v>
      </c>
      <c r="Q443" s="60" t="str">
        <f t="shared" si="117"/>
        <v>-</v>
      </c>
      <c r="R443" s="60" t="str">
        <f t="shared" si="118"/>
        <v>-</v>
      </c>
      <c r="S443" s="60" t="str">
        <f t="shared" si="119"/>
        <v>-</v>
      </c>
      <c r="T443" s="60">
        <f t="shared" si="120"/>
        <v>-0.0002954357838262922</v>
      </c>
      <c r="U443" s="60" t="str">
        <f t="shared" si="121"/>
        <v>-</v>
      </c>
      <c r="V443" s="60" t="str">
        <f t="shared" si="122"/>
        <v>-</v>
      </c>
      <c r="W443" s="60" t="str">
        <f t="shared" si="123"/>
        <v>-</v>
      </c>
      <c r="X443" s="60" t="str">
        <f t="shared" si="124"/>
        <v>-</v>
      </c>
      <c r="Y443" s="60">
        <f t="shared" si="125"/>
        <v>-1.3823608924212749E-11</v>
      </c>
      <c r="Z443" s="60">
        <f t="shared" si="126"/>
        <v>-3.302780271496886E-11</v>
      </c>
      <c r="AA443" s="60">
        <f t="shared" si="127"/>
        <v>2.4524382524759858E-11</v>
      </c>
      <c r="AB443" s="60">
        <f t="shared" si="128"/>
        <v>-4.8189008339249995E-11</v>
      </c>
      <c r="AC443" s="60">
        <f t="shared" si="129"/>
        <v>-2.8119728767705965E-12</v>
      </c>
      <c r="AD443" s="60">
        <f t="shared" si="130"/>
        <v>0.00010637791752721171</v>
      </c>
      <c r="AE443" s="60">
        <f t="shared" si="131"/>
        <v>2.807887256039976E-11</v>
      </c>
      <c r="AF443" s="60">
        <f t="shared" si="132"/>
        <v>2.7851498884956527E-11</v>
      </c>
      <c r="AG443" s="60">
        <f t="shared" si="133"/>
        <v>-4.6572523615395767E-11</v>
      </c>
      <c r="AH443" s="60">
        <f t="shared" si="134"/>
        <v>-6.0040861171728466E-12</v>
      </c>
      <c r="AI443" s="60">
        <f t="shared" si="135"/>
        <v>-2.4428459255432244E-11</v>
      </c>
      <c r="AJ443" s="60">
        <f t="shared" si="136"/>
        <v>-7.723599537712289E-12</v>
      </c>
      <c r="AK443" s="60">
        <f t="shared" si="137"/>
        <v>1.2578382779793174E-11</v>
      </c>
      <c r="AL443" s="60">
        <f t="shared" si="138"/>
        <v>-2.6627589022609754E-12</v>
      </c>
      <c r="AM443" s="60">
        <f t="shared" si="139"/>
        <v>1.7763568394002505E-15</v>
      </c>
      <c r="AN443" s="60">
        <f t="shared" si="140"/>
        <v>0</v>
      </c>
      <c r="AO443" s="60">
        <f t="shared" si="141"/>
        <v>-2.919740893503331E-08</v>
      </c>
      <c r="AP443" s="60">
        <f t="shared" si="142"/>
        <v>0</v>
      </c>
      <c r="AQ443" s="60">
        <f t="shared" si="143"/>
        <v>0</v>
      </c>
      <c r="AR443" s="60">
        <f t="shared" si="144"/>
        <v>0</v>
      </c>
      <c r="AS443" s="60">
        <f t="shared" si="145"/>
        <v>-1.1369898839319603E-05</v>
      </c>
      <c r="AT443" s="60">
        <f t="shared" si="146"/>
        <v>-0.00012311739626902352</v>
      </c>
      <c r="AU443" s="60">
        <f t="shared" si="147"/>
        <v>-0.0001762726361071998</v>
      </c>
      <c r="AV443" s="60">
        <f t="shared" si="148"/>
        <v>-0.00024266030669295446</v>
      </c>
      <c r="AW443" s="60">
        <f t="shared" si="149"/>
        <v>-0.0002538546028212352</v>
      </c>
      <c r="AX443" s="60">
        <f t="shared" si="150"/>
        <v>-0.00023801672189627254</v>
      </c>
      <c r="AY443" s="60">
        <f t="shared" si="151"/>
        <v>0.0004660650385535092</v>
      </c>
      <c r="AZ443" s="60">
        <f t="shared" si="152"/>
        <v>6.986163893074604E-05</v>
      </c>
      <c r="BA443" s="60">
        <f t="shared" si="153"/>
        <v>-0.0003135904183917404</v>
      </c>
      <c r="BB443" s="60">
        <f t="shared" si="154"/>
        <v>-0.027332606855845043</v>
      </c>
      <c r="BC443" s="60" t="str">
        <f t="shared" si="155"/>
        <v>-</v>
      </c>
    </row>
    <row r="444" spans="4:55" ht="20.25">
      <c r="D444" s="54" t="s">
        <v>316</v>
      </c>
      <c r="E444" s="60" t="str">
        <f t="shared" si="156"/>
        <v>-</v>
      </c>
      <c r="F444" s="60" t="str">
        <f t="shared" si="106"/>
        <v>-</v>
      </c>
      <c r="G444" s="60" t="str">
        <f t="shared" si="107"/>
        <v>-</v>
      </c>
      <c r="H444" s="60" t="str">
        <f t="shared" si="108"/>
        <v>-</v>
      </c>
      <c r="I444" s="60" t="str">
        <f t="shared" si="109"/>
        <v>-</v>
      </c>
      <c r="J444" s="60" t="str">
        <f t="shared" si="110"/>
        <v>-</v>
      </c>
      <c r="K444" s="60" t="str">
        <f t="shared" si="111"/>
        <v>-</v>
      </c>
      <c r="L444" s="60" t="str">
        <f t="shared" si="112"/>
        <v>-</v>
      </c>
      <c r="M444" s="60" t="str">
        <f t="shared" si="113"/>
        <v>-</v>
      </c>
      <c r="N444" s="60" t="str">
        <f t="shared" si="114"/>
        <v>-</v>
      </c>
      <c r="O444" s="60" t="str">
        <f t="shared" si="115"/>
        <v>-</v>
      </c>
      <c r="P444" s="60" t="str">
        <f t="shared" si="116"/>
        <v>-</v>
      </c>
      <c r="Q444" s="60" t="str">
        <f t="shared" si="117"/>
        <v>-</v>
      </c>
      <c r="R444" s="60" t="str">
        <f t="shared" si="118"/>
        <v>-</v>
      </c>
      <c r="S444" s="60">
        <f t="shared" si="119"/>
        <v>0</v>
      </c>
      <c r="T444" s="60">
        <f t="shared" si="120"/>
        <v>0</v>
      </c>
      <c r="U444" s="60">
        <f t="shared" si="121"/>
        <v>0</v>
      </c>
      <c r="V444" s="60">
        <f t="shared" si="122"/>
        <v>0</v>
      </c>
      <c r="W444" s="60">
        <f t="shared" si="123"/>
        <v>0</v>
      </c>
      <c r="X444" s="60">
        <f t="shared" si="124"/>
        <v>0</v>
      </c>
      <c r="Y444" s="60">
        <f t="shared" si="125"/>
        <v>0</v>
      </c>
      <c r="Z444" s="60">
        <f t="shared" si="126"/>
        <v>0</v>
      </c>
      <c r="AA444" s="60">
        <f t="shared" si="127"/>
        <v>0</v>
      </c>
      <c r="AB444" s="60">
        <f t="shared" si="128"/>
        <v>0</v>
      </c>
      <c r="AC444" s="60">
        <f t="shared" si="129"/>
        <v>0</v>
      </c>
      <c r="AD444" s="60">
        <f t="shared" si="130"/>
        <v>0</v>
      </c>
      <c r="AE444" s="60">
        <f t="shared" si="131"/>
        <v>0</v>
      </c>
      <c r="AF444" s="60">
        <f t="shared" si="132"/>
        <v>0</v>
      </c>
      <c r="AG444" s="60" t="str">
        <f t="shared" si="133"/>
        <v>-</v>
      </c>
      <c r="AH444" s="60" t="str">
        <f t="shared" si="134"/>
        <v>-</v>
      </c>
      <c r="AI444" s="60">
        <f t="shared" si="135"/>
        <v>0</v>
      </c>
      <c r="AJ444" s="60" t="str">
        <f t="shared" si="136"/>
        <v>-</v>
      </c>
      <c r="AK444" s="60">
        <f t="shared" si="137"/>
        <v>0</v>
      </c>
      <c r="AL444" s="60" t="str">
        <f t="shared" si="138"/>
        <v>-</v>
      </c>
      <c r="AM444" s="60" t="str">
        <f t="shared" si="139"/>
        <v>-</v>
      </c>
      <c r="AN444" s="60">
        <f t="shared" si="140"/>
        <v>0</v>
      </c>
      <c r="AO444" s="60">
        <f t="shared" si="141"/>
        <v>0</v>
      </c>
      <c r="AP444" s="60">
        <f t="shared" si="142"/>
        <v>0</v>
      </c>
      <c r="AQ444" s="60">
        <f t="shared" si="143"/>
        <v>0</v>
      </c>
      <c r="AR444" s="60">
        <f t="shared" si="144"/>
        <v>0</v>
      </c>
      <c r="AS444" s="60">
        <f t="shared" si="145"/>
        <v>0</v>
      </c>
      <c r="AT444" s="60">
        <f t="shared" si="146"/>
        <v>0</v>
      </c>
      <c r="AU444" s="60">
        <f t="shared" si="147"/>
        <v>0</v>
      </c>
      <c r="AV444" s="60">
        <f t="shared" si="148"/>
        <v>0</v>
      </c>
      <c r="AW444" s="60">
        <f t="shared" si="149"/>
        <v>0</v>
      </c>
      <c r="AX444" s="60">
        <f t="shared" si="150"/>
        <v>0</v>
      </c>
      <c r="AY444" s="60">
        <f t="shared" si="151"/>
        <v>0</v>
      </c>
      <c r="AZ444" s="60">
        <f t="shared" si="152"/>
        <v>0</v>
      </c>
      <c r="BA444" s="60">
        <f t="shared" si="153"/>
        <v>0</v>
      </c>
      <c r="BB444" s="60">
        <f t="shared" si="154"/>
        <v>0.75</v>
      </c>
      <c r="BC444" s="60" t="str">
        <f t="shared" si="155"/>
        <v>-</v>
      </c>
    </row>
    <row r="445" spans="4:55" ht="20.25">
      <c r="D445" s="54" t="s">
        <v>314</v>
      </c>
      <c r="E445" s="60">
        <f t="shared" si="156"/>
        <v>0.007999999999995566</v>
      </c>
      <c r="F445" s="60">
        <f t="shared" si="106"/>
        <v>0.18200000000000216</v>
      </c>
      <c r="G445" s="60">
        <f t="shared" si="107"/>
        <v>0.31799999999999784</v>
      </c>
      <c r="H445" s="60">
        <f t="shared" si="108"/>
        <v>0.3929999999999936</v>
      </c>
      <c r="I445" s="60">
        <f t="shared" si="109"/>
        <v>0.39799999999999613</v>
      </c>
      <c r="J445" s="60">
        <f t="shared" si="110"/>
        <v>0.33800000000000097</v>
      </c>
      <c r="K445" s="60">
        <f t="shared" si="111"/>
        <v>0.23399999999999466</v>
      </c>
      <c r="L445" s="60">
        <f t="shared" si="112"/>
        <v>0.12199999999999989</v>
      </c>
      <c r="M445" s="60">
        <f t="shared" si="113"/>
        <v>0.027999999999998693</v>
      </c>
      <c r="N445" s="60">
        <f t="shared" si="114"/>
        <v>-0.036999999999999034</v>
      </c>
      <c r="O445" s="60">
        <f t="shared" si="115"/>
        <v>-0.06800000000000495</v>
      </c>
      <c r="P445" s="60">
        <f t="shared" si="116"/>
        <v>-0.07200000000000273</v>
      </c>
      <c r="Q445" s="60">
        <f t="shared" si="117"/>
        <v>-0.06299999999999528</v>
      </c>
      <c r="R445" s="60">
        <f t="shared" si="118"/>
        <v>-0.05000000000000426</v>
      </c>
      <c r="S445" s="60">
        <f t="shared" si="119"/>
        <v>-0.0379999999999967</v>
      </c>
      <c r="T445" s="60">
        <f t="shared" si="120"/>
        <v>-0.029000000000003467</v>
      </c>
      <c r="U445" s="60">
        <f t="shared" si="121"/>
        <v>-0.01999999999999602</v>
      </c>
      <c r="V445" s="60">
        <f t="shared" si="122"/>
        <v>-0.009000000000000341</v>
      </c>
      <c r="W445" s="60">
        <f t="shared" si="123"/>
        <v>0.005000000000002558</v>
      </c>
      <c r="X445" s="60">
        <f t="shared" si="124"/>
        <v>0.021999999999998465</v>
      </c>
      <c r="Y445" s="60">
        <f t="shared" si="125"/>
        <v>0.04299999999999926</v>
      </c>
      <c r="Z445" s="60">
        <f t="shared" si="126"/>
        <v>0.07000000000000028</v>
      </c>
      <c r="AA445" s="60">
        <f t="shared" si="127"/>
        <v>0.09900000000000375</v>
      </c>
      <c r="AB445" s="60">
        <f t="shared" si="128"/>
        <v>0.1280000000000001</v>
      </c>
      <c r="AC445" s="60">
        <f t="shared" si="129"/>
        <v>0.15099999999999625</v>
      </c>
      <c r="AD445" s="60">
        <f t="shared" si="130"/>
        <v>0.1559999999999988</v>
      </c>
      <c r="AE445" s="60">
        <f t="shared" si="131"/>
        <v>0.13100000000000023</v>
      </c>
      <c r="AF445" s="60">
        <f t="shared" si="132"/>
        <v>0.06900000000000261</v>
      </c>
      <c r="AG445" s="60">
        <f t="shared" si="133"/>
        <v>-0.027000000000001023</v>
      </c>
      <c r="AH445" s="60">
        <f t="shared" si="134"/>
        <v>-0.15200000000000102</v>
      </c>
      <c r="AI445" s="60">
        <f t="shared" si="135"/>
        <v>-0.29400000000000404</v>
      </c>
      <c r="AJ445" s="60">
        <f t="shared" si="136"/>
        <v>-0.43599999999999994</v>
      </c>
      <c r="AK445" s="60">
        <f t="shared" si="137"/>
        <v>-0.5609999999999999</v>
      </c>
      <c r="AL445" s="60">
        <f t="shared" si="138"/>
        <v>-0.6550000000000011</v>
      </c>
      <c r="AM445" s="60">
        <f t="shared" si="139"/>
        <v>-0.7089999999999961</v>
      </c>
      <c r="AN445" s="60">
        <f t="shared" si="140"/>
        <v>-0.7119999999999962</v>
      </c>
      <c r="AO445" s="60">
        <f t="shared" si="141"/>
        <v>-0.661999999999999</v>
      </c>
      <c r="AP445" s="60">
        <f t="shared" si="142"/>
        <v>-0.5659999999999954</v>
      </c>
      <c r="AQ445" s="60">
        <f t="shared" si="143"/>
        <v>-0.4380000000000024</v>
      </c>
      <c r="AR445" s="60">
        <f t="shared" si="144"/>
        <v>-0.2920000000000016</v>
      </c>
      <c r="AS445" s="60">
        <f t="shared" si="145"/>
        <v>-0.1489999999999938</v>
      </c>
      <c r="AT445" s="60">
        <f t="shared" si="146"/>
        <v>-0.03200000000000358</v>
      </c>
      <c r="AU445" s="60">
        <f t="shared" si="147"/>
        <v>0.045000000000001705</v>
      </c>
      <c r="AV445" s="60">
        <f t="shared" si="148"/>
        <v>0.07799999999999585</v>
      </c>
      <c r="AW445" s="60">
        <f t="shared" si="149"/>
        <v>0.06499999999999773</v>
      </c>
      <c r="AX445" s="60">
        <f t="shared" si="150"/>
        <v>0.02099999999999369</v>
      </c>
      <c r="AY445" s="60">
        <f t="shared" si="151"/>
        <v>-0.0379999999999967</v>
      </c>
      <c r="AZ445" s="60">
        <f t="shared" si="152"/>
        <v>-0.08599999999999852</v>
      </c>
      <c r="BA445" s="60">
        <f t="shared" si="153"/>
        <v>-0.1039999999999992</v>
      </c>
      <c r="BB445" s="60">
        <f t="shared" si="154"/>
        <v>-0.0799999999999983</v>
      </c>
      <c r="BC445" s="60" t="str">
        <f t="shared" si="155"/>
        <v>-</v>
      </c>
    </row>
    <row r="446" spans="4:55" ht="20.25">
      <c r="D446" s="54" t="s">
        <v>328</v>
      </c>
      <c r="E446" s="60">
        <f t="shared" si="156"/>
        <v>0.007000000000005002</v>
      </c>
      <c r="F446" s="60">
        <f t="shared" si="106"/>
        <v>0.006000000000000227</v>
      </c>
      <c r="G446" s="60">
        <f t="shared" si="107"/>
        <v>0.006000000000000227</v>
      </c>
      <c r="H446" s="60">
        <f t="shared" si="108"/>
        <v>0.006000000000000227</v>
      </c>
      <c r="I446" s="60">
        <f t="shared" si="109"/>
        <v>0.005000000000002558</v>
      </c>
      <c r="J446" s="60">
        <f t="shared" si="110"/>
        <v>0.005000000000002558</v>
      </c>
      <c r="K446" s="60">
        <f t="shared" si="111"/>
        <v>0.006000000000000227</v>
      </c>
      <c r="L446" s="60">
        <f t="shared" si="112"/>
        <v>0.006000000000000227</v>
      </c>
      <c r="M446" s="60">
        <f t="shared" si="113"/>
        <v>0.006000000000000227</v>
      </c>
      <c r="N446" s="60">
        <f t="shared" si="114"/>
        <v>0.005000000000002558</v>
      </c>
      <c r="O446" s="60">
        <f t="shared" si="115"/>
        <v>0.003999999999997783</v>
      </c>
      <c r="P446" s="60">
        <f t="shared" si="116"/>
        <v>0.003999999999997783</v>
      </c>
      <c r="Q446" s="60">
        <f t="shared" si="117"/>
        <v>0.0020000000000024443</v>
      </c>
      <c r="R446" s="60">
        <f t="shared" si="118"/>
        <v>0.0009999999999976694</v>
      </c>
      <c r="S446" s="60">
        <f t="shared" si="119"/>
        <v>0</v>
      </c>
      <c r="T446" s="60">
        <f t="shared" si="120"/>
        <v>-0.0010000000000047748</v>
      </c>
      <c r="U446" s="60">
        <f t="shared" si="121"/>
        <v>-0.0009999999999976694</v>
      </c>
      <c r="V446" s="60">
        <f t="shared" si="122"/>
        <v>-0.0020000000000024443</v>
      </c>
      <c r="W446" s="60">
        <f t="shared" si="123"/>
        <v>-0.0030000000000001137</v>
      </c>
      <c r="X446" s="60">
        <f t="shared" si="124"/>
        <v>-0.0030000000000001137</v>
      </c>
      <c r="Y446" s="60">
        <f t="shared" si="125"/>
        <v>-0.004000000000001336</v>
      </c>
      <c r="Z446" s="60">
        <f t="shared" si="126"/>
        <v>-0.0030000000000001137</v>
      </c>
      <c r="AA446" s="60">
        <f t="shared" si="127"/>
        <v>-0.0020000000000024443</v>
      </c>
      <c r="AB446" s="60">
        <f t="shared" si="128"/>
        <v>-0.0009999999999976694</v>
      </c>
      <c r="AC446" s="60">
        <f t="shared" si="129"/>
        <v>0</v>
      </c>
      <c r="AD446" s="60">
        <f t="shared" si="130"/>
        <v>0</v>
      </c>
      <c r="AE446" s="60">
        <f t="shared" si="131"/>
        <v>0.0010000000000012221</v>
      </c>
      <c r="AF446" s="60">
        <f t="shared" si="132"/>
        <v>0.0010000000000012221</v>
      </c>
      <c r="AG446" s="60">
        <f t="shared" si="133"/>
        <v>0.0010000000000012221</v>
      </c>
      <c r="AH446" s="60">
        <f t="shared" si="134"/>
        <v>0.0010000000000012221</v>
      </c>
      <c r="AI446" s="60">
        <f t="shared" si="135"/>
        <v>0</v>
      </c>
      <c r="AJ446" s="60">
        <f t="shared" si="136"/>
        <v>-0.0020000000000024443</v>
      </c>
      <c r="AK446" s="60">
        <f t="shared" si="137"/>
        <v>-0.0020000000000024443</v>
      </c>
      <c r="AL446" s="60">
        <f t="shared" si="138"/>
        <v>-0.0030000000000001137</v>
      </c>
      <c r="AM446" s="60">
        <f t="shared" si="139"/>
        <v>-0.004999999999999005</v>
      </c>
      <c r="AN446" s="60">
        <f t="shared" si="140"/>
        <v>-0.004999999999999005</v>
      </c>
      <c r="AO446" s="60">
        <f t="shared" si="141"/>
        <v>-0.006000000000000227</v>
      </c>
      <c r="AP446" s="60">
        <f t="shared" si="142"/>
        <v>-0.006000000000000227</v>
      </c>
      <c r="AQ446" s="60">
        <f t="shared" si="143"/>
        <v>-0.0070000000000014495</v>
      </c>
      <c r="AR446" s="60">
        <f t="shared" si="144"/>
        <v>-0.008000000000002672</v>
      </c>
      <c r="AS446" s="60">
        <f t="shared" si="145"/>
        <v>-0.009000000000000341</v>
      </c>
      <c r="AT446" s="60">
        <f t="shared" si="146"/>
        <v>-0.006000000000000227</v>
      </c>
      <c r="AU446" s="60">
        <f t="shared" si="147"/>
        <v>0.0009999999999976694</v>
      </c>
      <c r="AV446" s="60">
        <f t="shared" si="148"/>
        <v>0.008000000000002672</v>
      </c>
      <c r="AW446" s="60">
        <f t="shared" si="149"/>
        <v>0.013999999999999346</v>
      </c>
      <c r="AX446" s="60">
        <f t="shared" si="150"/>
        <v>0.013999999999999346</v>
      </c>
      <c r="AY446" s="60">
        <f t="shared" si="151"/>
        <v>0.0010000000000012221</v>
      </c>
      <c r="AZ446" s="60">
        <f t="shared" si="152"/>
        <v>-0.027000000000001023</v>
      </c>
      <c r="BA446" s="60">
        <f t="shared" si="153"/>
        <v>-0.0730000000000004</v>
      </c>
      <c r="BB446" s="60">
        <f t="shared" si="154"/>
        <v>-0.13599999999999923</v>
      </c>
      <c r="BC446" s="60" t="str">
        <f t="shared" si="155"/>
        <v>-</v>
      </c>
    </row>
    <row r="447" spans="4:55" ht="20.25">
      <c r="D447" s="54" t="s">
        <v>326</v>
      </c>
      <c r="E447" s="60" t="str">
        <f t="shared" si="156"/>
        <v>-</v>
      </c>
      <c r="F447" s="60" t="str">
        <f t="shared" si="106"/>
        <v>-</v>
      </c>
      <c r="G447" s="60" t="str">
        <f t="shared" si="107"/>
        <v>-</v>
      </c>
      <c r="H447" s="60" t="str">
        <f t="shared" si="108"/>
        <v>-</v>
      </c>
      <c r="I447" s="60" t="str">
        <f t="shared" si="109"/>
        <v>-</v>
      </c>
      <c r="J447" s="60" t="str">
        <f t="shared" si="110"/>
        <v>-</v>
      </c>
      <c r="K447" s="60" t="str">
        <f t="shared" si="111"/>
        <v>-</v>
      </c>
      <c r="L447" s="60" t="str">
        <f t="shared" si="112"/>
        <v>-</v>
      </c>
      <c r="M447" s="60" t="str">
        <f t="shared" si="113"/>
        <v>-</v>
      </c>
      <c r="N447" s="60" t="str">
        <f t="shared" si="114"/>
        <v>-</v>
      </c>
      <c r="O447" s="60">
        <f t="shared" si="115"/>
        <v>0</v>
      </c>
      <c r="P447" s="60" t="str">
        <f t="shared" si="116"/>
        <v>-</v>
      </c>
      <c r="Q447" s="60" t="str">
        <f t="shared" si="117"/>
        <v>-</v>
      </c>
      <c r="R447" s="60" t="str">
        <f t="shared" si="118"/>
        <v>-</v>
      </c>
      <c r="S447" s="60" t="str">
        <f t="shared" si="119"/>
        <v>-</v>
      </c>
      <c r="T447" s="60" t="str">
        <f t="shared" si="120"/>
        <v>-</v>
      </c>
      <c r="U447" s="60">
        <f t="shared" si="121"/>
        <v>0</v>
      </c>
      <c r="V447" s="60">
        <f t="shared" si="122"/>
        <v>0</v>
      </c>
      <c r="W447" s="60">
        <f t="shared" si="123"/>
        <v>0</v>
      </c>
      <c r="X447" s="60">
        <f t="shared" si="124"/>
        <v>0</v>
      </c>
      <c r="Y447" s="60">
        <f t="shared" si="125"/>
        <v>0</v>
      </c>
      <c r="Z447" s="60">
        <f t="shared" si="126"/>
        <v>0</v>
      </c>
      <c r="AA447" s="60">
        <f t="shared" si="127"/>
        <v>0</v>
      </c>
      <c r="AB447" s="60">
        <f t="shared" si="128"/>
        <v>0</v>
      </c>
      <c r="AC447" s="60">
        <f t="shared" si="129"/>
        <v>0</v>
      </c>
      <c r="AD447" s="60">
        <f t="shared" si="130"/>
        <v>0</v>
      </c>
      <c r="AE447" s="60">
        <f t="shared" si="131"/>
        <v>0</v>
      </c>
      <c r="AF447" s="60">
        <f t="shared" si="132"/>
        <v>0</v>
      </c>
      <c r="AG447" s="60">
        <f t="shared" si="133"/>
        <v>0</v>
      </c>
      <c r="AH447" s="60">
        <f t="shared" si="134"/>
        <v>0</v>
      </c>
      <c r="AI447" s="60" t="str">
        <f t="shared" si="135"/>
        <v>-</v>
      </c>
      <c r="AJ447" s="60" t="str">
        <f t="shared" si="136"/>
        <v>-</v>
      </c>
      <c r="AK447" s="60">
        <f t="shared" si="137"/>
        <v>0</v>
      </c>
      <c r="AL447" s="60" t="str">
        <f t="shared" si="138"/>
        <v>-</v>
      </c>
      <c r="AM447" s="60" t="str">
        <f t="shared" si="139"/>
        <v>-</v>
      </c>
      <c r="AN447" s="60">
        <f t="shared" si="140"/>
        <v>0</v>
      </c>
      <c r="AO447" s="60">
        <f t="shared" si="141"/>
        <v>0</v>
      </c>
      <c r="AP447" s="60">
        <f t="shared" si="142"/>
        <v>0</v>
      </c>
      <c r="AQ447" s="60" t="str">
        <f t="shared" si="143"/>
        <v>-</v>
      </c>
      <c r="AR447" s="60" t="str">
        <f t="shared" si="144"/>
        <v>-</v>
      </c>
      <c r="AS447" s="60" t="str">
        <f t="shared" si="145"/>
        <v>-</v>
      </c>
      <c r="AT447" s="60">
        <f t="shared" si="146"/>
        <v>0</v>
      </c>
      <c r="AU447" s="60">
        <f t="shared" si="147"/>
        <v>0</v>
      </c>
      <c r="AV447" s="60" t="str">
        <f t="shared" si="148"/>
        <v>-</v>
      </c>
      <c r="AW447" s="60" t="str">
        <f t="shared" si="149"/>
        <v>-</v>
      </c>
      <c r="AX447" s="60" t="str">
        <f t="shared" si="150"/>
        <v>-</v>
      </c>
      <c r="AY447" s="60" t="str">
        <f t="shared" si="151"/>
        <v>-</v>
      </c>
      <c r="AZ447" s="60" t="str">
        <f t="shared" si="152"/>
        <v>-</v>
      </c>
      <c r="BA447" s="60" t="str">
        <f t="shared" si="153"/>
        <v>-</v>
      </c>
      <c r="BB447" s="60" t="str">
        <f t="shared" si="154"/>
        <v>-</v>
      </c>
      <c r="BC447" s="60" t="str">
        <f t="shared" si="155"/>
        <v>-</v>
      </c>
    </row>
    <row r="448" spans="4:55" ht="20.25">
      <c r="D448" s="54" t="s">
        <v>327</v>
      </c>
      <c r="E448" s="60">
        <f t="shared" si="156"/>
        <v>0</v>
      </c>
      <c r="F448" s="60" t="str">
        <f t="shared" si="106"/>
        <v>-</v>
      </c>
      <c r="G448" s="60">
        <f t="shared" si="107"/>
        <v>0</v>
      </c>
      <c r="H448" s="60" t="str">
        <f t="shared" si="108"/>
        <v>-</v>
      </c>
      <c r="I448" s="60" t="str">
        <f t="shared" si="109"/>
        <v>-</v>
      </c>
      <c r="J448" s="60">
        <f t="shared" si="110"/>
        <v>0</v>
      </c>
      <c r="K448" s="60" t="str">
        <f t="shared" si="111"/>
        <v>-</v>
      </c>
      <c r="L448" s="60" t="str">
        <f t="shared" si="112"/>
        <v>-</v>
      </c>
      <c r="M448" s="60" t="str">
        <f t="shared" si="113"/>
        <v>-</v>
      </c>
      <c r="N448" s="60" t="str">
        <f t="shared" si="114"/>
        <v>-</v>
      </c>
      <c r="O448" s="60">
        <f t="shared" si="115"/>
        <v>0</v>
      </c>
      <c r="P448" s="60" t="str">
        <f t="shared" si="116"/>
        <v>-</v>
      </c>
      <c r="Q448" s="60" t="str">
        <f t="shared" si="117"/>
        <v>-</v>
      </c>
      <c r="R448" s="60" t="str">
        <f t="shared" si="118"/>
        <v>-</v>
      </c>
      <c r="S448" s="60" t="str">
        <f t="shared" si="119"/>
        <v>-</v>
      </c>
      <c r="T448" s="60" t="str">
        <f t="shared" si="120"/>
        <v>-</v>
      </c>
      <c r="U448" s="60">
        <f t="shared" si="121"/>
        <v>0</v>
      </c>
      <c r="V448" s="60">
        <f t="shared" si="122"/>
        <v>0</v>
      </c>
      <c r="W448" s="60">
        <f t="shared" si="123"/>
        <v>0</v>
      </c>
      <c r="X448" s="60">
        <f t="shared" si="124"/>
        <v>0</v>
      </c>
      <c r="Y448" s="60">
        <f t="shared" si="125"/>
        <v>0</v>
      </c>
      <c r="Z448" s="60">
        <f t="shared" si="126"/>
        <v>0</v>
      </c>
      <c r="AA448" s="60">
        <f t="shared" si="127"/>
        <v>0</v>
      </c>
      <c r="AB448" s="60">
        <f t="shared" si="128"/>
        <v>0</v>
      </c>
      <c r="AC448" s="60">
        <f t="shared" si="129"/>
        <v>0</v>
      </c>
      <c r="AD448" s="60">
        <f t="shared" si="130"/>
        <v>0</v>
      </c>
      <c r="AE448" s="60">
        <f t="shared" si="131"/>
        <v>0</v>
      </c>
      <c r="AF448" s="60">
        <f t="shared" si="132"/>
        <v>0</v>
      </c>
      <c r="AG448" s="60" t="str">
        <f t="shared" si="133"/>
        <v>-</v>
      </c>
      <c r="AH448" s="60" t="str">
        <f t="shared" si="134"/>
        <v>-</v>
      </c>
      <c r="AI448" s="60">
        <f t="shared" si="135"/>
        <v>3.552713678800501E-15</v>
      </c>
      <c r="AJ448" s="60">
        <f t="shared" si="136"/>
        <v>0</v>
      </c>
      <c r="AK448" s="60">
        <f t="shared" si="137"/>
        <v>0</v>
      </c>
      <c r="AL448" s="60">
        <f t="shared" si="138"/>
        <v>0</v>
      </c>
      <c r="AM448" s="60">
        <f t="shared" si="139"/>
        <v>0</v>
      </c>
      <c r="AN448" s="60">
        <f t="shared" si="140"/>
        <v>0</v>
      </c>
      <c r="AO448" s="60">
        <f t="shared" si="141"/>
        <v>0</v>
      </c>
      <c r="AP448" s="60">
        <f t="shared" si="142"/>
        <v>0</v>
      </c>
      <c r="AQ448" s="60">
        <f t="shared" si="143"/>
        <v>0</v>
      </c>
      <c r="AR448" s="60">
        <f t="shared" si="144"/>
        <v>0</v>
      </c>
      <c r="AS448" s="60">
        <f t="shared" si="145"/>
        <v>0</v>
      </c>
      <c r="AT448" s="60">
        <f t="shared" si="146"/>
        <v>0</v>
      </c>
      <c r="AU448" s="60">
        <f t="shared" si="147"/>
        <v>0</v>
      </c>
      <c r="AV448" s="60">
        <f t="shared" si="148"/>
        <v>0</v>
      </c>
      <c r="AW448" s="60">
        <f t="shared" si="149"/>
        <v>0</v>
      </c>
      <c r="AX448" s="60">
        <f t="shared" si="150"/>
        <v>0</v>
      </c>
      <c r="AY448" s="60" t="str">
        <f t="shared" si="151"/>
        <v>-</v>
      </c>
      <c r="AZ448" s="60" t="str">
        <f t="shared" si="152"/>
        <v>-</v>
      </c>
      <c r="BA448" s="60" t="str">
        <f t="shared" si="153"/>
        <v>-</v>
      </c>
      <c r="BB448" s="60" t="str">
        <f t="shared" si="154"/>
        <v>-</v>
      </c>
      <c r="BC448" s="60" t="str">
        <f t="shared" si="155"/>
        <v>-</v>
      </c>
    </row>
    <row r="449" spans="4:55" ht="20.25">
      <c r="D449" s="54" t="s">
        <v>315</v>
      </c>
      <c r="E449" s="60" t="str">
        <f t="shared" si="156"/>
        <v>-</v>
      </c>
      <c r="F449" s="60" t="str">
        <f t="shared" si="106"/>
        <v>-</v>
      </c>
      <c r="G449" s="60" t="str">
        <f t="shared" si="107"/>
        <v>-</v>
      </c>
      <c r="H449" s="60" t="str">
        <f t="shared" si="108"/>
        <v>-</v>
      </c>
      <c r="I449" s="60" t="str">
        <f t="shared" si="109"/>
        <v>-</v>
      </c>
      <c r="J449" s="60" t="str">
        <f t="shared" si="110"/>
        <v>-</v>
      </c>
      <c r="K449" s="60" t="str">
        <f t="shared" si="111"/>
        <v>-</v>
      </c>
      <c r="L449" s="60" t="str">
        <f t="shared" si="112"/>
        <v>-</v>
      </c>
      <c r="M449" s="60" t="str">
        <f t="shared" si="113"/>
        <v>-</v>
      </c>
      <c r="N449" s="60" t="str">
        <f t="shared" si="114"/>
        <v>-</v>
      </c>
      <c r="O449" s="60" t="str">
        <f t="shared" si="115"/>
        <v>-</v>
      </c>
      <c r="P449" s="60" t="str">
        <f t="shared" si="116"/>
        <v>-</v>
      </c>
      <c r="Q449" s="60" t="str">
        <f t="shared" si="117"/>
        <v>-</v>
      </c>
      <c r="R449" s="60" t="str">
        <f t="shared" si="118"/>
        <v>-</v>
      </c>
      <c r="S449" s="60" t="str">
        <f t="shared" si="119"/>
        <v>-</v>
      </c>
      <c r="T449" s="60" t="str">
        <f t="shared" si="120"/>
        <v>-</v>
      </c>
      <c r="U449" s="60" t="str">
        <f t="shared" si="121"/>
        <v>-</v>
      </c>
      <c r="V449" s="60" t="str">
        <f t="shared" si="122"/>
        <v>-</v>
      </c>
      <c r="W449" s="60" t="str">
        <f t="shared" si="123"/>
        <v>-</v>
      </c>
      <c r="X449" s="60" t="str">
        <f t="shared" si="124"/>
        <v>-</v>
      </c>
      <c r="Y449" s="60" t="str">
        <f t="shared" si="125"/>
        <v>-</v>
      </c>
      <c r="Z449" s="60" t="str">
        <f t="shared" si="126"/>
        <v>-</v>
      </c>
      <c r="AA449" s="60" t="str">
        <f t="shared" si="127"/>
        <v>-</v>
      </c>
      <c r="AB449" s="60" t="str">
        <f t="shared" si="128"/>
        <v>-</v>
      </c>
      <c r="AC449" s="60" t="str">
        <f t="shared" si="129"/>
        <v>-</v>
      </c>
      <c r="AD449" s="60" t="str">
        <f t="shared" si="130"/>
        <v>-</v>
      </c>
      <c r="AE449" s="60" t="str">
        <f t="shared" si="131"/>
        <v>-</v>
      </c>
      <c r="AF449" s="60" t="str">
        <f t="shared" si="132"/>
        <v>-</v>
      </c>
      <c r="AG449" s="60" t="str">
        <f t="shared" si="133"/>
        <v>-</v>
      </c>
      <c r="AH449" s="60" t="str">
        <f t="shared" si="134"/>
        <v>-</v>
      </c>
      <c r="AI449" s="60" t="str">
        <f t="shared" si="135"/>
        <v>-</v>
      </c>
      <c r="AJ449" s="60">
        <f t="shared" si="136"/>
        <v>0</v>
      </c>
      <c r="AK449" s="60" t="str">
        <f t="shared" si="137"/>
        <v>-</v>
      </c>
      <c r="AL449" s="60" t="str">
        <f t="shared" si="138"/>
        <v>-</v>
      </c>
      <c r="AM449" s="60" t="str">
        <f t="shared" si="139"/>
        <v>-</v>
      </c>
      <c r="AN449" s="60">
        <f t="shared" si="140"/>
        <v>0.33999999999999986</v>
      </c>
      <c r="AO449" s="60" t="str">
        <f t="shared" si="141"/>
        <v>-</v>
      </c>
      <c r="AP449" s="60">
        <f t="shared" si="142"/>
        <v>0</v>
      </c>
      <c r="AQ449" s="60">
        <f t="shared" si="143"/>
        <v>0</v>
      </c>
      <c r="AR449" s="60">
        <f t="shared" si="144"/>
        <v>0</v>
      </c>
      <c r="AS449" s="60">
        <f t="shared" si="145"/>
        <v>0</v>
      </c>
      <c r="AT449" s="60">
        <f t="shared" si="146"/>
        <v>0</v>
      </c>
      <c r="AU449" s="60">
        <f t="shared" si="147"/>
        <v>0</v>
      </c>
      <c r="AV449" s="60">
        <f t="shared" si="148"/>
        <v>0</v>
      </c>
      <c r="AW449" s="60">
        <f t="shared" si="149"/>
        <v>0</v>
      </c>
      <c r="AX449" s="60">
        <f t="shared" si="150"/>
        <v>0</v>
      </c>
      <c r="AY449" s="60">
        <f t="shared" si="151"/>
        <v>0</v>
      </c>
      <c r="AZ449" s="60">
        <f t="shared" si="152"/>
        <v>0</v>
      </c>
      <c r="BA449" s="60">
        <f t="shared" si="153"/>
        <v>0</v>
      </c>
      <c r="BB449" s="60">
        <f t="shared" si="154"/>
        <v>0</v>
      </c>
      <c r="BC449" s="60" t="str">
        <f t="shared" si="155"/>
        <v>-</v>
      </c>
    </row>
    <row r="450" spans="4:55" ht="20.25">
      <c r="D450" s="54" t="s">
        <v>318</v>
      </c>
      <c r="E450" s="60">
        <f t="shared" si="156"/>
        <v>0</v>
      </c>
      <c r="F450" s="60">
        <f t="shared" si="106"/>
        <v>0</v>
      </c>
      <c r="G450" s="60">
        <f t="shared" si="107"/>
        <v>0</v>
      </c>
      <c r="H450" s="60">
        <f t="shared" si="108"/>
        <v>0</v>
      </c>
      <c r="I450" s="60">
        <f t="shared" si="109"/>
        <v>0</v>
      </c>
      <c r="J450" s="60">
        <f t="shared" si="110"/>
        <v>0</v>
      </c>
      <c r="K450" s="60">
        <f t="shared" si="111"/>
        <v>0</v>
      </c>
      <c r="L450" s="60">
        <f t="shared" si="112"/>
        <v>0</v>
      </c>
      <c r="M450" s="60">
        <f t="shared" si="113"/>
        <v>0</v>
      </c>
      <c r="N450" s="60">
        <f t="shared" si="114"/>
        <v>0</v>
      </c>
      <c r="O450" s="60">
        <f t="shared" si="115"/>
        <v>0</v>
      </c>
      <c r="P450" s="60">
        <f t="shared" si="116"/>
        <v>0</v>
      </c>
      <c r="Q450" s="60">
        <f t="shared" si="117"/>
        <v>0</v>
      </c>
      <c r="R450" s="60">
        <f t="shared" si="118"/>
        <v>0</v>
      </c>
      <c r="S450" s="60">
        <f t="shared" si="119"/>
        <v>0</v>
      </c>
      <c r="T450" s="60">
        <f t="shared" si="120"/>
        <v>0</v>
      </c>
      <c r="U450" s="60">
        <f t="shared" si="121"/>
        <v>0</v>
      </c>
      <c r="V450" s="60">
        <f t="shared" si="122"/>
        <v>0</v>
      </c>
      <c r="W450" s="60">
        <f t="shared" si="123"/>
        <v>0</v>
      </c>
      <c r="X450" s="60">
        <f t="shared" si="124"/>
        <v>0</v>
      </c>
      <c r="Y450" s="60">
        <f t="shared" si="125"/>
        <v>0</v>
      </c>
      <c r="Z450" s="60">
        <f t="shared" si="126"/>
        <v>0</v>
      </c>
      <c r="AA450" s="60">
        <f t="shared" si="127"/>
        <v>0</v>
      </c>
      <c r="AB450" s="60">
        <f t="shared" si="128"/>
        <v>0</v>
      </c>
      <c r="AC450" s="60">
        <f t="shared" si="129"/>
        <v>0</v>
      </c>
      <c r="AD450" s="60">
        <f t="shared" si="130"/>
        <v>0</v>
      </c>
      <c r="AE450" s="60">
        <f t="shared" si="131"/>
        <v>0</v>
      </c>
      <c r="AF450" s="60">
        <f t="shared" si="132"/>
        <v>0</v>
      </c>
      <c r="AG450" s="60">
        <f t="shared" si="133"/>
        <v>0</v>
      </c>
      <c r="AH450" s="60">
        <f t="shared" si="134"/>
        <v>0</v>
      </c>
      <c r="AI450" s="60">
        <f t="shared" si="135"/>
        <v>0</v>
      </c>
      <c r="AJ450" s="60">
        <f t="shared" si="136"/>
        <v>0</v>
      </c>
      <c r="AK450" s="60">
        <f t="shared" si="137"/>
        <v>0</v>
      </c>
      <c r="AL450" s="60">
        <f t="shared" si="138"/>
        <v>0</v>
      </c>
      <c r="AM450" s="60">
        <f t="shared" si="139"/>
        <v>0</v>
      </c>
      <c r="AN450" s="60">
        <f t="shared" si="140"/>
        <v>0</v>
      </c>
      <c r="AO450" s="60">
        <f t="shared" si="141"/>
        <v>0</v>
      </c>
      <c r="AP450" s="60">
        <f t="shared" si="142"/>
        <v>0</v>
      </c>
      <c r="AQ450" s="60">
        <f t="shared" si="143"/>
        <v>0</v>
      </c>
      <c r="AR450" s="60">
        <f t="shared" si="144"/>
        <v>0</v>
      </c>
      <c r="AS450" s="60">
        <f t="shared" si="145"/>
        <v>0</v>
      </c>
      <c r="AT450" s="60">
        <f t="shared" si="146"/>
        <v>0</v>
      </c>
      <c r="AU450" s="60">
        <f t="shared" si="147"/>
        <v>0</v>
      </c>
      <c r="AV450" s="60">
        <f t="shared" si="148"/>
        <v>0</v>
      </c>
      <c r="AW450" s="60">
        <f t="shared" si="149"/>
        <v>0</v>
      </c>
      <c r="AX450" s="60">
        <f t="shared" si="150"/>
        <v>0</v>
      </c>
      <c r="AY450" s="60">
        <f t="shared" si="151"/>
        <v>0</v>
      </c>
      <c r="AZ450" s="60">
        <f t="shared" si="152"/>
        <v>0</v>
      </c>
      <c r="BA450" s="60">
        <f t="shared" si="153"/>
        <v>0</v>
      </c>
      <c r="BB450" s="60">
        <f t="shared" si="154"/>
        <v>0</v>
      </c>
      <c r="BC450" s="60" t="str">
        <f t="shared" si="155"/>
        <v>-</v>
      </c>
    </row>
    <row r="451" spans="4:55" ht="20.25">
      <c r="D451" s="54" t="s">
        <v>334</v>
      </c>
      <c r="E451" s="60">
        <f t="shared" si="156"/>
        <v>1.0130000000000052</v>
      </c>
      <c r="F451" s="60">
        <f t="shared" si="106"/>
        <v>0.7359999999999971</v>
      </c>
      <c r="G451" s="60">
        <f t="shared" si="107"/>
        <v>0.4620000000000033</v>
      </c>
      <c r="H451" s="60">
        <f t="shared" si="108"/>
        <v>0.20000000000000284</v>
      </c>
      <c r="I451" s="60">
        <f t="shared" si="109"/>
        <v>-0.04200000000000159</v>
      </c>
      <c r="J451" s="60">
        <f t="shared" si="110"/>
        <v>-0.24900000000000233</v>
      </c>
      <c r="K451" s="60">
        <f t="shared" si="111"/>
        <v>-0.40500000000000114</v>
      </c>
      <c r="L451" s="60">
        <f t="shared" si="112"/>
        <v>-0.5090000000000003</v>
      </c>
      <c r="M451" s="60">
        <f t="shared" si="113"/>
        <v>-0.5659999999999954</v>
      </c>
      <c r="N451" s="60">
        <f t="shared" si="114"/>
        <v>-0.5850000000000009</v>
      </c>
      <c r="O451" s="60">
        <f t="shared" si="115"/>
        <v>-0.5829999999999984</v>
      </c>
      <c r="P451" s="60">
        <f t="shared" si="116"/>
        <v>-0.580999999999996</v>
      </c>
      <c r="Q451" s="60">
        <f t="shared" si="117"/>
        <v>-0.5990000000000038</v>
      </c>
      <c r="R451" s="60">
        <f t="shared" si="118"/>
        <v>-0.6569999999999965</v>
      </c>
      <c r="S451" s="60">
        <f t="shared" si="119"/>
        <v>-0.7660000000000053</v>
      </c>
      <c r="T451" s="60">
        <f t="shared" si="120"/>
        <v>-0.9420000000000002</v>
      </c>
      <c r="U451" s="60">
        <f t="shared" si="121"/>
        <v>-1.1969999999999956</v>
      </c>
      <c r="V451" s="60">
        <f t="shared" si="122"/>
        <v>-1.519999999999996</v>
      </c>
      <c r="W451" s="60">
        <f t="shared" si="123"/>
        <v>-1.8830000000000027</v>
      </c>
      <c r="X451" s="60">
        <f t="shared" si="124"/>
        <v>-2.263999999999996</v>
      </c>
      <c r="Y451" s="60">
        <f t="shared" si="125"/>
        <v>-2.6230000000000047</v>
      </c>
      <c r="Z451" s="60">
        <f t="shared" si="126"/>
        <v>-2.9170000000000016</v>
      </c>
      <c r="AA451" s="60">
        <f t="shared" si="127"/>
        <v>-3.1170000000000044</v>
      </c>
      <c r="AB451" s="60">
        <f t="shared" si="128"/>
        <v>-3.198999999999998</v>
      </c>
      <c r="AC451" s="60">
        <f t="shared" si="129"/>
        <v>-3.1569999999999965</v>
      </c>
      <c r="AD451" s="60">
        <f t="shared" si="130"/>
        <v>-2.979999999999997</v>
      </c>
      <c r="AE451" s="60">
        <f t="shared" si="131"/>
        <v>-2.6769999999999996</v>
      </c>
      <c r="AF451" s="60">
        <f t="shared" si="132"/>
        <v>-2.280999999999999</v>
      </c>
      <c r="AG451" s="60">
        <f t="shared" si="133"/>
        <v>-1.833999999999996</v>
      </c>
      <c r="AH451" s="60">
        <f t="shared" si="134"/>
        <v>-1.3700000000000045</v>
      </c>
      <c r="AI451" s="60">
        <f t="shared" si="135"/>
        <v>-0.9230000000000018</v>
      </c>
      <c r="AJ451" s="60">
        <f t="shared" si="136"/>
        <v>-0.519999999999996</v>
      </c>
      <c r="AK451" s="60">
        <f t="shared" si="137"/>
        <v>-0.18099999999999739</v>
      </c>
      <c r="AL451" s="60">
        <f t="shared" si="138"/>
        <v>0.07100000000000506</v>
      </c>
      <c r="AM451" s="60">
        <f t="shared" si="139"/>
        <v>0.21699999999999875</v>
      </c>
      <c r="AN451" s="60">
        <f t="shared" si="140"/>
        <v>0.2240000000000002</v>
      </c>
      <c r="AO451" s="60">
        <f t="shared" si="141"/>
        <v>0.07099999999999795</v>
      </c>
      <c r="AP451" s="60">
        <f t="shared" si="142"/>
        <v>-0.23199999999999932</v>
      </c>
      <c r="AQ451" s="60">
        <f t="shared" si="143"/>
        <v>-0.6590000000000025</v>
      </c>
      <c r="AR451" s="60">
        <f t="shared" si="144"/>
        <v>-1.1819999999999986</v>
      </c>
      <c r="AS451" s="60">
        <f t="shared" si="145"/>
        <v>-1.7629999999999981</v>
      </c>
      <c r="AT451" s="60">
        <f t="shared" si="146"/>
        <v>-2.358999999999998</v>
      </c>
      <c r="AU451" s="60">
        <f t="shared" si="147"/>
        <v>-2.9259999999999984</v>
      </c>
      <c r="AV451" s="60">
        <f t="shared" si="148"/>
        <v>-3.4259999999999984</v>
      </c>
      <c r="AW451" s="60">
        <f t="shared" si="149"/>
        <v>-3.8290000000000006</v>
      </c>
      <c r="AX451" s="60">
        <f t="shared" si="150"/>
        <v>-4.117000000000001</v>
      </c>
      <c r="AY451" s="60">
        <f t="shared" si="151"/>
        <v>-4.288</v>
      </c>
      <c r="AZ451" s="60">
        <f t="shared" si="152"/>
        <v>-4.364999999999998</v>
      </c>
      <c r="BA451" s="60">
        <f t="shared" si="153"/>
        <v>-4.3629999999999995</v>
      </c>
      <c r="BB451" s="60">
        <f t="shared" si="154"/>
        <v>-4.288</v>
      </c>
      <c r="BC451" s="60" t="str">
        <f t="shared" si="155"/>
        <v>-</v>
      </c>
    </row>
    <row r="452" spans="4:55" ht="20.25">
      <c r="D452" s="54" t="s">
        <v>319</v>
      </c>
      <c r="E452" s="60">
        <f t="shared" si="156"/>
        <v>-0.620000000000001</v>
      </c>
      <c r="F452" s="60" t="str">
        <f t="shared" si="106"/>
        <v>-</v>
      </c>
      <c r="G452" s="60">
        <f t="shared" si="107"/>
        <v>-0.8000000000000007</v>
      </c>
      <c r="H452" s="60" t="str">
        <f t="shared" si="108"/>
        <v>-</v>
      </c>
      <c r="I452" s="60" t="str">
        <f t="shared" si="109"/>
        <v>-</v>
      </c>
      <c r="J452" s="60">
        <f t="shared" si="110"/>
        <v>0.26000000000000156</v>
      </c>
      <c r="K452" s="60" t="str">
        <f t="shared" si="111"/>
        <v>-</v>
      </c>
      <c r="L452" s="60">
        <f t="shared" si="112"/>
        <v>-0.6000000000000014</v>
      </c>
      <c r="M452" s="60" t="str">
        <f t="shared" si="113"/>
        <v>-</v>
      </c>
      <c r="N452" s="60" t="str">
        <f t="shared" si="114"/>
        <v>-</v>
      </c>
      <c r="O452" s="60">
        <f t="shared" si="115"/>
        <v>-0.9199999999999982</v>
      </c>
      <c r="P452" s="60" t="str">
        <f t="shared" si="116"/>
        <v>-</v>
      </c>
      <c r="Q452" s="60">
        <f t="shared" si="117"/>
        <v>-0.09999999999999787</v>
      </c>
      <c r="R452" s="60" t="str">
        <f t="shared" si="118"/>
        <v>-</v>
      </c>
      <c r="S452" s="60" t="str">
        <f t="shared" si="119"/>
        <v>-</v>
      </c>
      <c r="T452" s="60">
        <f t="shared" si="120"/>
        <v>0.5600000000000023</v>
      </c>
      <c r="U452" s="60" t="str">
        <f t="shared" si="121"/>
        <v>-</v>
      </c>
      <c r="V452" s="60">
        <f t="shared" si="122"/>
        <v>0</v>
      </c>
      <c r="W452" s="60" t="str">
        <f t="shared" si="123"/>
        <v>-</v>
      </c>
      <c r="X452" s="60" t="str">
        <f t="shared" si="124"/>
        <v>-</v>
      </c>
      <c r="Y452" s="60">
        <f t="shared" si="125"/>
        <v>0</v>
      </c>
      <c r="Z452" s="60">
        <f t="shared" si="126"/>
        <v>0</v>
      </c>
      <c r="AA452" s="60">
        <f t="shared" si="127"/>
        <v>0</v>
      </c>
      <c r="AB452" s="60">
        <f t="shared" si="128"/>
        <v>0</v>
      </c>
      <c r="AC452" s="60">
        <f t="shared" si="129"/>
        <v>0</v>
      </c>
      <c r="AD452" s="60">
        <f t="shared" si="130"/>
        <v>0</v>
      </c>
      <c r="AE452" s="60">
        <f t="shared" si="131"/>
        <v>0</v>
      </c>
      <c r="AF452" s="60">
        <f t="shared" si="132"/>
        <v>0</v>
      </c>
      <c r="AG452" s="60">
        <f t="shared" si="133"/>
        <v>0</v>
      </c>
      <c r="AH452" s="60">
        <f t="shared" si="134"/>
        <v>0</v>
      </c>
      <c r="AI452" s="60">
        <f t="shared" si="135"/>
        <v>-0.09999999999999964</v>
      </c>
      <c r="AJ452" s="60">
        <f t="shared" si="136"/>
        <v>-0.1999999999999993</v>
      </c>
      <c r="AK452" s="60">
        <f t="shared" si="137"/>
        <v>-0.09999999999999964</v>
      </c>
      <c r="AL452" s="60">
        <f t="shared" si="138"/>
        <v>0</v>
      </c>
      <c r="AM452" s="60">
        <f t="shared" si="139"/>
        <v>-0.09999999999999964</v>
      </c>
      <c r="AN452" s="60">
        <f t="shared" si="140"/>
        <v>0.09999999999999964</v>
      </c>
      <c r="AO452" s="60">
        <f t="shared" si="141"/>
        <v>0</v>
      </c>
      <c r="AP452" s="60">
        <f t="shared" si="142"/>
        <v>0</v>
      </c>
      <c r="AQ452" s="60">
        <f t="shared" si="143"/>
        <v>0</v>
      </c>
      <c r="AR452" s="60">
        <f t="shared" si="144"/>
        <v>0</v>
      </c>
      <c r="AS452" s="60">
        <f t="shared" si="145"/>
        <v>0</v>
      </c>
      <c r="AT452" s="60">
        <f t="shared" si="146"/>
        <v>0</v>
      </c>
      <c r="AU452" s="60">
        <f t="shared" si="147"/>
        <v>0</v>
      </c>
      <c r="AV452" s="60">
        <f t="shared" si="148"/>
        <v>0</v>
      </c>
      <c r="AW452" s="60">
        <f t="shared" si="149"/>
        <v>0</v>
      </c>
      <c r="AX452" s="60">
        <f t="shared" si="150"/>
        <v>0</v>
      </c>
      <c r="AY452" s="60">
        <f t="shared" si="151"/>
        <v>0</v>
      </c>
      <c r="AZ452" s="60">
        <f t="shared" si="152"/>
        <v>0</v>
      </c>
      <c r="BA452" s="60">
        <f t="shared" si="153"/>
        <v>0</v>
      </c>
      <c r="BB452" s="60">
        <f t="shared" si="154"/>
        <v>0</v>
      </c>
      <c r="BC452" s="60" t="str">
        <f t="shared" si="155"/>
        <v>-</v>
      </c>
    </row>
    <row r="453" spans="4:55" ht="20.25">
      <c r="D453" s="54" t="s">
        <v>320</v>
      </c>
      <c r="E453" s="60">
        <f t="shared" si="156"/>
        <v>0</v>
      </c>
      <c r="F453" s="60">
        <f t="shared" si="106"/>
        <v>0</v>
      </c>
      <c r="G453" s="60">
        <f t="shared" si="107"/>
        <v>0</v>
      </c>
      <c r="H453" s="60">
        <f t="shared" si="108"/>
        <v>0</v>
      </c>
      <c r="I453" s="60">
        <f t="shared" si="109"/>
        <v>0</v>
      </c>
      <c r="J453" s="60">
        <f t="shared" si="110"/>
        <v>0</v>
      </c>
      <c r="K453" s="60">
        <f t="shared" si="111"/>
        <v>0</v>
      </c>
      <c r="L453" s="60">
        <f t="shared" si="112"/>
        <v>0</v>
      </c>
      <c r="M453" s="60">
        <f t="shared" si="113"/>
        <v>0</v>
      </c>
      <c r="N453" s="60">
        <f t="shared" si="114"/>
        <v>0</v>
      </c>
      <c r="O453" s="60">
        <f t="shared" si="115"/>
        <v>0</v>
      </c>
      <c r="P453" s="60">
        <f t="shared" si="116"/>
        <v>0</v>
      </c>
      <c r="Q453" s="60">
        <f t="shared" si="117"/>
        <v>0</v>
      </c>
      <c r="R453" s="60">
        <f t="shared" si="118"/>
        <v>0</v>
      </c>
      <c r="S453" s="60">
        <f t="shared" si="119"/>
        <v>0</v>
      </c>
      <c r="T453" s="60">
        <f t="shared" si="120"/>
        <v>0</v>
      </c>
      <c r="U453" s="60">
        <f t="shared" si="121"/>
        <v>0</v>
      </c>
      <c r="V453" s="60">
        <f t="shared" si="122"/>
        <v>0</v>
      </c>
      <c r="W453" s="60">
        <f t="shared" si="123"/>
        <v>0</v>
      </c>
      <c r="X453" s="60">
        <f t="shared" si="124"/>
        <v>0</v>
      </c>
      <c r="Y453" s="60">
        <f t="shared" si="125"/>
        <v>0</v>
      </c>
      <c r="Z453" s="60">
        <f t="shared" si="126"/>
        <v>0</v>
      </c>
      <c r="AA453" s="60">
        <f t="shared" si="127"/>
        <v>0</v>
      </c>
      <c r="AB453" s="60">
        <f t="shared" si="128"/>
        <v>0</v>
      </c>
      <c r="AC453" s="60">
        <f t="shared" si="129"/>
        <v>0</v>
      </c>
      <c r="AD453" s="60">
        <f t="shared" si="130"/>
        <v>0</v>
      </c>
      <c r="AE453" s="60">
        <f t="shared" si="131"/>
        <v>0</v>
      </c>
      <c r="AF453" s="60">
        <f t="shared" si="132"/>
        <v>0</v>
      </c>
      <c r="AG453" s="60">
        <f t="shared" si="133"/>
        <v>0</v>
      </c>
      <c r="AH453" s="60">
        <f t="shared" si="134"/>
        <v>0</v>
      </c>
      <c r="AI453" s="60">
        <f t="shared" si="135"/>
        <v>0</v>
      </c>
      <c r="AJ453" s="60">
        <f t="shared" si="136"/>
        <v>0</v>
      </c>
      <c r="AK453" s="60">
        <f t="shared" si="137"/>
        <v>0</v>
      </c>
      <c r="AL453" s="60">
        <f t="shared" si="138"/>
        <v>0</v>
      </c>
      <c r="AM453" s="60">
        <f t="shared" si="139"/>
        <v>0</v>
      </c>
      <c r="AN453" s="60">
        <f t="shared" si="140"/>
        <v>0</v>
      </c>
      <c r="AO453" s="60">
        <f t="shared" si="141"/>
        <v>0</v>
      </c>
      <c r="AP453" s="60">
        <f t="shared" si="142"/>
        <v>0</v>
      </c>
      <c r="AQ453" s="60">
        <f t="shared" si="143"/>
        <v>0</v>
      </c>
      <c r="AR453" s="60">
        <f t="shared" si="144"/>
        <v>0</v>
      </c>
      <c r="AS453" s="60">
        <f t="shared" si="145"/>
        <v>0</v>
      </c>
      <c r="AT453" s="60">
        <f t="shared" si="146"/>
        <v>0</v>
      </c>
      <c r="AU453" s="60">
        <f t="shared" si="147"/>
        <v>0</v>
      </c>
      <c r="AV453" s="60">
        <f t="shared" si="148"/>
        <v>0</v>
      </c>
      <c r="AW453" s="60">
        <f t="shared" si="149"/>
        <v>0</v>
      </c>
      <c r="AX453" s="60">
        <f t="shared" si="150"/>
        <v>0</v>
      </c>
      <c r="AY453" s="60">
        <f t="shared" si="151"/>
        <v>0</v>
      </c>
      <c r="AZ453" s="60">
        <f t="shared" si="152"/>
        <v>0</v>
      </c>
      <c r="BA453" s="60">
        <f t="shared" si="153"/>
        <v>0</v>
      </c>
      <c r="BB453" s="60">
        <f t="shared" si="154"/>
        <v>0</v>
      </c>
      <c r="BC453" s="60" t="str">
        <f t="shared" si="155"/>
        <v>-</v>
      </c>
    </row>
    <row r="454" spans="4:55" ht="20.25">
      <c r="D454" s="54" t="s">
        <v>321</v>
      </c>
      <c r="E454" s="60">
        <f t="shared" si="156"/>
        <v>-3.196000000000005</v>
      </c>
      <c r="F454" s="60">
        <f t="shared" si="106"/>
        <v>-3.0500000000000043</v>
      </c>
      <c r="G454" s="60">
        <f t="shared" si="107"/>
        <v>-2.9009999999999962</v>
      </c>
      <c r="H454" s="60">
        <f t="shared" si="108"/>
        <v>-2.7549999999999955</v>
      </c>
      <c r="I454" s="60">
        <f t="shared" si="109"/>
        <v>-2.611000000000004</v>
      </c>
      <c r="J454" s="60">
        <f t="shared" si="110"/>
        <v>-2.4540000000000006</v>
      </c>
      <c r="K454" s="60">
        <f t="shared" si="111"/>
        <v>-2.261000000000003</v>
      </c>
      <c r="L454" s="60">
        <f t="shared" si="112"/>
        <v>-2.0159999999999982</v>
      </c>
      <c r="M454" s="60">
        <f t="shared" si="113"/>
        <v>-1.7179999999999964</v>
      </c>
      <c r="N454" s="60">
        <f t="shared" si="114"/>
        <v>-1.3730000000000047</v>
      </c>
      <c r="O454" s="60">
        <f t="shared" si="115"/>
        <v>-1.006999999999998</v>
      </c>
      <c r="P454" s="60">
        <f t="shared" si="116"/>
        <v>-0.6529999999999987</v>
      </c>
      <c r="Q454" s="60">
        <f t="shared" si="117"/>
        <v>-0.34199999999999875</v>
      </c>
      <c r="R454" s="60">
        <f t="shared" si="118"/>
        <v>-0.08800000000000097</v>
      </c>
      <c r="S454" s="60">
        <f t="shared" si="119"/>
        <v>0.1039999999999992</v>
      </c>
      <c r="T454" s="60">
        <f t="shared" si="120"/>
        <v>0.2560000000000002</v>
      </c>
      <c r="U454" s="60">
        <f t="shared" si="121"/>
        <v>0.40099999999999625</v>
      </c>
      <c r="V454" s="60">
        <f t="shared" si="122"/>
        <v>0.5719999999999956</v>
      </c>
      <c r="W454" s="60">
        <f t="shared" si="123"/>
        <v>0.7830000000000013</v>
      </c>
      <c r="X454" s="60">
        <f t="shared" si="124"/>
        <v>1.0280000000000058</v>
      </c>
      <c r="Y454" s="60">
        <f t="shared" si="125"/>
        <v>1.277000000000001</v>
      </c>
      <c r="Z454" s="60">
        <f t="shared" si="126"/>
        <v>1.4909999999999997</v>
      </c>
      <c r="AA454" s="60">
        <f t="shared" si="127"/>
        <v>1.6280000000000001</v>
      </c>
      <c r="AB454" s="60">
        <f t="shared" si="128"/>
        <v>1.6650000000000063</v>
      </c>
      <c r="AC454" s="60">
        <f t="shared" si="129"/>
        <v>1.5990000000000038</v>
      </c>
      <c r="AD454" s="60">
        <f t="shared" si="130"/>
        <v>1.4399999999999977</v>
      </c>
      <c r="AE454" s="60">
        <f t="shared" si="131"/>
        <v>1.2150000000000034</v>
      </c>
      <c r="AF454" s="60">
        <f t="shared" si="132"/>
        <v>0.9639999999999986</v>
      </c>
      <c r="AG454" s="60">
        <f t="shared" si="133"/>
        <v>0.7209999999999965</v>
      </c>
      <c r="AH454" s="60">
        <f t="shared" si="134"/>
        <v>0.5060000000000002</v>
      </c>
      <c r="AI454" s="60">
        <f t="shared" si="135"/>
        <v>0.3269999999999982</v>
      </c>
      <c r="AJ454" s="60">
        <f t="shared" si="136"/>
        <v>0.17900000000000205</v>
      </c>
      <c r="AK454" s="60">
        <f t="shared" si="137"/>
        <v>0.04999999999999716</v>
      </c>
      <c r="AL454" s="60">
        <f t="shared" si="138"/>
        <v>-0.06400000000000006</v>
      </c>
      <c r="AM454" s="60">
        <f t="shared" si="139"/>
        <v>-0.15500000000000114</v>
      </c>
      <c r="AN454" s="60">
        <f t="shared" si="140"/>
        <v>-0.20899999999999608</v>
      </c>
      <c r="AO454" s="60">
        <f t="shared" si="141"/>
        <v>-0.20700000000000074</v>
      </c>
      <c r="AP454" s="60">
        <f t="shared" si="142"/>
        <v>-0.1390000000000029</v>
      </c>
      <c r="AQ454" s="60">
        <f t="shared" si="143"/>
        <v>-0.001999999999995339</v>
      </c>
      <c r="AR454" s="60">
        <f t="shared" si="144"/>
        <v>0.1980000000000004</v>
      </c>
      <c r="AS454" s="60">
        <f t="shared" si="145"/>
        <v>0.45299999999999585</v>
      </c>
      <c r="AT454" s="60">
        <f t="shared" si="146"/>
        <v>0.7550000000000026</v>
      </c>
      <c r="AU454" s="60">
        <f t="shared" si="147"/>
        <v>1.0790000000000006</v>
      </c>
      <c r="AV454" s="60">
        <f t="shared" si="148"/>
        <v>1.4040000000000035</v>
      </c>
      <c r="AW454" s="60">
        <f t="shared" si="149"/>
        <v>1.713000000000001</v>
      </c>
      <c r="AX454" s="60">
        <f t="shared" si="150"/>
        <v>1.9879999999999995</v>
      </c>
      <c r="AY454" s="60">
        <f t="shared" si="151"/>
        <v>2.2160000000000046</v>
      </c>
      <c r="AZ454" s="60">
        <f t="shared" si="152"/>
        <v>2.3979999999999997</v>
      </c>
      <c r="BA454" s="60">
        <f t="shared" si="153"/>
        <v>2.5329999999999977</v>
      </c>
      <c r="BB454" s="60">
        <f t="shared" si="154"/>
        <v>2.6240000000000023</v>
      </c>
      <c r="BC454" s="60" t="str">
        <f t="shared" si="155"/>
        <v>-</v>
      </c>
    </row>
    <row r="455" spans="4:55" ht="20.25">
      <c r="D455" s="54" t="s">
        <v>322</v>
      </c>
      <c r="E455" s="60">
        <f t="shared" si="156"/>
        <v>0.04299999999999926</v>
      </c>
      <c r="F455" s="60">
        <f t="shared" si="106"/>
        <v>0.045000000000001705</v>
      </c>
      <c r="G455" s="60">
        <f t="shared" si="107"/>
        <v>0.045000000000001705</v>
      </c>
      <c r="H455" s="60">
        <f t="shared" si="108"/>
        <v>0.045000000000001705</v>
      </c>
      <c r="I455" s="60">
        <f t="shared" si="109"/>
        <v>0.04299999999999926</v>
      </c>
      <c r="J455" s="60">
        <f t="shared" si="110"/>
        <v>0.04099999999999682</v>
      </c>
      <c r="K455" s="60">
        <f t="shared" si="111"/>
        <v>0.0379999999999967</v>
      </c>
      <c r="L455" s="60">
        <f t="shared" si="112"/>
        <v>0.036000000000001364</v>
      </c>
      <c r="M455" s="60">
        <f t="shared" si="113"/>
        <v>0.03200000000000358</v>
      </c>
      <c r="N455" s="60">
        <f t="shared" si="114"/>
        <v>0.027999999999998693</v>
      </c>
      <c r="O455" s="60">
        <f t="shared" si="115"/>
        <v>0.02599999999999625</v>
      </c>
      <c r="P455" s="60">
        <f t="shared" si="116"/>
        <v>0.02400000000000091</v>
      </c>
      <c r="Q455" s="60">
        <f t="shared" si="117"/>
        <v>0.021000000000000796</v>
      </c>
      <c r="R455" s="60">
        <f t="shared" si="118"/>
        <v>0.01999999999999602</v>
      </c>
      <c r="S455" s="60">
        <f t="shared" si="119"/>
        <v>0.018000000000000682</v>
      </c>
      <c r="T455" s="60">
        <f t="shared" si="120"/>
        <v>0.016999999999995907</v>
      </c>
      <c r="U455" s="60">
        <f t="shared" si="121"/>
        <v>0.015999999999998238</v>
      </c>
      <c r="V455" s="60">
        <f t="shared" si="122"/>
        <v>0.015999999999998238</v>
      </c>
      <c r="W455" s="60">
        <f t="shared" si="123"/>
        <v>0.015999999999998238</v>
      </c>
      <c r="X455" s="60">
        <f t="shared" si="124"/>
        <v>0.015000000000000568</v>
      </c>
      <c r="Y455" s="60">
        <f t="shared" si="125"/>
        <v>0.013999999999995794</v>
      </c>
      <c r="Z455" s="60">
        <f t="shared" si="126"/>
        <v>0.014000000000002899</v>
      </c>
      <c r="AA455" s="60">
        <f t="shared" si="127"/>
        <v>0.013999999999995794</v>
      </c>
      <c r="AB455" s="60">
        <f t="shared" si="128"/>
        <v>0.014000000000002899</v>
      </c>
      <c r="AC455" s="60">
        <f t="shared" si="129"/>
        <v>0.014000000000002899</v>
      </c>
      <c r="AD455" s="60">
        <f t="shared" si="130"/>
        <v>0.014000000000002899</v>
      </c>
      <c r="AE455" s="60">
        <f t="shared" si="131"/>
        <v>0.014000000000002899</v>
      </c>
      <c r="AF455" s="60">
        <f t="shared" si="132"/>
        <v>0.013999999999995794</v>
      </c>
      <c r="AG455" s="60">
        <f t="shared" si="133"/>
        <v>0.014000000000002899</v>
      </c>
      <c r="AH455" s="60">
        <f t="shared" si="134"/>
        <v>0.014000000000002899</v>
      </c>
      <c r="AI455" s="60">
        <f t="shared" si="135"/>
        <v>0.012999999999998124</v>
      </c>
      <c r="AJ455" s="60">
        <f t="shared" si="136"/>
        <v>0.014000000000002899</v>
      </c>
      <c r="AK455" s="60">
        <f t="shared" si="137"/>
        <v>0.012999999999998124</v>
      </c>
      <c r="AL455" s="60">
        <f t="shared" si="138"/>
        <v>0.012999999999998124</v>
      </c>
      <c r="AM455" s="60">
        <f t="shared" si="139"/>
        <v>0.012999999999998124</v>
      </c>
      <c r="AN455" s="60">
        <f t="shared" si="140"/>
        <v>0.012000000000000455</v>
      </c>
      <c r="AO455" s="60">
        <f t="shared" si="141"/>
        <v>0.01300000000000523</v>
      </c>
      <c r="AP455" s="60">
        <f t="shared" si="142"/>
        <v>0.012999999999998124</v>
      </c>
      <c r="AQ455" s="60">
        <f t="shared" si="143"/>
        <v>0.012999999999998124</v>
      </c>
      <c r="AR455" s="60">
        <f t="shared" si="144"/>
        <v>0.013999999999995794</v>
      </c>
      <c r="AS455" s="60">
        <f t="shared" si="145"/>
        <v>0.012000000000000455</v>
      </c>
      <c r="AT455" s="60">
        <f t="shared" si="146"/>
        <v>0.0030000000000001137</v>
      </c>
      <c r="AU455" s="60">
        <f t="shared" si="147"/>
        <v>-0.012000000000000455</v>
      </c>
      <c r="AV455" s="60">
        <f t="shared" si="148"/>
        <v>-0.030000000000001137</v>
      </c>
      <c r="AW455" s="60">
        <f t="shared" si="149"/>
        <v>-0.046999999999997044</v>
      </c>
      <c r="AX455" s="60">
        <f t="shared" si="150"/>
        <v>-0.06099999999999994</v>
      </c>
      <c r="AY455" s="60">
        <f t="shared" si="151"/>
        <v>-0.06499999999999773</v>
      </c>
      <c r="AZ455" s="60">
        <f t="shared" si="152"/>
        <v>-0.05399999999999494</v>
      </c>
      <c r="BA455" s="60">
        <f t="shared" si="153"/>
        <v>-0.01899999999999835</v>
      </c>
      <c r="BB455" s="60">
        <f t="shared" si="154"/>
        <v>0.05000000000000426</v>
      </c>
      <c r="BC455" s="60" t="str">
        <f t="shared" si="155"/>
        <v>-</v>
      </c>
    </row>
    <row r="456" spans="4:55" ht="20.25">
      <c r="D456" s="54" t="s">
        <v>150</v>
      </c>
      <c r="E456" s="60">
        <f t="shared" si="156"/>
        <v>0.2452933503026209</v>
      </c>
      <c r="F456" s="60" t="str">
        <f t="shared" si="106"/>
        <v>-</v>
      </c>
      <c r="G456" s="60" t="str">
        <f t="shared" si="107"/>
        <v>-</v>
      </c>
      <c r="H456" s="60" t="str">
        <f t="shared" si="108"/>
        <v>-</v>
      </c>
      <c r="I456" s="60" t="str">
        <f t="shared" si="109"/>
        <v>-</v>
      </c>
      <c r="J456" s="60">
        <f t="shared" si="110"/>
        <v>0.1931437517360166</v>
      </c>
      <c r="K456" s="60" t="str">
        <f t="shared" si="111"/>
        <v>-</v>
      </c>
      <c r="L456" s="60" t="str">
        <f t="shared" si="112"/>
        <v>-</v>
      </c>
      <c r="M456" s="60" t="str">
        <f t="shared" si="113"/>
        <v>-</v>
      </c>
      <c r="N456" s="60" t="str">
        <f t="shared" si="114"/>
        <v>-</v>
      </c>
      <c r="O456" s="60">
        <f t="shared" si="115"/>
        <v>0.040920160813136874</v>
      </c>
      <c r="P456" s="60" t="str">
        <f t="shared" si="116"/>
        <v>-</v>
      </c>
      <c r="Q456" s="60" t="str">
        <f t="shared" si="117"/>
        <v>-</v>
      </c>
      <c r="R456" s="60" t="str">
        <f t="shared" si="118"/>
        <v>-</v>
      </c>
      <c r="S456" s="60" t="str">
        <f t="shared" si="119"/>
        <v>-</v>
      </c>
      <c r="T456" s="60">
        <f t="shared" si="120"/>
        <v>0.11405414730708685</v>
      </c>
      <c r="U456" s="60" t="str">
        <f t="shared" si="121"/>
        <v>-</v>
      </c>
      <c r="V456" s="60" t="str">
        <f t="shared" si="122"/>
        <v>-</v>
      </c>
      <c r="W456" s="60" t="str">
        <f t="shared" si="123"/>
        <v>-</v>
      </c>
      <c r="X456" s="60" t="str">
        <f t="shared" si="124"/>
        <v>-</v>
      </c>
      <c r="Y456" s="60">
        <f t="shared" si="125"/>
        <v>0.06879693526320807</v>
      </c>
      <c r="Z456" s="60">
        <f t="shared" si="126"/>
        <v>-0.4559150716612663</v>
      </c>
      <c r="AA456" s="60">
        <f t="shared" si="127"/>
        <v>0.0741430195733983</v>
      </c>
      <c r="AB456" s="60">
        <f t="shared" si="128"/>
        <v>-0.376865398728345</v>
      </c>
      <c r="AC456" s="60">
        <f t="shared" si="129"/>
        <v>-0.3761242522416737</v>
      </c>
      <c r="AD456" s="60">
        <f t="shared" si="130"/>
        <v>0.10334793443258583</v>
      </c>
      <c r="AE456" s="60">
        <f t="shared" si="131"/>
        <v>0.05795760490737756</v>
      </c>
      <c r="AF456" s="60">
        <f t="shared" si="132"/>
        <v>0.06427614955318894</v>
      </c>
      <c r="AG456" s="60">
        <f t="shared" si="133"/>
        <v>0.04702815384604264</v>
      </c>
      <c r="AH456" s="60">
        <f t="shared" si="134"/>
        <v>0.04518292353440856</v>
      </c>
      <c r="AI456" s="60">
        <f t="shared" si="135"/>
        <v>-0.028432877363774978</v>
      </c>
      <c r="AJ456" s="60">
        <f t="shared" si="136"/>
        <v>-0.03734406025557213</v>
      </c>
      <c r="AK456" s="60">
        <f t="shared" si="137"/>
        <v>-0.03851162218774107</v>
      </c>
      <c r="AL456" s="60">
        <f t="shared" si="138"/>
        <v>-0.014508720561405397</v>
      </c>
      <c r="AM456" s="60">
        <f t="shared" si="139"/>
        <v>-0.04154937142213022</v>
      </c>
      <c r="AN456" s="60">
        <f t="shared" si="140"/>
        <v>-0.03021888664641814</v>
      </c>
      <c r="AO456" s="60">
        <f t="shared" si="141"/>
        <v>-0.05265631691419337</v>
      </c>
      <c r="AP456" s="60">
        <f t="shared" si="142"/>
        <v>0.008477609550201493</v>
      </c>
      <c r="AQ456" s="60">
        <f t="shared" si="143"/>
        <v>-0.05404645933358587</v>
      </c>
      <c r="AR456" s="60">
        <f t="shared" si="144"/>
        <v>-0.0929377861243541</v>
      </c>
      <c r="AS456" s="60">
        <f t="shared" si="145"/>
        <v>-0.08315600641792642</v>
      </c>
      <c r="AT456" s="60">
        <f t="shared" si="146"/>
        <v>-0.030552817619433625</v>
      </c>
      <c r="AU456" s="60">
        <f t="shared" si="147"/>
        <v>0.06506539659902799</v>
      </c>
      <c r="AV456" s="60">
        <f t="shared" si="148"/>
        <v>0.14357233798119573</v>
      </c>
      <c r="AW456" s="60">
        <f t="shared" si="149"/>
        <v>0.19125999711945063</v>
      </c>
      <c r="AX456" s="60">
        <f t="shared" si="150"/>
        <v>0.20796145447520864</v>
      </c>
      <c r="AY456" s="60">
        <f t="shared" si="151"/>
        <v>0.21228307377284494</v>
      </c>
      <c r="AZ456" s="60">
        <f t="shared" si="152"/>
        <v>0.20558690706919336</v>
      </c>
      <c r="BA456" s="60">
        <f t="shared" si="153"/>
        <v>0.19623068526933807</v>
      </c>
      <c r="BB456" s="60">
        <f t="shared" si="154"/>
        <v>0.1453000343776818</v>
      </c>
      <c r="BC456" s="60" t="str">
        <f t="shared" si="155"/>
        <v>-</v>
      </c>
    </row>
    <row r="457" spans="4:55" ht="20.25">
      <c r="D457" s="54" t="s">
        <v>137</v>
      </c>
      <c r="E457" s="60">
        <f t="shared" si="156"/>
        <v>0.2029748004407601</v>
      </c>
      <c r="F457" s="60" t="str">
        <f t="shared" si="106"/>
        <v>-</v>
      </c>
      <c r="G457" s="60" t="str">
        <f t="shared" si="107"/>
        <v>-</v>
      </c>
      <c r="H457" s="60" t="str">
        <f t="shared" si="108"/>
        <v>-</v>
      </c>
      <c r="I457" s="60" t="str">
        <f t="shared" si="109"/>
        <v>-</v>
      </c>
      <c r="J457" s="60">
        <f t="shared" si="110"/>
        <v>0.1372801621714892</v>
      </c>
      <c r="K457" s="60" t="str">
        <f t="shared" si="111"/>
        <v>-</v>
      </c>
      <c r="L457" s="60" t="str">
        <f t="shared" si="112"/>
        <v>-</v>
      </c>
      <c r="M457" s="60" t="str">
        <f t="shared" si="113"/>
        <v>-</v>
      </c>
      <c r="N457" s="60" t="str">
        <f t="shared" si="114"/>
        <v>-</v>
      </c>
      <c r="O457" s="60">
        <f t="shared" si="115"/>
        <v>0.015331625094901824</v>
      </c>
      <c r="P457" s="60" t="str">
        <f t="shared" si="116"/>
        <v>-</v>
      </c>
      <c r="Q457" s="60" t="str">
        <f t="shared" si="117"/>
        <v>-</v>
      </c>
      <c r="R457" s="60" t="str">
        <f t="shared" si="118"/>
        <v>-</v>
      </c>
      <c r="S457" s="60" t="str">
        <f t="shared" si="119"/>
        <v>-</v>
      </c>
      <c r="T457" s="60">
        <f t="shared" si="120"/>
        <v>0.028787300866488508</v>
      </c>
      <c r="U457" s="60" t="str">
        <f t="shared" si="121"/>
        <v>-</v>
      </c>
      <c r="V457" s="60" t="str">
        <f t="shared" si="122"/>
        <v>-</v>
      </c>
      <c r="W457" s="60" t="str">
        <f t="shared" si="123"/>
        <v>-</v>
      </c>
      <c r="X457" s="60" t="str">
        <f t="shared" si="124"/>
        <v>-</v>
      </c>
      <c r="Y457" s="60">
        <f t="shared" si="125"/>
        <v>-0.03359468760294071</v>
      </c>
      <c r="Z457" s="60">
        <f t="shared" si="126"/>
        <v>-0.4272784953601896</v>
      </c>
      <c r="AA457" s="60">
        <f t="shared" si="127"/>
        <v>0.04317283989004572</v>
      </c>
      <c r="AB457" s="60">
        <f t="shared" si="128"/>
        <v>-0.3153024824012771</v>
      </c>
      <c r="AC457" s="60">
        <f t="shared" si="129"/>
        <v>-0.3076937055069582</v>
      </c>
      <c r="AD457" s="60">
        <f t="shared" si="130"/>
        <v>0.06011980994395749</v>
      </c>
      <c r="AE457" s="60">
        <f t="shared" si="131"/>
        <v>0.045497258339855406</v>
      </c>
      <c r="AF457" s="60">
        <f t="shared" si="132"/>
        <v>0.0248045222650628</v>
      </c>
      <c r="AG457" s="60">
        <f t="shared" si="133"/>
        <v>0.02116775091811718</v>
      </c>
      <c r="AH457" s="60">
        <f t="shared" si="134"/>
        <v>0.0016326638437558216</v>
      </c>
      <c r="AI457" s="60">
        <f t="shared" si="135"/>
        <v>-0.011778052866262101</v>
      </c>
      <c r="AJ457" s="60">
        <f t="shared" si="136"/>
        <v>-0.0027437195945960724</v>
      </c>
      <c r="AK457" s="60">
        <f t="shared" si="137"/>
        <v>0.005825721634248993</v>
      </c>
      <c r="AL457" s="60">
        <f t="shared" si="138"/>
        <v>0.04853051733129199</v>
      </c>
      <c r="AM457" s="60">
        <f t="shared" si="139"/>
        <v>0.0315328707832041</v>
      </c>
      <c r="AN457" s="60">
        <f t="shared" si="140"/>
        <v>0.03766896790856933</v>
      </c>
      <c r="AO457" s="60">
        <f t="shared" si="141"/>
        <v>0.0076557795699212505</v>
      </c>
      <c r="AP457" s="60">
        <f t="shared" si="142"/>
        <v>0.04656103289466529</v>
      </c>
      <c r="AQ457" s="60">
        <f t="shared" si="143"/>
        <v>-0.005877784919848139</v>
      </c>
      <c r="AR457" s="60">
        <f t="shared" si="144"/>
        <v>0.0006930398092617196</v>
      </c>
      <c r="AS457" s="60">
        <f t="shared" si="145"/>
        <v>-0.015195669875346596</v>
      </c>
      <c r="AT457" s="60">
        <f t="shared" si="146"/>
        <v>-0.02643467509806463</v>
      </c>
      <c r="AU457" s="60">
        <f t="shared" si="147"/>
        <v>-0.03507968665581984</v>
      </c>
      <c r="AV457" s="60">
        <f t="shared" si="148"/>
        <v>-0.03382775431269103</v>
      </c>
      <c r="AW457" s="60">
        <f t="shared" si="149"/>
        <v>-0.037414915706238006</v>
      </c>
      <c r="AX457" s="60">
        <f t="shared" si="150"/>
        <v>-0.03273694201192434</v>
      </c>
      <c r="AY457" s="60">
        <f t="shared" si="151"/>
        <v>-0.02320858744523413</v>
      </c>
      <c r="AZ457" s="60">
        <f t="shared" si="152"/>
        <v>-0.023186253453362227</v>
      </c>
      <c r="BA457" s="60">
        <f t="shared" si="153"/>
        <v>-0.019917068510657998</v>
      </c>
      <c r="BB457" s="60">
        <f t="shared" si="154"/>
        <v>-0.05883437001841152</v>
      </c>
      <c r="BC457" s="60" t="str">
        <f t="shared" si="155"/>
        <v>-</v>
      </c>
    </row>
    <row r="458" spans="4:55" ht="20.25">
      <c r="D458" s="54" t="s">
        <v>138</v>
      </c>
      <c r="E458" s="60">
        <f t="shared" si="156"/>
        <v>1.8113792919426146</v>
      </c>
      <c r="F458" s="60" t="str">
        <f t="shared" si="106"/>
        <v>-</v>
      </c>
      <c r="G458" s="60" t="str">
        <f t="shared" si="107"/>
        <v>-</v>
      </c>
      <c r="H458" s="60" t="str">
        <f t="shared" si="108"/>
        <v>-</v>
      </c>
      <c r="I458" s="60" t="str">
        <f t="shared" si="109"/>
        <v>-</v>
      </c>
      <c r="J458" s="60">
        <f t="shared" si="110"/>
        <v>1.3660079403545176</v>
      </c>
      <c r="K458" s="60" t="str">
        <f t="shared" si="111"/>
        <v>-</v>
      </c>
      <c r="L458" s="60" t="str">
        <f t="shared" si="112"/>
        <v>-</v>
      </c>
      <c r="M458" s="60" t="str">
        <f t="shared" si="113"/>
        <v>-</v>
      </c>
      <c r="N458" s="60" t="str">
        <f t="shared" si="114"/>
        <v>-</v>
      </c>
      <c r="O458" s="60">
        <f t="shared" si="115"/>
        <v>0.8454942706516491</v>
      </c>
      <c r="P458" s="60" t="str">
        <f t="shared" si="116"/>
        <v>-</v>
      </c>
      <c r="Q458" s="60" t="str">
        <f t="shared" si="117"/>
        <v>-</v>
      </c>
      <c r="R458" s="60" t="str">
        <f t="shared" si="118"/>
        <v>-</v>
      </c>
      <c r="S458" s="60" t="str">
        <f t="shared" si="119"/>
        <v>-</v>
      </c>
      <c r="T458" s="60">
        <f t="shared" si="120"/>
        <v>0.7358894834194771</v>
      </c>
      <c r="U458" s="60" t="str">
        <f t="shared" si="121"/>
        <v>-</v>
      </c>
      <c r="V458" s="60" t="str">
        <f t="shared" si="122"/>
        <v>-</v>
      </c>
      <c r="W458" s="60" t="str">
        <f t="shared" si="123"/>
        <v>-</v>
      </c>
      <c r="X458" s="60" t="str">
        <f t="shared" si="124"/>
        <v>-</v>
      </c>
      <c r="Y458" s="60">
        <f t="shared" si="125"/>
        <v>1.0480496254127907</v>
      </c>
      <c r="Z458" s="60">
        <f t="shared" si="126"/>
        <v>-0.7740205748751912</v>
      </c>
      <c r="AA458" s="60">
        <f t="shared" si="127"/>
        <v>0.9890956915157822</v>
      </c>
      <c r="AB458" s="60">
        <f t="shared" si="128"/>
        <v>-0.45093672853260003</v>
      </c>
      <c r="AC458" s="60">
        <f t="shared" si="129"/>
        <v>-0.38620390441868224</v>
      </c>
      <c r="AD458" s="60">
        <f t="shared" si="130"/>
        <v>1.0933683487450807</v>
      </c>
      <c r="AE458" s="60">
        <f t="shared" si="131"/>
        <v>-0.7890961597076931</v>
      </c>
      <c r="AF458" s="60">
        <f t="shared" si="132"/>
        <v>0.7425779035829692</v>
      </c>
      <c r="AG458" s="60">
        <f t="shared" si="133"/>
        <v>0.37327114376338955</v>
      </c>
      <c r="AH458" s="60">
        <f t="shared" si="134"/>
        <v>0.43708113235587476</v>
      </c>
      <c r="AI458" s="60">
        <f t="shared" si="135"/>
        <v>0.40612542439734156</v>
      </c>
      <c r="AJ458" s="60">
        <f t="shared" si="136"/>
        <v>0.4960072803499074</v>
      </c>
      <c r="AK458" s="60">
        <f t="shared" si="137"/>
        <v>0.6281740665011846</v>
      </c>
      <c r="AL458" s="60">
        <f t="shared" si="138"/>
        <v>0.7102671492462562</v>
      </c>
      <c r="AM458" s="60">
        <f t="shared" si="139"/>
        <v>0.6827000351724521</v>
      </c>
      <c r="AN458" s="60">
        <f t="shared" si="140"/>
        <v>0.6418034797295178</v>
      </c>
      <c r="AO458" s="60">
        <f t="shared" si="141"/>
        <v>0.610026867470328</v>
      </c>
      <c r="AP458" s="60">
        <f t="shared" si="142"/>
        <v>0.5308976816262998</v>
      </c>
      <c r="AQ458" s="60">
        <f t="shared" si="143"/>
        <v>0.3438974115838853</v>
      </c>
      <c r="AR458" s="60">
        <f t="shared" si="144"/>
        <v>0.22327716955475196</v>
      </c>
      <c r="AS458" s="60">
        <f t="shared" si="145"/>
        <v>0.07831994833326661</v>
      </c>
      <c r="AT458" s="60">
        <f t="shared" si="146"/>
        <v>-0.055001497718979664</v>
      </c>
      <c r="AU458" s="60">
        <f t="shared" si="147"/>
        <v>-0.20853381798263548</v>
      </c>
      <c r="AV458" s="60">
        <f t="shared" si="148"/>
        <v>-0.2280067106803596</v>
      </c>
      <c r="AW458" s="60">
        <f t="shared" si="149"/>
        <v>-0.25035128963372166</v>
      </c>
      <c r="AX458" s="60">
        <f t="shared" si="150"/>
        <v>-0.2612567775122905</v>
      </c>
      <c r="AY458" s="60">
        <f t="shared" si="151"/>
        <v>-0.2406731020466708</v>
      </c>
      <c r="AZ458" s="60">
        <f t="shared" si="152"/>
        <v>-0.21989137516054846</v>
      </c>
      <c r="BA458" s="60">
        <f t="shared" si="153"/>
        <v>-0.1960470564428647</v>
      </c>
      <c r="BB458" s="60">
        <f t="shared" si="154"/>
        <v>-0.13083322679347553</v>
      </c>
      <c r="BC458" s="60" t="str">
        <f t="shared" si="155"/>
        <v>-</v>
      </c>
    </row>
    <row r="459" spans="4:55" ht="20.25">
      <c r="D459" s="54" t="s">
        <v>139</v>
      </c>
      <c r="E459" s="60">
        <f t="shared" si="156"/>
        <v>0.19139880246872565</v>
      </c>
      <c r="F459" s="60" t="str">
        <f t="shared" si="106"/>
        <v>-</v>
      </c>
      <c r="G459" s="60" t="str">
        <f t="shared" si="107"/>
        <v>-</v>
      </c>
      <c r="H459" s="60" t="str">
        <f t="shared" si="108"/>
        <v>-</v>
      </c>
      <c r="I459" s="60" t="str">
        <f t="shared" si="109"/>
        <v>-</v>
      </c>
      <c r="J459" s="60">
        <f t="shared" si="110"/>
        <v>0.12971216380759287</v>
      </c>
      <c r="K459" s="60" t="str">
        <f t="shared" si="111"/>
        <v>-</v>
      </c>
      <c r="L459" s="60" t="str">
        <f t="shared" si="112"/>
        <v>-</v>
      </c>
      <c r="M459" s="60" t="str">
        <f t="shared" si="113"/>
        <v>-</v>
      </c>
      <c r="N459" s="60" t="str">
        <f t="shared" si="114"/>
        <v>-</v>
      </c>
      <c r="O459" s="60">
        <f t="shared" si="115"/>
        <v>0.012913232194872393</v>
      </c>
      <c r="P459" s="60" t="str">
        <f t="shared" si="116"/>
        <v>-</v>
      </c>
      <c r="Q459" s="60" t="str">
        <f t="shared" si="117"/>
        <v>-</v>
      </c>
      <c r="R459" s="60" t="str">
        <f t="shared" si="118"/>
        <v>-</v>
      </c>
      <c r="S459" s="60" t="str">
        <f t="shared" si="119"/>
        <v>-</v>
      </c>
      <c r="T459" s="60">
        <f t="shared" si="120"/>
        <v>0.03314403664644061</v>
      </c>
      <c r="U459" s="60" t="str">
        <f t="shared" si="121"/>
        <v>-</v>
      </c>
      <c r="V459" s="60" t="str">
        <f t="shared" si="122"/>
        <v>-</v>
      </c>
      <c r="W459" s="60" t="str">
        <f t="shared" si="123"/>
        <v>-</v>
      </c>
      <c r="X459" s="60" t="str">
        <f t="shared" si="124"/>
        <v>-</v>
      </c>
      <c r="Y459" s="60">
        <f t="shared" si="125"/>
        <v>-0.05640068323537051</v>
      </c>
      <c r="Z459" s="60">
        <f t="shared" si="126"/>
        <v>-0.40412767282215256</v>
      </c>
      <c r="AA459" s="60">
        <f t="shared" si="127"/>
        <v>-0.0053218598873367995</v>
      </c>
      <c r="AB459" s="60">
        <f t="shared" si="128"/>
        <v>-0.3038838682126759</v>
      </c>
      <c r="AC459" s="60">
        <f t="shared" si="129"/>
        <v>-0.3012141688359211</v>
      </c>
      <c r="AD459" s="60">
        <f t="shared" si="130"/>
        <v>0.02682904841852185</v>
      </c>
      <c r="AE459" s="60">
        <f t="shared" si="131"/>
        <v>0.0047395814077066944</v>
      </c>
      <c r="AF459" s="60">
        <f t="shared" si="132"/>
        <v>0.018020200545175058</v>
      </c>
      <c r="AG459" s="60">
        <f t="shared" si="133"/>
        <v>0.004477251266798987</v>
      </c>
      <c r="AH459" s="60">
        <f t="shared" si="134"/>
        <v>0.010025404730917842</v>
      </c>
      <c r="AI459" s="60">
        <f t="shared" si="135"/>
        <v>0.00023438510438644755</v>
      </c>
      <c r="AJ459" s="60">
        <f t="shared" si="136"/>
        <v>-0.009159362810972738</v>
      </c>
      <c r="AK459" s="60">
        <f t="shared" si="137"/>
        <v>-0.005379410012992025</v>
      </c>
      <c r="AL459" s="60">
        <f t="shared" si="138"/>
        <v>0.03069880105054601</v>
      </c>
      <c r="AM459" s="60">
        <f t="shared" si="139"/>
        <v>0.013558474788785801</v>
      </c>
      <c r="AN459" s="60">
        <f t="shared" si="140"/>
        <v>0.024239793537272902</v>
      </c>
      <c r="AO459" s="60">
        <f t="shared" si="141"/>
        <v>-0.008079501329255834</v>
      </c>
      <c r="AP459" s="60">
        <f t="shared" si="142"/>
        <v>0.04093926505057155</v>
      </c>
      <c r="AQ459" s="60">
        <f t="shared" si="143"/>
        <v>-0.005263688107593367</v>
      </c>
      <c r="AR459" s="60">
        <f t="shared" si="144"/>
        <v>0.010233990540614357</v>
      </c>
      <c r="AS459" s="60">
        <f t="shared" si="145"/>
        <v>0.005413341822769979</v>
      </c>
      <c r="AT459" s="60">
        <f t="shared" si="146"/>
        <v>-9.109602757284563E-05</v>
      </c>
      <c r="AU459" s="60">
        <f t="shared" si="147"/>
        <v>0.00045128730018184626</v>
      </c>
      <c r="AV459" s="60">
        <f t="shared" si="148"/>
        <v>-0.00036463314621393295</v>
      </c>
      <c r="AW459" s="60">
        <f t="shared" si="149"/>
        <v>-0.005177977777650611</v>
      </c>
      <c r="AX459" s="60">
        <f t="shared" si="150"/>
        <v>-0.000821729410905192</v>
      </c>
      <c r="AY459" s="60">
        <f t="shared" si="151"/>
        <v>0.004289635602333419</v>
      </c>
      <c r="AZ459" s="60">
        <f t="shared" si="152"/>
        <v>-0.0005952538343230174</v>
      </c>
      <c r="BA459" s="60">
        <f t="shared" si="153"/>
        <v>-0.0018135719769034608</v>
      </c>
      <c r="BB459" s="60">
        <f t="shared" si="154"/>
        <v>-0.05231830133376647</v>
      </c>
      <c r="BC459" s="60" t="str">
        <f t="shared" si="155"/>
        <v>-</v>
      </c>
    </row>
    <row r="460" spans="4:55" ht="20.25">
      <c r="D460" s="54" t="s">
        <v>154</v>
      </c>
      <c r="E460" s="60">
        <f t="shared" si="156"/>
        <v>-12.270753852670556</v>
      </c>
      <c r="F460" s="60" t="str">
        <f t="shared" si="106"/>
        <v>-</v>
      </c>
      <c r="G460" s="60" t="str">
        <f t="shared" si="107"/>
        <v>-</v>
      </c>
      <c r="H460" s="60" t="str">
        <f t="shared" si="108"/>
        <v>-</v>
      </c>
      <c r="I460" s="60" t="str">
        <f t="shared" si="109"/>
        <v>-</v>
      </c>
      <c r="J460" s="60">
        <f t="shared" si="110"/>
        <v>-1.6964258143781095</v>
      </c>
      <c r="K460" s="60" t="str">
        <f t="shared" si="111"/>
        <v>-</v>
      </c>
      <c r="L460" s="60" t="str">
        <f t="shared" si="112"/>
        <v>-</v>
      </c>
      <c r="M460" s="60" t="str">
        <f t="shared" si="113"/>
        <v>-</v>
      </c>
      <c r="N460" s="60" t="str">
        <f t="shared" si="114"/>
        <v>-</v>
      </c>
      <c r="O460" s="60">
        <f t="shared" si="115"/>
        <v>-2.907820854525653</v>
      </c>
      <c r="P460" s="60" t="str">
        <f t="shared" si="116"/>
        <v>-</v>
      </c>
      <c r="Q460" s="60" t="str">
        <f t="shared" si="117"/>
        <v>-</v>
      </c>
      <c r="R460" s="60" t="str">
        <f t="shared" si="118"/>
        <v>-</v>
      </c>
      <c r="S460" s="60" t="str">
        <f t="shared" si="119"/>
        <v>-</v>
      </c>
      <c r="T460" s="60">
        <f t="shared" si="120"/>
        <v>-7.301157369899865</v>
      </c>
      <c r="U460" s="60" t="str">
        <f t="shared" si="121"/>
        <v>-</v>
      </c>
      <c r="V460" s="60" t="str">
        <f t="shared" si="122"/>
        <v>-</v>
      </c>
      <c r="W460" s="60" t="str">
        <f t="shared" si="123"/>
        <v>-</v>
      </c>
      <c r="X460" s="60" t="str">
        <f t="shared" si="124"/>
        <v>-</v>
      </c>
      <c r="Y460" s="60">
        <f t="shared" si="125"/>
        <v>-5.487272566477856</v>
      </c>
      <c r="Z460" s="60">
        <f t="shared" si="126"/>
        <v>-3.8186446247473462</v>
      </c>
      <c r="AA460" s="60">
        <f t="shared" si="127"/>
        <v>-2.9875517401287297</v>
      </c>
      <c r="AB460" s="60">
        <f t="shared" si="128"/>
        <v>-4.070291208942255</v>
      </c>
      <c r="AC460" s="60">
        <f t="shared" si="129"/>
        <v>-3.9928952439733685</v>
      </c>
      <c r="AD460" s="60">
        <f t="shared" si="130"/>
        <v>-3.127213882900545</v>
      </c>
      <c r="AE460" s="60">
        <f t="shared" si="131"/>
        <v>-2.138961759782042</v>
      </c>
      <c r="AF460" s="60">
        <f t="shared" si="132"/>
        <v>-1.4036958069734737</v>
      </c>
      <c r="AG460" s="60">
        <f t="shared" si="133"/>
        <v>-1.3962686979577548</v>
      </c>
      <c r="AH460" s="60">
        <f t="shared" si="134"/>
        <v>-1.356089261242385</v>
      </c>
      <c r="AI460" s="60">
        <f t="shared" si="135"/>
        <v>-1.3790419998316104</v>
      </c>
      <c r="AJ460" s="60">
        <f t="shared" si="136"/>
        <v>-1.4809737436917736</v>
      </c>
      <c r="AK460" s="60">
        <f t="shared" si="137"/>
        <v>-1.9149162348267943</v>
      </c>
      <c r="AL460" s="60">
        <f t="shared" si="138"/>
        <v>-1.533683077141319</v>
      </c>
      <c r="AM460" s="60">
        <f t="shared" si="139"/>
        <v>-1.6275008171840177</v>
      </c>
      <c r="AN460" s="60">
        <f t="shared" si="140"/>
        <v>-1.6038111001307804</v>
      </c>
      <c r="AO460" s="60">
        <f t="shared" si="141"/>
        <v>-1.4919522072857134</v>
      </c>
      <c r="AP460" s="60">
        <f t="shared" si="142"/>
        <v>-1.3982553117173744</v>
      </c>
      <c r="AQ460" s="60">
        <f t="shared" si="143"/>
        <v>-1.78358373190704</v>
      </c>
      <c r="AR460" s="60">
        <f t="shared" si="144"/>
        <v>-2.2246233313167636</v>
      </c>
      <c r="AS460" s="60">
        <f t="shared" si="145"/>
        <v>-2.466723053408785</v>
      </c>
      <c r="AT460" s="60">
        <f t="shared" si="146"/>
        <v>-2.6819111913843336</v>
      </c>
      <c r="AU460" s="60">
        <f t="shared" si="147"/>
        <v>-2.8055529121675544</v>
      </c>
      <c r="AV460" s="60">
        <f t="shared" si="148"/>
        <v>-2.8806666500613645</v>
      </c>
      <c r="AW460" s="60">
        <f t="shared" si="149"/>
        <v>-2.819701496304406</v>
      </c>
      <c r="AX460" s="60">
        <f t="shared" si="150"/>
        <v>-2.597328278109238</v>
      </c>
      <c r="AY460" s="60">
        <f t="shared" si="151"/>
        <v>-2.6602981537492774</v>
      </c>
      <c r="AZ460" s="60">
        <f t="shared" si="152"/>
        <v>-2.5983538059038462</v>
      </c>
      <c r="BA460" s="60">
        <f t="shared" si="153"/>
        <v>-2.53222978125228</v>
      </c>
      <c r="BB460" s="60">
        <f t="shared" si="154"/>
        <v>-2.429903371420755</v>
      </c>
      <c r="BC460" s="60" t="str">
        <f t="shared" si="155"/>
        <v>-</v>
      </c>
    </row>
    <row r="461" spans="4:55" ht="20.25">
      <c r="D461" s="54" t="s">
        <v>145</v>
      </c>
      <c r="E461" s="60">
        <f t="shared" si="156"/>
        <v>7.261588758162354</v>
      </c>
      <c r="F461" s="60" t="str">
        <f t="shared" si="106"/>
        <v>-</v>
      </c>
      <c r="G461" s="60" t="str">
        <f t="shared" si="107"/>
        <v>-</v>
      </c>
      <c r="H461" s="60" t="str">
        <f t="shared" si="108"/>
        <v>-</v>
      </c>
      <c r="I461" s="60" t="str">
        <f t="shared" si="109"/>
        <v>-</v>
      </c>
      <c r="J461" s="60">
        <f t="shared" si="110"/>
        <v>-0.3725059071229069</v>
      </c>
      <c r="K461" s="60" t="str">
        <f t="shared" si="111"/>
        <v>-</v>
      </c>
      <c r="L461" s="60" t="str">
        <f t="shared" si="112"/>
        <v>-</v>
      </c>
      <c r="M461" s="60" t="str">
        <f t="shared" si="113"/>
        <v>-</v>
      </c>
      <c r="N461" s="60" t="str">
        <f t="shared" si="114"/>
        <v>-</v>
      </c>
      <c r="O461" s="60">
        <f t="shared" si="115"/>
        <v>1.4624576133917842</v>
      </c>
      <c r="P461" s="60" t="str">
        <f t="shared" si="116"/>
        <v>-</v>
      </c>
      <c r="Q461" s="60" t="str">
        <f t="shared" si="117"/>
        <v>-</v>
      </c>
      <c r="R461" s="60" t="str">
        <f t="shared" si="118"/>
        <v>-</v>
      </c>
      <c r="S461" s="60" t="str">
        <f t="shared" si="119"/>
        <v>-</v>
      </c>
      <c r="T461" s="60">
        <f t="shared" si="120"/>
        <v>5.874030312817709</v>
      </c>
      <c r="U461" s="60" t="str">
        <f t="shared" si="121"/>
        <v>-</v>
      </c>
      <c r="V461" s="60" t="str">
        <f t="shared" si="122"/>
        <v>-</v>
      </c>
      <c r="W461" s="60" t="str">
        <f t="shared" si="123"/>
        <v>-</v>
      </c>
      <c r="X461" s="60" t="str">
        <f t="shared" si="124"/>
        <v>-</v>
      </c>
      <c r="Y461" s="60">
        <f t="shared" si="125"/>
        <v>7.667790823648495</v>
      </c>
      <c r="Z461" s="60">
        <f t="shared" si="126"/>
        <v>6.449906430988076</v>
      </c>
      <c r="AA461" s="60">
        <f t="shared" si="127"/>
        <v>5.682178599409639</v>
      </c>
      <c r="AB461" s="60">
        <f t="shared" si="128"/>
        <v>6.273841549626145</v>
      </c>
      <c r="AC461" s="60">
        <f t="shared" si="129"/>
        <v>6.033294489292224</v>
      </c>
      <c r="AD461" s="60">
        <f t="shared" si="130"/>
        <v>5.580089247210886</v>
      </c>
      <c r="AE461" s="60">
        <f t="shared" si="131"/>
        <v>4.785800189303931</v>
      </c>
      <c r="AF461" s="60">
        <f t="shared" si="132"/>
        <v>4.264204478517588</v>
      </c>
      <c r="AG461" s="60">
        <f t="shared" si="133"/>
        <v>4.462083937471899</v>
      </c>
      <c r="AH461" s="60">
        <f t="shared" si="134"/>
        <v>4.68022024374298</v>
      </c>
      <c r="AI461" s="60">
        <f t="shared" si="135"/>
        <v>4.716474162170535</v>
      </c>
      <c r="AJ461" s="60">
        <f t="shared" si="136"/>
        <v>5.0626571368207</v>
      </c>
      <c r="AK461" s="60">
        <f t="shared" si="137"/>
        <v>5.331955572621524</v>
      </c>
      <c r="AL461" s="60">
        <f t="shared" si="138"/>
        <v>5.141005755950619</v>
      </c>
      <c r="AM461" s="60">
        <f t="shared" si="139"/>
        <v>4.896970117540121</v>
      </c>
      <c r="AN461" s="60">
        <f t="shared" si="140"/>
        <v>4.874060001760878</v>
      </c>
      <c r="AO461" s="60">
        <f t="shared" si="141"/>
        <v>4.753455420778494</v>
      </c>
      <c r="AP461" s="60">
        <f t="shared" si="142"/>
        <v>4.628147766013008</v>
      </c>
      <c r="AQ461" s="60">
        <f t="shared" si="143"/>
        <v>4.780218781242834</v>
      </c>
      <c r="AR461" s="60">
        <f t="shared" si="144"/>
        <v>4.91676777904005</v>
      </c>
      <c r="AS461" s="60">
        <f t="shared" si="145"/>
        <v>4.914345609036491</v>
      </c>
      <c r="AT461" s="60">
        <f t="shared" si="146"/>
        <v>4.958053996172598</v>
      </c>
      <c r="AU461" s="60">
        <f t="shared" si="147"/>
        <v>4.9912910723855894</v>
      </c>
      <c r="AV461" s="60">
        <f t="shared" si="148"/>
        <v>4.943018112104177</v>
      </c>
      <c r="AW461" s="60">
        <f t="shared" si="149"/>
        <v>4.9630977974697</v>
      </c>
      <c r="AX461" s="60">
        <f t="shared" si="150"/>
        <v>4.783091562624005</v>
      </c>
      <c r="AY461" s="60">
        <f t="shared" si="151"/>
        <v>4.779797490786532</v>
      </c>
      <c r="AZ461" s="60">
        <f t="shared" si="152"/>
        <v>4.704593117016685</v>
      </c>
      <c r="BA461" s="60">
        <f t="shared" si="153"/>
        <v>4.608536321982591</v>
      </c>
      <c r="BB461" s="60">
        <f t="shared" si="154"/>
        <v>4.532344287635734</v>
      </c>
      <c r="BC461" s="60" t="str">
        <f t="shared" si="155"/>
        <v>-</v>
      </c>
    </row>
    <row r="462" spans="4:55" ht="20.25">
      <c r="D462" s="54" t="s">
        <v>144</v>
      </c>
      <c r="E462" s="60">
        <f t="shared" si="156"/>
        <v>0.02547456717742591</v>
      </c>
      <c r="F462" s="60" t="str">
        <f t="shared" si="106"/>
        <v>-</v>
      </c>
      <c r="G462" s="60" t="str">
        <f t="shared" si="107"/>
        <v>-</v>
      </c>
      <c r="H462" s="60" t="str">
        <f t="shared" si="108"/>
        <v>-</v>
      </c>
      <c r="I462" s="60" t="str">
        <f t="shared" si="109"/>
        <v>-</v>
      </c>
      <c r="J462" s="60">
        <f t="shared" si="110"/>
        <v>-0.0694809196055246</v>
      </c>
      <c r="K462" s="60" t="str">
        <f t="shared" si="111"/>
        <v>-</v>
      </c>
      <c r="L462" s="60" t="str">
        <f t="shared" si="112"/>
        <v>-</v>
      </c>
      <c r="M462" s="60" t="str">
        <f t="shared" si="113"/>
        <v>-</v>
      </c>
      <c r="N462" s="60" t="str">
        <f t="shared" si="114"/>
        <v>-</v>
      </c>
      <c r="O462" s="60">
        <f t="shared" si="115"/>
        <v>-0.1486484872028555</v>
      </c>
      <c r="P462" s="60" t="str">
        <f t="shared" si="116"/>
        <v>-</v>
      </c>
      <c r="Q462" s="60" t="str">
        <f t="shared" si="117"/>
        <v>-</v>
      </c>
      <c r="R462" s="60" t="str">
        <f t="shared" si="118"/>
        <v>-</v>
      </c>
      <c r="S462" s="60" t="str">
        <f t="shared" si="119"/>
        <v>-</v>
      </c>
      <c r="T462" s="60">
        <f t="shared" si="120"/>
        <v>-0.49756952971176105</v>
      </c>
      <c r="U462" s="60" t="str">
        <f t="shared" si="121"/>
        <v>-</v>
      </c>
      <c r="V462" s="60" t="str">
        <f t="shared" si="122"/>
        <v>-</v>
      </c>
      <c r="W462" s="60" t="str">
        <f t="shared" si="123"/>
        <v>-</v>
      </c>
      <c r="X462" s="60" t="str">
        <f t="shared" si="124"/>
        <v>-</v>
      </c>
      <c r="Y462" s="60">
        <f t="shared" si="125"/>
        <v>-0.33183811992223866</v>
      </c>
      <c r="Z462" s="60">
        <f t="shared" si="126"/>
        <v>-0.24037470670988625</v>
      </c>
      <c r="AA462" s="60">
        <f t="shared" si="127"/>
        <v>-0.13208922992713212</v>
      </c>
      <c r="AB462" s="60">
        <f t="shared" si="128"/>
        <v>-0.016861055552205073</v>
      </c>
      <c r="AC462" s="60">
        <f t="shared" si="129"/>
        <v>0.09623055335298858</v>
      </c>
      <c r="AD462" s="60">
        <f t="shared" si="130"/>
        <v>0.19697264211349363</v>
      </c>
      <c r="AE462" s="60">
        <f t="shared" si="131"/>
        <v>0.27947843862723687</v>
      </c>
      <c r="AF462" s="60">
        <f t="shared" si="132"/>
        <v>0.3423628053406702</v>
      </c>
      <c r="AG462" s="60">
        <f t="shared" si="133"/>
        <v>0.38655551733245375</v>
      </c>
      <c r="AH462" s="60">
        <f t="shared" si="134"/>
        <v>0.4138105458233241</v>
      </c>
      <c r="AI462" s="60">
        <f t="shared" si="135"/>
        <v>0.4273257388620024</v>
      </c>
      <c r="AJ462" s="60">
        <f t="shared" si="136"/>
        <v>0.43685466049939947</v>
      </c>
      <c r="AK462" s="60">
        <f t="shared" si="137"/>
        <v>0.44107286745919794</v>
      </c>
      <c r="AL462" s="60">
        <f t="shared" si="138"/>
        <v>0.4413473893855908</v>
      </c>
      <c r="AM462" s="60">
        <f t="shared" si="139"/>
        <v>0.43758400260315966</v>
      </c>
      <c r="AN462" s="60">
        <f t="shared" si="140"/>
        <v>0.42933578598191957</v>
      </c>
      <c r="AO462" s="60">
        <f t="shared" si="141"/>
        <v>0.4057201601141287</v>
      </c>
      <c r="AP462" s="60">
        <f t="shared" si="142"/>
        <v>0.37023136144172497</v>
      </c>
      <c r="AQ462" s="60">
        <f t="shared" si="143"/>
        <v>0.3220605733399893</v>
      </c>
      <c r="AR462" s="60">
        <f t="shared" si="144"/>
        <v>0.26013289473137036</v>
      </c>
      <c r="AS462" s="60">
        <f t="shared" si="145"/>
        <v>0.18244104337590983</v>
      </c>
      <c r="AT462" s="60">
        <f t="shared" si="146"/>
        <v>0.0888376880415791</v>
      </c>
      <c r="AU462" s="60">
        <f t="shared" si="147"/>
        <v>-0.02042898687869865</v>
      </c>
      <c r="AV462" s="60">
        <f t="shared" si="148"/>
        <v>-0.1380254033997872</v>
      </c>
      <c r="AW462" s="60">
        <f t="shared" si="149"/>
        <v>-0.25955448495668065</v>
      </c>
      <c r="AX462" s="60">
        <f t="shared" si="150"/>
        <v>-0.3749649301828484</v>
      </c>
      <c r="AY462" s="60">
        <f t="shared" si="151"/>
        <v>-0.47377290805148675</v>
      </c>
      <c r="AZ462" s="60">
        <f t="shared" si="152"/>
        <v>-0.5492769315418968</v>
      </c>
      <c r="BA462" s="60">
        <f t="shared" si="153"/>
        <v>-0.5902528751269713</v>
      </c>
      <c r="BB462" s="60">
        <f t="shared" si="154"/>
        <v>-0.6040349154718712</v>
      </c>
      <c r="BC462" s="60" t="str">
        <f t="shared" si="155"/>
        <v>-</v>
      </c>
    </row>
    <row r="463" spans="4:55" ht="20.25">
      <c r="D463" s="54" t="s">
        <v>148</v>
      </c>
      <c r="E463" s="60">
        <f t="shared" si="156"/>
        <v>-1.872379616429889</v>
      </c>
      <c r="F463" s="60" t="str">
        <f t="shared" si="106"/>
        <v>-</v>
      </c>
      <c r="G463" s="60" t="str">
        <f t="shared" si="107"/>
        <v>-</v>
      </c>
      <c r="H463" s="60" t="str">
        <f t="shared" si="108"/>
        <v>-</v>
      </c>
      <c r="I463" s="60" t="str">
        <f t="shared" si="109"/>
        <v>-</v>
      </c>
      <c r="J463" s="60">
        <f t="shared" si="110"/>
        <v>-2.3998814944322646</v>
      </c>
      <c r="K463" s="60" t="str">
        <f t="shared" si="111"/>
        <v>-</v>
      </c>
      <c r="L463" s="60" t="str">
        <f t="shared" si="112"/>
        <v>-</v>
      </c>
      <c r="M463" s="60" t="str">
        <f t="shared" si="113"/>
        <v>-</v>
      </c>
      <c r="N463" s="60" t="str">
        <f t="shared" si="114"/>
        <v>-</v>
      </c>
      <c r="O463" s="60">
        <f t="shared" si="115"/>
        <v>-1.895024313724754</v>
      </c>
      <c r="P463" s="60" t="str">
        <f t="shared" si="116"/>
        <v>-</v>
      </c>
      <c r="Q463" s="60" t="str">
        <f t="shared" si="117"/>
        <v>-</v>
      </c>
      <c r="R463" s="60" t="str">
        <f t="shared" si="118"/>
        <v>-</v>
      </c>
      <c r="S463" s="60" t="str">
        <f t="shared" si="119"/>
        <v>-</v>
      </c>
      <c r="T463" s="60">
        <f t="shared" si="120"/>
        <v>-0.9740434177791819</v>
      </c>
      <c r="U463" s="60" t="str">
        <f t="shared" si="121"/>
        <v>-</v>
      </c>
      <c r="V463" s="60" t="str">
        <f t="shared" si="122"/>
        <v>-</v>
      </c>
      <c r="W463" s="60" t="str">
        <f t="shared" si="123"/>
        <v>-</v>
      </c>
      <c r="X463" s="60" t="str">
        <f t="shared" si="124"/>
        <v>-</v>
      </c>
      <c r="Y463" s="60">
        <f t="shared" si="125"/>
        <v>0.2455007434968408</v>
      </c>
      <c r="Z463" s="60">
        <f t="shared" si="126"/>
        <v>0.2643876248526631</v>
      </c>
      <c r="AA463" s="60">
        <f t="shared" si="127"/>
        <v>0.19963360990061219</v>
      </c>
      <c r="AB463" s="60">
        <f t="shared" si="128"/>
        <v>0.12631922057879663</v>
      </c>
      <c r="AC463" s="60">
        <f t="shared" si="129"/>
        <v>-0.017248967914184732</v>
      </c>
      <c r="AD463" s="60">
        <f t="shared" si="130"/>
        <v>0.11492729718514383</v>
      </c>
      <c r="AE463" s="60">
        <f t="shared" si="131"/>
        <v>0.05226315084191313</v>
      </c>
      <c r="AF463" s="60">
        <f t="shared" si="132"/>
        <v>0.07234965129166326</v>
      </c>
      <c r="AG463" s="60">
        <f t="shared" si="133"/>
        <v>0.11236595367328306</v>
      </c>
      <c r="AH463" s="60">
        <f t="shared" si="134"/>
        <v>0.2242287220665986</v>
      </c>
      <c r="AI463" s="60">
        <f t="shared" si="135"/>
        <v>0.22723118107724005</v>
      </c>
      <c r="AJ463" s="60">
        <f t="shared" si="136"/>
        <v>0.28271491506717794</v>
      </c>
      <c r="AK463" s="60">
        <f t="shared" si="137"/>
        <v>0.2808066973670442</v>
      </c>
      <c r="AL463" s="60">
        <f t="shared" si="138"/>
        <v>0.2641061564000893</v>
      </c>
      <c r="AM463" s="60">
        <f t="shared" si="139"/>
        <v>0.13942475241245234</v>
      </c>
      <c r="AN463" s="60">
        <f t="shared" si="140"/>
        <v>0.12298629338107858</v>
      </c>
      <c r="AO463" s="60">
        <f t="shared" si="141"/>
        <v>0.15069015793169527</v>
      </c>
      <c r="AP463" s="60">
        <f t="shared" si="142"/>
        <v>0.12762848181167996</v>
      </c>
      <c r="AQ463" s="60">
        <f t="shared" si="143"/>
        <v>0.13656628988619346</v>
      </c>
      <c r="AR463" s="60">
        <f t="shared" si="144"/>
        <v>0.09032801260333301</v>
      </c>
      <c r="AS463" s="60">
        <f t="shared" si="145"/>
        <v>0.05227305168272878</v>
      </c>
      <c r="AT463" s="60">
        <f t="shared" si="146"/>
        <v>0.04137034215488811</v>
      </c>
      <c r="AU463" s="60">
        <f t="shared" si="147"/>
        <v>0.05088937642989677</v>
      </c>
      <c r="AV463" s="60">
        <f t="shared" si="148"/>
        <v>0.022142423522062415</v>
      </c>
      <c r="AW463" s="60">
        <f t="shared" si="149"/>
        <v>0.11404988458606624</v>
      </c>
      <c r="AX463" s="60">
        <f t="shared" si="150"/>
        <v>0.10841405255457204</v>
      </c>
      <c r="AY463" s="60">
        <f t="shared" si="151"/>
        <v>0.11137706360332444</v>
      </c>
      <c r="AZ463" s="60">
        <f t="shared" si="152"/>
        <v>0.14487963377345636</v>
      </c>
      <c r="BA463" s="60">
        <f t="shared" si="153"/>
        <v>0.17378619514573046</v>
      </c>
      <c r="BB463" s="60">
        <f t="shared" si="154"/>
        <v>0.20527268600062953</v>
      </c>
      <c r="BC463" s="60" t="str">
        <f t="shared" si="155"/>
        <v>-</v>
      </c>
    </row>
    <row r="464" spans="4:55" ht="20.25">
      <c r="D464" s="54" t="s">
        <v>143</v>
      </c>
      <c r="E464" s="60">
        <f t="shared" si="156"/>
        <v>-1.8222975847238203</v>
      </c>
      <c r="F464" s="60" t="str">
        <f t="shared" si="106"/>
        <v>-</v>
      </c>
      <c r="G464" s="60" t="str">
        <f t="shared" si="107"/>
        <v>-</v>
      </c>
      <c r="H464" s="60" t="str">
        <f t="shared" si="108"/>
        <v>-</v>
      </c>
      <c r="I464" s="60" t="str">
        <f t="shared" si="109"/>
        <v>-</v>
      </c>
      <c r="J464" s="60">
        <f t="shared" si="110"/>
        <v>-2.2306823058557796</v>
      </c>
      <c r="K464" s="60" t="str">
        <f t="shared" si="111"/>
        <v>-</v>
      </c>
      <c r="L464" s="60" t="str">
        <f t="shared" si="112"/>
        <v>-</v>
      </c>
      <c r="M464" s="60" t="str">
        <f t="shared" si="113"/>
        <v>-</v>
      </c>
      <c r="N464" s="60" t="str">
        <f t="shared" si="114"/>
        <v>-</v>
      </c>
      <c r="O464" s="60">
        <f t="shared" si="115"/>
        <v>-1.8104079239853519</v>
      </c>
      <c r="P464" s="60" t="str">
        <f t="shared" si="116"/>
        <v>-</v>
      </c>
      <c r="Q464" s="60" t="str">
        <f t="shared" si="117"/>
        <v>-</v>
      </c>
      <c r="R464" s="60" t="str">
        <f t="shared" si="118"/>
        <v>-</v>
      </c>
      <c r="S464" s="60" t="str">
        <f t="shared" si="119"/>
        <v>-</v>
      </c>
      <c r="T464" s="60">
        <f t="shared" si="120"/>
        <v>-1.0940067671602733</v>
      </c>
      <c r="U464" s="60" t="str">
        <f t="shared" si="121"/>
        <v>-</v>
      </c>
      <c r="V464" s="60" t="str">
        <f t="shared" si="122"/>
        <v>-</v>
      </c>
      <c r="W464" s="60" t="str">
        <f t="shared" si="123"/>
        <v>-</v>
      </c>
      <c r="X464" s="60" t="str">
        <f t="shared" si="124"/>
        <v>-</v>
      </c>
      <c r="Y464" s="60">
        <f t="shared" si="125"/>
        <v>0.04391852598473278</v>
      </c>
      <c r="Z464" s="60">
        <f t="shared" si="126"/>
        <v>0.054418467343559485</v>
      </c>
      <c r="AA464" s="60">
        <f t="shared" si="127"/>
        <v>0.03320727445806071</v>
      </c>
      <c r="AB464" s="60">
        <f t="shared" si="128"/>
        <v>-0.04732754965888475</v>
      </c>
      <c r="AC464" s="60">
        <f t="shared" si="129"/>
        <v>-0.16288070243760444</v>
      </c>
      <c r="AD464" s="60">
        <f t="shared" si="130"/>
        <v>-0.011308945490910105</v>
      </c>
      <c r="AE464" s="60">
        <f t="shared" si="131"/>
        <v>-0.07324199815732158</v>
      </c>
      <c r="AF464" s="60">
        <f t="shared" si="132"/>
        <v>-0.02490276837667338</v>
      </c>
      <c r="AG464" s="60">
        <f t="shared" si="133"/>
        <v>-0.007271879427108274</v>
      </c>
      <c r="AH464" s="60">
        <f t="shared" si="134"/>
        <v>0.09032475246077354</v>
      </c>
      <c r="AI464" s="60">
        <f t="shared" si="135"/>
        <v>0.11211490595511364</v>
      </c>
      <c r="AJ464" s="60">
        <f t="shared" si="136"/>
        <v>0.14152734817955448</v>
      </c>
      <c r="AK464" s="60">
        <f t="shared" si="137"/>
        <v>0.15676556581990297</v>
      </c>
      <c r="AL464" s="60">
        <f t="shared" si="138"/>
        <v>0.12059823820581173</v>
      </c>
      <c r="AM464" s="60">
        <f t="shared" si="139"/>
        <v>0.02064397881715152</v>
      </c>
      <c r="AN464" s="60">
        <f t="shared" si="140"/>
        <v>0.01295880492893886</v>
      </c>
      <c r="AO464" s="60">
        <f t="shared" si="141"/>
        <v>0.02146962104398753</v>
      </c>
      <c r="AP464" s="60">
        <f t="shared" si="142"/>
        <v>0.007810579672305806</v>
      </c>
      <c r="AQ464" s="60">
        <f t="shared" si="143"/>
        <v>-0.001316666624902041</v>
      </c>
      <c r="AR464" s="60">
        <f t="shared" si="144"/>
        <v>-0.0523093640196457</v>
      </c>
      <c r="AS464" s="60">
        <f t="shared" si="145"/>
        <v>-0.08862783424699572</v>
      </c>
      <c r="AT464" s="60">
        <f t="shared" si="146"/>
        <v>-0.11146180417373941</v>
      </c>
      <c r="AU464" s="60">
        <f t="shared" si="147"/>
        <v>-0.11809689547931512</v>
      </c>
      <c r="AV464" s="60">
        <f t="shared" si="148"/>
        <v>-0.1593845924848729</v>
      </c>
      <c r="AW464" s="60">
        <f t="shared" si="149"/>
        <v>-0.09701897895460121</v>
      </c>
      <c r="AX464" s="60">
        <f t="shared" si="150"/>
        <v>-0.11796930545190065</v>
      </c>
      <c r="AY464" s="60">
        <f t="shared" si="151"/>
        <v>-0.13133245892265322</v>
      </c>
      <c r="AZ464" s="60">
        <f t="shared" si="152"/>
        <v>-0.11472893379819737</v>
      </c>
      <c r="BA464" s="60">
        <f t="shared" si="153"/>
        <v>-0.1001971528887573</v>
      </c>
      <c r="BB464" s="60">
        <f t="shared" si="154"/>
        <v>-0.07473501499270441</v>
      </c>
      <c r="BC464" s="60" t="str">
        <f t="shared" si="155"/>
        <v>-</v>
      </c>
    </row>
    <row r="465" spans="4:55" ht="20.25">
      <c r="D465" s="54" t="s">
        <v>329</v>
      </c>
      <c r="E465" s="60">
        <f t="shared" si="156"/>
        <v>0.27900000000000347</v>
      </c>
      <c r="F465" s="60">
        <f t="shared" si="106"/>
        <v>0.2980000000000018</v>
      </c>
      <c r="G465" s="60">
        <f t="shared" si="107"/>
        <v>0.31400000000000006</v>
      </c>
      <c r="H465" s="60">
        <f t="shared" si="108"/>
        <v>0.32799999999999585</v>
      </c>
      <c r="I465" s="60">
        <f t="shared" si="109"/>
        <v>0.33899999999999864</v>
      </c>
      <c r="J465" s="60">
        <f t="shared" si="110"/>
        <v>0.34600000000000364</v>
      </c>
      <c r="K465" s="60">
        <f t="shared" si="111"/>
        <v>0.3499999999999943</v>
      </c>
      <c r="L465" s="60">
        <f t="shared" si="112"/>
        <v>0.3499999999999943</v>
      </c>
      <c r="M465" s="60">
        <f t="shared" si="113"/>
        <v>0.34499999999999886</v>
      </c>
      <c r="N465" s="60">
        <f t="shared" si="114"/>
        <v>0.3359999999999985</v>
      </c>
      <c r="O465" s="60">
        <f t="shared" si="115"/>
        <v>0.3230000000000004</v>
      </c>
      <c r="P465" s="60">
        <f t="shared" si="116"/>
        <v>0.3060000000000045</v>
      </c>
      <c r="Q465" s="60">
        <f t="shared" si="117"/>
        <v>0.2849999999999966</v>
      </c>
      <c r="R465" s="60">
        <f t="shared" si="118"/>
        <v>0.2600000000000051</v>
      </c>
      <c r="S465" s="60">
        <f t="shared" si="119"/>
        <v>0.2330000000000041</v>
      </c>
      <c r="T465" s="60">
        <f t="shared" si="120"/>
        <v>0.20400000000000063</v>
      </c>
      <c r="U465" s="60">
        <f t="shared" si="121"/>
        <v>0.17200000000000415</v>
      </c>
      <c r="V465" s="60">
        <f t="shared" si="122"/>
        <v>0.14000000000000057</v>
      </c>
      <c r="W465" s="60">
        <f t="shared" si="123"/>
        <v>0.10800000000000409</v>
      </c>
      <c r="X465" s="60">
        <f t="shared" si="124"/>
        <v>0.07699999999999818</v>
      </c>
      <c r="Y465" s="60">
        <f t="shared" si="125"/>
        <v>0.045999999999999375</v>
      </c>
      <c r="Z465" s="60">
        <f t="shared" si="126"/>
        <v>0.018000000000000682</v>
      </c>
      <c r="AA465" s="60">
        <f t="shared" si="127"/>
        <v>-0.006999999999997897</v>
      </c>
      <c r="AB465" s="60">
        <f t="shared" si="128"/>
        <v>-0.030999999999998806</v>
      </c>
      <c r="AC465" s="60">
        <f t="shared" si="129"/>
        <v>-0.05000000000000426</v>
      </c>
      <c r="AD465" s="60">
        <f t="shared" si="130"/>
        <v>-0.06800000000000495</v>
      </c>
      <c r="AE465" s="60">
        <f t="shared" si="131"/>
        <v>-0.0870000000000033</v>
      </c>
      <c r="AF465" s="60">
        <f t="shared" si="132"/>
        <v>-0.10799999999999699</v>
      </c>
      <c r="AG465" s="60">
        <f t="shared" si="133"/>
        <v>-0.12700000000000244</v>
      </c>
      <c r="AH465" s="60">
        <f t="shared" si="134"/>
        <v>-0.14300000000000068</v>
      </c>
      <c r="AI465" s="60">
        <f t="shared" si="135"/>
        <v>-0.14999999999999858</v>
      </c>
      <c r="AJ465" s="60">
        <f t="shared" si="136"/>
        <v>-0.14399999999999835</v>
      </c>
      <c r="AK465" s="60">
        <f t="shared" si="137"/>
        <v>-0.11999999999999744</v>
      </c>
      <c r="AL465" s="60">
        <f t="shared" si="138"/>
        <v>-0.0730000000000004</v>
      </c>
      <c r="AM465" s="60">
        <f t="shared" si="139"/>
        <v>0.003999999999997783</v>
      </c>
      <c r="AN465" s="60">
        <f t="shared" si="140"/>
        <v>0.1180000000000021</v>
      </c>
      <c r="AO465" s="60">
        <f t="shared" si="141"/>
        <v>0.27899999999999636</v>
      </c>
      <c r="AP465" s="60">
        <f t="shared" si="142"/>
        <v>0.4870000000000019</v>
      </c>
      <c r="AQ465" s="60">
        <f t="shared" si="143"/>
        <v>0.7319999999999993</v>
      </c>
      <c r="AR465" s="60">
        <f t="shared" si="144"/>
        <v>1.0030000000000001</v>
      </c>
      <c r="AS465" s="60">
        <f t="shared" si="145"/>
        <v>1.2789999999999964</v>
      </c>
      <c r="AT465" s="60">
        <f t="shared" si="146"/>
        <v>1.533999999999999</v>
      </c>
      <c r="AU465" s="60">
        <f t="shared" si="147"/>
        <v>1.75</v>
      </c>
      <c r="AV465" s="60">
        <f t="shared" si="148"/>
        <v>1.9169999999999945</v>
      </c>
      <c r="AW465" s="60">
        <f t="shared" si="149"/>
        <v>2.0349999999999966</v>
      </c>
      <c r="AX465" s="60">
        <f t="shared" si="150"/>
        <v>2.1140000000000043</v>
      </c>
      <c r="AY465" s="60">
        <f t="shared" si="151"/>
        <v>2.174999999999997</v>
      </c>
      <c r="AZ465" s="60">
        <f t="shared" si="152"/>
        <v>2.2419999999999973</v>
      </c>
      <c r="BA465" s="60">
        <f t="shared" si="153"/>
        <v>2.3320000000000007</v>
      </c>
      <c r="BB465" s="60">
        <f t="shared" si="154"/>
        <v>2.4499999999999993</v>
      </c>
      <c r="BC465" s="60" t="str">
        <f t="shared" si="155"/>
        <v>-</v>
      </c>
    </row>
    <row r="466" spans="4:55" ht="20.25">
      <c r="D466" s="54" t="s">
        <v>330</v>
      </c>
      <c r="E466" s="60">
        <f t="shared" si="156"/>
        <v>0.8719999999999999</v>
      </c>
      <c r="F466" s="60">
        <f t="shared" si="106"/>
        <v>0.6370000000000005</v>
      </c>
      <c r="G466" s="60">
        <f t="shared" si="107"/>
        <v>0.42600000000000193</v>
      </c>
      <c r="H466" s="60">
        <f t="shared" si="108"/>
        <v>0.23199999999999932</v>
      </c>
      <c r="I466" s="60">
        <f t="shared" si="109"/>
        <v>0.054999999999999716</v>
      </c>
      <c r="J466" s="60">
        <f t="shared" si="110"/>
        <v>-0.09600000000000364</v>
      </c>
      <c r="K466" s="60">
        <f t="shared" si="111"/>
        <v>-0.2049999999999983</v>
      </c>
      <c r="L466" s="60">
        <f t="shared" si="112"/>
        <v>-0.2609999999999957</v>
      </c>
      <c r="M466" s="60">
        <f t="shared" si="113"/>
        <v>-0.25900000000000034</v>
      </c>
      <c r="N466" s="60">
        <f t="shared" si="114"/>
        <v>-0.20299999999999585</v>
      </c>
      <c r="O466" s="60">
        <f t="shared" si="115"/>
        <v>-0.10099999999999909</v>
      </c>
      <c r="P466" s="60">
        <f t="shared" si="116"/>
        <v>0.036999999999999034</v>
      </c>
      <c r="Q466" s="60">
        <f t="shared" si="117"/>
        <v>0.18999999999999773</v>
      </c>
      <c r="R466" s="60">
        <f t="shared" si="118"/>
        <v>0.3410000000000011</v>
      </c>
      <c r="S466" s="60">
        <f t="shared" si="119"/>
        <v>0.47400000000000375</v>
      </c>
      <c r="T466" s="60">
        <f t="shared" si="120"/>
        <v>0.5700000000000003</v>
      </c>
      <c r="U466" s="60">
        <f t="shared" si="121"/>
        <v>0.6159999999999997</v>
      </c>
      <c r="V466" s="60">
        <f t="shared" si="122"/>
        <v>0.6119999999999983</v>
      </c>
      <c r="W466" s="60">
        <f t="shared" si="123"/>
        <v>0.5619999999999976</v>
      </c>
      <c r="X466" s="60">
        <f t="shared" si="124"/>
        <v>0.4720000000000013</v>
      </c>
      <c r="Y466" s="60">
        <f t="shared" si="125"/>
        <v>0.35600000000000165</v>
      </c>
      <c r="Z466" s="60">
        <f t="shared" si="126"/>
        <v>0.2309999999999981</v>
      </c>
      <c r="AA466" s="60">
        <f t="shared" si="127"/>
        <v>0.11700000000000088</v>
      </c>
      <c r="AB466" s="60">
        <f t="shared" si="128"/>
        <v>0.02699999999999747</v>
      </c>
      <c r="AC466" s="60">
        <f t="shared" si="129"/>
        <v>-0.03200000000000003</v>
      </c>
      <c r="AD466" s="60">
        <f t="shared" si="130"/>
        <v>-0.05999999999999872</v>
      </c>
      <c r="AE466" s="60">
        <f t="shared" si="131"/>
        <v>-0.06099999999999994</v>
      </c>
      <c r="AF466" s="60">
        <f t="shared" si="132"/>
        <v>-0.04999999999999716</v>
      </c>
      <c r="AG466" s="60">
        <f t="shared" si="133"/>
        <v>-0.036000000000001364</v>
      </c>
      <c r="AH466" s="60">
        <f t="shared" si="134"/>
        <v>-0.023999999999997357</v>
      </c>
      <c r="AI466" s="60">
        <f t="shared" si="135"/>
        <v>-0.01699999999999946</v>
      </c>
      <c r="AJ466" s="60">
        <f t="shared" si="136"/>
        <v>-0.015000000000000568</v>
      </c>
      <c r="AK466" s="60">
        <f t="shared" si="137"/>
        <v>-0.015000000000000568</v>
      </c>
      <c r="AL466" s="60">
        <f t="shared" si="138"/>
        <v>-0.015000000000000568</v>
      </c>
      <c r="AM466" s="60">
        <f t="shared" si="139"/>
        <v>-0.01600000000000179</v>
      </c>
      <c r="AN466" s="60">
        <f t="shared" si="140"/>
        <v>-0.015999999999998238</v>
      </c>
      <c r="AO466" s="60">
        <f t="shared" si="141"/>
        <v>-0.018000000000000682</v>
      </c>
      <c r="AP466" s="60">
        <f t="shared" si="142"/>
        <v>-0.01899999999999835</v>
      </c>
      <c r="AQ466" s="60">
        <f t="shared" si="143"/>
        <v>-0.019999999999999574</v>
      </c>
      <c r="AR466" s="60">
        <f t="shared" si="144"/>
        <v>-0.021000000000000796</v>
      </c>
      <c r="AS466" s="60">
        <f t="shared" si="145"/>
        <v>-0.020000000000003126</v>
      </c>
      <c r="AT466" s="60">
        <f t="shared" si="146"/>
        <v>-0.017000000000003013</v>
      </c>
      <c r="AU466" s="60">
        <f t="shared" si="147"/>
        <v>-0.013000000000001677</v>
      </c>
      <c r="AV466" s="60">
        <f t="shared" si="148"/>
        <v>-0.007999999999999119</v>
      </c>
      <c r="AW466" s="60">
        <f t="shared" si="149"/>
        <v>-0.0020000000000024443</v>
      </c>
      <c r="AX466" s="60">
        <f t="shared" si="150"/>
        <v>0</v>
      </c>
      <c r="AY466" s="60">
        <f t="shared" si="151"/>
        <v>-0.0010000000000012221</v>
      </c>
      <c r="AZ466" s="60">
        <f t="shared" si="152"/>
        <v>-0.010999999999999233</v>
      </c>
      <c r="BA466" s="60">
        <f t="shared" si="153"/>
        <v>-0.028000000000002245</v>
      </c>
      <c r="BB466" s="60">
        <f t="shared" si="154"/>
        <v>-0.05299999999999727</v>
      </c>
      <c r="BC466" s="60" t="str">
        <f t="shared" si="155"/>
        <v>-</v>
      </c>
    </row>
    <row r="467" spans="4:55" ht="20.25">
      <c r="D467" s="54" t="s">
        <v>349</v>
      </c>
      <c r="E467" s="60">
        <f t="shared" si="156"/>
        <v>0</v>
      </c>
      <c r="F467" s="60">
        <f aca="true" t="shared" si="157" ref="F467:F505">IF(ISNUMBER(F233),IF(ISNUMBER(BG233),F233-BG233,"-"),"-")</f>
        <v>0</v>
      </c>
      <c r="G467" s="60">
        <f aca="true" t="shared" si="158" ref="G467:G505">IF(ISNUMBER(G233),IF(ISNUMBER(BH233),G233-BH233,"-"),"-")</f>
        <v>0</v>
      </c>
      <c r="H467" s="60">
        <f aca="true" t="shared" si="159" ref="H467:H505">IF(ISNUMBER(H233),IF(ISNUMBER(BI233),H233-BI233,"-"),"-")</f>
        <v>0</v>
      </c>
      <c r="I467" s="60">
        <f aca="true" t="shared" si="160" ref="I467:I505">IF(ISNUMBER(I233),IF(ISNUMBER(BJ233),I233-BJ233,"-"),"-")</f>
        <v>0</v>
      </c>
      <c r="J467" s="60">
        <f aca="true" t="shared" si="161" ref="J467:J505">IF(ISNUMBER(J233),IF(ISNUMBER(BK233),J233-BK233,"-"),"-")</f>
        <v>0</v>
      </c>
      <c r="K467" s="60">
        <f aca="true" t="shared" si="162" ref="K467:K505">IF(ISNUMBER(K233),IF(ISNUMBER(BL233),K233-BL233,"-"),"-")</f>
        <v>0</v>
      </c>
      <c r="L467" s="60">
        <f aca="true" t="shared" si="163" ref="L467:L505">IF(ISNUMBER(L233),IF(ISNUMBER(BM233),L233-BM233,"-"),"-")</f>
        <v>0</v>
      </c>
      <c r="M467" s="60">
        <f aca="true" t="shared" si="164" ref="M467:M505">IF(ISNUMBER(M233),IF(ISNUMBER(BN233),M233-BN233,"-"),"-")</f>
        <v>0</v>
      </c>
      <c r="N467" s="60">
        <f aca="true" t="shared" si="165" ref="N467:N505">IF(ISNUMBER(N233),IF(ISNUMBER(BO233),N233-BO233,"-"),"-")</f>
        <v>0</v>
      </c>
      <c r="O467" s="60">
        <f aca="true" t="shared" si="166" ref="O467:O505">IF(ISNUMBER(O233),IF(ISNUMBER(BP233),O233-BP233,"-"),"-")</f>
        <v>0</v>
      </c>
      <c r="P467" s="60">
        <f aca="true" t="shared" si="167" ref="P467:P505">IF(ISNUMBER(P233),IF(ISNUMBER(BQ233),P233-BQ233,"-"),"-")</f>
        <v>0</v>
      </c>
      <c r="Q467" s="60">
        <f aca="true" t="shared" si="168" ref="Q467:Q505">IF(ISNUMBER(Q233),IF(ISNUMBER(BR233),Q233-BR233,"-"),"-")</f>
        <v>0</v>
      </c>
      <c r="R467" s="60">
        <f aca="true" t="shared" si="169" ref="R467:R505">IF(ISNUMBER(R233),IF(ISNUMBER(BS233),R233-BS233,"-"),"-")</f>
        <v>0</v>
      </c>
      <c r="S467" s="60">
        <f aca="true" t="shared" si="170" ref="S467:S505">IF(ISNUMBER(S233),IF(ISNUMBER(BT233),S233-BT233,"-"),"-")</f>
        <v>0</v>
      </c>
      <c r="T467" s="60">
        <f aca="true" t="shared" si="171" ref="T467:T505">IF(ISNUMBER(T233),IF(ISNUMBER(BU233),T233-BU233,"-"),"-")</f>
        <v>0</v>
      </c>
      <c r="U467" s="60">
        <f aca="true" t="shared" si="172" ref="U467:U505">IF(ISNUMBER(U233),IF(ISNUMBER(BV233),U233-BV233,"-"),"-")</f>
        <v>0</v>
      </c>
      <c r="V467" s="60">
        <f aca="true" t="shared" si="173" ref="V467:V505">IF(ISNUMBER(V233),IF(ISNUMBER(BW233),V233-BW233,"-"),"-")</f>
        <v>0</v>
      </c>
      <c r="W467" s="60">
        <f aca="true" t="shared" si="174" ref="W467:W505">IF(ISNUMBER(W233),IF(ISNUMBER(BX233),W233-BX233,"-"),"-")</f>
        <v>0</v>
      </c>
      <c r="X467" s="60">
        <f aca="true" t="shared" si="175" ref="X467:X505">IF(ISNUMBER(X233),IF(ISNUMBER(BY233),X233-BY233,"-"),"-")</f>
        <v>0</v>
      </c>
      <c r="Y467" s="60">
        <f aca="true" t="shared" si="176" ref="Y467:Y505">IF(ISNUMBER(Y233),IF(ISNUMBER(BZ233),Y233-BZ233,"-"),"-")</f>
        <v>0</v>
      </c>
      <c r="Z467" s="60">
        <f aca="true" t="shared" si="177" ref="Z467:Z505">IF(ISNUMBER(Z233),IF(ISNUMBER(CA233),Z233-CA233,"-"),"-")</f>
        <v>0</v>
      </c>
      <c r="AA467" s="60">
        <f aca="true" t="shared" si="178" ref="AA467:AA505">IF(ISNUMBER(AA233),IF(ISNUMBER(CB233),AA233-CB233,"-"),"-")</f>
        <v>0</v>
      </c>
      <c r="AB467" s="60">
        <f aca="true" t="shared" si="179" ref="AB467:AB505">IF(ISNUMBER(AB233),IF(ISNUMBER(CC233),AB233-CC233,"-"),"-")</f>
        <v>0</v>
      </c>
      <c r="AC467" s="60">
        <f aca="true" t="shared" si="180" ref="AC467:AC505">IF(ISNUMBER(AC233),IF(ISNUMBER(CD233),AC233-CD233,"-"),"-")</f>
        <v>0</v>
      </c>
      <c r="AD467" s="60">
        <f aca="true" t="shared" si="181" ref="AD467:AD505">IF(ISNUMBER(AD233),IF(ISNUMBER(CE233),AD233-CE233,"-"),"-")</f>
        <v>0</v>
      </c>
      <c r="AE467" s="60">
        <f aca="true" t="shared" si="182" ref="AE467:AE505">IF(ISNUMBER(AE233),IF(ISNUMBER(CF233),AE233-CF233,"-"),"-")</f>
        <v>0</v>
      </c>
      <c r="AF467" s="60">
        <f aca="true" t="shared" si="183" ref="AF467:AF505">IF(ISNUMBER(AF233),IF(ISNUMBER(CG233),AF233-CG233,"-"),"-")</f>
        <v>0</v>
      </c>
      <c r="AG467" s="60">
        <f aca="true" t="shared" si="184" ref="AG467:AG505">IF(ISNUMBER(AG233),IF(ISNUMBER(CH233),AG233-CH233,"-"),"-")</f>
        <v>0</v>
      </c>
      <c r="AH467" s="60">
        <f aca="true" t="shared" si="185" ref="AH467:AH505">IF(ISNUMBER(AH233),IF(ISNUMBER(CI233),AH233-CI233,"-"),"-")</f>
        <v>0</v>
      </c>
      <c r="AI467" s="60">
        <f aca="true" t="shared" si="186" ref="AI467:AI505">IF(ISNUMBER(AI233),IF(ISNUMBER(CJ233),AI233-CJ233,"-"),"-")</f>
        <v>0</v>
      </c>
      <c r="AJ467" s="60">
        <f aca="true" t="shared" si="187" ref="AJ467:AJ505">IF(ISNUMBER(AJ233),IF(ISNUMBER(CK233),AJ233-CK233,"-"),"-")</f>
        <v>0</v>
      </c>
      <c r="AK467" s="60">
        <f aca="true" t="shared" si="188" ref="AK467:AK505">IF(ISNUMBER(AK233),IF(ISNUMBER(CL233),AK233-CL233,"-"),"-")</f>
        <v>0</v>
      </c>
      <c r="AL467" s="60">
        <f aca="true" t="shared" si="189" ref="AL467:AL505">IF(ISNUMBER(AL233),IF(ISNUMBER(CM233),AL233-CM233,"-"),"-")</f>
        <v>0</v>
      </c>
      <c r="AM467" s="60">
        <f aca="true" t="shared" si="190" ref="AM467:AM505">IF(ISNUMBER(AM233),IF(ISNUMBER(CN233),AM233-CN233,"-"),"-")</f>
        <v>0</v>
      </c>
      <c r="AN467" s="60">
        <f aca="true" t="shared" si="191" ref="AN467:AN505">IF(ISNUMBER(AN233),IF(ISNUMBER(CO233),AN233-CO233,"-"),"-")</f>
        <v>0</v>
      </c>
      <c r="AO467" s="60">
        <f aca="true" t="shared" si="192" ref="AO467:AO505">IF(ISNUMBER(AO233),IF(ISNUMBER(CP233),AO233-CP233,"-"),"-")</f>
        <v>0</v>
      </c>
      <c r="AP467" s="60">
        <f aca="true" t="shared" si="193" ref="AP467:AP505">IF(ISNUMBER(AP233),IF(ISNUMBER(CQ233),AP233-CQ233,"-"),"-")</f>
        <v>0</v>
      </c>
      <c r="AQ467" s="60">
        <f aca="true" t="shared" si="194" ref="AQ467:AQ505">IF(ISNUMBER(AQ233),IF(ISNUMBER(CR233),AQ233-CR233,"-"),"-")</f>
        <v>0</v>
      </c>
      <c r="AR467" s="60">
        <f aca="true" t="shared" si="195" ref="AR467:AR505">IF(ISNUMBER(AR233),IF(ISNUMBER(CS233),AR233-CS233,"-"),"-")</f>
        <v>0</v>
      </c>
      <c r="AS467" s="60">
        <f aca="true" t="shared" si="196" ref="AS467:AS505">IF(ISNUMBER(AS233),IF(ISNUMBER(CT233),AS233-CT233,"-"),"-")</f>
        <v>0</v>
      </c>
      <c r="AT467" s="60">
        <f aca="true" t="shared" si="197" ref="AT467:AT505">IF(ISNUMBER(AT233),IF(ISNUMBER(CU233),AT233-CU233,"-"),"-")</f>
        <v>0</v>
      </c>
      <c r="AU467" s="60">
        <f aca="true" t="shared" si="198" ref="AU467:AU505">IF(ISNUMBER(AU233),IF(ISNUMBER(CV233),AU233-CV233,"-"),"-")</f>
        <v>0</v>
      </c>
      <c r="AV467" s="60">
        <f aca="true" t="shared" si="199" ref="AV467:AV505">IF(ISNUMBER(AV233),IF(ISNUMBER(CW233),AV233-CW233,"-"),"-")</f>
        <v>0</v>
      </c>
      <c r="AW467" s="60">
        <f aca="true" t="shared" si="200" ref="AW467:AW505">IF(ISNUMBER(AW233),IF(ISNUMBER(CX233),AW233-CX233,"-"),"-")</f>
        <v>0</v>
      </c>
      <c r="AX467" s="60">
        <f aca="true" t="shared" si="201" ref="AX467:AX505">IF(ISNUMBER(AX233),IF(ISNUMBER(CY233),AX233-CY233,"-"),"-")</f>
        <v>0</v>
      </c>
      <c r="AY467" s="60">
        <f aca="true" t="shared" si="202" ref="AY467:AY505">IF(ISNUMBER(AY233),IF(ISNUMBER(CZ233),AY233-CZ233,"-"),"-")</f>
        <v>0</v>
      </c>
      <c r="AZ467" s="60">
        <f aca="true" t="shared" si="203" ref="AZ467:AZ505">IF(ISNUMBER(AZ233),IF(ISNUMBER(DA233),AZ233-DA233,"-"),"-")</f>
        <v>0</v>
      </c>
      <c r="BA467" s="60">
        <f aca="true" t="shared" si="204" ref="BA467:BA505">IF(ISNUMBER(BA233),IF(ISNUMBER(DB233),BA233-DB233,"-"),"-")</f>
        <v>0</v>
      </c>
      <c r="BB467" s="60">
        <f aca="true" t="shared" si="205" ref="BB467:BB505">IF(ISNUMBER(BB233),IF(ISNUMBER(DC233),BB233-DC233,"-"),"-")</f>
        <v>0</v>
      </c>
      <c r="BC467" s="60" t="str">
        <f aca="true" t="shared" si="206" ref="BC467:BC505">IF(ISNUMBER(BC233),IF(ISNUMBER(DD233),BC233-DD233,"-"),"-")</f>
        <v>-</v>
      </c>
    </row>
    <row r="468" spans="4:55" ht="20.25">
      <c r="D468" s="54" t="s">
        <v>317</v>
      </c>
      <c r="E468" s="60">
        <f aca="true" t="shared" si="207" ref="E468:E505">IF(ISNUMBER(E234),IF(ISNUMBER(BF234),E234-BF234,"-"),"-")</f>
        <v>2.267000000000003</v>
      </c>
      <c r="F468" s="60">
        <f t="shared" si="157"/>
        <v>2.1359999999999957</v>
      </c>
      <c r="G468" s="60">
        <f t="shared" si="158"/>
        <v>2.0180000000000007</v>
      </c>
      <c r="H468" s="60">
        <f t="shared" si="159"/>
        <v>1.911999999999999</v>
      </c>
      <c r="I468" s="60">
        <f t="shared" si="160"/>
        <v>1.8070000000000022</v>
      </c>
      <c r="J468" s="60">
        <f t="shared" si="161"/>
        <v>1.6840000000000046</v>
      </c>
      <c r="K468" s="60">
        <f t="shared" si="162"/>
        <v>1.5180000000000007</v>
      </c>
      <c r="L468" s="60">
        <f t="shared" si="163"/>
        <v>1.294000000000004</v>
      </c>
      <c r="M468" s="60">
        <f t="shared" si="164"/>
        <v>1.0120000000000005</v>
      </c>
      <c r="N468" s="60">
        <f t="shared" si="165"/>
        <v>0.6779999999999973</v>
      </c>
      <c r="O468" s="60">
        <f t="shared" si="166"/>
        <v>0.3130000000000024</v>
      </c>
      <c r="P468" s="60">
        <f t="shared" si="167"/>
        <v>-0.055999999999997385</v>
      </c>
      <c r="Q468" s="60">
        <f t="shared" si="168"/>
        <v>-0.39800000000000324</v>
      </c>
      <c r="R468" s="60">
        <f t="shared" si="169"/>
        <v>-0.6880000000000024</v>
      </c>
      <c r="S468" s="60">
        <f t="shared" si="170"/>
        <v>-0.9130000000000038</v>
      </c>
      <c r="T468" s="60">
        <f t="shared" si="171"/>
        <v>-1.0660000000000025</v>
      </c>
      <c r="U468" s="60">
        <f t="shared" si="172"/>
        <v>-1.1559999999999988</v>
      </c>
      <c r="V468" s="60">
        <f t="shared" si="173"/>
        <v>-1.198999999999998</v>
      </c>
      <c r="W468" s="60">
        <f t="shared" si="174"/>
        <v>-1.208999999999996</v>
      </c>
      <c r="X468" s="60">
        <f t="shared" si="175"/>
        <v>-1.1899999999999977</v>
      </c>
      <c r="Y468" s="60">
        <f t="shared" si="176"/>
        <v>-1.1379999999999981</v>
      </c>
      <c r="Z468" s="60">
        <f t="shared" si="177"/>
        <v>-1.0489999999999995</v>
      </c>
      <c r="AA468" s="60">
        <f t="shared" si="178"/>
        <v>-0.9200000000000017</v>
      </c>
      <c r="AB468" s="60">
        <f t="shared" si="179"/>
        <v>-0.7479999999999976</v>
      </c>
      <c r="AC468" s="60">
        <f t="shared" si="180"/>
        <v>-0.5380000000000038</v>
      </c>
      <c r="AD468" s="60">
        <f t="shared" si="181"/>
        <v>-0.2920000000000016</v>
      </c>
      <c r="AE468" s="60">
        <f t="shared" si="182"/>
        <v>-0.009000000000000341</v>
      </c>
      <c r="AF468" s="60">
        <f t="shared" si="183"/>
        <v>0.30100000000000193</v>
      </c>
      <c r="AG468" s="60">
        <f t="shared" si="184"/>
        <v>0.6259999999999977</v>
      </c>
      <c r="AH468" s="60">
        <f t="shared" si="185"/>
        <v>0.9510000000000005</v>
      </c>
      <c r="AI468" s="60">
        <f t="shared" si="186"/>
        <v>1.256999999999998</v>
      </c>
      <c r="AJ468" s="60">
        <f t="shared" si="187"/>
        <v>1.5279999999999987</v>
      </c>
      <c r="AK468" s="60">
        <f t="shared" si="188"/>
        <v>1.7550000000000026</v>
      </c>
      <c r="AL468" s="60">
        <f t="shared" si="189"/>
        <v>1.9280000000000044</v>
      </c>
      <c r="AM468" s="60">
        <f t="shared" si="190"/>
        <v>2.038000000000004</v>
      </c>
      <c r="AN468" s="60">
        <f t="shared" si="191"/>
        <v>2.0790000000000006</v>
      </c>
      <c r="AO468" s="60">
        <f t="shared" si="192"/>
        <v>2.043999999999997</v>
      </c>
      <c r="AP468" s="60">
        <f t="shared" si="193"/>
        <v>1.945999999999998</v>
      </c>
      <c r="AQ468" s="60">
        <f t="shared" si="194"/>
        <v>1.7980000000000018</v>
      </c>
      <c r="AR468" s="60">
        <f t="shared" si="195"/>
        <v>1.610999999999997</v>
      </c>
      <c r="AS468" s="60">
        <f t="shared" si="196"/>
        <v>1.406000000000006</v>
      </c>
      <c r="AT468" s="60">
        <f t="shared" si="197"/>
        <v>1.2049999999999983</v>
      </c>
      <c r="AU468" s="60">
        <f t="shared" si="198"/>
        <v>1.019999999999996</v>
      </c>
      <c r="AV468" s="60">
        <f t="shared" si="199"/>
        <v>0.8569999999999993</v>
      </c>
      <c r="AW468" s="60">
        <f t="shared" si="200"/>
        <v>0.7100000000000009</v>
      </c>
      <c r="AX468" s="60">
        <f t="shared" si="201"/>
        <v>0.5609999999999999</v>
      </c>
      <c r="AY468" s="60">
        <f t="shared" si="202"/>
        <v>0.37699999999999534</v>
      </c>
      <c r="AZ468" s="60">
        <f t="shared" si="203"/>
        <v>0.13400000000000034</v>
      </c>
      <c r="BA468" s="60">
        <f t="shared" si="204"/>
        <v>-0.17499999999999716</v>
      </c>
      <c r="BB468" s="60">
        <f t="shared" si="205"/>
        <v>-0.5409999999999968</v>
      </c>
      <c r="BC468" s="60" t="str">
        <f t="shared" si="206"/>
        <v>-</v>
      </c>
    </row>
    <row r="469" spans="4:55" ht="20.25">
      <c r="D469" s="54" t="s">
        <v>335</v>
      </c>
      <c r="E469" s="60">
        <f t="shared" si="207"/>
        <v>0</v>
      </c>
      <c r="F469" s="60">
        <f t="shared" si="157"/>
        <v>0</v>
      </c>
      <c r="G469" s="60">
        <f t="shared" si="158"/>
        <v>0</v>
      </c>
      <c r="H469" s="60">
        <f t="shared" si="159"/>
        <v>0</v>
      </c>
      <c r="I469" s="60">
        <f t="shared" si="160"/>
        <v>0</v>
      </c>
      <c r="J469" s="60">
        <f t="shared" si="161"/>
        <v>0</v>
      </c>
      <c r="K469" s="60">
        <f t="shared" si="162"/>
        <v>0</v>
      </c>
      <c r="L469" s="60">
        <f t="shared" si="163"/>
        <v>0</v>
      </c>
      <c r="M469" s="60">
        <f t="shared" si="164"/>
        <v>0</v>
      </c>
      <c r="N469" s="60">
        <f t="shared" si="165"/>
        <v>0</v>
      </c>
      <c r="O469" s="60">
        <f t="shared" si="166"/>
        <v>0</v>
      </c>
      <c r="P469" s="60">
        <f t="shared" si="167"/>
        <v>0</v>
      </c>
      <c r="Q469" s="60">
        <f t="shared" si="168"/>
        <v>0</v>
      </c>
      <c r="R469" s="60">
        <f t="shared" si="169"/>
        <v>0</v>
      </c>
      <c r="S469" s="60">
        <f t="shared" si="170"/>
        <v>0</v>
      </c>
      <c r="T469" s="60">
        <f t="shared" si="171"/>
        <v>0</v>
      </c>
      <c r="U469" s="60">
        <f t="shared" si="172"/>
        <v>0</v>
      </c>
      <c r="V469" s="60">
        <f t="shared" si="173"/>
        <v>0</v>
      </c>
      <c r="W469" s="60">
        <f t="shared" si="174"/>
        <v>0</v>
      </c>
      <c r="X469" s="60">
        <f t="shared" si="175"/>
        <v>0</v>
      </c>
      <c r="Y469" s="60">
        <f t="shared" si="176"/>
        <v>0</v>
      </c>
      <c r="Z469" s="60">
        <f t="shared" si="177"/>
        <v>0</v>
      </c>
      <c r="AA469" s="60">
        <f t="shared" si="178"/>
        <v>0</v>
      </c>
      <c r="AB469" s="60">
        <f t="shared" si="179"/>
        <v>0</v>
      </c>
      <c r="AC469" s="60">
        <f t="shared" si="180"/>
        <v>0</v>
      </c>
      <c r="AD469" s="60">
        <f t="shared" si="181"/>
        <v>0</v>
      </c>
      <c r="AE469" s="60">
        <f t="shared" si="182"/>
        <v>0</v>
      </c>
      <c r="AF469" s="60">
        <f t="shared" si="183"/>
        <v>0</v>
      </c>
      <c r="AG469" s="60">
        <f t="shared" si="184"/>
        <v>0</v>
      </c>
      <c r="AH469" s="60">
        <f t="shared" si="185"/>
        <v>0</v>
      </c>
      <c r="AI469" s="60">
        <f t="shared" si="186"/>
        <v>0</v>
      </c>
      <c r="AJ469" s="60">
        <f t="shared" si="187"/>
        <v>0</v>
      </c>
      <c r="AK469" s="60">
        <f t="shared" si="188"/>
        <v>0.0009999999999976694</v>
      </c>
      <c r="AL469" s="60">
        <f t="shared" si="189"/>
        <v>0.0030000000000001137</v>
      </c>
      <c r="AM469" s="60">
        <f t="shared" si="190"/>
        <v>0.0030000000000001137</v>
      </c>
      <c r="AN469" s="60">
        <f t="shared" si="191"/>
        <v>0.0030000000000001137</v>
      </c>
      <c r="AO469" s="60">
        <f t="shared" si="192"/>
        <v>0.0030000000000001137</v>
      </c>
      <c r="AP469" s="60">
        <f t="shared" si="193"/>
        <v>0.0009999999999976694</v>
      </c>
      <c r="AQ469" s="60">
        <f t="shared" si="194"/>
        <v>-0.0030000000000001137</v>
      </c>
      <c r="AR469" s="60">
        <f t="shared" si="195"/>
        <v>-0.008000000000002672</v>
      </c>
      <c r="AS469" s="60">
        <f t="shared" si="196"/>
        <v>-0.015000000000000568</v>
      </c>
      <c r="AT469" s="60">
        <f t="shared" si="197"/>
        <v>-0.028000000000002245</v>
      </c>
      <c r="AU469" s="60">
        <f t="shared" si="198"/>
        <v>-0.04100000000000037</v>
      </c>
      <c r="AV469" s="60">
        <f t="shared" si="199"/>
        <v>-0.05799999999999983</v>
      </c>
      <c r="AW469" s="60">
        <f t="shared" si="200"/>
        <v>-0.07200000000000273</v>
      </c>
      <c r="AX469" s="60">
        <f t="shared" si="201"/>
        <v>-0.08399999999999963</v>
      </c>
      <c r="AY469" s="60">
        <f t="shared" si="202"/>
        <v>-0.08999999999999986</v>
      </c>
      <c r="AZ469" s="60">
        <f t="shared" si="203"/>
        <v>-0.08800000000000097</v>
      </c>
      <c r="BA469" s="60">
        <f t="shared" si="204"/>
        <v>-0.07400000000000162</v>
      </c>
      <c r="BB469" s="60">
        <f t="shared" si="205"/>
        <v>-0.04400000000000048</v>
      </c>
      <c r="BC469" s="60" t="str">
        <f t="shared" si="206"/>
        <v>-</v>
      </c>
    </row>
    <row r="470" spans="4:55" ht="20.25">
      <c r="D470" s="54" t="s">
        <v>337</v>
      </c>
      <c r="E470" s="60">
        <f t="shared" si="207"/>
        <v>-0.8290000000000006</v>
      </c>
      <c r="F470" s="60">
        <f t="shared" si="157"/>
        <v>-0.7399999999999949</v>
      </c>
      <c r="G470" s="60">
        <f t="shared" si="158"/>
        <v>-0.5959999999999965</v>
      </c>
      <c r="H470" s="60">
        <f t="shared" si="159"/>
        <v>-0.39699999999999847</v>
      </c>
      <c r="I470" s="60">
        <f t="shared" si="160"/>
        <v>-0.15099999999999625</v>
      </c>
      <c r="J470" s="60">
        <f t="shared" si="161"/>
        <v>0.11500000000000199</v>
      </c>
      <c r="K470" s="60">
        <f t="shared" si="162"/>
        <v>0.365000000000002</v>
      </c>
      <c r="L470" s="60">
        <f t="shared" si="163"/>
        <v>0.5659999999999954</v>
      </c>
      <c r="M470" s="60">
        <f t="shared" si="164"/>
        <v>0.6970000000000027</v>
      </c>
      <c r="N470" s="60">
        <f t="shared" si="165"/>
        <v>0.75</v>
      </c>
      <c r="O470" s="60">
        <f t="shared" si="166"/>
        <v>0.7280000000000015</v>
      </c>
      <c r="P470" s="60">
        <f t="shared" si="167"/>
        <v>0.6469999999999985</v>
      </c>
      <c r="Q470" s="60">
        <f t="shared" si="168"/>
        <v>0.5350000000000037</v>
      </c>
      <c r="R470" s="60">
        <f t="shared" si="169"/>
        <v>0.41900000000000404</v>
      </c>
      <c r="S470" s="60">
        <f t="shared" si="170"/>
        <v>0.30700000000000216</v>
      </c>
      <c r="T470" s="60">
        <f t="shared" si="171"/>
        <v>0.20400000000000063</v>
      </c>
      <c r="U470" s="60">
        <f t="shared" si="172"/>
        <v>0.10700000000000287</v>
      </c>
      <c r="V470" s="60">
        <f t="shared" si="173"/>
        <v>0.006999999999997897</v>
      </c>
      <c r="W470" s="60">
        <f t="shared" si="174"/>
        <v>-0.10099999999999909</v>
      </c>
      <c r="X470" s="60">
        <f t="shared" si="175"/>
        <v>-0.2129999999999974</v>
      </c>
      <c r="Y470" s="60">
        <f t="shared" si="176"/>
        <v>-0.3180000000000014</v>
      </c>
      <c r="Z470" s="60">
        <f t="shared" si="177"/>
        <v>-0.40600000000000236</v>
      </c>
      <c r="AA470" s="60">
        <f t="shared" si="178"/>
        <v>-0.4700000000000024</v>
      </c>
      <c r="AB470" s="60">
        <f t="shared" si="179"/>
        <v>-0.5070000000000014</v>
      </c>
      <c r="AC470" s="60">
        <f t="shared" si="180"/>
        <v>-0.5209999999999972</v>
      </c>
      <c r="AD470" s="60">
        <f t="shared" si="181"/>
        <v>-0.5180000000000007</v>
      </c>
      <c r="AE470" s="60">
        <f t="shared" si="182"/>
        <v>-0.5129999999999981</v>
      </c>
      <c r="AF470" s="60">
        <f t="shared" si="183"/>
        <v>-0.5180000000000007</v>
      </c>
      <c r="AG470" s="60">
        <f t="shared" si="184"/>
        <v>-0.5399999999999991</v>
      </c>
      <c r="AH470" s="60">
        <f t="shared" si="185"/>
        <v>-0.5839999999999996</v>
      </c>
      <c r="AI470" s="60">
        <f t="shared" si="186"/>
        <v>-0.6430000000000007</v>
      </c>
      <c r="AJ470" s="60">
        <f t="shared" si="187"/>
        <v>-0.7109999999999985</v>
      </c>
      <c r="AK470" s="60">
        <f t="shared" si="188"/>
        <v>-0.7739999999999974</v>
      </c>
      <c r="AL470" s="60">
        <f t="shared" si="189"/>
        <v>-0.8260000000000005</v>
      </c>
      <c r="AM470" s="60">
        <f t="shared" si="190"/>
        <v>-0.8640000000000008</v>
      </c>
      <c r="AN470" s="60">
        <f t="shared" si="191"/>
        <v>-0.8889999999999993</v>
      </c>
      <c r="AO470" s="60">
        <f t="shared" si="192"/>
        <v>-0.907</v>
      </c>
      <c r="AP470" s="60">
        <f t="shared" si="193"/>
        <v>-0.9240000000000013</v>
      </c>
      <c r="AQ470" s="60">
        <f t="shared" si="194"/>
        <v>-0.947000000000001</v>
      </c>
      <c r="AR470" s="60">
        <f t="shared" si="195"/>
        <v>-0.9810000000000016</v>
      </c>
      <c r="AS470" s="60">
        <f t="shared" si="196"/>
        <v>-1.0269999999999992</v>
      </c>
      <c r="AT470" s="60">
        <f t="shared" si="197"/>
        <v>-1.0850000000000009</v>
      </c>
      <c r="AU470" s="60">
        <f t="shared" si="198"/>
        <v>-1.1530000000000005</v>
      </c>
      <c r="AV470" s="60">
        <f t="shared" si="199"/>
        <v>-1.2309999999999999</v>
      </c>
      <c r="AW470" s="60">
        <f t="shared" si="200"/>
        <v>-1.3170000000000002</v>
      </c>
      <c r="AX470" s="60">
        <f t="shared" si="201"/>
        <v>-1.4189999999999987</v>
      </c>
      <c r="AY470" s="60">
        <f t="shared" si="202"/>
        <v>-1.5399999999999991</v>
      </c>
      <c r="AZ470" s="60">
        <f t="shared" si="203"/>
        <v>-1.6799999999999997</v>
      </c>
      <c r="BA470" s="60">
        <f t="shared" si="204"/>
        <v>-1.8369999999999997</v>
      </c>
      <c r="BB470" s="60">
        <f t="shared" si="205"/>
        <v>-2.0059999999999985</v>
      </c>
      <c r="BC470" s="60" t="str">
        <f t="shared" si="206"/>
        <v>-</v>
      </c>
    </row>
    <row r="471" spans="4:55" ht="20.25">
      <c r="D471" s="54" t="s">
        <v>336</v>
      </c>
      <c r="E471" s="60">
        <f t="shared" si="207"/>
        <v>0.021000000000000796</v>
      </c>
      <c r="F471" s="60">
        <f t="shared" si="157"/>
        <v>0.02200000000000557</v>
      </c>
      <c r="G471" s="60">
        <f t="shared" si="158"/>
        <v>0.021999999999998465</v>
      </c>
      <c r="H471" s="60">
        <f t="shared" si="159"/>
        <v>0.021000000000000796</v>
      </c>
      <c r="I471" s="60">
        <f t="shared" si="160"/>
        <v>0.021000000000000796</v>
      </c>
      <c r="J471" s="60">
        <f t="shared" si="161"/>
        <v>0.01999999999999602</v>
      </c>
      <c r="K471" s="60">
        <f t="shared" si="162"/>
        <v>0.019000000000005457</v>
      </c>
      <c r="L471" s="60">
        <f t="shared" si="163"/>
        <v>0.017000000000003013</v>
      </c>
      <c r="M471" s="60">
        <f t="shared" si="164"/>
        <v>0.016000000000005343</v>
      </c>
      <c r="N471" s="60">
        <f t="shared" si="165"/>
        <v>0.013999999999995794</v>
      </c>
      <c r="O471" s="60">
        <f t="shared" si="166"/>
        <v>0.012999999999998124</v>
      </c>
      <c r="P471" s="60">
        <f t="shared" si="167"/>
        <v>0.01099999999999568</v>
      </c>
      <c r="Q471" s="60">
        <f t="shared" si="168"/>
        <v>0.009000000000000341</v>
      </c>
      <c r="R471" s="60">
        <f t="shared" si="169"/>
        <v>0.006999999999997897</v>
      </c>
      <c r="S471" s="60">
        <f t="shared" si="170"/>
        <v>0.003999999999997783</v>
      </c>
      <c r="T471" s="60">
        <f t="shared" si="171"/>
        <v>0</v>
      </c>
      <c r="U471" s="60">
        <f t="shared" si="172"/>
        <v>-0.003999999999997783</v>
      </c>
      <c r="V471" s="60">
        <f t="shared" si="173"/>
        <v>-0.009000000000000341</v>
      </c>
      <c r="W471" s="60">
        <f t="shared" si="174"/>
        <v>-0.014000000000002899</v>
      </c>
      <c r="X471" s="60">
        <f t="shared" si="175"/>
        <v>-0.021000000000000796</v>
      </c>
      <c r="Y471" s="60">
        <f t="shared" si="176"/>
        <v>-0.030000000000001137</v>
      </c>
      <c r="Z471" s="60">
        <f t="shared" si="177"/>
        <v>-0.03900000000000148</v>
      </c>
      <c r="AA471" s="60">
        <f t="shared" si="178"/>
        <v>-0.04999999999999716</v>
      </c>
      <c r="AB471" s="60">
        <f t="shared" si="179"/>
        <v>-0.06199999999999761</v>
      </c>
      <c r="AC471" s="60">
        <f t="shared" si="180"/>
        <v>-0.07600000000000051</v>
      </c>
      <c r="AD471" s="60">
        <f t="shared" si="181"/>
        <v>-0.09100000000000108</v>
      </c>
      <c r="AE471" s="60">
        <f t="shared" si="182"/>
        <v>-0.10699999999999932</v>
      </c>
      <c r="AF471" s="60">
        <f t="shared" si="183"/>
        <v>-0.125</v>
      </c>
      <c r="AG471" s="60">
        <f t="shared" si="184"/>
        <v>-0.14399999999999835</v>
      </c>
      <c r="AH471" s="60">
        <f t="shared" si="185"/>
        <v>-0.1629999999999967</v>
      </c>
      <c r="AI471" s="60">
        <f t="shared" si="186"/>
        <v>-0.18099999999999739</v>
      </c>
      <c r="AJ471" s="60">
        <f t="shared" si="187"/>
        <v>-0.19899999999999807</v>
      </c>
      <c r="AK471" s="60">
        <f t="shared" si="188"/>
        <v>-0.2150000000000034</v>
      </c>
      <c r="AL471" s="60">
        <f t="shared" si="189"/>
        <v>-0.22799999999999443</v>
      </c>
      <c r="AM471" s="60">
        <f t="shared" si="190"/>
        <v>-0.23700000000000188</v>
      </c>
      <c r="AN471" s="60">
        <f t="shared" si="191"/>
        <v>-0.24199999999999733</v>
      </c>
      <c r="AO471" s="60">
        <f t="shared" si="192"/>
        <v>-0.24199999999999733</v>
      </c>
      <c r="AP471" s="60">
        <f t="shared" si="193"/>
        <v>-0.23700000000000188</v>
      </c>
      <c r="AQ471" s="60">
        <f t="shared" si="194"/>
        <v>-0.2260000000000062</v>
      </c>
      <c r="AR471" s="60">
        <f t="shared" si="195"/>
        <v>-0.2119999999999962</v>
      </c>
      <c r="AS471" s="60">
        <f t="shared" si="196"/>
        <v>-0.1980000000000004</v>
      </c>
      <c r="AT471" s="60">
        <f t="shared" si="197"/>
        <v>-0.1880000000000024</v>
      </c>
      <c r="AU471" s="60">
        <f t="shared" si="198"/>
        <v>-0.18500000000000227</v>
      </c>
      <c r="AV471" s="60">
        <f t="shared" si="199"/>
        <v>-0.18599999999999994</v>
      </c>
      <c r="AW471" s="60">
        <f t="shared" si="200"/>
        <v>-0.18299999999999983</v>
      </c>
      <c r="AX471" s="60">
        <f t="shared" si="201"/>
        <v>-0.16799999999999926</v>
      </c>
      <c r="AY471" s="60">
        <f t="shared" si="202"/>
        <v>-0.13000000000000256</v>
      </c>
      <c r="AZ471" s="60">
        <f t="shared" si="203"/>
        <v>-0.05999999999999517</v>
      </c>
      <c r="BA471" s="60">
        <f t="shared" si="204"/>
        <v>0.05300000000000438</v>
      </c>
      <c r="BB471" s="60">
        <f t="shared" si="205"/>
        <v>0.21300000000000097</v>
      </c>
      <c r="BC471" s="60" t="str">
        <f t="shared" si="206"/>
        <v>-</v>
      </c>
    </row>
    <row r="472" spans="4:55" ht="20.25">
      <c r="D472" s="54" t="s">
        <v>339</v>
      </c>
      <c r="E472" s="60">
        <f t="shared" si="207"/>
        <v>0.7399999999999949</v>
      </c>
      <c r="F472" s="60">
        <f t="shared" si="157"/>
        <v>0.732999999999997</v>
      </c>
      <c r="G472" s="60">
        <f t="shared" si="158"/>
        <v>0.7109999999999985</v>
      </c>
      <c r="H472" s="60">
        <f t="shared" si="159"/>
        <v>0.6729999999999947</v>
      </c>
      <c r="I472" s="60">
        <f t="shared" si="160"/>
        <v>0.625</v>
      </c>
      <c r="J472" s="60">
        <f t="shared" si="161"/>
        <v>0.5660000000000025</v>
      </c>
      <c r="K472" s="60">
        <f t="shared" si="162"/>
        <v>0.49799999999999756</v>
      </c>
      <c r="L472" s="60">
        <f t="shared" si="163"/>
        <v>0.42600000000000193</v>
      </c>
      <c r="M472" s="60">
        <f t="shared" si="164"/>
        <v>0.35199999999999676</v>
      </c>
      <c r="N472" s="60">
        <f t="shared" si="165"/>
        <v>0.28000000000000114</v>
      </c>
      <c r="O472" s="60">
        <f t="shared" si="166"/>
        <v>0.2120000000000033</v>
      </c>
      <c r="P472" s="60">
        <f t="shared" si="167"/>
        <v>0.14999999999999858</v>
      </c>
      <c r="Q472" s="60">
        <f t="shared" si="168"/>
        <v>0.09499999999999886</v>
      </c>
      <c r="R472" s="60">
        <f t="shared" si="169"/>
        <v>0.04800000000000182</v>
      </c>
      <c r="S472" s="60">
        <f t="shared" si="170"/>
        <v>0.00999999999999801</v>
      </c>
      <c r="T472" s="60">
        <f t="shared" si="171"/>
        <v>-0.020000000000003126</v>
      </c>
      <c r="U472" s="60">
        <f t="shared" si="172"/>
        <v>-0.04100000000000392</v>
      </c>
      <c r="V472" s="60">
        <f t="shared" si="173"/>
        <v>-0.05299999999999727</v>
      </c>
      <c r="W472" s="60">
        <f t="shared" si="174"/>
        <v>-0.056999999999995055</v>
      </c>
      <c r="X472" s="60">
        <f t="shared" si="175"/>
        <v>-0.055999999999997385</v>
      </c>
      <c r="Y472" s="60">
        <f t="shared" si="176"/>
        <v>-0.04899999999999949</v>
      </c>
      <c r="Z472" s="60">
        <f t="shared" si="177"/>
        <v>-0.03900000000000148</v>
      </c>
      <c r="AA472" s="60">
        <f t="shared" si="178"/>
        <v>-0.023999999999993804</v>
      </c>
      <c r="AB472" s="60">
        <f t="shared" si="179"/>
        <v>-0.006999999999997897</v>
      </c>
      <c r="AC472" s="60">
        <f t="shared" si="180"/>
        <v>0.009000000000000341</v>
      </c>
      <c r="AD472" s="60">
        <f t="shared" si="181"/>
        <v>0.026000000000003354</v>
      </c>
      <c r="AE472" s="60">
        <f t="shared" si="182"/>
        <v>0.04299999999999926</v>
      </c>
      <c r="AF472" s="60">
        <f t="shared" si="183"/>
        <v>0.05799999999999983</v>
      </c>
      <c r="AG472" s="60">
        <f t="shared" si="184"/>
        <v>0.07200000000000273</v>
      </c>
      <c r="AH472" s="60">
        <f t="shared" si="185"/>
        <v>0.08400000000000318</v>
      </c>
      <c r="AI472" s="60">
        <f t="shared" si="186"/>
        <v>0.09199999999999875</v>
      </c>
      <c r="AJ472" s="60">
        <f t="shared" si="187"/>
        <v>0.09799999999999898</v>
      </c>
      <c r="AK472" s="60">
        <f t="shared" si="188"/>
        <v>0.10099999999999909</v>
      </c>
      <c r="AL472" s="60">
        <f t="shared" si="189"/>
        <v>0.10199999999999676</v>
      </c>
      <c r="AM472" s="60">
        <f t="shared" si="190"/>
        <v>0.09999999999999432</v>
      </c>
      <c r="AN472" s="60">
        <f t="shared" si="191"/>
        <v>0.09600000000000364</v>
      </c>
      <c r="AO472" s="60">
        <f t="shared" si="192"/>
        <v>0.09100000000000108</v>
      </c>
      <c r="AP472" s="60">
        <f t="shared" si="193"/>
        <v>0.08399999999999608</v>
      </c>
      <c r="AQ472" s="60">
        <f t="shared" si="194"/>
        <v>0.07500000000000284</v>
      </c>
      <c r="AR472" s="60">
        <f t="shared" si="195"/>
        <v>0.06799999999999784</v>
      </c>
      <c r="AS472" s="60">
        <f t="shared" si="196"/>
        <v>0.06300000000000239</v>
      </c>
      <c r="AT472" s="60">
        <f t="shared" si="197"/>
        <v>0.06199999999999761</v>
      </c>
      <c r="AU472" s="60">
        <f t="shared" si="198"/>
        <v>0.06499999999999773</v>
      </c>
      <c r="AV472" s="60">
        <f t="shared" si="199"/>
        <v>0.07099999999999795</v>
      </c>
      <c r="AW472" s="60">
        <f t="shared" si="200"/>
        <v>0.08299999999999841</v>
      </c>
      <c r="AX472" s="60">
        <f t="shared" si="201"/>
        <v>0.0940000000000012</v>
      </c>
      <c r="AY472" s="60">
        <f t="shared" si="202"/>
        <v>0.10099999999999909</v>
      </c>
      <c r="AZ472" s="60">
        <f t="shared" si="203"/>
        <v>0.10300000000000153</v>
      </c>
      <c r="BA472" s="60">
        <f t="shared" si="204"/>
        <v>0.09799999999999898</v>
      </c>
      <c r="BB472" s="60">
        <f t="shared" si="205"/>
        <v>0.08899999999999864</v>
      </c>
      <c r="BC472" s="60" t="str">
        <f t="shared" si="206"/>
        <v>-</v>
      </c>
    </row>
    <row r="473" spans="4:55" ht="20.25">
      <c r="D473" s="54" t="s">
        <v>340</v>
      </c>
      <c r="E473" s="60">
        <f t="shared" si="207"/>
        <v>1.804000000000002</v>
      </c>
      <c r="F473" s="60">
        <f t="shared" si="157"/>
        <v>1.4480000000000004</v>
      </c>
      <c r="G473" s="60">
        <f t="shared" si="158"/>
        <v>1.091000000000001</v>
      </c>
      <c r="H473" s="60">
        <f t="shared" si="159"/>
        <v>0.7560000000000002</v>
      </c>
      <c r="I473" s="60">
        <f t="shared" si="160"/>
        <v>0.46300000000000097</v>
      </c>
      <c r="J473" s="60">
        <f t="shared" si="161"/>
        <v>0.21300000000000097</v>
      </c>
      <c r="K473" s="60">
        <f t="shared" si="162"/>
        <v>-0.0020000000000024443</v>
      </c>
      <c r="L473" s="60">
        <f t="shared" si="163"/>
        <v>-0.19400000000000261</v>
      </c>
      <c r="M473" s="60">
        <f t="shared" si="164"/>
        <v>-0.3709999999999951</v>
      </c>
      <c r="N473" s="60">
        <f t="shared" si="165"/>
        <v>-0.5240000000000009</v>
      </c>
      <c r="O473" s="60">
        <f t="shared" si="166"/>
        <v>-0.6330000000000027</v>
      </c>
      <c r="P473" s="60">
        <f t="shared" si="167"/>
        <v>-0.6689999999999969</v>
      </c>
      <c r="Q473" s="60">
        <f t="shared" si="168"/>
        <v>-0.6200000000000045</v>
      </c>
      <c r="R473" s="60">
        <f t="shared" si="169"/>
        <v>-0.482999999999997</v>
      </c>
      <c r="S473" s="60">
        <f t="shared" si="170"/>
        <v>-0.2700000000000031</v>
      </c>
      <c r="T473" s="60">
        <f t="shared" si="171"/>
        <v>-0.001999999999995339</v>
      </c>
      <c r="U473" s="60">
        <f t="shared" si="172"/>
        <v>0.28999999999999915</v>
      </c>
      <c r="V473" s="60">
        <f t="shared" si="173"/>
        <v>0.5720000000000027</v>
      </c>
      <c r="W473" s="60">
        <f t="shared" si="174"/>
        <v>0.8140000000000001</v>
      </c>
      <c r="X473" s="60">
        <f t="shared" si="175"/>
        <v>1</v>
      </c>
      <c r="Y473" s="60">
        <f t="shared" si="176"/>
        <v>1.1210000000000022</v>
      </c>
      <c r="Z473" s="60">
        <f t="shared" si="177"/>
        <v>1.178999999999995</v>
      </c>
      <c r="AA473" s="60">
        <f t="shared" si="178"/>
        <v>1.1910000000000025</v>
      </c>
      <c r="AB473" s="60">
        <f t="shared" si="179"/>
        <v>1.1759999999999948</v>
      </c>
      <c r="AC473" s="60">
        <f t="shared" si="180"/>
        <v>1.1439999999999984</v>
      </c>
      <c r="AD473" s="60">
        <f t="shared" si="181"/>
        <v>1.1060000000000016</v>
      </c>
      <c r="AE473" s="60">
        <f t="shared" si="182"/>
        <v>1.0729999999999968</v>
      </c>
      <c r="AF473" s="60">
        <f t="shared" si="183"/>
        <v>1.0539999999999985</v>
      </c>
      <c r="AG473" s="60">
        <f t="shared" si="184"/>
        <v>1.046000000000003</v>
      </c>
      <c r="AH473" s="60">
        <f t="shared" si="185"/>
        <v>1.0489999999999995</v>
      </c>
      <c r="AI473" s="60">
        <f t="shared" si="186"/>
        <v>1.0549999999999997</v>
      </c>
      <c r="AJ473" s="60">
        <f t="shared" si="187"/>
        <v>1.0489999999999995</v>
      </c>
      <c r="AK473" s="60">
        <f t="shared" si="188"/>
        <v>1.0180000000000007</v>
      </c>
      <c r="AL473" s="60">
        <f t="shared" si="189"/>
        <v>0.9559999999999995</v>
      </c>
      <c r="AM473" s="60">
        <f t="shared" si="190"/>
        <v>0.8629999999999995</v>
      </c>
      <c r="AN473" s="60">
        <f t="shared" si="191"/>
        <v>0.7420000000000009</v>
      </c>
      <c r="AO473" s="60">
        <f t="shared" si="192"/>
        <v>0.6069999999999993</v>
      </c>
      <c r="AP473" s="60">
        <f t="shared" si="193"/>
        <v>0.46799999999999997</v>
      </c>
      <c r="AQ473" s="60">
        <f t="shared" si="194"/>
        <v>0.33999999999999986</v>
      </c>
      <c r="AR473" s="60">
        <f t="shared" si="195"/>
        <v>0.23000000000000043</v>
      </c>
      <c r="AS473" s="60">
        <f t="shared" si="196"/>
        <v>0.14199999999999946</v>
      </c>
      <c r="AT473" s="60">
        <f t="shared" si="197"/>
        <v>0.0730000000000004</v>
      </c>
      <c r="AU473" s="60">
        <f t="shared" si="198"/>
        <v>0.01899999999999835</v>
      </c>
      <c r="AV473" s="60">
        <f t="shared" si="199"/>
        <v>-0.019999999999999574</v>
      </c>
      <c r="AW473" s="60">
        <f t="shared" si="200"/>
        <v>-0.038000000000000256</v>
      </c>
      <c r="AX473" s="60">
        <f t="shared" si="201"/>
        <v>-0.02400000000000091</v>
      </c>
      <c r="AY473" s="60">
        <f t="shared" si="202"/>
        <v>0.036999999999999034</v>
      </c>
      <c r="AZ473" s="60">
        <f t="shared" si="203"/>
        <v>0.14999999999999858</v>
      </c>
      <c r="BA473" s="60">
        <f t="shared" si="204"/>
        <v>0.31099999999999994</v>
      </c>
      <c r="BB473" s="60">
        <f t="shared" si="205"/>
        <v>0.5120000000000005</v>
      </c>
      <c r="BC473" s="60" t="str">
        <f t="shared" si="206"/>
        <v>-</v>
      </c>
    </row>
    <row r="474" spans="4:55" ht="20.25">
      <c r="D474" s="54" t="s">
        <v>341</v>
      </c>
      <c r="E474" s="60">
        <f t="shared" si="207"/>
        <v>-1.0570000000000022</v>
      </c>
      <c r="F474" s="60">
        <f t="shared" si="157"/>
        <v>-1.2610000000000028</v>
      </c>
      <c r="G474" s="60">
        <f t="shared" si="158"/>
        <v>-1.3879999999999981</v>
      </c>
      <c r="H474" s="60">
        <f t="shared" si="159"/>
        <v>-1.4269999999999996</v>
      </c>
      <c r="I474" s="60">
        <f t="shared" si="160"/>
        <v>-1.3780000000000001</v>
      </c>
      <c r="J474" s="60">
        <f t="shared" si="161"/>
        <v>-1.25</v>
      </c>
      <c r="K474" s="60">
        <f t="shared" si="162"/>
        <v>-1.064</v>
      </c>
      <c r="L474" s="60">
        <f t="shared" si="163"/>
        <v>-0.8550000000000004</v>
      </c>
      <c r="M474" s="60">
        <f t="shared" si="164"/>
        <v>-0.6530000000000022</v>
      </c>
      <c r="N474" s="60">
        <f t="shared" si="165"/>
        <v>-0.4809999999999981</v>
      </c>
      <c r="O474" s="60">
        <f t="shared" si="166"/>
        <v>-0.3589999999999982</v>
      </c>
      <c r="P474" s="60">
        <f t="shared" si="167"/>
        <v>-0.3069999999999986</v>
      </c>
      <c r="Q474" s="60">
        <f t="shared" si="168"/>
        <v>-0.3169999999999966</v>
      </c>
      <c r="R474" s="60">
        <f t="shared" si="169"/>
        <v>-0.3760000000000012</v>
      </c>
      <c r="S474" s="60">
        <f t="shared" si="170"/>
        <v>-0.472999999999999</v>
      </c>
      <c r="T474" s="60">
        <f t="shared" si="171"/>
        <v>-0.5789999999999971</v>
      </c>
      <c r="U474" s="60">
        <f t="shared" si="172"/>
        <v>-0.6610000000000014</v>
      </c>
      <c r="V474" s="60">
        <f t="shared" si="173"/>
        <v>-0.6939999999999991</v>
      </c>
      <c r="W474" s="60">
        <f t="shared" si="174"/>
        <v>-0.6640000000000015</v>
      </c>
      <c r="X474" s="60">
        <f t="shared" si="175"/>
        <v>-0.5679999999999978</v>
      </c>
      <c r="Y474" s="60">
        <f t="shared" si="176"/>
        <v>-0.42299999999999827</v>
      </c>
      <c r="Z474" s="60">
        <f t="shared" si="177"/>
        <v>-0.25400000000000134</v>
      </c>
      <c r="AA474" s="60">
        <f t="shared" si="178"/>
        <v>-0.09399999999999764</v>
      </c>
      <c r="AB474" s="60">
        <f t="shared" si="179"/>
        <v>0.030999999999998806</v>
      </c>
      <c r="AC474" s="60">
        <f t="shared" si="180"/>
        <v>0.11200000000000188</v>
      </c>
      <c r="AD474" s="60">
        <f t="shared" si="181"/>
        <v>0.14699999999999847</v>
      </c>
      <c r="AE474" s="60">
        <f t="shared" si="182"/>
        <v>0.1440000000000019</v>
      </c>
      <c r="AF474" s="60">
        <f t="shared" si="183"/>
        <v>0.12199999999999989</v>
      </c>
      <c r="AG474" s="60">
        <f t="shared" si="184"/>
        <v>0.09799999999999898</v>
      </c>
      <c r="AH474" s="60">
        <f t="shared" si="185"/>
        <v>0.07600000000000051</v>
      </c>
      <c r="AI474" s="60">
        <f t="shared" si="186"/>
        <v>0.06099999999999994</v>
      </c>
      <c r="AJ474" s="60">
        <f t="shared" si="187"/>
        <v>0.054999999999999716</v>
      </c>
      <c r="AK474" s="60">
        <f t="shared" si="188"/>
        <v>0.05099999999999838</v>
      </c>
      <c r="AL474" s="60">
        <f t="shared" si="189"/>
        <v>0.046999999999997044</v>
      </c>
      <c r="AM474" s="60">
        <f t="shared" si="190"/>
        <v>0.04400000000000048</v>
      </c>
      <c r="AN474" s="60">
        <f t="shared" si="191"/>
        <v>0.04200000000000159</v>
      </c>
      <c r="AO474" s="60">
        <f t="shared" si="192"/>
        <v>0.03999999999999915</v>
      </c>
      <c r="AP474" s="60">
        <f t="shared" si="193"/>
        <v>0.03700000000000081</v>
      </c>
      <c r="AQ474" s="60">
        <f t="shared" si="194"/>
        <v>0.03500000000000014</v>
      </c>
      <c r="AR474" s="60">
        <f t="shared" si="195"/>
        <v>0.032999999999999474</v>
      </c>
      <c r="AS474" s="60">
        <f t="shared" si="196"/>
        <v>0.032999999999999474</v>
      </c>
      <c r="AT474" s="60">
        <f t="shared" si="197"/>
        <v>0.0389999999999997</v>
      </c>
      <c r="AU474" s="60">
        <f t="shared" si="198"/>
        <v>0.049999999999998934</v>
      </c>
      <c r="AV474" s="60">
        <f t="shared" si="199"/>
        <v>0.06299999999999883</v>
      </c>
      <c r="AW474" s="60">
        <f t="shared" si="200"/>
        <v>0.0779999999999994</v>
      </c>
      <c r="AX474" s="60">
        <f t="shared" si="201"/>
        <v>0.0860000000000003</v>
      </c>
      <c r="AY474" s="60">
        <f t="shared" si="202"/>
        <v>0.08099999999999952</v>
      </c>
      <c r="AZ474" s="60">
        <f t="shared" si="203"/>
        <v>0.05799999999999983</v>
      </c>
      <c r="BA474" s="60">
        <f t="shared" si="204"/>
        <v>0.0129999999999999</v>
      </c>
      <c r="BB474" s="60">
        <f t="shared" si="205"/>
        <v>-0.05400000000000027</v>
      </c>
      <c r="BC474" s="60" t="str">
        <f t="shared" si="206"/>
        <v>-</v>
      </c>
    </row>
    <row r="475" spans="4:55" ht="20.25">
      <c r="D475" s="54" t="s">
        <v>342</v>
      </c>
      <c r="E475" s="60">
        <f t="shared" si="207"/>
        <v>0.4100000000000037</v>
      </c>
      <c r="F475" s="60" t="str">
        <f t="shared" si="157"/>
        <v>-</v>
      </c>
      <c r="G475" s="60">
        <f t="shared" si="158"/>
        <v>0.021999999999998465</v>
      </c>
      <c r="H475" s="60" t="str">
        <f t="shared" si="159"/>
        <v>-</v>
      </c>
      <c r="I475" s="60" t="str">
        <f t="shared" si="160"/>
        <v>-</v>
      </c>
      <c r="J475" s="60">
        <f t="shared" si="161"/>
        <v>0.8029999999999973</v>
      </c>
      <c r="K475" s="60" t="str">
        <f t="shared" si="162"/>
        <v>-</v>
      </c>
      <c r="L475" s="60">
        <f t="shared" si="163"/>
        <v>0.5740000000000052</v>
      </c>
      <c r="M475" s="60" t="str">
        <f t="shared" si="164"/>
        <v>-</v>
      </c>
      <c r="N475" s="60" t="str">
        <f t="shared" si="165"/>
        <v>-</v>
      </c>
      <c r="O475" s="60">
        <f t="shared" si="166"/>
        <v>0.16500000000000625</v>
      </c>
      <c r="P475" s="60" t="str">
        <f t="shared" si="167"/>
        <v>-</v>
      </c>
      <c r="Q475" s="60">
        <f t="shared" si="168"/>
        <v>0.5649999999999977</v>
      </c>
      <c r="R475" s="60" t="str">
        <f t="shared" si="169"/>
        <v>-</v>
      </c>
      <c r="S475" s="60" t="str">
        <f t="shared" si="170"/>
        <v>-</v>
      </c>
      <c r="T475" s="60">
        <f t="shared" si="171"/>
        <v>0.04800000000000182</v>
      </c>
      <c r="U475" s="60" t="str">
        <f t="shared" si="172"/>
        <v>-</v>
      </c>
      <c r="V475" s="60">
        <f t="shared" si="173"/>
        <v>0.09300000000000352</v>
      </c>
      <c r="W475" s="60" t="str">
        <f t="shared" si="174"/>
        <v>-</v>
      </c>
      <c r="X475" s="60" t="str">
        <f t="shared" si="175"/>
        <v>-</v>
      </c>
      <c r="Y475" s="60">
        <f t="shared" si="176"/>
        <v>0.7740000000000009</v>
      </c>
      <c r="Z475" s="60" t="str">
        <f t="shared" si="177"/>
        <v>-</v>
      </c>
      <c r="AA475" s="60">
        <f t="shared" si="178"/>
        <v>0.7419999999999973</v>
      </c>
      <c r="AB475" s="60" t="str">
        <f t="shared" si="179"/>
        <v>-</v>
      </c>
      <c r="AC475" s="60" t="str">
        <f t="shared" si="180"/>
        <v>-</v>
      </c>
      <c r="AD475" s="60">
        <f t="shared" si="181"/>
        <v>1.445999999999998</v>
      </c>
      <c r="AE475" s="60" t="str">
        <f t="shared" si="182"/>
        <v>-</v>
      </c>
      <c r="AF475" s="60">
        <f t="shared" si="183"/>
        <v>1.5210000000000008</v>
      </c>
      <c r="AG475" s="60" t="str">
        <f t="shared" si="184"/>
        <v>-</v>
      </c>
      <c r="AH475" s="60" t="str">
        <f t="shared" si="185"/>
        <v>-</v>
      </c>
      <c r="AI475" s="60">
        <f t="shared" si="186"/>
        <v>0</v>
      </c>
      <c r="AJ475" s="60">
        <f t="shared" si="187"/>
        <v>0</v>
      </c>
      <c r="AK475" s="60">
        <f t="shared" si="188"/>
        <v>0</v>
      </c>
      <c r="AL475" s="60">
        <f t="shared" si="189"/>
        <v>0</v>
      </c>
      <c r="AM475" s="60">
        <f t="shared" si="190"/>
        <v>0</v>
      </c>
      <c r="AN475" s="60">
        <f t="shared" si="191"/>
        <v>0</v>
      </c>
      <c r="AO475" s="60">
        <f t="shared" si="192"/>
        <v>0</v>
      </c>
      <c r="AP475" s="60">
        <f t="shared" si="193"/>
        <v>0</v>
      </c>
      <c r="AQ475" s="60">
        <f t="shared" si="194"/>
        <v>0</v>
      </c>
      <c r="AR475" s="60">
        <f t="shared" si="195"/>
        <v>0</v>
      </c>
      <c r="AS475" s="60">
        <f t="shared" si="196"/>
        <v>0</v>
      </c>
      <c r="AT475" s="60">
        <f t="shared" si="197"/>
        <v>0</v>
      </c>
      <c r="AU475" s="60">
        <f t="shared" si="198"/>
        <v>0</v>
      </c>
      <c r="AV475" s="60">
        <f t="shared" si="199"/>
        <v>0</v>
      </c>
      <c r="AW475" s="60">
        <f t="shared" si="200"/>
        <v>0</v>
      </c>
      <c r="AX475" s="60">
        <f t="shared" si="201"/>
        <v>0</v>
      </c>
      <c r="AY475" s="60">
        <f t="shared" si="202"/>
        <v>0</v>
      </c>
      <c r="AZ475" s="60">
        <f t="shared" si="203"/>
        <v>0</v>
      </c>
      <c r="BA475" s="60">
        <f t="shared" si="204"/>
        <v>0</v>
      </c>
      <c r="BB475" s="60">
        <f t="shared" si="205"/>
        <v>0</v>
      </c>
      <c r="BC475" s="60" t="str">
        <f t="shared" si="206"/>
        <v>-</v>
      </c>
    </row>
    <row r="476" spans="4:55" ht="20.25">
      <c r="D476" s="54" t="s">
        <v>344</v>
      </c>
      <c r="E476" s="60">
        <f t="shared" si="207"/>
        <v>0</v>
      </c>
      <c r="F476" s="60">
        <f t="shared" si="157"/>
        <v>0</v>
      </c>
      <c r="G476" s="60">
        <f t="shared" si="158"/>
        <v>0</v>
      </c>
      <c r="H476" s="60">
        <f t="shared" si="159"/>
        <v>0</v>
      </c>
      <c r="I476" s="60">
        <f t="shared" si="160"/>
        <v>0</v>
      </c>
      <c r="J476" s="60">
        <f t="shared" si="161"/>
        <v>0</v>
      </c>
      <c r="K476" s="60">
        <f t="shared" si="162"/>
        <v>0</v>
      </c>
      <c r="L476" s="60">
        <f t="shared" si="163"/>
        <v>0</v>
      </c>
      <c r="M476" s="60">
        <f t="shared" si="164"/>
        <v>0</v>
      </c>
      <c r="N476" s="60">
        <f t="shared" si="165"/>
        <v>0</v>
      </c>
      <c r="O476" s="60">
        <f t="shared" si="166"/>
        <v>0</v>
      </c>
      <c r="P476" s="60">
        <f t="shared" si="167"/>
        <v>0</v>
      </c>
      <c r="Q476" s="60">
        <f t="shared" si="168"/>
        <v>0</v>
      </c>
      <c r="R476" s="60">
        <f t="shared" si="169"/>
        <v>0</v>
      </c>
      <c r="S476" s="60">
        <f t="shared" si="170"/>
        <v>0</v>
      </c>
      <c r="T476" s="60">
        <f t="shared" si="171"/>
        <v>0</v>
      </c>
      <c r="U476" s="60">
        <f t="shared" si="172"/>
        <v>0</v>
      </c>
      <c r="V476" s="60">
        <f t="shared" si="173"/>
        <v>0</v>
      </c>
      <c r="W476" s="60">
        <f t="shared" si="174"/>
        <v>0</v>
      </c>
      <c r="X476" s="60">
        <f t="shared" si="175"/>
        <v>0</v>
      </c>
      <c r="Y476" s="60">
        <f t="shared" si="176"/>
        <v>0</v>
      </c>
      <c r="Z476" s="60">
        <f t="shared" si="177"/>
        <v>0</v>
      </c>
      <c r="AA476" s="60">
        <f t="shared" si="178"/>
        <v>0.0010000000000047748</v>
      </c>
      <c r="AB476" s="60">
        <f t="shared" si="179"/>
        <v>0.0009999999999976694</v>
      </c>
      <c r="AC476" s="60">
        <f t="shared" si="180"/>
        <v>0</v>
      </c>
      <c r="AD476" s="60">
        <f t="shared" si="181"/>
        <v>0.0010000000000047748</v>
      </c>
      <c r="AE476" s="60">
        <f t="shared" si="182"/>
        <v>0</v>
      </c>
      <c r="AF476" s="60">
        <f t="shared" si="183"/>
        <v>-0.0009999999999976694</v>
      </c>
      <c r="AG476" s="60">
        <f t="shared" si="184"/>
        <v>-0.0020000000000024443</v>
      </c>
      <c r="AH476" s="60">
        <f t="shared" si="185"/>
        <v>-0.003999999999997783</v>
      </c>
      <c r="AI476" s="60">
        <f t="shared" si="186"/>
        <v>-0.006000000000000227</v>
      </c>
      <c r="AJ476" s="60">
        <f t="shared" si="187"/>
        <v>-0.007999999999995566</v>
      </c>
      <c r="AK476" s="60">
        <f t="shared" si="188"/>
        <v>-0.00999999999999801</v>
      </c>
      <c r="AL476" s="60">
        <f t="shared" si="189"/>
        <v>-0.010000000000001563</v>
      </c>
      <c r="AM476" s="60">
        <f t="shared" si="190"/>
        <v>-0.00999999999999801</v>
      </c>
      <c r="AN476" s="60">
        <f t="shared" si="191"/>
        <v>-0.010000000000001563</v>
      </c>
      <c r="AO476" s="60">
        <f t="shared" si="192"/>
        <v>-0.010000000000001563</v>
      </c>
      <c r="AP476" s="60">
        <f t="shared" si="193"/>
        <v>-0.012000000000000455</v>
      </c>
      <c r="AQ476" s="60">
        <f t="shared" si="194"/>
        <v>-0.01600000000000179</v>
      </c>
      <c r="AR476" s="60">
        <f t="shared" si="195"/>
        <v>-0.020000000000003126</v>
      </c>
      <c r="AS476" s="60">
        <f t="shared" si="196"/>
        <v>-0.027000000000001023</v>
      </c>
      <c r="AT476" s="60">
        <f t="shared" si="197"/>
        <v>-0.03599999999999781</v>
      </c>
      <c r="AU476" s="60">
        <f t="shared" si="198"/>
        <v>-0.0470000000000006</v>
      </c>
      <c r="AV476" s="60">
        <f t="shared" si="199"/>
        <v>-0.05700000000000216</v>
      </c>
      <c r="AW476" s="60">
        <f t="shared" si="200"/>
        <v>-0.06299999999999883</v>
      </c>
      <c r="AX476" s="60">
        <f t="shared" si="201"/>
        <v>-0.062000000000001165</v>
      </c>
      <c r="AY476" s="60">
        <f t="shared" si="202"/>
        <v>-0.05000000000000071</v>
      </c>
      <c r="AZ476" s="60">
        <f t="shared" si="203"/>
        <v>-0.021999999999998465</v>
      </c>
      <c r="BA476" s="60">
        <f t="shared" si="204"/>
        <v>0.021000000000000796</v>
      </c>
      <c r="BB476" s="60">
        <f t="shared" si="205"/>
        <v>0.08000000000000185</v>
      </c>
      <c r="BC476" s="60" t="str">
        <f t="shared" si="206"/>
        <v>-</v>
      </c>
    </row>
    <row r="477" spans="4:55" ht="20.25">
      <c r="D477" s="54" t="s">
        <v>343</v>
      </c>
      <c r="E477" s="60">
        <f t="shared" si="207"/>
        <v>-0.32499999999999574</v>
      </c>
      <c r="F477" s="60">
        <f t="shared" si="157"/>
        <v>-0.030000000000001137</v>
      </c>
      <c r="G477" s="60">
        <f t="shared" si="158"/>
        <v>0.18499999999999517</v>
      </c>
      <c r="H477" s="60">
        <f t="shared" si="159"/>
        <v>0.30799999999999983</v>
      </c>
      <c r="I477" s="60">
        <f t="shared" si="160"/>
        <v>0.340999999999994</v>
      </c>
      <c r="J477" s="60">
        <f t="shared" si="161"/>
        <v>0.30799999999999983</v>
      </c>
      <c r="K477" s="60">
        <f t="shared" si="162"/>
        <v>0.2430000000000021</v>
      </c>
      <c r="L477" s="60">
        <f t="shared" si="163"/>
        <v>0.19299999999999784</v>
      </c>
      <c r="M477" s="60">
        <f t="shared" si="164"/>
        <v>0.19500000000000028</v>
      </c>
      <c r="N477" s="60">
        <f t="shared" si="165"/>
        <v>0.2669999999999959</v>
      </c>
      <c r="O477" s="60">
        <f t="shared" si="166"/>
        <v>0.42799999999999727</v>
      </c>
      <c r="P477" s="60">
        <f t="shared" si="167"/>
        <v>0.6899999999999977</v>
      </c>
      <c r="Q477" s="60">
        <f t="shared" si="168"/>
        <v>1.0290000000000035</v>
      </c>
      <c r="R477" s="60">
        <f t="shared" si="169"/>
        <v>1.411999999999999</v>
      </c>
      <c r="S477" s="60">
        <f t="shared" si="170"/>
        <v>1.811</v>
      </c>
      <c r="T477" s="60">
        <f t="shared" si="171"/>
        <v>2.181999999999995</v>
      </c>
      <c r="U477" s="60">
        <f t="shared" si="172"/>
        <v>2.472999999999999</v>
      </c>
      <c r="V477" s="60">
        <f t="shared" si="173"/>
        <v>2.6540000000000035</v>
      </c>
      <c r="W477" s="60">
        <f t="shared" si="174"/>
        <v>2.710000000000001</v>
      </c>
      <c r="X477" s="60">
        <f t="shared" si="175"/>
        <v>2.642000000000003</v>
      </c>
      <c r="Y477" s="60">
        <f t="shared" si="176"/>
        <v>2.4639999999999986</v>
      </c>
      <c r="Z477" s="60">
        <f t="shared" si="177"/>
        <v>2.2109999999999985</v>
      </c>
      <c r="AA477" s="60">
        <f t="shared" si="178"/>
        <v>1.9319999999999986</v>
      </c>
      <c r="AB477" s="60">
        <f t="shared" si="179"/>
        <v>1.6679999999999957</v>
      </c>
      <c r="AC477" s="60">
        <f t="shared" si="180"/>
        <v>1.436</v>
      </c>
      <c r="AD477" s="60">
        <f t="shared" si="181"/>
        <v>1.2439999999999998</v>
      </c>
      <c r="AE477" s="60">
        <f t="shared" si="182"/>
        <v>1.0889999999999986</v>
      </c>
      <c r="AF477" s="60">
        <f t="shared" si="183"/>
        <v>0.9499999999999993</v>
      </c>
      <c r="AG477" s="60">
        <f t="shared" si="184"/>
        <v>0.8099999999999987</v>
      </c>
      <c r="AH477" s="60">
        <f t="shared" si="185"/>
        <v>0.6699999999999982</v>
      </c>
      <c r="AI477" s="60">
        <f t="shared" si="186"/>
        <v>0.5309999999999988</v>
      </c>
      <c r="AJ477" s="60">
        <f t="shared" si="187"/>
        <v>0.3960000000000008</v>
      </c>
      <c r="AK477" s="60">
        <f t="shared" si="188"/>
        <v>0.2700000000000031</v>
      </c>
      <c r="AL477" s="60">
        <f t="shared" si="189"/>
        <v>0.15800000000000125</v>
      </c>
      <c r="AM477" s="60">
        <f t="shared" si="190"/>
        <v>0.06400000000000006</v>
      </c>
      <c r="AN477" s="60">
        <f t="shared" si="191"/>
        <v>-0.010999999999999233</v>
      </c>
      <c r="AO477" s="60">
        <f t="shared" si="192"/>
        <v>-0.06599999999999895</v>
      </c>
      <c r="AP477" s="60">
        <f t="shared" si="193"/>
        <v>-0.10100000000000264</v>
      </c>
      <c r="AQ477" s="60">
        <f t="shared" si="194"/>
        <v>-0.12100000000000222</v>
      </c>
      <c r="AR477" s="60">
        <f t="shared" si="195"/>
        <v>-0.12399999999999878</v>
      </c>
      <c r="AS477" s="60">
        <f t="shared" si="196"/>
        <v>-0.10999999999999943</v>
      </c>
      <c r="AT477" s="60">
        <f t="shared" si="197"/>
        <v>-0.07699999999999818</v>
      </c>
      <c r="AU477" s="60">
        <f t="shared" si="198"/>
        <v>-0.029999999999997584</v>
      </c>
      <c r="AV477" s="60">
        <f t="shared" si="199"/>
        <v>0.030000000000001137</v>
      </c>
      <c r="AW477" s="60">
        <f t="shared" si="200"/>
        <v>0.09399999999999764</v>
      </c>
      <c r="AX477" s="60">
        <f t="shared" si="201"/>
        <v>0.15200000000000102</v>
      </c>
      <c r="AY477" s="60">
        <f t="shared" si="202"/>
        <v>0.19500000000000028</v>
      </c>
      <c r="AZ477" s="60">
        <f t="shared" si="203"/>
        <v>0.21499999999999986</v>
      </c>
      <c r="BA477" s="60">
        <f t="shared" si="204"/>
        <v>0.20800000000000196</v>
      </c>
      <c r="BB477" s="60">
        <f t="shared" si="205"/>
        <v>0.1750000000000007</v>
      </c>
      <c r="BC477" s="60" t="str">
        <f t="shared" si="206"/>
        <v>-</v>
      </c>
    </row>
    <row r="478" spans="4:55" ht="20.25">
      <c r="D478" s="54" t="s">
        <v>345</v>
      </c>
      <c r="E478" s="60">
        <f t="shared" si="207"/>
        <v>0.02300000000000324</v>
      </c>
      <c r="F478" s="60">
        <f t="shared" si="157"/>
        <v>0.022999999999996135</v>
      </c>
      <c r="G478" s="60">
        <f t="shared" si="158"/>
        <v>0.02400000000000091</v>
      </c>
      <c r="H478" s="60">
        <f t="shared" si="159"/>
        <v>0.02300000000000324</v>
      </c>
      <c r="I478" s="60">
        <f t="shared" si="160"/>
        <v>0.021999999999998465</v>
      </c>
      <c r="J478" s="60">
        <f t="shared" si="161"/>
        <v>0.020000000000003126</v>
      </c>
      <c r="K478" s="60">
        <f t="shared" si="162"/>
        <v>0.01899999999999835</v>
      </c>
      <c r="L478" s="60">
        <f t="shared" si="163"/>
        <v>0.015000000000000568</v>
      </c>
      <c r="M478" s="60">
        <f t="shared" si="164"/>
        <v>0.012999999999998124</v>
      </c>
      <c r="N478" s="60">
        <f t="shared" si="165"/>
        <v>0.011000000000002785</v>
      </c>
      <c r="O478" s="60">
        <f t="shared" si="166"/>
        <v>0.00999999999999801</v>
      </c>
      <c r="P478" s="60">
        <f t="shared" si="167"/>
        <v>0.007999999999995566</v>
      </c>
      <c r="Q478" s="60">
        <f t="shared" si="168"/>
        <v>0.006000000000000227</v>
      </c>
      <c r="R478" s="60">
        <f t="shared" si="169"/>
        <v>0.005000000000002558</v>
      </c>
      <c r="S478" s="60">
        <f t="shared" si="170"/>
        <v>0.0040000000000048885</v>
      </c>
      <c r="T478" s="60">
        <f t="shared" si="171"/>
        <v>0.0020000000000024443</v>
      </c>
      <c r="U478" s="60">
        <f t="shared" si="172"/>
        <v>-0.0009999999999976694</v>
      </c>
      <c r="V478" s="60">
        <f t="shared" si="173"/>
        <v>-0.0049999999999954525</v>
      </c>
      <c r="W478" s="60">
        <f t="shared" si="174"/>
        <v>-0.009000000000000341</v>
      </c>
      <c r="X478" s="60">
        <f t="shared" si="175"/>
        <v>-0.013999999999995794</v>
      </c>
      <c r="Y478" s="60">
        <f t="shared" si="176"/>
        <v>-0.020000000000003126</v>
      </c>
      <c r="Z478" s="60">
        <f t="shared" si="177"/>
        <v>-0.02599999999999625</v>
      </c>
      <c r="AA478" s="60">
        <f t="shared" si="178"/>
        <v>-0.030000000000001137</v>
      </c>
      <c r="AB478" s="60">
        <f t="shared" si="179"/>
        <v>-0.03300000000000125</v>
      </c>
      <c r="AC478" s="60">
        <f t="shared" si="180"/>
        <v>-0.03399999999999892</v>
      </c>
      <c r="AD478" s="60">
        <f t="shared" si="181"/>
        <v>-0.029000000000003467</v>
      </c>
      <c r="AE478" s="60">
        <f t="shared" si="182"/>
        <v>-0.01899999999999835</v>
      </c>
      <c r="AF478" s="60">
        <f t="shared" si="183"/>
        <v>-0.003999999999997783</v>
      </c>
      <c r="AG478" s="60">
        <f t="shared" si="184"/>
        <v>0.01899999999999835</v>
      </c>
      <c r="AH478" s="60">
        <f t="shared" si="185"/>
        <v>0.04700000000000415</v>
      </c>
      <c r="AI478" s="60">
        <f t="shared" si="186"/>
        <v>0.0799999999999983</v>
      </c>
      <c r="AJ478" s="60">
        <f t="shared" si="187"/>
        <v>0.11599999999999966</v>
      </c>
      <c r="AK478" s="60">
        <f t="shared" si="188"/>
        <v>0.1530000000000058</v>
      </c>
      <c r="AL478" s="60">
        <f t="shared" si="189"/>
        <v>0.1910000000000025</v>
      </c>
      <c r="AM478" s="60">
        <f t="shared" si="190"/>
        <v>0.22800000000000153</v>
      </c>
      <c r="AN478" s="60">
        <f t="shared" si="191"/>
        <v>0.2640000000000029</v>
      </c>
      <c r="AO478" s="60">
        <f t="shared" si="192"/>
        <v>0.3059999999999974</v>
      </c>
      <c r="AP478" s="60">
        <f t="shared" si="193"/>
        <v>0.3509999999999991</v>
      </c>
      <c r="AQ478" s="60">
        <f t="shared" si="194"/>
        <v>0.3999999999999986</v>
      </c>
      <c r="AR478" s="60">
        <f t="shared" si="195"/>
        <v>0.44700000000000273</v>
      </c>
      <c r="AS478" s="60">
        <f t="shared" si="196"/>
        <v>0.48400000000000176</v>
      </c>
      <c r="AT478" s="60">
        <f t="shared" si="197"/>
        <v>0.5</v>
      </c>
      <c r="AU478" s="60">
        <f t="shared" si="198"/>
        <v>0.4889999999999972</v>
      </c>
      <c r="AV478" s="60">
        <f t="shared" si="199"/>
        <v>0.4480000000000004</v>
      </c>
      <c r="AW478" s="60">
        <f t="shared" si="200"/>
        <v>0.37999999999999545</v>
      </c>
      <c r="AX478" s="60">
        <f t="shared" si="201"/>
        <v>0.2890000000000015</v>
      </c>
      <c r="AY478" s="60">
        <f t="shared" si="202"/>
        <v>0.18299999999999983</v>
      </c>
      <c r="AZ478" s="60">
        <f t="shared" si="203"/>
        <v>0.07399999999999807</v>
      </c>
      <c r="BA478" s="60">
        <f t="shared" si="204"/>
        <v>-0.026000000000003354</v>
      </c>
      <c r="BB478" s="60">
        <f t="shared" si="205"/>
        <v>-0.1109999999999971</v>
      </c>
      <c r="BC478" s="60" t="str">
        <f t="shared" si="206"/>
        <v>-</v>
      </c>
    </row>
    <row r="479" spans="4:55" ht="20.25">
      <c r="D479" s="54" t="s">
        <v>351</v>
      </c>
      <c r="E479" s="60">
        <f t="shared" si="207"/>
        <v>0.8182000000000045</v>
      </c>
      <c r="F479" s="60" t="str">
        <f t="shared" si="157"/>
        <v>-</v>
      </c>
      <c r="G479" s="60">
        <f t="shared" si="158"/>
        <v>0.2119999999999962</v>
      </c>
      <c r="H479" s="60" t="str">
        <f t="shared" si="159"/>
        <v>-</v>
      </c>
      <c r="I479" s="60" t="str">
        <f t="shared" si="160"/>
        <v>-</v>
      </c>
      <c r="J479" s="60">
        <f t="shared" si="161"/>
        <v>0.8430000000000035</v>
      </c>
      <c r="K479" s="60" t="str">
        <f t="shared" si="162"/>
        <v>-</v>
      </c>
      <c r="L479" s="60">
        <f t="shared" si="163"/>
        <v>0.7740000000000009</v>
      </c>
      <c r="M479" s="60" t="str">
        <f t="shared" si="164"/>
        <v>-</v>
      </c>
      <c r="N479" s="60" t="str">
        <f t="shared" si="165"/>
        <v>-</v>
      </c>
      <c r="O479" s="60">
        <f t="shared" si="166"/>
        <v>-0.05000000000000426</v>
      </c>
      <c r="P479" s="60" t="str">
        <f t="shared" si="167"/>
        <v>-</v>
      </c>
      <c r="Q479" s="60">
        <f t="shared" si="168"/>
        <v>0.26499999999999346</v>
      </c>
      <c r="R479" s="60" t="str">
        <f t="shared" si="169"/>
        <v>-</v>
      </c>
      <c r="S479" s="60" t="str">
        <f t="shared" si="170"/>
        <v>-</v>
      </c>
      <c r="T479" s="60">
        <f t="shared" si="171"/>
        <v>-0.36540000000000106</v>
      </c>
      <c r="U479" s="60" t="str">
        <f t="shared" si="172"/>
        <v>-</v>
      </c>
      <c r="V479" s="60">
        <f t="shared" si="173"/>
        <v>-0.1630000000000038</v>
      </c>
      <c r="W479" s="60" t="str">
        <f t="shared" si="174"/>
        <v>-</v>
      </c>
      <c r="X479" s="60">
        <f t="shared" si="175"/>
        <v>0</v>
      </c>
      <c r="Y479" s="60">
        <f t="shared" si="176"/>
        <v>0</v>
      </c>
      <c r="Z479" s="60">
        <f t="shared" si="177"/>
        <v>0</v>
      </c>
      <c r="AA479" s="60">
        <f t="shared" si="178"/>
        <v>0</v>
      </c>
      <c r="AB479" s="60">
        <f t="shared" si="179"/>
        <v>0</v>
      </c>
      <c r="AC479" s="60">
        <f t="shared" si="180"/>
        <v>0</v>
      </c>
      <c r="AD479" s="60">
        <f t="shared" si="181"/>
        <v>0</v>
      </c>
      <c r="AE479" s="60">
        <f t="shared" si="182"/>
        <v>0</v>
      </c>
      <c r="AF479" s="60">
        <f t="shared" si="183"/>
        <v>0</v>
      </c>
      <c r="AG479" s="60">
        <f t="shared" si="184"/>
        <v>0</v>
      </c>
      <c r="AH479" s="60">
        <f t="shared" si="185"/>
        <v>0</v>
      </c>
      <c r="AI479" s="60">
        <f t="shared" si="186"/>
        <v>0</v>
      </c>
      <c r="AJ479" s="60">
        <f t="shared" si="187"/>
        <v>0</v>
      </c>
      <c r="AK479" s="60">
        <f t="shared" si="188"/>
        <v>0</v>
      </c>
      <c r="AL479" s="60">
        <f t="shared" si="189"/>
        <v>0</v>
      </c>
      <c r="AM479" s="60">
        <f t="shared" si="190"/>
        <v>0</v>
      </c>
      <c r="AN479" s="60">
        <f t="shared" si="191"/>
        <v>0</v>
      </c>
      <c r="AO479" s="60">
        <f t="shared" si="192"/>
        <v>0</v>
      </c>
      <c r="AP479" s="60">
        <f t="shared" si="193"/>
        <v>0</v>
      </c>
      <c r="AQ479" s="60">
        <f t="shared" si="194"/>
        <v>0</v>
      </c>
      <c r="AR479" s="60">
        <f t="shared" si="195"/>
        <v>0</v>
      </c>
      <c r="AS479" s="60">
        <f t="shared" si="196"/>
        <v>1.3841372492606752E-11</v>
      </c>
      <c r="AT479" s="60">
        <f t="shared" si="197"/>
        <v>4.567723976833804E-11</v>
      </c>
      <c r="AU479" s="60">
        <f t="shared" si="198"/>
        <v>2.3312907160288887E-11</v>
      </c>
      <c r="AV479" s="60">
        <f t="shared" si="199"/>
        <v>4.1524117477820255E-11</v>
      </c>
      <c r="AW479" s="60">
        <f t="shared" si="200"/>
        <v>-4.3147707629032084E-11</v>
      </c>
      <c r="AX479" s="60">
        <f t="shared" si="201"/>
        <v>4.545341880657361E-11</v>
      </c>
      <c r="AY479" s="60">
        <f t="shared" si="202"/>
        <v>-4.0891734442993766E-12</v>
      </c>
      <c r="AZ479" s="60">
        <f t="shared" si="203"/>
        <v>1.0842700376803087</v>
      </c>
      <c r="BA479" s="60">
        <f t="shared" si="204"/>
        <v>1.9836449319399456</v>
      </c>
      <c r="BB479" s="60">
        <f t="shared" si="205"/>
        <v>1.1238351365562878</v>
      </c>
      <c r="BC479" s="60" t="str">
        <f t="shared" si="206"/>
        <v>-</v>
      </c>
    </row>
    <row r="480" spans="4:55" ht="20.25">
      <c r="D480" s="54" t="s">
        <v>346</v>
      </c>
      <c r="E480" s="60">
        <f t="shared" si="207"/>
        <v>1.8900000000000006</v>
      </c>
      <c r="F480" s="60" t="str">
        <f t="shared" si="157"/>
        <v>-</v>
      </c>
      <c r="G480" s="60">
        <f t="shared" si="158"/>
        <v>0.7010000000000005</v>
      </c>
      <c r="H480" s="60" t="str">
        <f t="shared" si="159"/>
        <v>-</v>
      </c>
      <c r="I480" s="60" t="str">
        <f t="shared" si="160"/>
        <v>-</v>
      </c>
      <c r="J480" s="60">
        <f t="shared" si="161"/>
        <v>-0.06899999999999906</v>
      </c>
      <c r="K480" s="60" t="str">
        <f t="shared" si="162"/>
        <v>-</v>
      </c>
      <c r="L480" s="60">
        <f t="shared" si="163"/>
        <v>0.12300000000000111</v>
      </c>
      <c r="M480" s="60" t="str">
        <f t="shared" si="164"/>
        <v>-</v>
      </c>
      <c r="N480" s="60" t="str">
        <f t="shared" si="165"/>
        <v>-</v>
      </c>
      <c r="O480" s="60">
        <f t="shared" si="166"/>
        <v>0.07399999999999984</v>
      </c>
      <c r="P480" s="60" t="str">
        <f t="shared" si="167"/>
        <v>-</v>
      </c>
      <c r="Q480" s="60">
        <f t="shared" si="168"/>
        <v>0.354000000000001</v>
      </c>
      <c r="R480" s="60" t="str">
        <f t="shared" si="169"/>
        <v>-</v>
      </c>
      <c r="S480" s="60" t="str">
        <f t="shared" si="170"/>
        <v>-</v>
      </c>
      <c r="T480" s="60">
        <f t="shared" si="171"/>
        <v>0.33999999999999986</v>
      </c>
      <c r="U480" s="60" t="str">
        <f t="shared" si="172"/>
        <v>-</v>
      </c>
      <c r="V480" s="60">
        <f t="shared" si="173"/>
        <v>0.20999999999999908</v>
      </c>
      <c r="W480" s="60" t="str">
        <f t="shared" si="174"/>
        <v>-</v>
      </c>
      <c r="X480" s="60" t="str">
        <f t="shared" si="175"/>
        <v>-</v>
      </c>
      <c r="Y480" s="60">
        <f t="shared" si="176"/>
        <v>0.2159999999999993</v>
      </c>
      <c r="Z480" s="60">
        <f t="shared" si="177"/>
        <v>0</v>
      </c>
      <c r="AA480" s="60">
        <f t="shared" si="178"/>
        <v>0</v>
      </c>
      <c r="AB480" s="60">
        <f t="shared" si="179"/>
        <v>0</v>
      </c>
      <c r="AC480" s="60">
        <f t="shared" si="180"/>
        <v>0</v>
      </c>
      <c r="AD480" s="60">
        <f t="shared" si="181"/>
        <v>-0.4220000000000006</v>
      </c>
      <c r="AE480" s="60">
        <f t="shared" si="182"/>
        <v>0</v>
      </c>
      <c r="AF480" s="60">
        <f t="shared" si="183"/>
        <v>0</v>
      </c>
      <c r="AG480" s="60">
        <f t="shared" si="184"/>
        <v>0</v>
      </c>
      <c r="AH480" s="60">
        <f t="shared" si="185"/>
        <v>0</v>
      </c>
      <c r="AI480" s="60">
        <f t="shared" si="186"/>
        <v>0</v>
      </c>
      <c r="AJ480" s="60">
        <f t="shared" si="187"/>
        <v>0</v>
      </c>
      <c r="AK480" s="60">
        <f t="shared" si="188"/>
        <v>0</v>
      </c>
      <c r="AL480" s="60">
        <f t="shared" si="189"/>
        <v>0</v>
      </c>
      <c r="AM480" s="60">
        <f t="shared" si="190"/>
        <v>0</v>
      </c>
      <c r="AN480" s="60">
        <f t="shared" si="191"/>
        <v>0</v>
      </c>
      <c r="AO480" s="60">
        <f t="shared" si="192"/>
        <v>0</v>
      </c>
      <c r="AP480" s="60">
        <f t="shared" si="193"/>
        <v>0</v>
      </c>
      <c r="AQ480" s="60">
        <f t="shared" si="194"/>
        <v>0</v>
      </c>
      <c r="AR480" s="60">
        <f t="shared" si="195"/>
        <v>0</v>
      </c>
      <c r="AS480" s="60">
        <f t="shared" si="196"/>
        <v>0</v>
      </c>
      <c r="AT480" s="60">
        <f t="shared" si="197"/>
        <v>0</v>
      </c>
      <c r="AU480" s="60">
        <f t="shared" si="198"/>
        <v>0</v>
      </c>
      <c r="AV480" s="60">
        <f t="shared" si="199"/>
        <v>-3.573497053821484E-11</v>
      </c>
      <c r="AW480" s="60">
        <f t="shared" si="200"/>
        <v>3.3939073773581185E-11</v>
      </c>
      <c r="AX480" s="60">
        <f t="shared" si="201"/>
        <v>0</v>
      </c>
      <c r="AY480" s="60">
        <f t="shared" si="202"/>
        <v>0</v>
      </c>
      <c r="AZ480" s="60">
        <f t="shared" si="203"/>
        <v>0</v>
      </c>
      <c r="BA480" s="60">
        <f t="shared" si="204"/>
        <v>0</v>
      </c>
      <c r="BB480" s="60">
        <f t="shared" si="205"/>
        <v>0</v>
      </c>
      <c r="BC480" s="60" t="str">
        <f t="shared" si="206"/>
        <v>-</v>
      </c>
    </row>
    <row r="481" spans="4:55" ht="20.25">
      <c r="D481" s="54" t="s">
        <v>350</v>
      </c>
      <c r="E481" s="60">
        <f t="shared" si="207"/>
        <v>0</v>
      </c>
      <c r="F481" s="60">
        <f t="shared" si="157"/>
        <v>0</v>
      </c>
      <c r="G481" s="60">
        <f t="shared" si="158"/>
        <v>0</v>
      </c>
      <c r="H481" s="60">
        <f t="shared" si="159"/>
        <v>0</v>
      </c>
      <c r="I481" s="60">
        <f t="shared" si="160"/>
        <v>0</v>
      </c>
      <c r="J481" s="60">
        <f t="shared" si="161"/>
        <v>0</v>
      </c>
      <c r="K481" s="60">
        <f t="shared" si="162"/>
        <v>0</v>
      </c>
      <c r="L481" s="60">
        <f t="shared" si="163"/>
        <v>0</v>
      </c>
      <c r="M481" s="60">
        <f t="shared" si="164"/>
        <v>0</v>
      </c>
      <c r="N481" s="60">
        <f t="shared" si="165"/>
        <v>0</v>
      </c>
      <c r="O481" s="60">
        <f t="shared" si="166"/>
        <v>0</v>
      </c>
      <c r="P481" s="60">
        <f t="shared" si="167"/>
        <v>0</v>
      </c>
      <c r="Q481" s="60">
        <f t="shared" si="168"/>
        <v>0</v>
      </c>
      <c r="R481" s="60">
        <f t="shared" si="169"/>
        <v>0</v>
      </c>
      <c r="S481" s="60">
        <f t="shared" si="170"/>
        <v>0</v>
      </c>
      <c r="T481" s="60">
        <f t="shared" si="171"/>
        <v>0</v>
      </c>
      <c r="U481" s="60">
        <f t="shared" si="172"/>
        <v>0</v>
      </c>
      <c r="V481" s="60">
        <f t="shared" si="173"/>
        <v>0</v>
      </c>
      <c r="W481" s="60">
        <f t="shared" si="174"/>
        <v>0</v>
      </c>
      <c r="X481" s="60">
        <f t="shared" si="175"/>
        <v>0</v>
      </c>
      <c r="Y481" s="60">
        <f t="shared" si="176"/>
        <v>0</v>
      </c>
      <c r="Z481" s="60">
        <f t="shared" si="177"/>
        <v>0</v>
      </c>
      <c r="AA481" s="60">
        <f t="shared" si="178"/>
        <v>0</v>
      </c>
      <c r="AB481" s="60">
        <f t="shared" si="179"/>
        <v>0</v>
      </c>
      <c r="AC481" s="60">
        <f t="shared" si="180"/>
        <v>0</v>
      </c>
      <c r="AD481" s="60">
        <f t="shared" si="181"/>
        <v>0</v>
      </c>
      <c r="AE481" s="60">
        <f t="shared" si="182"/>
        <v>0</v>
      </c>
      <c r="AF481" s="60">
        <f t="shared" si="183"/>
        <v>0</v>
      </c>
      <c r="AG481" s="60">
        <f t="shared" si="184"/>
        <v>0</v>
      </c>
      <c r="AH481" s="60">
        <f t="shared" si="185"/>
        <v>0</v>
      </c>
      <c r="AI481" s="60">
        <f t="shared" si="186"/>
        <v>0</v>
      </c>
      <c r="AJ481" s="60">
        <f t="shared" si="187"/>
        <v>0</v>
      </c>
      <c r="AK481" s="60">
        <f t="shared" si="188"/>
        <v>0</v>
      </c>
      <c r="AL481" s="60">
        <f t="shared" si="189"/>
        <v>0</v>
      </c>
      <c r="AM481" s="60">
        <f t="shared" si="190"/>
        <v>0</v>
      </c>
      <c r="AN481" s="60">
        <f t="shared" si="191"/>
        <v>0</v>
      </c>
      <c r="AO481" s="60">
        <f t="shared" si="192"/>
        <v>0</v>
      </c>
      <c r="AP481" s="60">
        <f t="shared" si="193"/>
        <v>0</v>
      </c>
      <c r="AQ481" s="60">
        <f t="shared" si="194"/>
        <v>0</v>
      </c>
      <c r="AR481" s="60">
        <f t="shared" si="195"/>
        <v>0</v>
      </c>
      <c r="AS481" s="60">
        <f t="shared" si="196"/>
        <v>0</v>
      </c>
      <c r="AT481" s="60">
        <f t="shared" si="197"/>
        <v>0</v>
      </c>
      <c r="AU481" s="60">
        <f t="shared" si="198"/>
        <v>0</v>
      </c>
      <c r="AV481" s="60">
        <f t="shared" si="199"/>
        <v>0</v>
      </c>
      <c r="AW481" s="60">
        <f t="shared" si="200"/>
        <v>0</v>
      </c>
      <c r="AX481" s="60">
        <f t="shared" si="201"/>
        <v>0</v>
      </c>
      <c r="AY481" s="60">
        <f t="shared" si="202"/>
        <v>0</v>
      </c>
      <c r="AZ481" s="60">
        <f t="shared" si="203"/>
        <v>0</v>
      </c>
      <c r="BA481" s="60">
        <f t="shared" si="204"/>
        <v>0</v>
      </c>
      <c r="BB481" s="60">
        <f t="shared" si="205"/>
        <v>0</v>
      </c>
      <c r="BC481" s="60" t="str">
        <f t="shared" si="206"/>
        <v>-</v>
      </c>
    </row>
    <row r="482" spans="4:55" ht="20.25">
      <c r="D482" s="54" t="s">
        <v>218</v>
      </c>
      <c r="E482" s="60" t="str">
        <f t="shared" si="207"/>
        <v>-</v>
      </c>
      <c r="F482" s="60" t="str">
        <f t="shared" si="157"/>
        <v>-</v>
      </c>
      <c r="G482" s="60" t="str">
        <f t="shared" si="158"/>
        <v>-</v>
      </c>
      <c r="H482" s="60" t="str">
        <f t="shared" si="159"/>
        <v>-</v>
      </c>
      <c r="I482" s="60" t="str">
        <f t="shared" si="160"/>
        <v>-</v>
      </c>
      <c r="J482" s="60" t="str">
        <f t="shared" si="161"/>
        <v>-</v>
      </c>
      <c r="K482" s="60" t="str">
        <f t="shared" si="162"/>
        <v>-</v>
      </c>
      <c r="L482" s="60" t="str">
        <f t="shared" si="163"/>
        <v>-</v>
      </c>
      <c r="M482" s="60" t="str">
        <f t="shared" si="164"/>
        <v>-</v>
      </c>
      <c r="N482" s="60" t="str">
        <f t="shared" si="165"/>
        <v>-</v>
      </c>
      <c r="O482" s="60" t="str">
        <f t="shared" si="166"/>
        <v>-</v>
      </c>
      <c r="P482" s="60" t="str">
        <f t="shared" si="167"/>
        <v>-</v>
      </c>
      <c r="Q482" s="60" t="str">
        <f t="shared" si="168"/>
        <v>-</v>
      </c>
      <c r="R482" s="60" t="str">
        <f t="shared" si="169"/>
        <v>-</v>
      </c>
      <c r="S482" s="60" t="str">
        <f t="shared" si="170"/>
        <v>-</v>
      </c>
      <c r="T482" s="60" t="str">
        <f t="shared" si="171"/>
        <v>-</v>
      </c>
      <c r="U482" s="60" t="str">
        <f t="shared" si="172"/>
        <v>-</v>
      </c>
      <c r="V482" s="60" t="str">
        <f t="shared" si="173"/>
        <v>-</v>
      </c>
      <c r="W482" s="60" t="str">
        <f t="shared" si="174"/>
        <v>-</v>
      </c>
      <c r="X482" s="60" t="str">
        <f t="shared" si="175"/>
        <v>-</v>
      </c>
      <c r="Y482" s="60" t="str">
        <f t="shared" si="176"/>
        <v>-</v>
      </c>
      <c r="Z482" s="60" t="str">
        <f t="shared" si="177"/>
        <v>-</v>
      </c>
      <c r="AA482" s="60" t="str">
        <f t="shared" si="178"/>
        <v>-</v>
      </c>
      <c r="AB482" s="60" t="str">
        <f t="shared" si="179"/>
        <v>-</v>
      </c>
      <c r="AC482" s="60" t="str">
        <f t="shared" si="180"/>
        <v>-</v>
      </c>
      <c r="AD482" s="60" t="str">
        <f t="shared" si="181"/>
        <v>-</v>
      </c>
      <c r="AE482" s="60" t="str">
        <f t="shared" si="182"/>
        <v>-</v>
      </c>
      <c r="AF482" s="60" t="str">
        <f t="shared" si="183"/>
        <v>-</v>
      </c>
      <c r="AG482" s="60" t="str">
        <f t="shared" si="184"/>
        <v>-</v>
      </c>
      <c r="AH482" s="60" t="str">
        <f t="shared" si="185"/>
        <v>-</v>
      </c>
      <c r="AI482" s="60" t="str">
        <f t="shared" si="186"/>
        <v>-</v>
      </c>
      <c r="AJ482" s="60" t="str">
        <f t="shared" si="187"/>
        <v>-</v>
      </c>
      <c r="AK482" s="60" t="str">
        <f t="shared" si="188"/>
        <v>-</v>
      </c>
      <c r="AL482" s="60" t="str">
        <f t="shared" si="189"/>
        <v>-</v>
      </c>
      <c r="AM482" s="60" t="str">
        <f t="shared" si="190"/>
        <v>-</v>
      </c>
      <c r="AN482" s="60" t="str">
        <f t="shared" si="191"/>
        <v>-</v>
      </c>
      <c r="AO482" s="60" t="str">
        <f t="shared" si="192"/>
        <v>-</v>
      </c>
      <c r="AP482" s="60" t="str">
        <f t="shared" si="193"/>
        <v>-</v>
      </c>
      <c r="AQ482" s="60" t="str">
        <f t="shared" si="194"/>
        <v>-</v>
      </c>
      <c r="AR482" s="60" t="str">
        <f t="shared" si="195"/>
        <v>-</v>
      </c>
      <c r="AS482" s="60" t="str">
        <f t="shared" si="196"/>
        <v>-</v>
      </c>
      <c r="AT482" s="60" t="str">
        <f t="shared" si="197"/>
        <v>-</v>
      </c>
      <c r="AU482" s="60" t="str">
        <f t="shared" si="198"/>
        <v>-</v>
      </c>
      <c r="AV482" s="60" t="str">
        <f t="shared" si="199"/>
        <v>-</v>
      </c>
      <c r="AW482" s="60" t="str">
        <f t="shared" si="200"/>
        <v>-</v>
      </c>
      <c r="AX482" s="60" t="str">
        <f t="shared" si="201"/>
        <v>-</v>
      </c>
      <c r="AY482" s="60" t="str">
        <f t="shared" si="202"/>
        <v>-</v>
      </c>
      <c r="AZ482" s="60">
        <f t="shared" si="203"/>
        <v>-0.09999999999999964</v>
      </c>
      <c r="BA482" s="60" t="str">
        <f t="shared" si="204"/>
        <v>-</v>
      </c>
      <c r="BB482" s="60" t="str">
        <f t="shared" si="205"/>
        <v>-</v>
      </c>
      <c r="BC482" s="60" t="str">
        <f t="shared" si="206"/>
        <v>-</v>
      </c>
    </row>
    <row r="483" spans="4:55" ht="20.25">
      <c r="D483" s="54" t="s">
        <v>219</v>
      </c>
      <c r="E483" s="60">
        <f t="shared" si="207"/>
        <v>0.6139999999999972</v>
      </c>
      <c r="F483" s="60">
        <f t="shared" si="157"/>
        <v>0.49099999999999966</v>
      </c>
      <c r="G483" s="60">
        <f t="shared" si="158"/>
        <v>0.32099999999999795</v>
      </c>
      <c r="H483" s="60">
        <f t="shared" si="159"/>
        <v>0.11699999999999733</v>
      </c>
      <c r="I483" s="60">
        <f t="shared" si="160"/>
        <v>-0.10499999999999687</v>
      </c>
      <c r="J483" s="60">
        <f t="shared" si="161"/>
        <v>-0.3060000000000045</v>
      </c>
      <c r="K483" s="60">
        <f t="shared" si="162"/>
        <v>-0.4480000000000004</v>
      </c>
      <c r="L483" s="60">
        <f t="shared" si="163"/>
        <v>-0.5080000000000027</v>
      </c>
      <c r="M483" s="60">
        <f t="shared" si="164"/>
        <v>-0.4750000000000014</v>
      </c>
      <c r="N483" s="60">
        <f t="shared" si="165"/>
        <v>-0.35300000000000153</v>
      </c>
      <c r="O483" s="60">
        <f t="shared" si="166"/>
        <v>-0.16400000000000148</v>
      </c>
      <c r="P483" s="60">
        <f t="shared" si="167"/>
        <v>0.05399999999999494</v>
      </c>
      <c r="Q483" s="60">
        <f t="shared" si="168"/>
        <v>0.2610000000000028</v>
      </c>
      <c r="R483" s="60">
        <f t="shared" si="169"/>
        <v>0.4239999999999995</v>
      </c>
      <c r="S483" s="60">
        <f t="shared" si="170"/>
        <v>0.5339999999999989</v>
      </c>
      <c r="T483" s="60">
        <f t="shared" si="171"/>
        <v>0.6000000000000014</v>
      </c>
      <c r="U483" s="60">
        <f t="shared" si="172"/>
        <v>0.6419999999999959</v>
      </c>
      <c r="V483" s="60">
        <f t="shared" si="173"/>
        <v>0.6910000000000025</v>
      </c>
      <c r="W483" s="60">
        <f t="shared" si="174"/>
        <v>0.7640000000000029</v>
      </c>
      <c r="X483" s="60">
        <f t="shared" si="175"/>
        <v>0.8569999999999993</v>
      </c>
      <c r="Y483" s="60">
        <f t="shared" si="176"/>
        <v>0.9500000000000028</v>
      </c>
      <c r="Z483" s="60">
        <f t="shared" si="177"/>
        <v>1.0079999999999956</v>
      </c>
      <c r="AA483" s="60">
        <f t="shared" si="178"/>
        <v>1.0060000000000002</v>
      </c>
      <c r="AB483" s="60">
        <f t="shared" si="179"/>
        <v>0.934000000000001</v>
      </c>
      <c r="AC483" s="60">
        <f t="shared" si="180"/>
        <v>0.8000000000000043</v>
      </c>
      <c r="AD483" s="60">
        <f t="shared" si="181"/>
        <v>0.6320000000000014</v>
      </c>
      <c r="AE483" s="60">
        <f t="shared" si="182"/>
        <v>0.4690000000000012</v>
      </c>
      <c r="AF483" s="60">
        <f t="shared" si="183"/>
        <v>0.35300000000000153</v>
      </c>
      <c r="AG483" s="60">
        <f t="shared" si="184"/>
        <v>0.3039999999999985</v>
      </c>
      <c r="AH483" s="60">
        <f t="shared" si="185"/>
        <v>0.32700000000000173</v>
      </c>
      <c r="AI483" s="60">
        <f t="shared" si="186"/>
        <v>0.40000000000000213</v>
      </c>
      <c r="AJ483" s="60">
        <f t="shared" si="187"/>
        <v>0.48999999999999844</v>
      </c>
      <c r="AK483" s="60">
        <f t="shared" si="188"/>
        <v>0.5560000000000009</v>
      </c>
      <c r="AL483" s="60">
        <f t="shared" si="189"/>
        <v>0.5760000000000005</v>
      </c>
      <c r="AM483" s="60">
        <f t="shared" si="190"/>
        <v>0.5429999999999993</v>
      </c>
      <c r="AN483" s="60">
        <f t="shared" si="191"/>
        <v>0.47300000000000253</v>
      </c>
      <c r="AO483" s="60">
        <f t="shared" si="192"/>
        <v>0.3930000000000007</v>
      </c>
      <c r="AP483" s="60">
        <f t="shared" si="193"/>
        <v>0.33699999999999974</v>
      </c>
      <c r="AQ483" s="60">
        <f t="shared" si="194"/>
        <v>0.3269999999999982</v>
      </c>
      <c r="AR483" s="60">
        <f t="shared" si="195"/>
        <v>0.37099999999999866</v>
      </c>
      <c r="AS483" s="60">
        <f t="shared" si="196"/>
        <v>0.4660000000000011</v>
      </c>
      <c r="AT483" s="60">
        <f t="shared" si="197"/>
        <v>0.6030000000000015</v>
      </c>
      <c r="AU483" s="60">
        <f t="shared" si="198"/>
        <v>0.7589999999999968</v>
      </c>
      <c r="AV483" s="60">
        <f t="shared" si="199"/>
        <v>0.9090000000000025</v>
      </c>
      <c r="AW483" s="60">
        <f t="shared" si="200"/>
        <v>1.043999999999997</v>
      </c>
      <c r="AX483" s="60">
        <f t="shared" si="201"/>
        <v>1.152000000000001</v>
      </c>
      <c r="AY483" s="60">
        <f t="shared" si="202"/>
        <v>1.2280000000000015</v>
      </c>
      <c r="AZ483" s="60">
        <f t="shared" si="203"/>
        <v>1.2729999999999997</v>
      </c>
      <c r="BA483" s="60">
        <f t="shared" si="204"/>
        <v>1.2890000000000015</v>
      </c>
      <c r="BB483" s="60">
        <f t="shared" si="205"/>
        <v>1.2749999999999986</v>
      </c>
      <c r="BC483" s="60" t="str">
        <f t="shared" si="206"/>
        <v>-</v>
      </c>
    </row>
    <row r="484" spans="4:55" ht="20.25">
      <c r="D484" s="54" t="s">
        <v>302</v>
      </c>
      <c r="E484" s="60">
        <f t="shared" si="207"/>
        <v>-0.3340000000000032</v>
      </c>
      <c r="F484" s="60">
        <f t="shared" si="157"/>
        <v>-0.4130000000000038</v>
      </c>
      <c r="G484" s="60">
        <f t="shared" si="158"/>
        <v>-0.5019999999999953</v>
      </c>
      <c r="H484" s="60">
        <f t="shared" si="159"/>
        <v>-0.6030000000000015</v>
      </c>
      <c r="I484" s="60">
        <f t="shared" si="160"/>
        <v>-0.7120000000000033</v>
      </c>
      <c r="J484" s="60">
        <f t="shared" si="161"/>
        <v>-0.8230000000000004</v>
      </c>
      <c r="K484" s="60">
        <f t="shared" si="162"/>
        <v>-0.929000000000002</v>
      </c>
      <c r="L484" s="60">
        <f t="shared" si="163"/>
        <v>-1.0189999999999984</v>
      </c>
      <c r="M484" s="60">
        <f t="shared" si="164"/>
        <v>-1.0830000000000055</v>
      </c>
      <c r="N484" s="60">
        <f t="shared" si="165"/>
        <v>-1.1200000000000045</v>
      </c>
      <c r="O484" s="60">
        <f t="shared" si="166"/>
        <v>-1.1229999999999976</v>
      </c>
      <c r="P484" s="60">
        <f t="shared" si="167"/>
        <v>-1.0900000000000034</v>
      </c>
      <c r="Q484" s="60">
        <f t="shared" si="168"/>
        <v>-1.0290000000000035</v>
      </c>
      <c r="R484" s="60">
        <f t="shared" si="169"/>
        <v>-0.9450000000000003</v>
      </c>
      <c r="S484" s="60">
        <f t="shared" si="170"/>
        <v>-0.8430000000000035</v>
      </c>
      <c r="T484" s="60">
        <f t="shared" si="171"/>
        <v>-0.7310000000000016</v>
      </c>
      <c r="U484" s="60">
        <f t="shared" si="172"/>
        <v>-0.6120000000000019</v>
      </c>
      <c r="V484" s="60">
        <f t="shared" si="173"/>
        <v>-0.4930000000000021</v>
      </c>
      <c r="W484" s="60">
        <f t="shared" si="174"/>
        <v>-0.3789999999999978</v>
      </c>
      <c r="X484" s="60">
        <f t="shared" si="175"/>
        <v>-0.2749999999999986</v>
      </c>
      <c r="Y484" s="60">
        <f t="shared" si="176"/>
        <v>-0.18599999999999994</v>
      </c>
      <c r="Z484" s="60">
        <f t="shared" si="177"/>
        <v>-0.11399999999999721</v>
      </c>
      <c r="AA484" s="60">
        <f t="shared" si="178"/>
        <v>-0.059000000000004604</v>
      </c>
      <c r="AB484" s="60">
        <f t="shared" si="179"/>
        <v>-0.015999999999998238</v>
      </c>
      <c r="AC484" s="60">
        <f t="shared" si="180"/>
        <v>0.012000000000000455</v>
      </c>
      <c r="AD484" s="60">
        <f t="shared" si="181"/>
        <v>0.027000000000001023</v>
      </c>
      <c r="AE484" s="60">
        <f t="shared" si="182"/>
        <v>0.02599999999999625</v>
      </c>
      <c r="AF484" s="60">
        <f t="shared" si="183"/>
        <v>0.00999999999999801</v>
      </c>
      <c r="AG484" s="60">
        <f t="shared" si="184"/>
        <v>-0.00999999999999801</v>
      </c>
      <c r="AH484" s="60">
        <f t="shared" si="185"/>
        <v>-0.027000000000001023</v>
      </c>
      <c r="AI484" s="60">
        <f t="shared" si="186"/>
        <v>-0.026000000000003354</v>
      </c>
      <c r="AJ484" s="60">
        <f t="shared" si="187"/>
        <v>0.011000000000002785</v>
      </c>
      <c r="AK484" s="60">
        <f t="shared" si="188"/>
        <v>0.0920000000000023</v>
      </c>
      <c r="AL484" s="60">
        <f t="shared" si="189"/>
        <v>0.22199999999999775</v>
      </c>
      <c r="AM484" s="60">
        <f t="shared" si="190"/>
        <v>0.4009999999999998</v>
      </c>
      <c r="AN484" s="60">
        <f t="shared" si="191"/>
        <v>0.6329999999999991</v>
      </c>
      <c r="AO484" s="60">
        <f t="shared" si="192"/>
        <v>0.9209999999999994</v>
      </c>
      <c r="AP484" s="60">
        <f t="shared" si="193"/>
        <v>1.2469999999999999</v>
      </c>
      <c r="AQ484" s="60">
        <f t="shared" si="194"/>
        <v>1.5869999999999997</v>
      </c>
      <c r="AR484" s="60">
        <f t="shared" si="195"/>
        <v>1.9150000000000027</v>
      </c>
      <c r="AS484" s="60">
        <f t="shared" si="196"/>
        <v>2.187999999999999</v>
      </c>
      <c r="AT484" s="60">
        <f t="shared" si="197"/>
        <v>2.3560000000000016</v>
      </c>
      <c r="AU484" s="60">
        <f t="shared" si="198"/>
        <v>2.399000000000001</v>
      </c>
      <c r="AV484" s="60">
        <f t="shared" si="199"/>
        <v>2.317</v>
      </c>
      <c r="AW484" s="60">
        <f t="shared" si="200"/>
        <v>2.1209999999999987</v>
      </c>
      <c r="AX484" s="60">
        <f t="shared" si="201"/>
        <v>1.8500000000000014</v>
      </c>
      <c r="AY484" s="60">
        <f t="shared" si="202"/>
        <v>1.5579999999999998</v>
      </c>
      <c r="AZ484" s="60">
        <f t="shared" si="203"/>
        <v>1.2989999999999995</v>
      </c>
      <c r="BA484" s="60">
        <f t="shared" si="204"/>
        <v>1.1169999999999973</v>
      </c>
      <c r="BB484" s="60">
        <f t="shared" si="205"/>
        <v>1.0299999999999976</v>
      </c>
      <c r="BC484" s="60" t="str">
        <f t="shared" si="206"/>
        <v>-</v>
      </c>
    </row>
    <row r="485" spans="4:55" ht="20.25">
      <c r="D485" s="54" t="s">
        <v>220</v>
      </c>
      <c r="E485" s="60">
        <f t="shared" si="207"/>
        <v>0</v>
      </c>
      <c r="F485" s="60">
        <f t="shared" si="157"/>
        <v>0</v>
      </c>
      <c r="G485" s="60">
        <f t="shared" si="158"/>
        <v>0</v>
      </c>
      <c r="H485" s="60">
        <f t="shared" si="159"/>
        <v>0</v>
      </c>
      <c r="I485" s="60">
        <f t="shared" si="160"/>
        <v>0</v>
      </c>
      <c r="J485" s="60">
        <f t="shared" si="161"/>
        <v>0</v>
      </c>
      <c r="K485" s="60">
        <f t="shared" si="162"/>
        <v>0</v>
      </c>
      <c r="L485" s="60">
        <f t="shared" si="163"/>
        <v>0</v>
      </c>
      <c r="M485" s="60">
        <f t="shared" si="164"/>
        <v>0</v>
      </c>
      <c r="N485" s="60">
        <f t="shared" si="165"/>
        <v>0</v>
      </c>
      <c r="O485" s="60">
        <f t="shared" si="166"/>
        <v>0</v>
      </c>
      <c r="P485" s="60">
        <f t="shared" si="167"/>
        <v>0</v>
      </c>
      <c r="Q485" s="60">
        <f t="shared" si="168"/>
        <v>0</v>
      </c>
      <c r="R485" s="60">
        <f t="shared" si="169"/>
        <v>0</v>
      </c>
      <c r="S485" s="60">
        <f t="shared" si="170"/>
        <v>0</v>
      </c>
      <c r="T485" s="60">
        <f t="shared" si="171"/>
        <v>0</v>
      </c>
      <c r="U485" s="60">
        <f t="shared" si="172"/>
        <v>0</v>
      </c>
      <c r="V485" s="60">
        <f t="shared" si="173"/>
        <v>0</v>
      </c>
      <c r="W485" s="60">
        <f t="shared" si="174"/>
        <v>0</v>
      </c>
      <c r="X485" s="60">
        <f t="shared" si="175"/>
        <v>0</v>
      </c>
      <c r="Y485" s="60">
        <f t="shared" si="176"/>
        <v>0</v>
      </c>
      <c r="Z485" s="60">
        <f t="shared" si="177"/>
        <v>0</v>
      </c>
      <c r="AA485" s="60">
        <f t="shared" si="178"/>
        <v>0</v>
      </c>
      <c r="AB485" s="60">
        <f t="shared" si="179"/>
        <v>0</v>
      </c>
      <c r="AC485" s="60">
        <f t="shared" si="180"/>
        <v>0</v>
      </c>
      <c r="AD485" s="60">
        <f t="shared" si="181"/>
        <v>0</v>
      </c>
      <c r="AE485" s="60">
        <f t="shared" si="182"/>
        <v>0</v>
      </c>
      <c r="AF485" s="60">
        <f t="shared" si="183"/>
        <v>0</v>
      </c>
      <c r="AG485" s="60">
        <f t="shared" si="184"/>
        <v>0</v>
      </c>
      <c r="AH485" s="60">
        <f t="shared" si="185"/>
        <v>0</v>
      </c>
      <c r="AI485" s="60">
        <f t="shared" si="186"/>
        <v>0</v>
      </c>
      <c r="AJ485" s="60">
        <f t="shared" si="187"/>
        <v>0</v>
      </c>
      <c r="AK485" s="60">
        <f t="shared" si="188"/>
        <v>0</v>
      </c>
      <c r="AL485" s="60">
        <f t="shared" si="189"/>
        <v>0</v>
      </c>
      <c r="AM485" s="60">
        <f t="shared" si="190"/>
        <v>0</v>
      </c>
      <c r="AN485" s="60">
        <f t="shared" si="191"/>
        <v>0</v>
      </c>
      <c r="AO485" s="60">
        <f t="shared" si="192"/>
        <v>0</v>
      </c>
      <c r="AP485" s="60">
        <f t="shared" si="193"/>
        <v>0</v>
      </c>
      <c r="AQ485" s="60">
        <f t="shared" si="194"/>
        <v>0</v>
      </c>
      <c r="AR485" s="60">
        <f t="shared" si="195"/>
        <v>0</v>
      </c>
      <c r="AS485" s="60">
        <f t="shared" si="196"/>
        <v>0</v>
      </c>
      <c r="AT485" s="60">
        <f t="shared" si="197"/>
        <v>0</v>
      </c>
      <c r="AU485" s="60">
        <f t="shared" si="198"/>
        <v>0</v>
      </c>
      <c r="AV485" s="60">
        <f t="shared" si="199"/>
        <v>0</v>
      </c>
      <c r="AW485" s="60">
        <f t="shared" si="200"/>
        <v>0</v>
      </c>
      <c r="AX485" s="60">
        <f t="shared" si="201"/>
        <v>0</v>
      </c>
      <c r="AY485" s="60">
        <f t="shared" si="202"/>
        <v>0</v>
      </c>
      <c r="AZ485" s="60">
        <f t="shared" si="203"/>
        <v>0</v>
      </c>
      <c r="BA485" s="60">
        <f t="shared" si="204"/>
        <v>0</v>
      </c>
      <c r="BB485" s="60">
        <f t="shared" si="205"/>
        <v>0</v>
      </c>
      <c r="BC485" s="60" t="str">
        <f t="shared" si="206"/>
        <v>-</v>
      </c>
    </row>
    <row r="486" spans="4:55" ht="20.25">
      <c r="D486" s="54" t="s">
        <v>221</v>
      </c>
      <c r="E486" s="60">
        <f t="shared" si="207"/>
        <v>0.8000000000000007</v>
      </c>
      <c r="F486" s="60">
        <f t="shared" si="157"/>
        <v>0.5</v>
      </c>
      <c r="G486" s="60">
        <f t="shared" si="158"/>
        <v>0.9000000000000021</v>
      </c>
      <c r="H486" s="60">
        <f t="shared" si="159"/>
        <v>0.3000000000000007</v>
      </c>
      <c r="I486" s="60">
        <f t="shared" si="160"/>
        <v>0.1999999999999993</v>
      </c>
      <c r="J486" s="60">
        <f t="shared" si="161"/>
        <v>0.3999999999999986</v>
      </c>
      <c r="K486" s="60">
        <f t="shared" si="162"/>
        <v>0.3999999999999986</v>
      </c>
      <c r="L486" s="60">
        <f t="shared" si="163"/>
        <v>0.6999999999999993</v>
      </c>
      <c r="M486" s="60">
        <f t="shared" si="164"/>
        <v>0.8000000000000007</v>
      </c>
      <c r="N486" s="60">
        <f t="shared" si="165"/>
        <v>0.5</v>
      </c>
      <c r="O486" s="60">
        <f t="shared" si="166"/>
        <v>0.1999999999999993</v>
      </c>
      <c r="P486" s="60">
        <f t="shared" si="167"/>
        <v>-0.5</v>
      </c>
      <c r="Q486" s="60">
        <f t="shared" si="168"/>
        <v>-0.6999999999999993</v>
      </c>
      <c r="R486" s="60">
        <f t="shared" si="169"/>
        <v>-0.4999999999999982</v>
      </c>
      <c r="S486" s="60">
        <f t="shared" si="170"/>
        <v>0.1999999999999993</v>
      </c>
      <c r="T486" s="60">
        <f t="shared" si="171"/>
        <v>0.9000000000000004</v>
      </c>
      <c r="U486" s="60">
        <f t="shared" si="172"/>
        <v>1</v>
      </c>
      <c r="V486" s="60">
        <f t="shared" si="173"/>
        <v>0.3000000000000007</v>
      </c>
      <c r="W486" s="60">
        <f t="shared" si="174"/>
        <v>0.29999999999999893</v>
      </c>
      <c r="X486" s="60">
        <f t="shared" si="175"/>
        <v>-0.09999999999999964</v>
      </c>
      <c r="Y486" s="60">
        <f t="shared" si="176"/>
        <v>-0.9000000000000004</v>
      </c>
      <c r="Z486" s="60">
        <f t="shared" si="177"/>
        <v>-0.8000000000000007</v>
      </c>
      <c r="AA486" s="60">
        <f t="shared" si="178"/>
        <v>-0.40000000000000036</v>
      </c>
      <c r="AB486" s="60">
        <f t="shared" si="179"/>
        <v>0.5</v>
      </c>
      <c r="AC486" s="60">
        <f t="shared" si="180"/>
        <v>0.5</v>
      </c>
      <c r="AD486" s="60">
        <f t="shared" si="181"/>
        <v>0.29999999999999893</v>
      </c>
      <c r="AE486" s="60">
        <f t="shared" si="182"/>
        <v>0</v>
      </c>
      <c r="AF486" s="60">
        <f t="shared" si="183"/>
        <v>0.1999999999999993</v>
      </c>
      <c r="AG486" s="60">
        <f t="shared" si="184"/>
        <v>0</v>
      </c>
      <c r="AH486" s="60">
        <f t="shared" si="185"/>
        <v>0.09999999999999964</v>
      </c>
      <c r="AI486" s="60">
        <f t="shared" si="186"/>
        <v>0</v>
      </c>
      <c r="AJ486" s="60">
        <f t="shared" si="187"/>
        <v>-0.10000000000000142</v>
      </c>
      <c r="AK486" s="60">
        <f t="shared" si="188"/>
        <v>0.09999999999999964</v>
      </c>
      <c r="AL486" s="60">
        <f t="shared" si="189"/>
        <v>0.6999999999999993</v>
      </c>
      <c r="AM486" s="60">
        <f t="shared" si="190"/>
        <v>0.3000000000000007</v>
      </c>
      <c r="AN486" s="60">
        <f t="shared" si="191"/>
        <v>0.3000000000000007</v>
      </c>
      <c r="AO486" s="60">
        <f t="shared" si="192"/>
        <v>0.20000000000000107</v>
      </c>
      <c r="AP486" s="60">
        <f t="shared" si="193"/>
        <v>0.29999999999999893</v>
      </c>
      <c r="AQ486" s="60">
        <f t="shared" si="194"/>
        <v>0.10000000000000142</v>
      </c>
      <c r="AR486" s="60">
        <f t="shared" si="195"/>
        <v>0.20000000000000107</v>
      </c>
      <c r="AS486" s="60">
        <f t="shared" si="196"/>
        <v>0.10000000000000142</v>
      </c>
      <c r="AT486" s="60">
        <f t="shared" si="197"/>
        <v>0</v>
      </c>
      <c r="AU486" s="60">
        <f t="shared" si="198"/>
        <v>0</v>
      </c>
      <c r="AV486" s="60">
        <f t="shared" si="199"/>
        <v>0</v>
      </c>
      <c r="AW486" s="60">
        <f t="shared" si="200"/>
        <v>0</v>
      </c>
      <c r="AX486" s="60">
        <f t="shared" si="201"/>
        <v>0</v>
      </c>
      <c r="AY486" s="60">
        <f t="shared" si="202"/>
        <v>0</v>
      </c>
      <c r="AZ486" s="60">
        <f t="shared" si="203"/>
        <v>0</v>
      </c>
      <c r="BA486" s="60">
        <f t="shared" si="204"/>
        <v>0</v>
      </c>
      <c r="BB486" s="60">
        <f t="shared" si="205"/>
        <v>0</v>
      </c>
      <c r="BC486" s="60" t="str">
        <f t="shared" si="206"/>
        <v>-</v>
      </c>
    </row>
    <row r="487" spans="4:55" ht="20.25">
      <c r="D487" s="54" t="s">
        <v>222</v>
      </c>
      <c r="E487" s="60">
        <f t="shared" si="207"/>
        <v>0</v>
      </c>
      <c r="F487" s="60">
        <f t="shared" si="157"/>
        <v>0</v>
      </c>
      <c r="G487" s="60">
        <f t="shared" si="158"/>
        <v>0</v>
      </c>
      <c r="H487" s="60">
        <f t="shared" si="159"/>
        <v>0</v>
      </c>
      <c r="I487" s="60">
        <f t="shared" si="160"/>
        <v>0</v>
      </c>
      <c r="J487" s="60">
        <f t="shared" si="161"/>
        <v>0</v>
      </c>
      <c r="K487" s="60">
        <f t="shared" si="162"/>
        <v>0</v>
      </c>
      <c r="L487" s="60">
        <f t="shared" si="163"/>
        <v>0</v>
      </c>
      <c r="M487" s="60">
        <f t="shared" si="164"/>
        <v>0</v>
      </c>
      <c r="N487" s="60">
        <f t="shared" si="165"/>
        <v>0</v>
      </c>
      <c r="O487" s="60">
        <f t="shared" si="166"/>
        <v>0</v>
      </c>
      <c r="P487" s="60">
        <f t="shared" si="167"/>
        <v>0</v>
      </c>
      <c r="Q487" s="60">
        <f t="shared" si="168"/>
        <v>0</v>
      </c>
      <c r="R487" s="60">
        <f t="shared" si="169"/>
        <v>0</v>
      </c>
      <c r="S487" s="60">
        <f t="shared" si="170"/>
        <v>0</v>
      </c>
      <c r="T487" s="60">
        <f t="shared" si="171"/>
        <v>0</v>
      </c>
      <c r="U487" s="60">
        <f t="shared" si="172"/>
        <v>0</v>
      </c>
      <c r="V487" s="60">
        <f t="shared" si="173"/>
        <v>0</v>
      </c>
      <c r="W487" s="60">
        <f t="shared" si="174"/>
        <v>0</v>
      </c>
      <c r="X487" s="60">
        <f t="shared" si="175"/>
        <v>0</v>
      </c>
      <c r="Y487" s="60">
        <f t="shared" si="176"/>
        <v>0</v>
      </c>
      <c r="Z487" s="60">
        <f t="shared" si="177"/>
        <v>0</v>
      </c>
      <c r="AA487" s="60">
        <f t="shared" si="178"/>
        <v>0</v>
      </c>
      <c r="AB487" s="60">
        <f t="shared" si="179"/>
        <v>0</v>
      </c>
      <c r="AC487" s="60">
        <f t="shared" si="180"/>
        <v>0</v>
      </c>
      <c r="AD487" s="60">
        <f t="shared" si="181"/>
        <v>0</v>
      </c>
      <c r="AE487" s="60">
        <f t="shared" si="182"/>
        <v>0.0019999999999988916</v>
      </c>
      <c r="AF487" s="60">
        <f t="shared" si="183"/>
        <v>0.004000000000001336</v>
      </c>
      <c r="AG487" s="60">
        <f t="shared" si="184"/>
        <v>0.0070000000000014495</v>
      </c>
      <c r="AH487" s="60">
        <f t="shared" si="185"/>
        <v>0.009000000000000341</v>
      </c>
      <c r="AI487" s="60">
        <f t="shared" si="186"/>
        <v>0.009000000000000341</v>
      </c>
      <c r="AJ487" s="60">
        <f t="shared" si="187"/>
        <v>0.004999999999999005</v>
      </c>
      <c r="AK487" s="60">
        <f t="shared" si="188"/>
        <v>-0.004999999999999005</v>
      </c>
      <c r="AL487" s="60">
        <f t="shared" si="189"/>
        <v>-0.021000000000000796</v>
      </c>
      <c r="AM487" s="60">
        <f t="shared" si="190"/>
        <v>-0.04200000000000159</v>
      </c>
      <c r="AN487" s="60">
        <f t="shared" si="191"/>
        <v>-0.06499999999999773</v>
      </c>
      <c r="AO487" s="60">
        <f t="shared" si="192"/>
        <v>-0.0849999999999973</v>
      </c>
      <c r="AP487" s="60">
        <f t="shared" si="193"/>
        <v>-0.09800000000000253</v>
      </c>
      <c r="AQ487" s="60">
        <f t="shared" si="194"/>
        <v>-0.10600000000000165</v>
      </c>
      <c r="AR487" s="60">
        <f t="shared" si="195"/>
        <v>-0.10900000000000176</v>
      </c>
      <c r="AS487" s="60">
        <f t="shared" si="196"/>
        <v>-0.11100000000000065</v>
      </c>
      <c r="AT487" s="60">
        <f t="shared" si="197"/>
        <v>-0.120000000000001</v>
      </c>
      <c r="AU487" s="60">
        <f t="shared" si="198"/>
        <v>-0.1410000000000018</v>
      </c>
      <c r="AV487" s="60">
        <f t="shared" si="199"/>
        <v>-0.1789999999999985</v>
      </c>
      <c r="AW487" s="60">
        <f t="shared" si="200"/>
        <v>-0.23199999999999932</v>
      </c>
      <c r="AX487" s="60">
        <f t="shared" si="201"/>
        <v>-0.3030000000000008</v>
      </c>
      <c r="AY487" s="60">
        <f t="shared" si="202"/>
        <v>-0.38700000000000045</v>
      </c>
      <c r="AZ487" s="60">
        <f t="shared" si="203"/>
        <v>-0.4809999999999981</v>
      </c>
      <c r="BA487" s="60">
        <f t="shared" si="204"/>
        <v>-0.5760000000000005</v>
      </c>
      <c r="BB487" s="60">
        <f t="shared" si="205"/>
        <v>-0.666999999999998</v>
      </c>
      <c r="BC487" s="60" t="str">
        <f t="shared" si="206"/>
        <v>-</v>
      </c>
    </row>
    <row r="488" spans="4:55" ht="20.25">
      <c r="D488" s="54" t="s">
        <v>203</v>
      </c>
      <c r="E488" s="60">
        <f t="shared" si="207"/>
        <v>-0.010000000000001563</v>
      </c>
      <c r="F488" s="60" t="str">
        <f t="shared" si="157"/>
        <v>-</v>
      </c>
      <c r="G488" s="60">
        <f t="shared" si="158"/>
        <v>-0.39000000000000057</v>
      </c>
      <c r="H488" s="60" t="str">
        <f t="shared" si="159"/>
        <v>-</v>
      </c>
      <c r="I488" s="60" t="str">
        <f t="shared" si="160"/>
        <v>-</v>
      </c>
      <c r="J488" s="60">
        <f t="shared" si="161"/>
        <v>0.02400000000000091</v>
      </c>
      <c r="K488" s="60" t="str">
        <f t="shared" si="162"/>
        <v>-</v>
      </c>
      <c r="L488" s="60">
        <f t="shared" si="163"/>
        <v>-0.40000000000000036</v>
      </c>
      <c r="M488" s="60" t="str">
        <f t="shared" si="164"/>
        <v>-</v>
      </c>
      <c r="N488" s="60" t="str">
        <f t="shared" si="165"/>
        <v>-</v>
      </c>
      <c r="O488" s="60">
        <f t="shared" si="166"/>
        <v>-1.5359999999999996</v>
      </c>
      <c r="P488" s="60" t="str">
        <f t="shared" si="167"/>
        <v>-</v>
      </c>
      <c r="Q488" s="60">
        <f t="shared" si="168"/>
        <v>-0.16000000000000014</v>
      </c>
      <c r="R488" s="60" t="str">
        <f t="shared" si="169"/>
        <v>-</v>
      </c>
      <c r="S488" s="60" t="str">
        <f t="shared" si="170"/>
        <v>-</v>
      </c>
      <c r="T488" s="60">
        <f t="shared" si="171"/>
        <v>-0.4139999999999997</v>
      </c>
      <c r="U488" s="60" t="str">
        <f t="shared" si="172"/>
        <v>-</v>
      </c>
      <c r="V488" s="60">
        <f t="shared" si="173"/>
        <v>-0.6500000000000004</v>
      </c>
      <c r="W488" s="60" t="str">
        <f t="shared" si="174"/>
        <v>-</v>
      </c>
      <c r="X488" s="60" t="str">
        <f t="shared" si="175"/>
        <v>-</v>
      </c>
      <c r="Y488" s="60">
        <f t="shared" si="176"/>
        <v>-0.23999999999999844</v>
      </c>
      <c r="Z488" s="60" t="str">
        <f t="shared" si="177"/>
        <v>-</v>
      </c>
      <c r="AA488" s="60">
        <f t="shared" si="178"/>
        <v>-0.29999999999999893</v>
      </c>
      <c r="AB488" s="60" t="str">
        <f t="shared" si="179"/>
        <v>-</v>
      </c>
      <c r="AC488" s="60" t="str">
        <f t="shared" si="180"/>
        <v>-</v>
      </c>
      <c r="AD488" s="60">
        <f t="shared" si="181"/>
        <v>-0.1399999999999988</v>
      </c>
      <c r="AE488" s="60" t="str">
        <f t="shared" si="182"/>
        <v>-</v>
      </c>
      <c r="AF488" s="60">
        <f t="shared" si="183"/>
        <v>-0.09999999999999964</v>
      </c>
      <c r="AG488" s="60">
        <f t="shared" si="184"/>
        <v>-0.09999999999999964</v>
      </c>
      <c r="AH488" s="60">
        <f t="shared" si="185"/>
        <v>-0.10000000000000142</v>
      </c>
      <c r="AI488" s="60">
        <f t="shared" si="186"/>
        <v>-0.09999999999999964</v>
      </c>
      <c r="AJ488" s="60">
        <f t="shared" si="187"/>
        <v>0.1999999999999993</v>
      </c>
      <c r="AK488" s="60">
        <f t="shared" si="188"/>
        <v>0.40000000000000036</v>
      </c>
      <c r="AL488" s="60">
        <f t="shared" si="189"/>
        <v>0.40000000000000036</v>
      </c>
      <c r="AM488" s="60">
        <f t="shared" si="190"/>
        <v>0.20000000000000107</v>
      </c>
      <c r="AN488" s="60">
        <f t="shared" si="191"/>
        <v>-0.29999999999999893</v>
      </c>
      <c r="AO488" s="60">
        <f t="shared" si="192"/>
        <v>-0.1999999999999993</v>
      </c>
      <c r="AP488" s="60">
        <f t="shared" si="193"/>
        <v>0</v>
      </c>
      <c r="AQ488" s="60">
        <f t="shared" si="194"/>
        <v>-0.09999999999999964</v>
      </c>
      <c r="AR488" s="60">
        <f t="shared" si="195"/>
        <v>0.09999999999999964</v>
      </c>
      <c r="AS488" s="60">
        <f t="shared" si="196"/>
        <v>-0.1999999999999993</v>
      </c>
      <c r="AT488" s="60">
        <f t="shared" si="197"/>
        <v>0</v>
      </c>
      <c r="AU488" s="60">
        <f t="shared" si="198"/>
        <v>-0.9000000000000004</v>
      </c>
      <c r="AV488" s="60">
        <f t="shared" si="199"/>
        <v>0</v>
      </c>
      <c r="AW488" s="60">
        <f t="shared" si="200"/>
        <v>0</v>
      </c>
      <c r="AX488" s="60">
        <f t="shared" si="201"/>
        <v>0</v>
      </c>
      <c r="AY488" s="60">
        <f t="shared" si="202"/>
        <v>0</v>
      </c>
      <c r="AZ488" s="60">
        <f t="shared" si="203"/>
        <v>0</v>
      </c>
      <c r="BA488" s="60">
        <f t="shared" si="204"/>
        <v>0</v>
      </c>
      <c r="BB488" s="60">
        <f t="shared" si="205"/>
        <v>0.2814999999999994</v>
      </c>
      <c r="BC488" s="60" t="str">
        <f t="shared" si="206"/>
        <v>-</v>
      </c>
    </row>
    <row r="489" spans="4:55" ht="20.25">
      <c r="D489" s="54" t="s">
        <v>192</v>
      </c>
      <c r="E489" s="60">
        <f t="shared" si="207"/>
        <v>0.031999999999996476</v>
      </c>
      <c r="F489" s="60">
        <f t="shared" si="157"/>
        <v>0.032999999999994145</v>
      </c>
      <c r="G489" s="60">
        <f t="shared" si="158"/>
        <v>0.03200000000000358</v>
      </c>
      <c r="H489" s="60">
        <f t="shared" si="159"/>
        <v>0.031999999999996476</v>
      </c>
      <c r="I489" s="60">
        <f t="shared" si="160"/>
        <v>0.030999999999998806</v>
      </c>
      <c r="J489" s="60">
        <f t="shared" si="161"/>
        <v>0.029000000000003467</v>
      </c>
      <c r="K489" s="60">
        <f t="shared" si="162"/>
        <v>0.026999999999993918</v>
      </c>
      <c r="L489" s="60">
        <f t="shared" si="163"/>
        <v>0.026000000000003354</v>
      </c>
      <c r="M489" s="60">
        <f t="shared" si="164"/>
        <v>0.022999999999996135</v>
      </c>
      <c r="N489" s="60">
        <f t="shared" si="165"/>
        <v>0.01999999999999602</v>
      </c>
      <c r="O489" s="60">
        <f t="shared" si="166"/>
        <v>0.018000000000000682</v>
      </c>
      <c r="P489" s="60">
        <f t="shared" si="167"/>
        <v>0.015000000000000568</v>
      </c>
      <c r="Q489" s="60">
        <f t="shared" si="168"/>
        <v>0.012999999999998124</v>
      </c>
      <c r="R489" s="60">
        <f t="shared" si="169"/>
        <v>0.009000000000000341</v>
      </c>
      <c r="S489" s="60">
        <f t="shared" si="170"/>
        <v>0.005000000000002558</v>
      </c>
      <c r="T489" s="60">
        <f t="shared" si="171"/>
        <v>0</v>
      </c>
      <c r="U489" s="60">
        <f t="shared" si="172"/>
        <v>-0.006000000000000227</v>
      </c>
      <c r="V489" s="60">
        <f t="shared" si="173"/>
        <v>-0.014000000000002899</v>
      </c>
      <c r="W489" s="60">
        <f t="shared" si="174"/>
        <v>-0.021999999999998465</v>
      </c>
      <c r="X489" s="60">
        <f t="shared" si="175"/>
        <v>-0.030999999999998806</v>
      </c>
      <c r="Y489" s="60">
        <f t="shared" si="176"/>
        <v>-0.04099999999999682</v>
      </c>
      <c r="Z489" s="60">
        <f t="shared" si="177"/>
        <v>-0.05100000000000193</v>
      </c>
      <c r="AA489" s="60">
        <f t="shared" si="178"/>
        <v>-0.06099999999999994</v>
      </c>
      <c r="AB489" s="60">
        <f t="shared" si="179"/>
        <v>-0.07199999999999562</v>
      </c>
      <c r="AC489" s="60">
        <f t="shared" si="180"/>
        <v>-0.08399999999999608</v>
      </c>
      <c r="AD489" s="60">
        <f t="shared" si="181"/>
        <v>-0.09600000000000364</v>
      </c>
      <c r="AE489" s="60">
        <f t="shared" si="182"/>
        <v>-0.10899999999999466</v>
      </c>
      <c r="AF489" s="60">
        <f t="shared" si="183"/>
        <v>-0.12199999999999989</v>
      </c>
      <c r="AG489" s="60">
        <f t="shared" si="184"/>
        <v>-0.13700000000000045</v>
      </c>
      <c r="AH489" s="60">
        <f t="shared" si="185"/>
        <v>-0.1529999999999987</v>
      </c>
      <c r="AI489" s="60">
        <f t="shared" si="186"/>
        <v>-0.1700000000000017</v>
      </c>
      <c r="AJ489" s="60">
        <f t="shared" si="187"/>
        <v>-0.19000000000000483</v>
      </c>
      <c r="AK489" s="60">
        <f t="shared" si="188"/>
        <v>-0.21300000000000097</v>
      </c>
      <c r="AL489" s="60">
        <f t="shared" si="189"/>
        <v>-0.23799999999999955</v>
      </c>
      <c r="AM489" s="60">
        <f t="shared" si="190"/>
        <v>-0.2639999999999958</v>
      </c>
      <c r="AN489" s="60">
        <f t="shared" si="191"/>
        <v>-0.2880000000000038</v>
      </c>
      <c r="AO489" s="60">
        <f t="shared" si="192"/>
        <v>-0.3130000000000024</v>
      </c>
      <c r="AP489" s="60">
        <f t="shared" si="193"/>
        <v>-0.3329999999999984</v>
      </c>
      <c r="AQ489" s="60">
        <f t="shared" si="194"/>
        <v>-0.347999999999999</v>
      </c>
      <c r="AR489" s="60">
        <f t="shared" si="195"/>
        <v>-0.35600000000000165</v>
      </c>
      <c r="AS489" s="60">
        <f t="shared" si="196"/>
        <v>-0.35900000000000176</v>
      </c>
      <c r="AT489" s="60">
        <f t="shared" si="197"/>
        <v>-0.3580000000000041</v>
      </c>
      <c r="AU489" s="60">
        <f t="shared" si="198"/>
        <v>-0.35300000000000153</v>
      </c>
      <c r="AV489" s="60">
        <f t="shared" si="199"/>
        <v>-0.34199999999999875</v>
      </c>
      <c r="AW489" s="60">
        <f t="shared" si="200"/>
        <v>-0.3190000000000026</v>
      </c>
      <c r="AX489" s="60">
        <f t="shared" si="201"/>
        <v>-0.27199999999999847</v>
      </c>
      <c r="AY489" s="60">
        <f t="shared" si="202"/>
        <v>-0.18499999999999517</v>
      </c>
      <c r="AZ489" s="60">
        <f t="shared" si="203"/>
        <v>-0.0519999999999996</v>
      </c>
      <c r="BA489" s="60">
        <f t="shared" si="204"/>
        <v>0.12600000000000477</v>
      </c>
      <c r="BB489" s="60">
        <f t="shared" si="205"/>
        <v>0.34499999999999886</v>
      </c>
      <c r="BC489" s="60" t="str">
        <f t="shared" si="206"/>
        <v>-</v>
      </c>
    </row>
    <row r="490" spans="4:55" ht="20.25">
      <c r="D490" s="54" t="s">
        <v>193</v>
      </c>
      <c r="E490" s="60">
        <f t="shared" si="207"/>
        <v>0.14000000000000057</v>
      </c>
      <c r="F490" s="60">
        <f t="shared" si="157"/>
        <v>0.1460000000000008</v>
      </c>
      <c r="G490" s="60">
        <f t="shared" si="158"/>
        <v>0.14799999999999613</v>
      </c>
      <c r="H490" s="60">
        <f t="shared" si="159"/>
        <v>0.14800000000000324</v>
      </c>
      <c r="I490" s="60">
        <f t="shared" si="160"/>
        <v>0.14399999999999835</v>
      </c>
      <c r="J490" s="60">
        <f t="shared" si="161"/>
        <v>0.14000000000000057</v>
      </c>
      <c r="K490" s="60">
        <f t="shared" si="162"/>
        <v>0.13300000000000267</v>
      </c>
      <c r="L490" s="60">
        <f t="shared" si="163"/>
        <v>0.125</v>
      </c>
      <c r="M490" s="60">
        <f t="shared" si="164"/>
        <v>0.1180000000000021</v>
      </c>
      <c r="N490" s="60">
        <f t="shared" si="165"/>
        <v>0.1109999999999971</v>
      </c>
      <c r="O490" s="60">
        <f t="shared" si="166"/>
        <v>0.1039999999999992</v>
      </c>
      <c r="P490" s="60">
        <f t="shared" si="167"/>
        <v>0.09799999999999898</v>
      </c>
      <c r="Q490" s="60">
        <f t="shared" si="168"/>
        <v>0.09100000000000108</v>
      </c>
      <c r="R490" s="60">
        <f t="shared" si="169"/>
        <v>0.08299999999999841</v>
      </c>
      <c r="S490" s="60">
        <f t="shared" si="170"/>
        <v>0.07499999999999574</v>
      </c>
      <c r="T490" s="60">
        <f t="shared" si="171"/>
        <v>0.0659999999999954</v>
      </c>
      <c r="U490" s="60">
        <f t="shared" si="172"/>
        <v>0.054000000000002046</v>
      </c>
      <c r="V490" s="60">
        <f t="shared" si="173"/>
        <v>0.03999999999999915</v>
      </c>
      <c r="W490" s="60">
        <f t="shared" si="174"/>
        <v>0.02400000000000091</v>
      </c>
      <c r="X490" s="60">
        <f t="shared" si="175"/>
        <v>0.006999999999997897</v>
      </c>
      <c r="Y490" s="60">
        <f t="shared" si="176"/>
        <v>-0.011000000000002785</v>
      </c>
      <c r="Z490" s="60">
        <f t="shared" si="177"/>
        <v>-0.028999999999996362</v>
      </c>
      <c r="AA490" s="60">
        <f t="shared" si="178"/>
        <v>-0.045000000000001705</v>
      </c>
      <c r="AB490" s="60">
        <f t="shared" si="179"/>
        <v>-0.05799999999999983</v>
      </c>
      <c r="AC490" s="60">
        <f t="shared" si="180"/>
        <v>-0.07000000000000028</v>
      </c>
      <c r="AD490" s="60">
        <f t="shared" si="181"/>
        <v>-0.07799999999999585</v>
      </c>
      <c r="AE490" s="60">
        <f t="shared" si="182"/>
        <v>-0.08299999999999841</v>
      </c>
      <c r="AF490" s="60">
        <f t="shared" si="183"/>
        <v>-0.08399999999999608</v>
      </c>
      <c r="AG490" s="60">
        <f t="shared" si="184"/>
        <v>-0.08400000000000318</v>
      </c>
      <c r="AH490" s="60">
        <f t="shared" si="185"/>
        <v>-0.08299999999999841</v>
      </c>
      <c r="AI490" s="60">
        <f t="shared" si="186"/>
        <v>-0.07900000000000063</v>
      </c>
      <c r="AJ490" s="60">
        <f t="shared" si="187"/>
        <v>-0.07499999999999574</v>
      </c>
      <c r="AK490" s="60">
        <f t="shared" si="188"/>
        <v>-0.07099999999999795</v>
      </c>
      <c r="AL490" s="60">
        <f t="shared" si="189"/>
        <v>-0.0660000000000025</v>
      </c>
      <c r="AM490" s="60">
        <f t="shared" si="190"/>
        <v>-0.06099999999999994</v>
      </c>
      <c r="AN490" s="60">
        <f t="shared" si="191"/>
        <v>-0.05700000000000216</v>
      </c>
      <c r="AO490" s="60">
        <f t="shared" si="192"/>
        <v>-0.05099999999999483</v>
      </c>
      <c r="AP490" s="60">
        <f t="shared" si="193"/>
        <v>-0.045000000000001705</v>
      </c>
      <c r="AQ490" s="60">
        <f t="shared" si="194"/>
        <v>-0.03899999999999437</v>
      </c>
      <c r="AR490" s="60">
        <f t="shared" si="195"/>
        <v>-0.030999999999998806</v>
      </c>
      <c r="AS490" s="60">
        <f t="shared" si="196"/>
        <v>-0.021000000000000796</v>
      </c>
      <c r="AT490" s="60">
        <f t="shared" si="197"/>
        <v>-0.006999999999997897</v>
      </c>
      <c r="AU490" s="60">
        <f t="shared" si="198"/>
        <v>0.012999999999998124</v>
      </c>
      <c r="AV490" s="60">
        <f t="shared" si="199"/>
        <v>0.034000000000006025</v>
      </c>
      <c r="AW490" s="60">
        <f t="shared" si="200"/>
        <v>0.054000000000002046</v>
      </c>
      <c r="AX490" s="60">
        <f t="shared" si="201"/>
        <v>0.06799999999999784</v>
      </c>
      <c r="AY490" s="60">
        <f t="shared" si="202"/>
        <v>0.07199999999999562</v>
      </c>
      <c r="AZ490" s="60">
        <f t="shared" si="203"/>
        <v>0.05999999999999517</v>
      </c>
      <c r="BA490" s="60">
        <f t="shared" si="204"/>
        <v>0.030000000000001137</v>
      </c>
      <c r="BB490" s="60">
        <f t="shared" si="205"/>
        <v>-0.015999999999998238</v>
      </c>
      <c r="BC490" s="60" t="str">
        <f t="shared" si="206"/>
        <v>-</v>
      </c>
    </row>
    <row r="491" spans="4:55" ht="20.25">
      <c r="D491" s="54" t="s">
        <v>282</v>
      </c>
      <c r="E491" s="60">
        <f t="shared" si="207"/>
        <v>0</v>
      </c>
      <c r="F491" s="60">
        <f t="shared" si="157"/>
        <v>0</v>
      </c>
      <c r="G491" s="60">
        <f t="shared" si="158"/>
        <v>0</v>
      </c>
      <c r="H491" s="60">
        <f t="shared" si="159"/>
        <v>0</v>
      </c>
      <c r="I491" s="60">
        <f t="shared" si="160"/>
        <v>0</v>
      </c>
      <c r="J491" s="60">
        <f t="shared" si="161"/>
        <v>0</v>
      </c>
      <c r="K491" s="60">
        <f t="shared" si="162"/>
        <v>0</v>
      </c>
      <c r="L491" s="60">
        <f t="shared" si="163"/>
        <v>0</v>
      </c>
      <c r="M491" s="60">
        <f t="shared" si="164"/>
        <v>0</v>
      </c>
      <c r="N491" s="60">
        <f t="shared" si="165"/>
        <v>0</v>
      </c>
      <c r="O491" s="60">
        <f t="shared" si="166"/>
        <v>0</v>
      </c>
      <c r="P491" s="60">
        <f t="shared" si="167"/>
        <v>0</v>
      </c>
      <c r="Q491" s="60">
        <f t="shared" si="168"/>
        <v>0</v>
      </c>
      <c r="R491" s="60">
        <f t="shared" si="169"/>
        <v>0</v>
      </c>
      <c r="S491" s="60">
        <f t="shared" si="170"/>
        <v>0</v>
      </c>
      <c r="T491" s="60">
        <f t="shared" si="171"/>
        <v>0</v>
      </c>
      <c r="U491" s="60">
        <f t="shared" si="172"/>
        <v>0</v>
      </c>
      <c r="V491" s="60">
        <f t="shared" si="173"/>
        <v>0</v>
      </c>
      <c r="W491" s="60">
        <f t="shared" si="174"/>
        <v>0</v>
      </c>
      <c r="X491" s="60">
        <f t="shared" si="175"/>
        <v>0</v>
      </c>
      <c r="Y491" s="60">
        <f t="shared" si="176"/>
        <v>0</v>
      </c>
      <c r="Z491" s="60">
        <f t="shared" si="177"/>
        <v>-0.002000000000000668</v>
      </c>
      <c r="AA491" s="60">
        <f t="shared" si="178"/>
        <v>-0.006000000000000227</v>
      </c>
      <c r="AB491" s="60">
        <f t="shared" si="179"/>
        <v>-0.009999999999999787</v>
      </c>
      <c r="AC491" s="60">
        <f t="shared" si="180"/>
        <v>-0.0129999999999999</v>
      </c>
      <c r="AD491" s="60">
        <f t="shared" si="181"/>
        <v>-0.013999999999999346</v>
      </c>
      <c r="AE491" s="60">
        <f t="shared" si="182"/>
        <v>-0.007999999999999119</v>
      </c>
      <c r="AF491" s="60">
        <f t="shared" si="183"/>
        <v>0.006000000000000227</v>
      </c>
      <c r="AG491" s="60">
        <f t="shared" si="184"/>
        <v>0.026999999999999247</v>
      </c>
      <c r="AH491" s="60">
        <f t="shared" si="185"/>
        <v>0.05600000000000094</v>
      </c>
      <c r="AI491" s="60">
        <f t="shared" si="186"/>
        <v>0.08800000000000097</v>
      </c>
      <c r="AJ491" s="60">
        <f t="shared" si="187"/>
        <v>0.12099999999999866</v>
      </c>
      <c r="AK491" s="60">
        <f t="shared" si="188"/>
        <v>0.1509999999999998</v>
      </c>
      <c r="AL491" s="60">
        <f t="shared" si="189"/>
        <v>0.17600000000000016</v>
      </c>
      <c r="AM491" s="60">
        <f t="shared" si="190"/>
        <v>0.19099999999999895</v>
      </c>
      <c r="AN491" s="60">
        <f t="shared" si="191"/>
        <v>0.19899999999999984</v>
      </c>
      <c r="AO491" s="60">
        <f t="shared" si="192"/>
        <v>0.19700000000000095</v>
      </c>
      <c r="AP491" s="60">
        <f t="shared" si="193"/>
        <v>0.18799999999999883</v>
      </c>
      <c r="AQ491" s="60">
        <f t="shared" si="194"/>
        <v>0.17600000000000016</v>
      </c>
      <c r="AR491" s="60">
        <f t="shared" si="195"/>
        <v>0.16500000000000092</v>
      </c>
      <c r="AS491" s="60">
        <f t="shared" si="196"/>
        <v>0.1620000000000008</v>
      </c>
      <c r="AT491" s="60">
        <f t="shared" si="197"/>
        <v>0.1769999999999996</v>
      </c>
      <c r="AU491" s="60">
        <f t="shared" si="198"/>
        <v>0.21199999999999974</v>
      </c>
      <c r="AV491" s="60">
        <f t="shared" si="199"/>
        <v>0.2649999999999988</v>
      </c>
      <c r="AW491" s="60">
        <f t="shared" si="200"/>
        <v>0.33000000000000007</v>
      </c>
      <c r="AX491" s="60">
        <f t="shared" si="201"/>
        <v>0.39399999999999835</v>
      </c>
      <c r="AY491" s="60">
        <f t="shared" si="202"/>
        <v>0.43700000000000117</v>
      </c>
      <c r="AZ491" s="60">
        <f t="shared" si="203"/>
        <v>0.44899999999999984</v>
      </c>
      <c r="BA491" s="60">
        <f t="shared" si="204"/>
        <v>0.41799999999999926</v>
      </c>
      <c r="BB491" s="60">
        <f t="shared" si="205"/>
        <v>0.3439999999999994</v>
      </c>
      <c r="BC491" s="60" t="str">
        <f t="shared" si="206"/>
        <v>-</v>
      </c>
    </row>
    <row r="492" spans="4:55" ht="20.25">
      <c r="D492" s="54" t="s">
        <v>206</v>
      </c>
      <c r="E492" s="60" t="str">
        <f t="shared" si="207"/>
        <v>-</v>
      </c>
      <c r="F492" s="60" t="str">
        <f t="shared" si="157"/>
        <v>-</v>
      </c>
      <c r="G492" s="60">
        <f t="shared" si="158"/>
        <v>0</v>
      </c>
      <c r="H492" s="60" t="str">
        <f t="shared" si="159"/>
        <v>-</v>
      </c>
      <c r="I492" s="60" t="str">
        <f t="shared" si="160"/>
        <v>-</v>
      </c>
      <c r="J492" s="60" t="str">
        <f t="shared" si="161"/>
        <v>-</v>
      </c>
      <c r="K492" s="60" t="str">
        <f t="shared" si="162"/>
        <v>-</v>
      </c>
      <c r="L492" s="60">
        <f t="shared" si="163"/>
        <v>0</v>
      </c>
      <c r="M492" s="60" t="str">
        <f t="shared" si="164"/>
        <v>-</v>
      </c>
      <c r="N492" s="60" t="str">
        <f t="shared" si="165"/>
        <v>-</v>
      </c>
      <c r="O492" s="60" t="str">
        <f t="shared" si="166"/>
        <v>-</v>
      </c>
      <c r="P492" s="60" t="str">
        <f t="shared" si="167"/>
        <v>-</v>
      </c>
      <c r="Q492" s="60">
        <f t="shared" si="168"/>
        <v>0</v>
      </c>
      <c r="R492" s="60" t="str">
        <f t="shared" si="169"/>
        <v>-</v>
      </c>
      <c r="S492" s="60" t="str">
        <f t="shared" si="170"/>
        <v>-</v>
      </c>
      <c r="T492" s="60" t="str">
        <f t="shared" si="171"/>
        <v>-</v>
      </c>
      <c r="U492" s="60" t="str">
        <f t="shared" si="172"/>
        <v>-</v>
      </c>
      <c r="V492" s="60">
        <f t="shared" si="173"/>
        <v>0</v>
      </c>
      <c r="W492" s="60" t="str">
        <f t="shared" si="174"/>
        <v>-</v>
      </c>
      <c r="X492" s="60" t="str">
        <f t="shared" si="175"/>
        <v>-</v>
      </c>
      <c r="Y492" s="60" t="str">
        <f t="shared" si="176"/>
        <v>-</v>
      </c>
      <c r="Z492" s="60" t="str">
        <f t="shared" si="177"/>
        <v>-</v>
      </c>
      <c r="AA492" s="60">
        <f t="shared" si="178"/>
        <v>0</v>
      </c>
      <c r="AB492" s="60" t="str">
        <f t="shared" si="179"/>
        <v>-</v>
      </c>
      <c r="AC492" s="60" t="str">
        <f t="shared" si="180"/>
        <v>-</v>
      </c>
      <c r="AD492" s="60" t="str">
        <f t="shared" si="181"/>
        <v>-</v>
      </c>
      <c r="AE492" s="60" t="str">
        <f t="shared" si="182"/>
        <v>-</v>
      </c>
      <c r="AF492" s="60">
        <f t="shared" si="183"/>
        <v>0</v>
      </c>
      <c r="AG492" s="60">
        <f t="shared" si="184"/>
        <v>0</v>
      </c>
      <c r="AH492" s="60">
        <f t="shared" si="185"/>
        <v>0</v>
      </c>
      <c r="AI492" s="60">
        <f t="shared" si="186"/>
        <v>0</v>
      </c>
      <c r="AJ492" s="60">
        <f t="shared" si="187"/>
        <v>0</v>
      </c>
      <c r="AK492" s="60">
        <f t="shared" si="188"/>
        <v>0</v>
      </c>
      <c r="AL492" s="60">
        <f t="shared" si="189"/>
        <v>0</v>
      </c>
      <c r="AM492" s="60">
        <f t="shared" si="190"/>
        <v>0</v>
      </c>
      <c r="AN492" s="60">
        <f t="shared" si="191"/>
        <v>0</v>
      </c>
      <c r="AO492" s="60">
        <f t="shared" si="192"/>
        <v>0</v>
      </c>
      <c r="AP492" s="60">
        <f t="shared" si="193"/>
        <v>0</v>
      </c>
      <c r="AQ492" s="60">
        <f t="shared" si="194"/>
        <v>0</v>
      </c>
      <c r="AR492" s="60">
        <f t="shared" si="195"/>
        <v>0</v>
      </c>
      <c r="AS492" s="60">
        <f t="shared" si="196"/>
        <v>0</v>
      </c>
      <c r="AT492" s="60">
        <f t="shared" si="197"/>
        <v>0</v>
      </c>
      <c r="AU492" s="60">
        <f t="shared" si="198"/>
        <v>0</v>
      </c>
      <c r="AV492" s="60">
        <f t="shared" si="199"/>
        <v>0</v>
      </c>
      <c r="AW492" s="60">
        <f t="shared" si="200"/>
        <v>0</v>
      </c>
      <c r="AX492" s="60">
        <f t="shared" si="201"/>
        <v>0</v>
      </c>
      <c r="AY492" s="60">
        <f t="shared" si="202"/>
        <v>0</v>
      </c>
      <c r="AZ492" s="60">
        <f t="shared" si="203"/>
        <v>0</v>
      </c>
      <c r="BA492" s="60">
        <f t="shared" si="204"/>
        <v>0</v>
      </c>
      <c r="BB492" s="60">
        <f t="shared" si="205"/>
        <v>0</v>
      </c>
      <c r="BC492" s="60" t="str">
        <f t="shared" si="206"/>
        <v>-</v>
      </c>
    </row>
    <row r="493" spans="4:55" ht="20.25">
      <c r="D493" s="54" t="s">
        <v>195</v>
      </c>
      <c r="E493" s="60">
        <f t="shared" si="207"/>
        <v>0.026000000000003354</v>
      </c>
      <c r="F493" s="60">
        <f t="shared" si="157"/>
        <v>0.020000000000003126</v>
      </c>
      <c r="G493" s="60">
        <f t="shared" si="158"/>
        <v>0.01300000000000523</v>
      </c>
      <c r="H493" s="60">
        <f t="shared" si="159"/>
        <v>0.003999999999997783</v>
      </c>
      <c r="I493" s="60">
        <f t="shared" si="160"/>
        <v>-0.006000000000000227</v>
      </c>
      <c r="J493" s="60">
        <f t="shared" si="161"/>
        <v>-0.015999999999998238</v>
      </c>
      <c r="K493" s="60">
        <f t="shared" si="162"/>
        <v>-0.027000000000001023</v>
      </c>
      <c r="L493" s="60">
        <f t="shared" si="163"/>
        <v>-0.036999999999999034</v>
      </c>
      <c r="M493" s="60">
        <f t="shared" si="164"/>
        <v>-0.045999999999999375</v>
      </c>
      <c r="N493" s="60">
        <f t="shared" si="165"/>
        <v>-0.053999999999998494</v>
      </c>
      <c r="O493" s="60">
        <f t="shared" si="166"/>
        <v>-0.05900000000000105</v>
      </c>
      <c r="P493" s="60">
        <f t="shared" si="167"/>
        <v>-0.06300000000000239</v>
      </c>
      <c r="Q493" s="60">
        <f t="shared" si="168"/>
        <v>-0.06500000000000128</v>
      </c>
      <c r="R493" s="60">
        <f t="shared" si="169"/>
        <v>-0.06300000000000239</v>
      </c>
      <c r="S493" s="60">
        <f t="shared" si="170"/>
        <v>-0.05999999999999872</v>
      </c>
      <c r="T493" s="60">
        <f t="shared" si="171"/>
        <v>-0.055999999999997385</v>
      </c>
      <c r="U493" s="60">
        <f t="shared" si="172"/>
        <v>-0.05000000000000071</v>
      </c>
      <c r="V493" s="60">
        <f t="shared" si="173"/>
        <v>-0.04400000000000048</v>
      </c>
      <c r="W493" s="60">
        <f t="shared" si="174"/>
        <v>-0.036000000000001364</v>
      </c>
      <c r="X493" s="60">
        <f t="shared" si="175"/>
        <v>-0.027999999999998693</v>
      </c>
      <c r="Y493" s="60">
        <f t="shared" si="176"/>
        <v>-0.021000000000000796</v>
      </c>
      <c r="Z493" s="60">
        <f t="shared" si="177"/>
        <v>-0.013000000000001677</v>
      </c>
      <c r="AA493" s="60">
        <f t="shared" si="178"/>
        <v>-0.006000000000000227</v>
      </c>
      <c r="AB493" s="60">
        <f t="shared" si="179"/>
        <v>0.0020000000000024443</v>
      </c>
      <c r="AC493" s="60">
        <f t="shared" si="180"/>
        <v>0.009000000000000341</v>
      </c>
      <c r="AD493" s="60">
        <f t="shared" si="181"/>
        <v>0.015999999999998238</v>
      </c>
      <c r="AE493" s="60">
        <f t="shared" si="182"/>
        <v>0.021999999999998465</v>
      </c>
      <c r="AF493" s="60">
        <f t="shared" si="183"/>
        <v>0.028000000000002245</v>
      </c>
      <c r="AG493" s="60">
        <f t="shared" si="184"/>
        <v>0.030999999999998806</v>
      </c>
      <c r="AH493" s="60">
        <f t="shared" si="185"/>
        <v>0.03399999999999892</v>
      </c>
      <c r="AI493" s="60">
        <f t="shared" si="186"/>
        <v>0.03500000000000014</v>
      </c>
      <c r="AJ493" s="60">
        <f t="shared" si="187"/>
        <v>0.03500000000000014</v>
      </c>
      <c r="AK493" s="60">
        <f t="shared" si="188"/>
        <v>0.03399999999999892</v>
      </c>
      <c r="AL493" s="60">
        <f t="shared" si="189"/>
        <v>0.03200000000000003</v>
      </c>
      <c r="AM493" s="60">
        <f t="shared" si="190"/>
        <v>0.030000000000001137</v>
      </c>
      <c r="AN493" s="60">
        <f t="shared" si="191"/>
        <v>0.027999999999998693</v>
      </c>
      <c r="AO493" s="60">
        <f t="shared" si="192"/>
        <v>0.028000000000002245</v>
      </c>
      <c r="AP493" s="60">
        <f t="shared" si="193"/>
        <v>0.030999999999998806</v>
      </c>
      <c r="AQ493" s="60">
        <f t="shared" si="194"/>
        <v>0.03399999999999892</v>
      </c>
      <c r="AR493" s="60">
        <f t="shared" si="195"/>
        <v>0.036999999999999034</v>
      </c>
      <c r="AS493" s="60">
        <f t="shared" si="196"/>
        <v>0.03500000000000014</v>
      </c>
      <c r="AT493" s="60">
        <f t="shared" si="197"/>
        <v>0.021999999999998465</v>
      </c>
      <c r="AU493" s="60">
        <f t="shared" si="198"/>
        <v>-0.0030000000000001137</v>
      </c>
      <c r="AV493" s="60">
        <f t="shared" si="199"/>
        <v>-0.04399999999999871</v>
      </c>
      <c r="AW493" s="60">
        <f t="shared" si="200"/>
        <v>-0.09500000000000064</v>
      </c>
      <c r="AX493" s="60">
        <f t="shared" si="201"/>
        <v>-0.15700000000000003</v>
      </c>
      <c r="AY493" s="60">
        <f t="shared" si="202"/>
        <v>-0.22199999999999953</v>
      </c>
      <c r="AZ493" s="60">
        <f t="shared" si="203"/>
        <v>-0.2829999999999995</v>
      </c>
      <c r="BA493" s="60">
        <f t="shared" si="204"/>
        <v>-0.33699999999999974</v>
      </c>
      <c r="BB493" s="60">
        <f t="shared" si="205"/>
        <v>-0.379999999999999</v>
      </c>
      <c r="BC493" s="60" t="str">
        <f t="shared" si="206"/>
        <v>-</v>
      </c>
    </row>
    <row r="494" spans="4:55" ht="20.25">
      <c r="D494" s="54" t="s">
        <v>333</v>
      </c>
      <c r="E494" s="60">
        <f t="shared" si="207"/>
        <v>0</v>
      </c>
      <c r="F494" s="60">
        <f t="shared" si="157"/>
        <v>0</v>
      </c>
      <c r="G494" s="60">
        <f t="shared" si="158"/>
        <v>0</v>
      </c>
      <c r="H494" s="60">
        <f t="shared" si="159"/>
        <v>0</v>
      </c>
      <c r="I494" s="60">
        <f t="shared" si="160"/>
        <v>0</v>
      </c>
      <c r="J494" s="60">
        <f t="shared" si="161"/>
        <v>0</v>
      </c>
      <c r="K494" s="60">
        <f t="shared" si="162"/>
        <v>0</v>
      </c>
      <c r="L494" s="60">
        <f t="shared" si="163"/>
        <v>0</v>
      </c>
      <c r="M494" s="60">
        <f t="shared" si="164"/>
        <v>0</v>
      </c>
      <c r="N494" s="60">
        <f t="shared" si="165"/>
        <v>0</v>
      </c>
      <c r="O494" s="60">
        <f t="shared" si="166"/>
        <v>0</v>
      </c>
      <c r="P494" s="60">
        <f t="shared" si="167"/>
        <v>0</v>
      </c>
      <c r="Q494" s="60">
        <f t="shared" si="168"/>
        <v>0</v>
      </c>
      <c r="R494" s="60">
        <f t="shared" si="169"/>
        <v>0</v>
      </c>
      <c r="S494" s="60">
        <f t="shared" si="170"/>
        <v>0</v>
      </c>
      <c r="T494" s="60">
        <f t="shared" si="171"/>
        <v>0</v>
      </c>
      <c r="U494" s="60">
        <f t="shared" si="172"/>
        <v>0</v>
      </c>
      <c r="V494" s="60">
        <f t="shared" si="173"/>
        <v>0</v>
      </c>
      <c r="W494" s="60">
        <f t="shared" si="174"/>
        <v>0</v>
      </c>
      <c r="X494" s="60">
        <f t="shared" si="175"/>
        <v>0</v>
      </c>
      <c r="Y494" s="60">
        <f t="shared" si="176"/>
        <v>0</v>
      </c>
      <c r="Z494" s="60">
        <f t="shared" si="177"/>
        <v>0</v>
      </c>
      <c r="AA494" s="60">
        <f t="shared" si="178"/>
        <v>0</v>
      </c>
      <c r="AB494" s="60">
        <f t="shared" si="179"/>
        <v>0</v>
      </c>
      <c r="AC494" s="60">
        <f t="shared" si="180"/>
        <v>0</v>
      </c>
      <c r="AD494" s="60">
        <f t="shared" si="181"/>
        <v>0</v>
      </c>
      <c r="AE494" s="60">
        <f t="shared" si="182"/>
        <v>0</v>
      </c>
      <c r="AF494" s="60">
        <f t="shared" si="183"/>
        <v>0</v>
      </c>
      <c r="AG494" s="60">
        <f t="shared" si="184"/>
        <v>0</v>
      </c>
      <c r="AH494" s="60">
        <f t="shared" si="185"/>
        <v>0</v>
      </c>
      <c r="AI494" s="60">
        <f t="shared" si="186"/>
        <v>0</v>
      </c>
      <c r="AJ494" s="60">
        <f t="shared" si="187"/>
        <v>0</v>
      </c>
      <c r="AK494" s="60">
        <f t="shared" si="188"/>
        <v>0</v>
      </c>
      <c r="AL494" s="60">
        <f t="shared" si="189"/>
        <v>0</v>
      </c>
      <c r="AM494" s="60">
        <f t="shared" si="190"/>
        <v>0</v>
      </c>
      <c r="AN494" s="60">
        <f t="shared" si="191"/>
        <v>0</v>
      </c>
      <c r="AO494" s="60">
        <f t="shared" si="192"/>
        <v>0</v>
      </c>
      <c r="AP494" s="60">
        <f t="shared" si="193"/>
        <v>0</v>
      </c>
      <c r="AQ494" s="60">
        <f t="shared" si="194"/>
        <v>0</v>
      </c>
      <c r="AR494" s="60">
        <f t="shared" si="195"/>
        <v>0</v>
      </c>
      <c r="AS494" s="60">
        <f t="shared" si="196"/>
        <v>0</v>
      </c>
      <c r="AT494" s="60">
        <f t="shared" si="197"/>
        <v>0</v>
      </c>
      <c r="AU494" s="60">
        <f t="shared" si="198"/>
        <v>0</v>
      </c>
      <c r="AV494" s="60">
        <f t="shared" si="199"/>
        <v>0</v>
      </c>
      <c r="AW494" s="60">
        <f t="shared" si="200"/>
        <v>0</v>
      </c>
      <c r="AX494" s="60">
        <f t="shared" si="201"/>
        <v>0</v>
      </c>
      <c r="AY494" s="60">
        <f t="shared" si="202"/>
        <v>0</v>
      </c>
      <c r="AZ494" s="60">
        <f t="shared" si="203"/>
        <v>0</v>
      </c>
      <c r="BA494" s="60">
        <f t="shared" si="204"/>
        <v>0</v>
      </c>
      <c r="BB494" s="60">
        <f t="shared" si="205"/>
        <v>0</v>
      </c>
      <c r="BC494" s="60" t="str">
        <f t="shared" si="206"/>
        <v>-</v>
      </c>
    </row>
    <row r="495" spans="4:55" ht="20.25">
      <c r="D495" s="54" t="s">
        <v>332</v>
      </c>
      <c r="E495" s="60">
        <f t="shared" si="207"/>
        <v>0</v>
      </c>
      <c r="F495" s="60">
        <f t="shared" si="157"/>
        <v>0</v>
      </c>
      <c r="G495" s="60">
        <f t="shared" si="158"/>
        <v>0</v>
      </c>
      <c r="H495" s="60">
        <f t="shared" si="159"/>
        <v>0</v>
      </c>
      <c r="I495" s="60">
        <f t="shared" si="160"/>
        <v>0</v>
      </c>
      <c r="J495" s="60">
        <f t="shared" si="161"/>
        <v>0</v>
      </c>
      <c r="K495" s="60">
        <f t="shared" si="162"/>
        <v>0</v>
      </c>
      <c r="L495" s="60">
        <f t="shared" si="163"/>
        <v>0</v>
      </c>
      <c r="M495" s="60">
        <f t="shared" si="164"/>
        <v>0</v>
      </c>
      <c r="N495" s="60">
        <f t="shared" si="165"/>
        <v>0</v>
      </c>
      <c r="O495" s="60">
        <f t="shared" si="166"/>
        <v>0</v>
      </c>
      <c r="P495" s="60">
        <f t="shared" si="167"/>
        <v>0</v>
      </c>
      <c r="Q495" s="60">
        <f t="shared" si="168"/>
        <v>0</v>
      </c>
      <c r="R495" s="60">
        <f t="shared" si="169"/>
        <v>0</v>
      </c>
      <c r="S495" s="60">
        <f t="shared" si="170"/>
        <v>0</v>
      </c>
      <c r="T495" s="60">
        <f t="shared" si="171"/>
        <v>0</v>
      </c>
      <c r="U495" s="60">
        <f t="shared" si="172"/>
        <v>0</v>
      </c>
      <c r="V495" s="60">
        <f t="shared" si="173"/>
        <v>0</v>
      </c>
      <c r="W495" s="60">
        <f t="shared" si="174"/>
        <v>0</v>
      </c>
      <c r="X495" s="60">
        <f t="shared" si="175"/>
        <v>0</v>
      </c>
      <c r="Y495" s="60">
        <f t="shared" si="176"/>
        <v>0</v>
      </c>
      <c r="Z495" s="60">
        <f t="shared" si="177"/>
        <v>0</v>
      </c>
      <c r="AA495" s="60">
        <f t="shared" si="178"/>
        <v>0</v>
      </c>
      <c r="AB495" s="60">
        <f t="shared" si="179"/>
        <v>0</v>
      </c>
      <c r="AC495" s="60">
        <f t="shared" si="180"/>
        <v>0</v>
      </c>
      <c r="AD495" s="60">
        <f t="shared" si="181"/>
        <v>0</v>
      </c>
      <c r="AE495" s="60">
        <f t="shared" si="182"/>
        <v>0</v>
      </c>
      <c r="AF495" s="60">
        <f t="shared" si="183"/>
        <v>0</v>
      </c>
      <c r="AG495" s="60">
        <f t="shared" si="184"/>
        <v>0</v>
      </c>
      <c r="AH495" s="60">
        <f t="shared" si="185"/>
        <v>0</v>
      </c>
      <c r="AI495" s="60">
        <f t="shared" si="186"/>
        <v>0</v>
      </c>
      <c r="AJ495" s="60">
        <f t="shared" si="187"/>
        <v>0</v>
      </c>
      <c r="AK495" s="60">
        <f t="shared" si="188"/>
        <v>0</v>
      </c>
      <c r="AL495" s="60">
        <f t="shared" si="189"/>
        <v>0</v>
      </c>
      <c r="AM495" s="60">
        <f t="shared" si="190"/>
        <v>0</v>
      </c>
      <c r="AN495" s="60">
        <f t="shared" si="191"/>
        <v>0</v>
      </c>
      <c r="AO495" s="60">
        <f t="shared" si="192"/>
        <v>0</v>
      </c>
      <c r="AP495" s="60">
        <f t="shared" si="193"/>
        <v>0</v>
      </c>
      <c r="AQ495" s="60">
        <f t="shared" si="194"/>
        <v>0</v>
      </c>
      <c r="AR495" s="60">
        <f t="shared" si="195"/>
        <v>0</v>
      </c>
      <c r="AS495" s="60">
        <f t="shared" si="196"/>
        <v>0</v>
      </c>
      <c r="AT495" s="60">
        <f t="shared" si="197"/>
        <v>0</v>
      </c>
      <c r="AU495" s="60">
        <f t="shared" si="198"/>
        <v>0</v>
      </c>
      <c r="AV495" s="60">
        <f t="shared" si="199"/>
        <v>0</v>
      </c>
      <c r="AW495" s="60">
        <f t="shared" si="200"/>
        <v>0</v>
      </c>
      <c r="AX495" s="60">
        <f t="shared" si="201"/>
        <v>0</v>
      </c>
      <c r="AY495" s="60">
        <f t="shared" si="202"/>
        <v>0</v>
      </c>
      <c r="AZ495" s="60">
        <f t="shared" si="203"/>
        <v>0</v>
      </c>
      <c r="BA495" s="60">
        <f t="shared" si="204"/>
        <v>0</v>
      </c>
      <c r="BB495" s="60">
        <f t="shared" si="205"/>
        <v>0</v>
      </c>
      <c r="BC495" s="60" t="str">
        <f t="shared" si="206"/>
        <v>-</v>
      </c>
    </row>
    <row r="496" spans="4:55" ht="20.25">
      <c r="D496" s="54" t="s">
        <v>325</v>
      </c>
      <c r="E496" s="60">
        <f t="shared" si="207"/>
        <v>1.301000000000002</v>
      </c>
      <c r="F496" s="60" t="str">
        <f t="shared" si="157"/>
        <v>-</v>
      </c>
      <c r="G496" s="60">
        <f t="shared" si="158"/>
        <v>1.7650000000000006</v>
      </c>
      <c r="H496" s="60" t="str">
        <f t="shared" si="159"/>
        <v>-</v>
      </c>
      <c r="I496" s="60" t="str">
        <f t="shared" si="160"/>
        <v>-</v>
      </c>
      <c r="J496" s="60">
        <f t="shared" si="161"/>
        <v>1.2815999999999974</v>
      </c>
      <c r="K496" s="60" t="str">
        <f t="shared" si="162"/>
        <v>-</v>
      </c>
      <c r="L496" s="60">
        <f t="shared" si="163"/>
        <v>0.9570000000000007</v>
      </c>
      <c r="M496" s="60" t="str">
        <f t="shared" si="164"/>
        <v>-</v>
      </c>
      <c r="N496" s="60" t="str">
        <f t="shared" si="165"/>
        <v>-</v>
      </c>
      <c r="O496" s="60">
        <f t="shared" si="166"/>
        <v>-0.03780000000000072</v>
      </c>
      <c r="P496" s="60" t="str">
        <f t="shared" si="167"/>
        <v>-</v>
      </c>
      <c r="Q496" s="60">
        <f t="shared" si="168"/>
        <v>-0.5990000000000002</v>
      </c>
      <c r="R496" s="60" t="str">
        <f t="shared" si="169"/>
        <v>-</v>
      </c>
      <c r="S496" s="60" t="str">
        <f t="shared" si="170"/>
        <v>-</v>
      </c>
      <c r="T496" s="60">
        <f t="shared" si="171"/>
        <v>-0.7683999999999997</v>
      </c>
      <c r="U496" s="60" t="str">
        <f t="shared" si="172"/>
        <v>-</v>
      </c>
      <c r="V496" s="60">
        <f t="shared" si="173"/>
        <v>-0.517000000000003</v>
      </c>
      <c r="W496" s="60" t="str">
        <f t="shared" si="174"/>
        <v>-</v>
      </c>
      <c r="X496" s="60" t="str">
        <f t="shared" si="175"/>
        <v>-</v>
      </c>
      <c r="Y496" s="60">
        <f t="shared" si="176"/>
        <v>0.3882000000000012</v>
      </c>
      <c r="Z496" s="60" t="str">
        <f t="shared" si="177"/>
        <v>-</v>
      </c>
      <c r="AA496" s="60">
        <f t="shared" si="178"/>
        <v>0.5330000000000013</v>
      </c>
      <c r="AB496" s="60" t="str">
        <f t="shared" si="179"/>
        <v>-</v>
      </c>
      <c r="AC496" s="60" t="str">
        <f t="shared" si="180"/>
        <v>-</v>
      </c>
      <c r="AD496" s="60">
        <f t="shared" si="181"/>
        <v>0.5786000000000016</v>
      </c>
      <c r="AE496" s="60" t="str">
        <f t="shared" si="182"/>
        <v>-</v>
      </c>
      <c r="AF496" s="60">
        <f t="shared" si="183"/>
        <v>0.5869999999999997</v>
      </c>
      <c r="AG496" s="60" t="str">
        <f t="shared" si="184"/>
        <v>-</v>
      </c>
      <c r="AH496" s="60" t="str">
        <f t="shared" si="185"/>
        <v>-</v>
      </c>
      <c r="AI496" s="60">
        <f t="shared" si="186"/>
        <v>-0.3880000000000017</v>
      </c>
      <c r="AJ496" s="60" t="str">
        <f t="shared" si="187"/>
        <v>-</v>
      </c>
      <c r="AK496" s="60">
        <f t="shared" si="188"/>
        <v>-0.7439999999999998</v>
      </c>
      <c r="AL496" s="60" t="str">
        <f t="shared" si="189"/>
        <v>-</v>
      </c>
      <c r="AM496" s="60" t="str">
        <f t="shared" si="190"/>
        <v>-</v>
      </c>
      <c r="AN496" s="60">
        <f t="shared" si="191"/>
        <v>-0.5710000000000015</v>
      </c>
      <c r="AO496" s="60" t="str">
        <f t="shared" si="192"/>
        <v>-</v>
      </c>
      <c r="AP496" s="60">
        <f t="shared" si="193"/>
        <v>-0.1769999999999996</v>
      </c>
      <c r="AQ496" s="60" t="str">
        <f t="shared" si="194"/>
        <v>-</v>
      </c>
      <c r="AR496" s="60" t="str">
        <f t="shared" si="195"/>
        <v>-</v>
      </c>
      <c r="AS496" s="60">
        <f t="shared" si="196"/>
        <v>-0.32099999999999795</v>
      </c>
      <c r="AT496" s="60">
        <f t="shared" si="197"/>
        <v>-0.6239999999999988</v>
      </c>
      <c r="AU496" s="60">
        <f t="shared" si="198"/>
        <v>-0.5940000000000012</v>
      </c>
      <c r="AV496" s="60">
        <f t="shared" si="199"/>
        <v>-0.17199999999999704</v>
      </c>
      <c r="AW496" s="60">
        <f t="shared" si="200"/>
        <v>0.41000000000000014</v>
      </c>
      <c r="AX496" s="60">
        <f t="shared" si="201"/>
        <v>0.21999999999999886</v>
      </c>
      <c r="AY496" s="60">
        <f t="shared" si="202"/>
        <v>0.33200000000000074</v>
      </c>
      <c r="AZ496" s="60">
        <f t="shared" si="203"/>
        <v>-0.0519999999999996</v>
      </c>
      <c r="BA496" s="60">
        <f t="shared" si="204"/>
        <v>-0.028999999999999915</v>
      </c>
      <c r="BB496" s="60">
        <f t="shared" si="205"/>
        <v>-0.39299999999999713</v>
      </c>
      <c r="BC496" s="60" t="str">
        <f t="shared" si="206"/>
        <v>-</v>
      </c>
    </row>
    <row r="497" spans="4:55" ht="20.25">
      <c r="D497" s="54" t="s">
        <v>211</v>
      </c>
      <c r="E497" s="60">
        <f t="shared" si="207"/>
        <v>0.13299999999999557</v>
      </c>
      <c r="F497" s="60">
        <f t="shared" si="157"/>
        <v>0.13300000000000267</v>
      </c>
      <c r="G497" s="60">
        <f t="shared" si="158"/>
        <v>0.1290000000000049</v>
      </c>
      <c r="H497" s="60">
        <f t="shared" si="159"/>
        <v>0.12300000000000466</v>
      </c>
      <c r="I497" s="60">
        <f t="shared" si="160"/>
        <v>0.11399999999999721</v>
      </c>
      <c r="J497" s="60">
        <f t="shared" si="161"/>
        <v>0.10300000000000153</v>
      </c>
      <c r="K497" s="60">
        <f t="shared" si="162"/>
        <v>0.08899999999999864</v>
      </c>
      <c r="L497" s="60">
        <f t="shared" si="163"/>
        <v>0.07499999999999574</v>
      </c>
      <c r="M497" s="60">
        <f t="shared" si="164"/>
        <v>0.0589999999999975</v>
      </c>
      <c r="N497" s="60">
        <f t="shared" si="165"/>
        <v>0.04200000000000159</v>
      </c>
      <c r="O497" s="60">
        <f t="shared" si="166"/>
        <v>0.026000000000003354</v>
      </c>
      <c r="P497" s="60">
        <f t="shared" si="167"/>
        <v>0.01099999999999568</v>
      </c>
      <c r="Q497" s="60">
        <f t="shared" si="168"/>
        <v>-0.003999999999997783</v>
      </c>
      <c r="R497" s="60">
        <f t="shared" si="169"/>
        <v>-0.018000000000000682</v>
      </c>
      <c r="S497" s="60">
        <f t="shared" si="170"/>
        <v>-0.030000000000001137</v>
      </c>
      <c r="T497" s="60">
        <f t="shared" si="171"/>
        <v>-0.03999999999999915</v>
      </c>
      <c r="U497" s="60">
        <f t="shared" si="172"/>
        <v>-0.04800000000000182</v>
      </c>
      <c r="V497" s="60">
        <f t="shared" si="173"/>
        <v>-0.054000000000002046</v>
      </c>
      <c r="W497" s="60">
        <f t="shared" si="174"/>
        <v>-0.05799999999999983</v>
      </c>
      <c r="X497" s="60">
        <f t="shared" si="175"/>
        <v>-0.06099999999999994</v>
      </c>
      <c r="Y497" s="60">
        <f t="shared" si="176"/>
        <v>-0.06299999999999528</v>
      </c>
      <c r="Z497" s="60">
        <f t="shared" si="177"/>
        <v>-0.06400000000000006</v>
      </c>
      <c r="AA497" s="60">
        <f t="shared" si="178"/>
        <v>-0.06300000000000239</v>
      </c>
      <c r="AB497" s="60">
        <f t="shared" si="179"/>
        <v>-0.06200000000000472</v>
      </c>
      <c r="AC497" s="60">
        <f t="shared" si="180"/>
        <v>-0.05999999999999517</v>
      </c>
      <c r="AD497" s="60">
        <f t="shared" si="181"/>
        <v>-0.05799999999999983</v>
      </c>
      <c r="AE497" s="60">
        <f t="shared" si="182"/>
        <v>-0.055999999999997385</v>
      </c>
      <c r="AF497" s="60">
        <f t="shared" si="183"/>
        <v>-0.054999999999999716</v>
      </c>
      <c r="AG497" s="60">
        <f t="shared" si="184"/>
        <v>-0.053999999999998494</v>
      </c>
      <c r="AH497" s="60">
        <f t="shared" si="185"/>
        <v>-0.05100000000000193</v>
      </c>
      <c r="AI497" s="60">
        <f t="shared" si="186"/>
        <v>-0.05000000000000071</v>
      </c>
      <c r="AJ497" s="60">
        <f t="shared" si="187"/>
        <v>-0.0470000000000006</v>
      </c>
      <c r="AK497" s="60">
        <f t="shared" si="188"/>
        <v>-0.04299999999999926</v>
      </c>
      <c r="AL497" s="60">
        <f t="shared" si="189"/>
        <v>-0.036999999999999034</v>
      </c>
      <c r="AM497" s="60">
        <f t="shared" si="190"/>
        <v>-0.027000000000001023</v>
      </c>
      <c r="AN497" s="60">
        <f t="shared" si="191"/>
        <v>-0.011000000000002785</v>
      </c>
      <c r="AO497" s="60">
        <f t="shared" si="192"/>
        <v>0.015000000000000568</v>
      </c>
      <c r="AP497" s="60">
        <f t="shared" si="193"/>
        <v>0.05099999999999838</v>
      </c>
      <c r="AQ497" s="60">
        <f t="shared" si="194"/>
        <v>0.09600000000000009</v>
      </c>
      <c r="AR497" s="60">
        <f t="shared" si="195"/>
        <v>0.15000000000000213</v>
      </c>
      <c r="AS497" s="60">
        <f t="shared" si="196"/>
        <v>0.21100000000000207</v>
      </c>
      <c r="AT497" s="60">
        <f t="shared" si="197"/>
        <v>0.27800000000000225</v>
      </c>
      <c r="AU497" s="60">
        <f t="shared" si="198"/>
        <v>0.3450000000000024</v>
      </c>
      <c r="AV497" s="60">
        <f t="shared" si="199"/>
        <v>0.41199999999999903</v>
      </c>
      <c r="AW497" s="60">
        <f t="shared" si="200"/>
        <v>0.47199999999999775</v>
      </c>
      <c r="AX497" s="60">
        <f t="shared" si="201"/>
        <v>0.522000000000002</v>
      </c>
      <c r="AY497" s="60">
        <f t="shared" si="202"/>
        <v>0.5609999999999999</v>
      </c>
      <c r="AZ497" s="60">
        <f t="shared" si="203"/>
        <v>0.5859999999999985</v>
      </c>
      <c r="BA497" s="60">
        <f t="shared" si="204"/>
        <v>0.5960000000000001</v>
      </c>
      <c r="BB497" s="60">
        <f t="shared" si="205"/>
        <v>0.5940000000000012</v>
      </c>
      <c r="BC497" s="60" t="str">
        <f t="shared" si="206"/>
        <v>-</v>
      </c>
    </row>
    <row r="498" spans="4:55" ht="20.25">
      <c r="D498" s="54" t="s">
        <v>214</v>
      </c>
      <c r="E498" s="60">
        <f t="shared" si="207"/>
        <v>0.02400000000000091</v>
      </c>
      <c r="F498" s="60">
        <f t="shared" si="157"/>
        <v>0.02499999999999858</v>
      </c>
      <c r="G498" s="60">
        <f t="shared" si="158"/>
        <v>0.027000000000001023</v>
      </c>
      <c r="H498" s="60">
        <f t="shared" si="159"/>
        <v>0.02599999999999625</v>
      </c>
      <c r="I498" s="60">
        <f t="shared" si="160"/>
        <v>0.027000000000001023</v>
      </c>
      <c r="J498" s="60">
        <f t="shared" si="161"/>
        <v>0.02499999999999858</v>
      </c>
      <c r="K498" s="60">
        <f t="shared" si="162"/>
        <v>0.02400000000000091</v>
      </c>
      <c r="L498" s="60">
        <f t="shared" si="163"/>
        <v>0.021999999999998465</v>
      </c>
      <c r="M498" s="60">
        <f t="shared" si="164"/>
        <v>0.01999999999999602</v>
      </c>
      <c r="N498" s="60">
        <f t="shared" si="165"/>
        <v>0.017999999999993577</v>
      </c>
      <c r="O498" s="60">
        <f t="shared" si="166"/>
        <v>0.021999999999998465</v>
      </c>
      <c r="P498" s="60">
        <f t="shared" si="167"/>
        <v>0.03700000000000614</v>
      </c>
      <c r="Q498" s="60">
        <f t="shared" si="168"/>
        <v>0.06400000000000006</v>
      </c>
      <c r="R498" s="60">
        <f t="shared" si="169"/>
        <v>0.09700000000000131</v>
      </c>
      <c r="S498" s="60">
        <f t="shared" si="170"/>
        <v>0.12700000000000244</v>
      </c>
      <c r="T498" s="60">
        <f t="shared" si="171"/>
        <v>0.13000000000000256</v>
      </c>
      <c r="U498" s="60">
        <f t="shared" si="172"/>
        <v>0.08299999999999841</v>
      </c>
      <c r="V498" s="60">
        <f t="shared" si="173"/>
        <v>-0.027999999999998693</v>
      </c>
      <c r="W498" s="60">
        <f t="shared" si="174"/>
        <v>-0.20600000000000307</v>
      </c>
      <c r="X498" s="60">
        <f t="shared" si="175"/>
        <v>-0.4480000000000004</v>
      </c>
      <c r="Y498" s="60">
        <f t="shared" si="176"/>
        <v>-0.740000000000002</v>
      </c>
      <c r="Z498" s="60">
        <f t="shared" si="177"/>
        <v>-1.0629999999999953</v>
      </c>
      <c r="AA498" s="60">
        <f t="shared" si="178"/>
        <v>-1.3880000000000052</v>
      </c>
      <c r="AB498" s="60">
        <f t="shared" si="179"/>
        <v>-1.6870000000000047</v>
      </c>
      <c r="AC498" s="60">
        <f t="shared" si="180"/>
        <v>-1.9410000000000025</v>
      </c>
      <c r="AD498" s="60">
        <f t="shared" si="181"/>
        <v>-2.1329999999999956</v>
      </c>
      <c r="AE498" s="60">
        <f t="shared" si="182"/>
        <v>-2.25</v>
      </c>
      <c r="AF498" s="60">
        <f t="shared" si="183"/>
        <v>-2.297000000000004</v>
      </c>
      <c r="AG498" s="60">
        <f t="shared" si="184"/>
        <v>-2.2859999999999943</v>
      </c>
      <c r="AH498" s="60">
        <f t="shared" si="185"/>
        <v>-2.219999999999999</v>
      </c>
      <c r="AI498" s="60">
        <f t="shared" si="186"/>
        <v>-2.112000000000002</v>
      </c>
      <c r="AJ498" s="60">
        <f t="shared" si="187"/>
        <v>-1.9719999999999942</v>
      </c>
      <c r="AK498" s="60">
        <f t="shared" si="188"/>
        <v>-1.8189999999999955</v>
      </c>
      <c r="AL498" s="60">
        <f t="shared" si="189"/>
        <v>-1.6649999999999991</v>
      </c>
      <c r="AM498" s="60">
        <f t="shared" si="190"/>
        <v>-1.5189999999999984</v>
      </c>
      <c r="AN498" s="60">
        <f t="shared" si="191"/>
        <v>-1.3870000000000005</v>
      </c>
      <c r="AO498" s="60">
        <f t="shared" si="192"/>
        <v>-1.2689999999999984</v>
      </c>
      <c r="AP498" s="60">
        <f t="shared" si="193"/>
        <v>-1.1580000000000013</v>
      </c>
      <c r="AQ498" s="60">
        <f t="shared" si="194"/>
        <v>-1.0499999999999972</v>
      </c>
      <c r="AR498" s="60">
        <f t="shared" si="195"/>
        <v>-0.9480000000000004</v>
      </c>
      <c r="AS498" s="60">
        <f t="shared" si="196"/>
        <v>-0.8539999999999992</v>
      </c>
      <c r="AT498" s="60">
        <f t="shared" si="197"/>
        <v>-0.767000000000003</v>
      </c>
      <c r="AU498" s="60">
        <f t="shared" si="198"/>
        <v>-0.693000000000005</v>
      </c>
      <c r="AV498" s="60">
        <f t="shared" si="199"/>
        <v>-0.6340000000000003</v>
      </c>
      <c r="AW498" s="60">
        <f t="shared" si="200"/>
        <v>-0.5960000000000036</v>
      </c>
      <c r="AX498" s="60">
        <f t="shared" si="201"/>
        <v>-0.5850000000000009</v>
      </c>
      <c r="AY498" s="60">
        <f t="shared" si="202"/>
        <v>-0.6109999999999971</v>
      </c>
      <c r="AZ498" s="60">
        <f t="shared" si="203"/>
        <v>-0.6760000000000019</v>
      </c>
      <c r="BA498" s="60">
        <f t="shared" si="204"/>
        <v>-0.7749999999999986</v>
      </c>
      <c r="BB498" s="60">
        <f t="shared" si="205"/>
        <v>-0.9069999999999965</v>
      </c>
      <c r="BC498" s="60" t="str">
        <f t="shared" si="206"/>
        <v>-</v>
      </c>
    </row>
    <row r="499" spans="4:55" ht="20.25">
      <c r="D499" s="54" t="s">
        <v>215</v>
      </c>
      <c r="E499" s="60">
        <f t="shared" si="207"/>
        <v>0</v>
      </c>
      <c r="F499" s="60">
        <f t="shared" si="157"/>
        <v>0</v>
      </c>
      <c r="G499" s="60">
        <f t="shared" si="158"/>
        <v>0</v>
      </c>
      <c r="H499" s="60">
        <f t="shared" si="159"/>
        <v>0</v>
      </c>
      <c r="I499" s="60">
        <f t="shared" si="160"/>
        <v>0</v>
      </c>
      <c r="J499" s="60">
        <f t="shared" si="161"/>
        <v>0</v>
      </c>
      <c r="K499" s="60">
        <f t="shared" si="162"/>
        <v>0</v>
      </c>
      <c r="L499" s="60">
        <f t="shared" si="163"/>
        <v>0</v>
      </c>
      <c r="M499" s="60">
        <f t="shared" si="164"/>
        <v>0</v>
      </c>
      <c r="N499" s="60">
        <f t="shared" si="165"/>
        <v>0</v>
      </c>
      <c r="O499" s="60">
        <f t="shared" si="166"/>
        <v>0</v>
      </c>
      <c r="P499" s="60">
        <f t="shared" si="167"/>
        <v>0</v>
      </c>
      <c r="Q499" s="60">
        <f t="shared" si="168"/>
        <v>0</v>
      </c>
      <c r="R499" s="60">
        <f t="shared" si="169"/>
        <v>0</v>
      </c>
      <c r="S499" s="60">
        <f t="shared" si="170"/>
        <v>0</v>
      </c>
      <c r="T499" s="60">
        <f t="shared" si="171"/>
        <v>0</v>
      </c>
      <c r="U499" s="60">
        <f t="shared" si="172"/>
        <v>0</v>
      </c>
      <c r="V499" s="60">
        <f t="shared" si="173"/>
        <v>0</v>
      </c>
      <c r="W499" s="60">
        <f t="shared" si="174"/>
        <v>-0.0009999999999976694</v>
      </c>
      <c r="X499" s="60">
        <f t="shared" si="175"/>
        <v>0</v>
      </c>
      <c r="Y499" s="60">
        <f t="shared" si="176"/>
        <v>-0.0009999999999976694</v>
      </c>
      <c r="Z499" s="60">
        <f t="shared" si="177"/>
        <v>-0.0020000000000024443</v>
      </c>
      <c r="AA499" s="60">
        <f t="shared" si="178"/>
        <v>-0.0049999999999954525</v>
      </c>
      <c r="AB499" s="60">
        <f t="shared" si="179"/>
        <v>-0.008000000000002672</v>
      </c>
      <c r="AC499" s="60">
        <f t="shared" si="180"/>
        <v>-0.00999999999999801</v>
      </c>
      <c r="AD499" s="60">
        <f t="shared" si="181"/>
        <v>-0.008000000000002672</v>
      </c>
      <c r="AE499" s="60">
        <f t="shared" si="182"/>
        <v>0.0030000000000001137</v>
      </c>
      <c r="AF499" s="60">
        <f t="shared" si="183"/>
        <v>0.02400000000000091</v>
      </c>
      <c r="AG499" s="60">
        <f t="shared" si="184"/>
        <v>0.054999999999999716</v>
      </c>
      <c r="AH499" s="60">
        <f t="shared" si="185"/>
        <v>0.09199999999999875</v>
      </c>
      <c r="AI499" s="60">
        <f t="shared" si="186"/>
        <v>0.12999999999999545</v>
      </c>
      <c r="AJ499" s="60">
        <f t="shared" si="187"/>
        <v>0.16199999999999903</v>
      </c>
      <c r="AK499" s="60">
        <f t="shared" si="188"/>
        <v>0.17900000000000205</v>
      </c>
      <c r="AL499" s="60">
        <f t="shared" si="189"/>
        <v>0.17999999999999972</v>
      </c>
      <c r="AM499" s="60">
        <f t="shared" si="190"/>
        <v>0.1629999999999967</v>
      </c>
      <c r="AN499" s="60">
        <f t="shared" si="191"/>
        <v>0.1290000000000049</v>
      </c>
      <c r="AO499" s="60">
        <f t="shared" si="192"/>
        <v>0.0799999999999983</v>
      </c>
      <c r="AP499" s="60">
        <f t="shared" si="193"/>
        <v>0.02499999999999858</v>
      </c>
      <c r="AQ499" s="60">
        <f t="shared" si="194"/>
        <v>-0.029000000000003467</v>
      </c>
      <c r="AR499" s="60">
        <f t="shared" si="195"/>
        <v>-0.07500000000000284</v>
      </c>
      <c r="AS499" s="60">
        <f t="shared" si="196"/>
        <v>-0.11000000000000654</v>
      </c>
      <c r="AT499" s="60">
        <f t="shared" si="197"/>
        <v>-0.12599999999999767</v>
      </c>
      <c r="AU499" s="60">
        <f t="shared" si="198"/>
        <v>-0.11999999999999744</v>
      </c>
      <c r="AV499" s="60">
        <f t="shared" si="199"/>
        <v>-0.09600000000000364</v>
      </c>
      <c r="AW499" s="60">
        <f t="shared" si="200"/>
        <v>-0.04999999999999716</v>
      </c>
      <c r="AX499" s="60">
        <f t="shared" si="201"/>
        <v>0.015999999999998238</v>
      </c>
      <c r="AY499" s="60">
        <f t="shared" si="202"/>
        <v>0.10000000000000142</v>
      </c>
      <c r="AZ499" s="60">
        <f t="shared" si="203"/>
        <v>0.19900000000000517</v>
      </c>
      <c r="BA499" s="60">
        <f t="shared" si="204"/>
        <v>0.3060000000000045</v>
      </c>
      <c r="BB499" s="60">
        <f t="shared" si="205"/>
        <v>0.4159999999999968</v>
      </c>
      <c r="BC499" s="60" t="str">
        <f t="shared" si="206"/>
        <v>-</v>
      </c>
    </row>
    <row r="500" spans="4:55" ht="20.25">
      <c r="D500" s="54" t="s">
        <v>216</v>
      </c>
      <c r="E500" s="60">
        <f t="shared" si="207"/>
        <v>0.4400000000000013</v>
      </c>
      <c r="F500" s="60" t="str">
        <f t="shared" si="157"/>
        <v>-</v>
      </c>
      <c r="G500" s="60">
        <f t="shared" si="158"/>
        <v>0.1999999999999993</v>
      </c>
      <c r="H500" s="60" t="str">
        <f t="shared" si="159"/>
        <v>-</v>
      </c>
      <c r="I500" s="60" t="str">
        <f t="shared" si="160"/>
        <v>-</v>
      </c>
      <c r="J500" s="60">
        <f t="shared" si="161"/>
        <v>-0.5999999999999996</v>
      </c>
      <c r="K500" s="60" t="str">
        <f t="shared" si="162"/>
        <v>-</v>
      </c>
      <c r="L500" s="60">
        <f t="shared" si="163"/>
        <v>-2.9000000000000004</v>
      </c>
      <c r="M500" s="60" t="str">
        <f t="shared" si="164"/>
        <v>-</v>
      </c>
      <c r="N500" s="60" t="str">
        <f t="shared" si="165"/>
        <v>-</v>
      </c>
      <c r="O500" s="60">
        <f t="shared" si="166"/>
        <v>0.5800000000000001</v>
      </c>
      <c r="P500" s="60" t="str">
        <f t="shared" si="167"/>
        <v>-</v>
      </c>
      <c r="Q500" s="60">
        <f t="shared" si="168"/>
        <v>0.09999999999999964</v>
      </c>
      <c r="R500" s="60" t="str">
        <f t="shared" si="169"/>
        <v>-</v>
      </c>
      <c r="S500" s="60" t="str">
        <f t="shared" si="170"/>
        <v>-</v>
      </c>
      <c r="T500" s="60">
        <f t="shared" si="171"/>
        <v>-0.41999999999999993</v>
      </c>
      <c r="U500" s="60" t="str">
        <f t="shared" si="172"/>
        <v>-</v>
      </c>
      <c r="V500" s="60">
        <f t="shared" si="173"/>
        <v>0</v>
      </c>
      <c r="W500" s="60" t="str">
        <f t="shared" si="174"/>
        <v>-</v>
      </c>
      <c r="X500" s="60" t="str">
        <f t="shared" si="175"/>
        <v>-</v>
      </c>
      <c r="Y500" s="60">
        <f t="shared" si="176"/>
        <v>-0.5</v>
      </c>
      <c r="Z500" s="60" t="str">
        <f t="shared" si="177"/>
        <v>-</v>
      </c>
      <c r="AA500" s="60">
        <f t="shared" si="178"/>
        <v>-0.29999999999999893</v>
      </c>
      <c r="AB500" s="60" t="str">
        <f t="shared" si="179"/>
        <v>-</v>
      </c>
      <c r="AC500" s="60" t="str">
        <f t="shared" si="180"/>
        <v>-</v>
      </c>
      <c r="AD500" s="60">
        <f t="shared" si="181"/>
        <v>-0.14000000000000057</v>
      </c>
      <c r="AE500" s="60" t="str">
        <f t="shared" si="182"/>
        <v>-</v>
      </c>
      <c r="AF500" s="60">
        <f t="shared" si="183"/>
        <v>0.5999999999999996</v>
      </c>
      <c r="AG500" s="60">
        <f t="shared" si="184"/>
        <v>0</v>
      </c>
      <c r="AH500" s="60">
        <f t="shared" si="185"/>
        <v>0</v>
      </c>
      <c r="AI500" s="60">
        <f t="shared" si="186"/>
        <v>0</v>
      </c>
      <c r="AJ500" s="60">
        <f t="shared" si="187"/>
        <v>0</v>
      </c>
      <c r="AK500" s="60">
        <f t="shared" si="188"/>
        <v>0</v>
      </c>
      <c r="AL500" s="60">
        <f t="shared" si="189"/>
        <v>0</v>
      </c>
      <c r="AM500" s="60">
        <f t="shared" si="190"/>
        <v>0</v>
      </c>
      <c r="AN500" s="60">
        <f t="shared" si="191"/>
        <v>0</v>
      </c>
      <c r="AO500" s="60">
        <f t="shared" si="192"/>
        <v>0</v>
      </c>
      <c r="AP500" s="60">
        <f t="shared" si="193"/>
        <v>0.3000000000000007</v>
      </c>
      <c r="AQ500" s="60">
        <f t="shared" si="194"/>
        <v>-0.1999999999999993</v>
      </c>
      <c r="AR500" s="60">
        <f t="shared" si="195"/>
        <v>0</v>
      </c>
      <c r="AS500" s="60">
        <f t="shared" si="196"/>
        <v>0</v>
      </c>
      <c r="AT500" s="60">
        <f t="shared" si="197"/>
        <v>0</v>
      </c>
      <c r="AU500" s="60">
        <f t="shared" si="198"/>
        <v>0</v>
      </c>
      <c r="AV500" s="60">
        <f t="shared" si="199"/>
        <v>0</v>
      </c>
      <c r="AW500" s="60">
        <f t="shared" si="200"/>
        <v>0</v>
      </c>
      <c r="AX500" s="60">
        <f t="shared" si="201"/>
        <v>0</v>
      </c>
      <c r="AY500" s="60">
        <f t="shared" si="202"/>
        <v>0</v>
      </c>
      <c r="AZ500" s="60">
        <f t="shared" si="203"/>
        <v>0</v>
      </c>
      <c r="BA500" s="60">
        <f t="shared" si="204"/>
        <v>0</v>
      </c>
      <c r="BB500" s="60">
        <f t="shared" si="205"/>
        <v>0</v>
      </c>
      <c r="BC500" s="60" t="str">
        <f t="shared" si="206"/>
        <v>-</v>
      </c>
    </row>
    <row r="501" spans="4:55" ht="20.25">
      <c r="D501" s="54" t="s">
        <v>217</v>
      </c>
      <c r="E501" s="60">
        <f t="shared" si="207"/>
        <v>0.028999999999996362</v>
      </c>
      <c r="F501" s="60">
        <f t="shared" si="157"/>
        <v>0.030000000000001137</v>
      </c>
      <c r="G501" s="60">
        <f t="shared" si="158"/>
        <v>0.030999999999998806</v>
      </c>
      <c r="H501" s="60">
        <f t="shared" si="159"/>
        <v>0.03200000000000358</v>
      </c>
      <c r="I501" s="60">
        <f t="shared" si="160"/>
        <v>0.030999999999998806</v>
      </c>
      <c r="J501" s="60">
        <f t="shared" si="161"/>
        <v>0.030000000000001137</v>
      </c>
      <c r="K501" s="60">
        <f t="shared" si="162"/>
        <v>0.029000000000003467</v>
      </c>
      <c r="L501" s="60">
        <f t="shared" si="163"/>
        <v>0.026000000000003354</v>
      </c>
      <c r="M501" s="60">
        <f t="shared" si="164"/>
        <v>0.02400000000000091</v>
      </c>
      <c r="N501" s="60">
        <f t="shared" si="165"/>
        <v>0.021999999999998465</v>
      </c>
      <c r="O501" s="60">
        <f t="shared" si="166"/>
        <v>0.01899999999999835</v>
      </c>
      <c r="P501" s="60">
        <f t="shared" si="167"/>
        <v>0.017000000000003013</v>
      </c>
      <c r="Q501" s="60">
        <f t="shared" si="168"/>
        <v>0.015000000000000568</v>
      </c>
      <c r="R501" s="60">
        <f t="shared" si="169"/>
        <v>0.012999999999998124</v>
      </c>
      <c r="S501" s="60">
        <f t="shared" si="170"/>
        <v>0.012000000000000455</v>
      </c>
      <c r="T501" s="60">
        <f t="shared" si="171"/>
        <v>0.00999999999999801</v>
      </c>
      <c r="U501" s="60">
        <f t="shared" si="172"/>
        <v>0.008000000000002672</v>
      </c>
      <c r="V501" s="60">
        <f t="shared" si="173"/>
        <v>0.007999999999995566</v>
      </c>
      <c r="W501" s="60">
        <f t="shared" si="174"/>
        <v>0.007000000000005002</v>
      </c>
      <c r="X501" s="60">
        <f t="shared" si="175"/>
        <v>0.006999999999997897</v>
      </c>
      <c r="Y501" s="60">
        <f t="shared" si="176"/>
        <v>0.006000000000000227</v>
      </c>
      <c r="Z501" s="60">
        <f t="shared" si="177"/>
        <v>0.0049999999999954525</v>
      </c>
      <c r="AA501" s="60">
        <f t="shared" si="178"/>
        <v>0.0040000000000048885</v>
      </c>
      <c r="AB501" s="60">
        <f t="shared" si="179"/>
        <v>0.001999999999995339</v>
      </c>
      <c r="AC501" s="60">
        <f t="shared" si="180"/>
        <v>-0.0010000000000047748</v>
      </c>
      <c r="AD501" s="60">
        <f t="shared" si="181"/>
        <v>-0.005000000000002558</v>
      </c>
      <c r="AE501" s="60">
        <f t="shared" si="182"/>
        <v>-0.00999999999999801</v>
      </c>
      <c r="AF501" s="60">
        <f t="shared" si="183"/>
        <v>-0.01899999999999835</v>
      </c>
      <c r="AG501" s="60">
        <f t="shared" si="184"/>
        <v>-0.030000000000001137</v>
      </c>
      <c r="AH501" s="60">
        <f t="shared" si="185"/>
        <v>-0.04299999999999926</v>
      </c>
      <c r="AI501" s="60">
        <f t="shared" si="186"/>
        <v>-0.0519999999999996</v>
      </c>
      <c r="AJ501" s="60">
        <f t="shared" si="187"/>
        <v>-0.0519999999999996</v>
      </c>
      <c r="AK501" s="60">
        <f t="shared" si="188"/>
        <v>-0.03900000000000148</v>
      </c>
      <c r="AL501" s="60">
        <f t="shared" si="189"/>
        <v>-0.022999999999996135</v>
      </c>
      <c r="AM501" s="60">
        <f t="shared" si="190"/>
        <v>-0.00999999999999801</v>
      </c>
      <c r="AN501" s="60">
        <f t="shared" si="191"/>
        <v>-0.012000000000000455</v>
      </c>
      <c r="AO501" s="60">
        <f t="shared" si="192"/>
        <v>-0.04099999999999682</v>
      </c>
      <c r="AP501" s="60">
        <f t="shared" si="193"/>
        <v>-0.10999999999999943</v>
      </c>
      <c r="AQ501" s="60">
        <f t="shared" si="194"/>
        <v>-0.23499999999999943</v>
      </c>
      <c r="AR501" s="60">
        <f t="shared" si="195"/>
        <v>-0.4280000000000044</v>
      </c>
      <c r="AS501" s="60">
        <f t="shared" si="196"/>
        <v>-0.7119999999999962</v>
      </c>
      <c r="AT501" s="60">
        <f t="shared" si="197"/>
        <v>-1.1119999999999948</v>
      </c>
      <c r="AU501" s="60">
        <f t="shared" si="198"/>
        <v>-1.6230000000000047</v>
      </c>
      <c r="AV501" s="60">
        <f t="shared" si="199"/>
        <v>-2.225999999999999</v>
      </c>
      <c r="AW501" s="60">
        <f t="shared" si="200"/>
        <v>-2.892000000000003</v>
      </c>
      <c r="AX501" s="60">
        <f t="shared" si="201"/>
        <v>-3.5760000000000005</v>
      </c>
      <c r="AY501" s="60">
        <f t="shared" si="202"/>
        <v>-4.225000000000001</v>
      </c>
      <c r="AZ501" s="60">
        <f t="shared" si="203"/>
        <v>-4.797000000000004</v>
      </c>
      <c r="BA501" s="60">
        <f t="shared" si="204"/>
        <v>-5.256</v>
      </c>
      <c r="BB501" s="60">
        <f t="shared" si="205"/>
        <v>-5.586999999999996</v>
      </c>
      <c r="BC501" s="60" t="str">
        <f t="shared" si="206"/>
        <v>-</v>
      </c>
    </row>
    <row r="502" spans="4:55" ht="20.25">
      <c r="D502" s="54" t="s">
        <v>323</v>
      </c>
      <c r="E502" s="60">
        <f t="shared" si="207"/>
        <v>0</v>
      </c>
      <c r="F502" s="60">
        <f t="shared" si="157"/>
        <v>0</v>
      </c>
      <c r="G502" s="60">
        <f t="shared" si="158"/>
        <v>0</v>
      </c>
      <c r="H502" s="60">
        <f t="shared" si="159"/>
        <v>0</v>
      </c>
      <c r="I502" s="60">
        <f t="shared" si="160"/>
        <v>-0.0010000000000047748</v>
      </c>
      <c r="J502" s="60">
        <f t="shared" si="161"/>
        <v>-0.0010000000000047748</v>
      </c>
      <c r="K502" s="60">
        <f t="shared" si="162"/>
        <v>-0.0009999999999976694</v>
      </c>
      <c r="L502" s="60">
        <f t="shared" si="163"/>
        <v>-0.0010000000000047748</v>
      </c>
      <c r="M502" s="60">
        <f t="shared" si="164"/>
        <v>0</v>
      </c>
      <c r="N502" s="60">
        <f t="shared" si="165"/>
        <v>-0.0009999999999976694</v>
      </c>
      <c r="O502" s="60">
        <f t="shared" si="166"/>
        <v>0</v>
      </c>
      <c r="P502" s="60">
        <f t="shared" si="167"/>
        <v>0</v>
      </c>
      <c r="Q502" s="60">
        <f t="shared" si="168"/>
        <v>0.0010000000000047748</v>
      </c>
      <c r="R502" s="60">
        <f t="shared" si="169"/>
        <v>0.0020000000000024443</v>
      </c>
      <c r="S502" s="60">
        <f t="shared" si="170"/>
        <v>0.0020000000000024443</v>
      </c>
      <c r="T502" s="60">
        <f t="shared" si="171"/>
        <v>0.0030000000000001137</v>
      </c>
      <c r="U502" s="60">
        <f t="shared" si="172"/>
        <v>0.005000000000002558</v>
      </c>
      <c r="V502" s="60">
        <f t="shared" si="173"/>
        <v>0.0040000000000048885</v>
      </c>
      <c r="W502" s="60">
        <f t="shared" si="174"/>
        <v>0.005000000000002558</v>
      </c>
      <c r="X502" s="60">
        <f t="shared" si="175"/>
        <v>0.006000000000000227</v>
      </c>
      <c r="Y502" s="60">
        <f t="shared" si="176"/>
        <v>0.005000000000002558</v>
      </c>
      <c r="Z502" s="60">
        <f t="shared" si="177"/>
        <v>0.003999999999997783</v>
      </c>
      <c r="AA502" s="60">
        <f t="shared" si="178"/>
        <v>0.0030000000000001137</v>
      </c>
      <c r="AB502" s="60">
        <f t="shared" si="179"/>
        <v>0.0020000000000024443</v>
      </c>
      <c r="AC502" s="60">
        <f t="shared" si="180"/>
        <v>-0.0009999999999976694</v>
      </c>
      <c r="AD502" s="60">
        <f t="shared" si="181"/>
        <v>-0.003999999999997783</v>
      </c>
      <c r="AE502" s="60">
        <f t="shared" si="182"/>
        <v>-0.008000000000002672</v>
      </c>
      <c r="AF502" s="60">
        <f t="shared" si="183"/>
        <v>-0.012000000000000455</v>
      </c>
      <c r="AG502" s="60">
        <f t="shared" si="184"/>
        <v>-0.015999999999998238</v>
      </c>
      <c r="AH502" s="60">
        <f t="shared" si="185"/>
        <v>-0.021000000000000796</v>
      </c>
      <c r="AI502" s="60">
        <f t="shared" si="186"/>
        <v>-0.0259999999999998</v>
      </c>
      <c r="AJ502" s="60">
        <f t="shared" si="187"/>
        <v>-0.03300000000000125</v>
      </c>
      <c r="AK502" s="60">
        <f t="shared" si="188"/>
        <v>-0.04100000000000037</v>
      </c>
      <c r="AL502" s="60">
        <f t="shared" si="189"/>
        <v>-0.05000000000000071</v>
      </c>
      <c r="AM502" s="60">
        <f t="shared" si="190"/>
        <v>-0.060000000000002274</v>
      </c>
      <c r="AN502" s="60">
        <f t="shared" si="191"/>
        <v>-0.0710000000000015</v>
      </c>
      <c r="AO502" s="60">
        <f t="shared" si="192"/>
        <v>-0.08500000000000085</v>
      </c>
      <c r="AP502" s="60">
        <f t="shared" si="193"/>
        <v>-0.10099999999999909</v>
      </c>
      <c r="AQ502" s="60">
        <f t="shared" si="194"/>
        <v>-0.1180000000000021</v>
      </c>
      <c r="AR502" s="60">
        <f t="shared" si="195"/>
        <v>-0.13599999999999923</v>
      </c>
      <c r="AS502" s="60">
        <f t="shared" si="196"/>
        <v>-0.15200000000000102</v>
      </c>
      <c r="AT502" s="60">
        <f t="shared" si="197"/>
        <v>-0.16599999999999682</v>
      </c>
      <c r="AU502" s="60">
        <f t="shared" si="198"/>
        <v>-0.17300000000000182</v>
      </c>
      <c r="AV502" s="60">
        <f t="shared" si="199"/>
        <v>-0.1769999999999996</v>
      </c>
      <c r="AW502" s="60">
        <f t="shared" si="200"/>
        <v>-0.17800000000000082</v>
      </c>
      <c r="AX502" s="60">
        <f t="shared" si="201"/>
        <v>-0.17800000000000082</v>
      </c>
      <c r="AY502" s="60">
        <f t="shared" si="202"/>
        <v>-0.18299999999999983</v>
      </c>
      <c r="AZ502" s="60">
        <f t="shared" si="203"/>
        <v>-0.1960000000000015</v>
      </c>
      <c r="BA502" s="60">
        <f t="shared" si="204"/>
        <v>-0.21699999999999875</v>
      </c>
      <c r="BB502" s="60">
        <f t="shared" si="205"/>
        <v>-0.24599999999999866</v>
      </c>
      <c r="BC502" s="60" t="str">
        <f t="shared" si="206"/>
        <v>-</v>
      </c>
    </row>
    <row r="503" spans="4:55" ht="20.25">
      <c r="D503" s="54" t="s">
        <v>151</v>
      </c>
      <c r="E503" s="60">
        <f t="shared" si="207"/>
        <v>-4.50827038991293</v>
      </c>
      <c r="F503" s="60" t="str">
        <f t="shared" si="157"/>
        <v>-</v>
      </c>
      <c r="G503" s="60" t="str">
        <f t="shared" si="158"/>
        <v>-</v>
      </c>
      <c r="H503" s="60" t="str">
        <f t="shared" si="159"/>
        <v>-</v>
      </c>
      <c r="I503" s="60" t="str">
        <f t="shared" si="160"/>
        <v>-</v>
      </c>
      <c r="J503" s="60">
        <f t="shared" si="161"/>
        <v>-3.592717381452168</v>
      </c>
      <c r="K503" s="60" t="str">
        <f t="shared" si="162"/>
        <v>-</v>
      </c>
      <c r="L503" s="60" t="str">
        <f t="shared" si="163"/>
        <v>-</v>
      </c>
      <c r="M503" s="60" t="str">
        <f t="shared" si="164"/>
        <v>-</v>
      </c>
      <c r="N503" s="60" t="str">
        <f t="shared" si="165"/>
        <v>-</v>
      </c>
      <c r="O503" s="60">
        <f t="shared" si="166"/>
        <v>-2.1787643705339974</v>
      </c>
      <c r="P503" s="60" t="str">
        <f t="shared" si="167"/>
        <v>-</v>
      </c>
      <c r="Q503" s="60" t="str">
        <f t="shared" si="168"/>
        <v>-</v>
      </c>
      <c r="R503" s="60" t="str">
        <f t="shared" si="169"/>
        <v>-</v>
      </c>
      <c r="S503" s="60" t="str">
        <f t="shared" si="170"/>
        <v>-</v>
      </c>
      <c r="T503" s="60">
        <f t="shared" si="171"/>
        <v>-0.7155017154818495</v>
      </c>
      <c r="U503" s="60" t="str">
        <f t="shared" si="172"/>
        <v>-</v>
      </c>
      <c r="V503" s="60" t="str">
        <f t="shared" si="173"/>
        <v>-</v>
      </c>
      <c r="W503" s="60" t="str">
        <f t="shared" si="174"/>
        <v>-</v>
      </c>
      <c r="X503" s="60" t="str">
        <f t="shared" si="175"/>
        <v>-</v>
      </c>
      <c r="Y503" s="60">
        <f t="shared" si="176"/>
        <v>0.6329684908555109</v>
      </c>
      <c r="Z503" s="60">
        <f t="shared" si="177"/>
        <v>0.6163817775047846</v>
      </c>
      <c r="AA503" s="60">
        <f t="shared" si="178"/>
        <v>0.5987540657437549</v>
      </c>
      <c r="AB503" s="60">
        <f t="shared" si="179"/>
        <v>0.2295068551911541</v>
      </c>
      <c r="AC503" s="60">
        <f t="shared" si="180"/>
        <v>-0.2018494482190576</v>
      </c>
      <c r="AD503" s="60">
        <f t="shared" si="181"/>
        <v>0.4696482902533674</v>
      </c>
      <c r="AE503" s="60">
        <f t="shared" si="182"/>
        <v>0.21952300363588506</v>
      </c>
      <c r="AF503" s="60">
        <f t="shared" si="183"/>
        <v>0.42023401749568734</v>
      </c>
      <c r="AG503" s="60">
        <f t="shared" si="184"/>
        <v>0.444117239461562</v>
      </c>
      <c r="AH503" s="60">
        <f t="shared" si="185"/>
        <v>0.8007512410032547</v>
      </c>
      <c r="AI503" s="60">
        <f t="shared" si="186"/>
        <v>0.9285281954771492</v>
      </c>
      <c r="AJ503" s="60">
        <f t="shared" si="187"/>
        <v>0.9244785309160335</v>
      </c>
      <c r="AK503" s="60">
        <f t="shared" si="188"/>
        <v>0.9268264119450116</v>
      </c>
      <c r="AL503" s="60">
        <f t="shared" si="189"/>
        <v>0.7484297825535435</v>
      </c>
      <c r="AM503" s="60">
        <f t="shared" si="190"/>
        <v>0.33375384937257024</v>
      </c>
      <c r="AN503" s="60">
        <f t="shared" si="191"/>
        <v>0.36821234915440115</v>
      </c>
      <c r="AO503" s="60">
        <f t="shared" si="192"/>
        <v>0.37678795979776325</v>
      </c>
      <c r="AP503" s="60">
        <f t="shared" si="193"/>
        <v>0.30016749883916205</v>
      </c>
      <c r="AQ503" s="60">
        <f t="shared" si="194"/>
        <v>0.223083158610752</v>
      </c>
      <c r="AR503" s="60">
        <f t="shared" si="195"/>
        <v>0.07036360662331731</v>
      </c>
      <c r="AS503" s="60">
        <f t="shared" si="196"/>
        <v>-0.020723417447364056</v>
      </c>
      <c r="AT503" s="60">
        <f t="shared" si="197"/>
        <v>-0.13957469828321933</v>
      </c>
      <c r="AU503" s="60">
        <f t="shared" si="198"/>
        <v>-0.22038026601967786</v>
      </c>
      <c r="AV503" s="60">
        <f t="shared" si="199"/>
        <v>-0.40394790277590076</v>
      </c>
      <c r="AW503" s="60">
        <f t="shared" si="200"/>
        <v>-0.1752320186695009</v>
      </c>
      <c r="AX503" s="60">
        <f t="shared" si="201"/>
        <v>-0.2202428320524561</v>
      </c>
      <c r="AY503" s="60">
        <f t="shared" si="202"/>
        <v>-0.23928987143516167</v>
      </c>
      <c r="AZ503" s="60">
        <f t="shared" si="203"/>
        <v>-0.18511916174498566</v>
      </c>
      <c r="BA503" s="60">
        <f t="shared" si="204"/>
        <v>-0.20573750880568653</v>
      </c>
      <c r="BB503" s="60">
        <f t="shared" si="205"/>
        <v>-0.20640142496049663</v>
      </c>
      <c r="BC503" s="60" t="str">
        <f t="shared" si="206"/>
        <v>-</v>
      </c>
    </row>
    <row r="504" spans="4:55" ht="20.25">
      <c r="D504" s="54" t="s">
        <v>249</v>
      </c>
      <c r="E504" s="60">
        <f t="shared" si="207"/>
        <v>1.8860000000000028</v>
      </c>
      <c r="F504" s="60" t="str">
        <f t="shared" si="157"/>
        <v>-</v>
      </c>
      <c r="G504" s="60">
        <f t="shared" si="158"/>
        <v>2.0919999999999987</v>
      </c>
      <c r="H504" s="60" t="str">
        <f t="shared" si="159"/>
        <v>-</v>
      </c>
      <c r="I504" s="60" t="str">
        <f t="shared" si="160"/>
        <v>-</v>
      </c>
      <c r="J504" s="60">
        <f t="shared" si="161"/>
        <v>2.6230000000000047</v>
      </c>
      <c r="K504" s="60" t="str">
        <f t="shared" si="162"/>
        <v>-</v>
      </c>
      <c r="L504" s="60">
        <f t="shared" si="163"/>
        <v>1.966000000000001</v>
      </c>
      <c r="M504" s="60" t="str">
        <f t="shared" si="164"/>
        <v>-</v>
      </c>
      <c r="N504" s="60" t="str">
        <f t="shared" si="165"/>
        <v>-</v>
      </c>
      <c r="O504" s="60">
        <f t="shared" si="166"/>
        <v>1.4429999999999978</v>
      </c>
      <c r="P504" s="60" t="str">
        <f t="shared" si="167"/>
        <v>-</v>
      </c>
      <c r="Q504" s="60">
        <f t="shared" si="168"/>
        <v>0.9639999999999986</v>
      </c>
      <c r="R504" s="60" t="str">
        <f t="shared" si="169"/>
        <v>-</v>
      </c>
      <c r="S504" s="60" t="str">
        <f t="shared" si="170"/>
        <v>-</v>
      </c>
      <c r="T504" s="60">
        <f t="shared" si="171"/>
        <v>0.3230000000000004</v>
      </c>
      <c r="U504" s="60" t="str">
        <f t="shared" si="172"/>
        <v>-</v>
      </c>
      <c r="V504" s="60">
        <f t="shared" si="173"/>
        <v>0.7910000000000004</v>
      </c>
      <c r="W504" s="60" t="str">
        <f t="shared" si="174"/>
        <v>-</v>
      </c>
      <c r="X504" s="60" t="str">
        <f t="shared" si="175"/>
        <v>-</v>
      </c>
      <c r="Y504" s="60">
        <f t="shared" si="176"/>
        <v>1.4529999999999994</v>
      </c>
      <c r="Z504" s="60" t="str">
        <f t="shared" si="177"/>
        <v>-</v>
      </c>
      <c r="AA504" s="60">
        <f t="shared" si="178"/>
        <v>2.0440000000000005</v>
      </c>
      <c r="AB504" s="60" t="str">
        <f t="shared" si="179"/>
        <v>-</v>
      </c>
      <c r="AC504" s="60" t="str">
        <f t="shared" si="180"/>
        <v>-</v>
      </c>
      <c r="AD504" s="60">
        <f t="shared" si="181"/>
        <v>1.9739999999999966</v>
      </c>
      <c r="AE504" s="60" t="str">
        <f t="shared" si="182"/>
        <v>-</v>
      </c>
      <c r="AF504" s="60">
        <f t="shared" si="183"/>
        <v>1.570999999999998</v>
      </c>
      <c r="AG504" s="60" t="str">
        <f t="shared" si="184"/>
        <v>-</v>
      </c>
      <c r="AH504" s="60" t="str">
        <f t="shared" si="185"/>
        <v>-</v>
      </c>
      <c r="AI504" s="60">
        <f t="shared" si="186"/>
        <v>0</v>
      </c>
      <c r="AJ504" s="60">
        <f t="shared" si="187"/>
        <v>0</v>
      </c>
      <c r="AK504" s="60">
        <f t="shared" si="188"/>
        <v>0</v>
      </c>
      <c r="AL504" s="60">
        <f t="shared" si="189"/>
        <v>0</v>
      </c>
      <c r="AM504" s="60">
        <f t="shared" si="190"/>
        <v>0</v>
      </c>
      <c r="AN504" s="60">
        <f t="shared" si="191"/>
        <v>0</v>
      </c>
      <c r="AO504" s="60">
        <f t="shared" si="192"/>
        <v>0</v>
      </c>
      <c r="AP504" s="60">
        <f t="shared" si="193"/>
        <v>0</v>
      </c>
      <c r="AQ504" s="60">
        <f t="shared" si="194"/>
        <v>0</v>
      </c>
      <c r="AR504" s="60">
        <f t="shared" si="195"/>
        <v>0</v>
      </c>
      <c r="AS504" s="60">
        <f t="shared" si="196"/>
        <v>0</v>
      </c>
      <c r="AT504" s="60">
        <f t="shared" si="197"/>
        <v>0</v>
      </c>
      <c r="AU504" s="60">
        <f t="shared" si="198"/>
        <v>0</v>
      </c>
      <c r="AV504" s="60">
        <f t="shared" si="199"/>
        <v>0</v>
      </c>
      <c r="AW504" s="60">
        <f t="shared" si="200"/>
        <v>0</v>
      </c>
      <c r="AX504" s="60">
        <f t="shared" si="201"/>
        <v>0</v>
      </c>
      <c r="AY504" s="60">
        <f t="shared" si="202"/>
        <v>0</v>
      </c>
      <c r="AZ504" s="60">
        <f t="shared" si="203"/>
        <v>0</v>
      </c>
      <c r="BA504" s="60">
        <f t="shared" si="204"/>
        <v>0</v>
      </c>
      <c r="BB504" s="60">
        <f t="shared" si="205"/>
        <v>0</v>
      </c>
      <c r="BC504" s="60" t="str">
        <f t="shared" si="206"/>
        <v>-</v>
      </c>
    </row>
    <row r="505" spans="4:55" ht="20.25">
      <c r="D505" s="54" t="s">
        <v>250</v>
      </c>
      <c r="E505" s="60">
        <f t="shared" si="207"/>
        <v>0</v>
      </c>
      <c r="F505" s="60">
        <f t="shared" si="157"/>
        <v>0</v>
      </c>
      <c r="G505" s="60">
        <f t="shared" si="158"/>
        <v>0</v>
      </c>
      <c r="H505" s="60">
        <f t="shared" si="159"/>
        <v>0</v>
      </c>
      <c r="I505" s="60">
        <f t="shared" si="160"/>
        <v>0</v>
      </c>
      <c r="J505" s="60">
        <f t="shared" si="161"/>
        <v>0</v>
      </c>
      <c r="K505" s="60">
        <f t="shared" si="162"/>
        <v>0</v>
      </c>
      <c r="L505" s="60">
        <f t="shared" si="163"/>
        <v>0</v>
      </c>
      <c r="M505" s="60">
        <f t="shared" si="164"/>
        <v>0</v>
      </c>
      <c r="N505" s="60">
        <f t="shared" si="165"/>
        <v>0</v>
      </c>
      <c r="O505" s="60">
        <f t="shared" si="166"/>
        <v>0</v>
      </c>
      <c r="P505" s="60">
        <f t="shared" si="167"/>
        <v>0</v>
      </c>
      <c r="Q505" s="60">
        <f t="shared" si="168"/>
        <v>0</v>
      </c>
      <c r="R505" s="60">
        <f t="shared" si="169"/>
        <v>0</v>
      </c>
      <c r="S505" s="60">
        <f t="shared" si="170"/>
        <v>0</v>
      </c>
      <c r="T505" s="60">
        <f t="shared" si="171"/>
        <v>0</v>
      </c>
      <c r="U505" s="60">
        <f t="shared" si="172"/>
        <v>0</v>
      </c>
      <c r="V505" s="60">
        <f t="shared" si="173"/>
        <v>0</v>
      </c>
      <c r="W505" s="60">
        <f t="shared" si="174"/>
        <v>0</v>
      </c>
      <c r="X505" s="60">
        <f t="shared" si="175"/>
        <v>0</v>
      </c>
      <c r="Y505" s="60">
        <f t="shared" si="176"/>
        <v>0</v>
      </c>
      <c r="Z505" s="60">
        <f t="shared" si="177"/>
        <v>0</v>
      </c>
      <c r="AA505" s="60">
        <f t="shared" si="178"/>
        <v>0</v>
      </c>
      <c r="AB505" s="60">
        <f t="shared" si="179"/>
        <v>0</v>
      </c>
      <c r="AC505" s="60">
        <f t="shared" si="180"/>
        <v>0</v>
      </c>
      <c r="AD505" s="60">
        <f t="shared" si="181"/>
        <v>0</v>
      </c>
      <c r="AE505" s="60">
        <f t="shared" si="182"/>
        <v>0</v>
      </c>
      <c r="AF505" s="60">
        <f t="shared" si="183"/>
        <v>0</v>
      </c>
      <c r="AG505" s="60">
        <f t="shared" si="184"/>
        <v>0</v>
      </c>
      <c r="AH505" s="60">
        <f t="shared" si="185"/>
        <v>0</v>
      </c>
      <c r="AI505" s="60">
        <f t="shared" si="186"/>
        <v>0</v>
      </c>
      <c r="AJ505" s="60">
        <f t="shared" si="187"/>
        <v>0</v>
      </c>
      <c r="AK505" s="60">
        <f t="shared" si="188"/>
        <v>0</v>
      </c>
      <c r="AL505" s="60">
        <f t="shared" si="189"/>
        <v>0</v>
      </c>
      <c r="AM505" s="60">
        <f t="shared" si="190"/>
        <v>0</v>
      </c>
      <c r="AN505" s="60">
        <f t="shared" si="191"/>
        <v>0</v>
      </c>
      <c r="AO505" s="60">
        <f t="shared" si="192"/>
        <v>0</v>
      </c>
      <c r="AP505" s="60">
        <f t="shared" si="193"/>
        <v>0</v>
      </c>
      <c r="AQ505" s="60">
        <f t="shared" si="194"/>
        <v>0</v>
      </c>
      <c r="AR505" s="60">
        <f t="shared" si="195"/>
        <v>0</v>
      </c>
      <c r="AS505" s="60">
        <f t="shared" si="196"/>
        <v>0</v>
      </c>
      <c r="AT505" s="60">
        <f t="shared" si="197"/>
        <v>0</v>
      </c>
      <c r="AU505" s="60">
        <f t="shared" si="198"/>
        <v>0</v>
      </c>
      <c r="AV505" s="60">
        <f t="shared" si="199"/>
        <v>0</v>
      </c>
      <c r="AW505" s="60">
        <f t="shared" si="200"/>
        <v>1.8314239014216582E-12</v>
      </c>
      <c r="AX505" s="60">
        <f t="shared" si="201"/>
        <v>-2.5696778038764023E-11</v>
      </c>
      <c r="AY505" s="60">
        <f t="shared" si="202"/>
        <v>0</v>
      </c>
      <c r="AZ505" s="60">
        <f t="shared" si="203"/>
        <v>0</v>
      </c>
      <c r="BA505" s="60">
        <f t="shared" si="204"/>
        <v>0</v>
      </c>
      <c r="BB505" s="60">
        <f t="shared" si="205"/>
        <v>0</v>
      </c>
      <c r="BC505" s="60" t="str">
        <f t="shared" si="206"/>
        <v>-</v>
      </c>
    </row>
  </sheetData>
  <sheetProtection/>
  <mergeCells count="2">
    <mergeCell ref="B1:N1"/>
    <mergeCell ref="D34:AQ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43">
      <selection activeCell="D187" sqref="D187"/>
    </sheetView>
  </sheetViews>
  <sheetFormatPr defaultColWidth="9.00390625" defaultRowHeight="12.75"/>
  <sheetData>
    <row r="8" ht="13.5" thickBot="1"/>
    <row r="9" spans="1:14" ht="41.25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8.25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8.25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8.25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1.25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3.25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1.7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1.25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4.7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8.25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8.25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1.25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5.75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1.7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1.25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4.7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8.25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8.25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1.25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5.75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1.7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1.25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1.7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8.25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8.25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1.25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16.7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1.7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1.25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49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8.25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8.25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1.25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16.7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8.25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1.25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1.7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8.25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8.25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1.25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16.7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1.7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4.7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8.25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8.25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8.25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1.25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5.2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08.75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1.25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8.25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8.25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8.25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1.25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5.2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08.75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1.25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8.25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8.25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8.25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1.25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5.2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08.75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1.25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8.25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8.25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8.25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1.25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5.2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08.75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1.25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4.7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8.25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8.25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1.25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89.7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1.7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1.25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8.25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8.25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8.25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1.25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5.2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08.75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4.7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2.2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8.25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8.25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1.25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5.2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08.75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4.7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2.2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8.25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8.25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1.25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5.2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08.75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4.7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08.75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8.25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8.25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1.25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5.75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1.7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1.25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08.75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8.25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8.25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8.25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5.75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5.2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1.7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8.25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8.25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1.25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5.75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1.7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1.25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Customer</cp:lastModifiedBy>
  <dcterms:created xsi:type="dcterms:W3CDTF">2004-08-17T08:12:13Z</dcterms:created>
  <dcterms:modified xsi:type="dcterms:W3CDTF">2012-12-21T21:17:52Z</dcterms:modified>
  <cp:category/>
  <cp:version/>
  <cp:contentType/>
  <cp:contentStatus/>
</cp:coreProperties>
</file>