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76" yWindow="0" windowWidth="16608" windowHeight="7896" activeTab="0"/>
  </bookViews>
  <sheets>
    <sheet name="Лист2" sheetId="1" r:id="rId1"/>
    <sheet name="Лист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<sst xmlns="http://schemas.openxmlformats.org/spreadsheetml/2006/main" count="112" uniqueCount="66">
  <si>
    <t>М e t a</t>
  </si>
  <si>
    <t>название показателя</t>
  </si>
  <si>
    <t>название информационного массива</t>
  </si>
  <si>
    <t>№ показателя п/п</t>
  </si>
  <si>
    <t>код показателя</t>
  </si>
  <si>
    <t>размерность информационного массива</t>
  </si>
  <si>
    <t>число переменных по вертикали</t>
  </si>
  <si>
    <t>название категории 1</t>
  </si>
  <si>
    <t>№ категории 1 п/п</t>
  </si>
  <si>
    <t>код категории 1</t>
  </si>
  <si>
    <t>Число строк категории 1</t>
  </si>
  <si>
    <t>число переменных по горизонтали</t>
  </si>
  <si>
    <t>Число столбцов в категории 1</t>
  </si>
  <si>
    <t>источник</t>
  </si>
  <si>
    <t>линк на источник</t>
  </si>
  <si>
    <t>единица измерения</t>
  </si>
  <si>
    <t>дата получения информации из источника</t>
  </si>
  <si>
    <t>дата загрузки в Базу данных</t>
  </si>
  <si>
    <t>ответственное лицо</t>
  </si>
  <si>
    <t>имя файла</t>
  </si>
  <si>
    <t>краткое описание</t>
  </si>
  <si>
    <t>Информационный массив</t>
  </si>
  <si>
    <t>дата издания</t>
  </si>
  <si>
    <t>тип источника</t>
  </si>
  <si>
    <t>код</t>
  </si>
  <si>
    <t>Ежегодник</t>
  </si>
  <si>
    <t>1-я категория: название</t>
  </si>
  <si>
    <t>Россия</t>
  </si>
  <si>
    <t>поселения</t>
  </si>
  <si>
    <t>Городское население</t>
  </si>
  <si>
    <t>Все население</t>
  </si>
  <si>
    <t>Сельское население</t>
  </si>
  <si>
    <t>год</t>
  </si>
  <si>
    <t>название категории 2</t>
  </si>
  <si>
    <t>№ категории 2 п/п</t>
  </si>
  <si>
    <t>код категории 2</t>
  </si>
  <si>
    <t>Число столбцов в категории 2</t>
  </si>
  <si>
    <t>страны мира</t>
  </si>
  <si>
    <t>№ доп.категории п/п</t>
  </si>
  <si>
    <t>код доп. Категории</t>
  </si>
  <si>
    <t>1-я доп.категория: значение</t>
  </si>
  <si>
    <t>1-я доп.категория: код</t>
  </si>
  <si>
    <t>1-я доп.категория: № п/п</t>
  </si>
  <si>
    <t>1958-1959</t>
  </si>
  <si>
    <t>1964-1965</t>
  </si>
  <si>
    <t>1969-1970</t>
  </si>
  <si>
    <t>1974-1975</t>
  </si>
  <si>
    <t>1979-1980</t>
  </si>
  <si>
    <t>1984-1985</t>
  </si>
  <si>
    <t>15-19</t>
  </si>
  <si>
    <t>20-24</t>
  </si>
  <si>
    <t>25-29</t>
  </si>
  <si>
    <t>30-34</t>
  </si>
  <si>
    <t>35-39</t>
  </si>
  <si>
    <t>40-44</t>
  </si>
  <si>
    <t>45-49</t>
  </si>
  <si>
    <t>15-49</t>
  </si>
  <si>
    <t>Массив получен путем копирования Табл.4.5 из Демографического ежегодника России 2013</t>
  </si>
  <si>
    <t xml:space="preserve">Ситникова А. С. </t>
  </si>
  <si>
    <t>Возрастные коэффициенты рождаемости</t>
  </si>
  <si>
    <t>Возрастные коэффициенты рождаемости, РФ, 1958-2012</t>
  </si>
  <si>
    <t>http://www.gks.ru/bgd/regl/B13_16/Main.htm</t>
  </si>
  <si>
    <t>живорождений на 1000 женщин</t>
  </si>
  <si>
    <t>Демографический ежегодник России 2013</t>
  </si>
  <si>
    <t>возраст</t>
  </si>
  <si>
    <t>sit_001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</si>
</sst>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0.00"/>
    <numFmt numFmtId="173" formatCode="0.000"/>
    <numFmt numFmtId="174" formatCode="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10"/>
      <name val="Arial Narrow"/>
      <family val="2"/>
    </font>
    <font>
      <b/>
      <sz val="24"/>
      <color indexed="9"/>
      <name val="Arial Narrow"/>
      <family val="2"/>
    </font>
    <font>
      <sz val="24"/>
      <name val="Arial Cyr"/>
      <family val="0"/>
    </font>
    <font>
      <b/>
      <sz val="12"/>
      <color indexed="9"/>
      <name val="Arial Narrow"/>
      <family val="2"/>
    </font>
    <font>
      <b/>
      <sz val="12"/>
      <name val="Arial Narrow"/>
      <family val="2"/>
    </font>
    <font>
      <u val="single"/>
      <sz val="10"/>
      <color indexed="12"/>
      <name val="Arial Cyr"/>
      <family val="0"/>
    </font>
    <font>
      <sz val="10"/>
      <name val="Arial Narrow"/>
      <family val="2"/>
    </font>
    <font>
      <sz val="10"/>
      <name val="Arial Cyr"/>
      <family val="0"/>
    </font>
    <font>
      <b/>
      <sz val="11"/>
      <color indexed="9"/>
      <name val="Arial Narrow"/>
      <family val="2"/>
    </font>
    <font>
      <b/>
      <sz val="9"/>
      <color indexed="10"/>
      <name val="Arial Narrow"/>
      <family val="2"/>
    </font>
    <font>
      <sz val="9"/>
      <name val="Arial Narrow"/>
      <family val="2"/>
    </font>
    <font>
      <sz val="11"/>
      <name val="Arial Narrow"/>
      <family val="2"/>
    </font>
    <font>
      <b/>
      <sz val="11"/>
      <color indexed="10"/>
      <name val="Arial Narrow"/>
      <family val="2"/>
    </font>
    <font>
      <sz val="9"/>
      <name val="Arial Cyr"/>
      <family val="0"/>
    </font>
    <font>
      <sz val="7"/>
      <name val="Arial"/>
      <family val="2"/>
    </font>
    <font>
      <b/>
      <sz val="11"/>
      <name val="Calibri"/>
      <family val="2"/>
    </font>
    <font>
      <b/>
      <sz val="11"/>
      <name val="Arial Narrow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u val="single"/>
      <sz val="9"/>
      <color indexed="12"/>
      <name val="Arial Cyr"/>
      <family val="0"/>
    </font>
    <font>
      <sz val="9"/>
      <name val="Arial"/>
      <family val="2"/>
    </font>
    <font>
      <b/>
      <sz val="14"/>
      <color indexed="10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9"/>
      <color indexed="8"/>
      <name val="Arial Narrow"/>
      <family val="2"/>
    </font>
    <font>
      <sz val="7"/>
      <color indexed="8"/>
      <name val="Arial"/>
      <family val="2"/>
    </font>
    <font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9"/>
      <color theme="1"/>
      <name val="Arial Narrow"/>
      <family val="2"/>
    </font>
    <font>
      <sz val="7"/>
      <color theme="1"/>
      <name val="Arial"/>
      <family val="2"/>
    </font>
    <font>
      <sz val="11"/>
      <color theme="1"/>
      <name val="Arial Narrow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lightUp">
        <fgColor indexed="45"/>
      </patternFill>
    </fill>
    <fill>
      <patternFill patternType="solid">
        <fgColor rgb="FF66FF6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theme="9" tint="0.7999799847602844"/>
        <bgColor theme="9" tint="0.5999600291252136"/>
      </patternFill>
    </fill>
    <fill>
      <patternFill patternType="solid">
        <fgColor indexed="5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14"/>
      </left>
      <right>
        <color indexed="63"/>
      </right>
      <top>
        <color indexed="63"/>
      </top>
      <bottom>
        <color indexed="63"/>
      </bottom>
    </border>
    <border>
      <left style="thick">
        <color indexed="14"/>
      </left>
      <right style="thick">
        <color indexed="14"/>
      </right>
      <top>
        <color indexed="63"/>
      </top>
      <bottom>
        <color indexed="63"/>
      </bottom>
    </border>
    <border>
      <left style="thick">
        <color indexed="14"/>
      </left>
      <right>
        <color indexed="63"/>
      </right>
      <top>
        <color indexed="63"/>
      </top>
      <bottom style="thick">
        <color indexed="14"/>
      </bottom>
    </border>
    <border>
      <left style="thick">
        <color theme="8" tint="0.3999499976634979"/>
      </left>
      <right>
        <color indexed="63"/>
      </right>
      <top style="thick">
        <color theme="8" tint="0.3999499976634979"/>
      </top>
      <bottom style="thick">
        <color theme="8" tint="0.3999499976634979"/>
      </bottom>
    </border>
    <border>
      <left style="thick">
        <color theme="8" tint="0.3999499976634979"/>
      </left>
      <right style="thick">
        <color theme="8" tint="0.3999499976634979"/>
      </right>
      <top style="thick">
        <color theme="8" tint="0.3999499976634979"/>
      </top>
      <bottom style="thick">
        <color theme="8" tint="0.3999499976634979"/>
      </bottom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thin"/>
      <right style="thin"/>
      <top style="thin"/>
      <bottom style="thin"/>
    </border>
    <border>
      <left style="thick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</border>
    <border>
      <left>
        <color indexed="63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thick">
        <color theme="8" tint="0.39991000294685364"/>
      </left>
      <right style="thick">
        <color theme="8" tint="0.39991000294685364"/>
      </right>
      <top style="thick">
        <color theme="8" tint="0.39991000294685364"/>
      </top>
      <bottom style="thick">
        <color theme="8" tint="0.39991000294685364"/>
      </bottom>
    </border>
    <border>
      <left>
        <color indexed="63"/>
      </left>
      <right style="double">
        <color indexed="14"/>
      </right>
      <top>
        <color indexed="63"/>
      </top>
      <bottom style="double">
        <color indexed="14"/>
      </bottom>
    </border>
    <border>
      <left>
        <color indexed="63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double">
        <color indexed="14"/>
      </left>
      <right style="double">
        <color indexed="14"/>
      </right>
      <top>
        <color indexed="63"/>
      </top>
      <bottom style="double">
        <color indexed="14"/>
      </bottom>
    </border>
    <border>
      <left style="double">
        <color indexed="14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double">
        <color indexed="14"/>
      </left>
      <right>
        <color indexed="63"/>
      </right>
      <top>
        <color indexed="63"/>
      </top>
      <bottom style="double">
        <color indexed="14"/>
      </bottom>
    </border>
    <border>
      <left style="thick">
        <color theme="8" tint="0.39991000294685364"/>
      </left>
      <right>
        <color indexed="63"/>
      </right>
      <top style="thick">
        <color theme="8" tint="0.39991000294685364"/>
      </top>
      <bottom style="thick">
        <color theme="8" tint="0.39991000294685364"/>
      </bottom>
    </border>
    <border>
      <left>
        <color indexed="63"/>
      </left>
      <right>
        <color indexed="63"/>
      </right>
      <top style="thick">
        <color theme="8" tint="0.39991000294685364"/>
      </top>
      <bottom style="thick">
        <color theme="8" tint="0.3999100029468536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9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8" fillId="34" borderId="0" xfId="0" applyFont="1" applyFill="1" applyAlignment="1">
      <alignment horizontal="left" vertical="center"/>
    </xf>
    <xf numFmtId="0" fontId="8" fillId="34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" fillId="33" borderId="13" xfId="0" applyFont="1" applyFill="1" applyBorder="1" applyAlignment="1">
      <alignment horizontal="left" vertical="center"/>
    </xf>
    <xf numFmtId="0" fontId="10" fillId="33" borderId="13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0" fillId="33" borderId="14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0" fillId="33" borderId="15" xfId="0" applyFont="1" applyFill="1" applyBorder="1" applyAlignment="1">
      <alignment horizontal="left" vertical="center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12" fillId="34" borderId="0" xfId="0" applyFont="1" applyFill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" fillId="33" borderId="15" xfId="0" applyFont="1" applyFill="1" applyBorder="1" applyAlignment="1">
      <alignment horizontal="left" vertical="center"/>
    </xf>
    <xf numFmtId="0" fontId="15" fillId="36" borderId="17" xfId="53" applyFont="1" applyFill="1" applyBorder="1" applyAlignment="1">
      <alignment horizontal="center" vertical="center" wrapText="1"/>
      <protection/>
    </xf>
    <xf numFmtId="0" fontId="15" fillId="37" borderId="16" xfId="0" applyFont="1" applyFill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top" wrapText="1"/>
    </xf>
    <xf numFmtId="0" fontId="64" fillId="0" borderId="18" xfId="0" applyFont="1" applyBorder="1" applyAlignment="1">
      <alignment horizontal="right" vertical="top" wrapText="1"/>
    </xf>
    <xf numFmtId="0" fontId="64" fillId="0" borderId="18" xfId="0" applyFont="1" applyBorder="1" applyAlignment="1">
      <alignment horizontal="right" wrapText="1"/>
    </xf>
    <xf numFmtId="0" fontId="64" fillId="0" borderId="19" xfId="0" applyFont="1" applyBorder="1" applyAlignment="1">
      <alignment horizontal="center" vertical="top" wrapText="1"/>
    </xf>
    <xf numFmtId="0" fontId="64" fillId="0" borderId="19" xfId="0" applyFont="1" applyBorder="1" applyAlignment="1">
      <alignment horizontal="right" vertical="top" wrapText="1"/>
    </xf>
    <xf numFmtId="0" fontId="17" fillId="38" borderId="20" xfId="53" applyFont="1" applyFill="1" applyBorder="1" applyAlignment="1">
      <alignment horizontal="center" vertical="center"/>
      <protection/>
    </xf>
    <xf numFmtId="0" fontId="18" fillId="38" borderId="20" xfId="0" applyFont="1" applyFill="1" applyBorder="1" applyAlignment="1">
      <alignment horizontal="left" vertical="center"/>
    </xf>
    <xf numFmtId="14" fontId="18" fillId="38" borderId="21" xfId="0" applyNumberFormat="1" applyFont="1" applyFill="1" applyBorder="1" applyAlignment="1">
      <alignment horizontal="center" vertical="center"/>
    </xf>
    <xf numFmtId="14" fontId="18" fillId="39" borderId="20" xfId="0" applyNumberFormat="1" applyFont="1" applyFill="1" applyBorder="1" applyAlignment="1">
      <alignment horizontal="center" vertical="center"/>
    </xf>
    <xf numFmtId="0" fontId="18" fillId="38" borderId="20" xfId="0" applyFont="1" applyFill="1" applyBorder="1" applyAlignment="1">
      <alignment horizontal="center" vertical="center"/>
    </xf>
    <xf numFmtId="0" fontId="18" fillId="38" borderId="22" xfId="0" applyFont="1" applyFill="1" applyBorder="1" applyAlignment="1">
      <alignment horizontal="center" vertical="center"/>
    </xf>
    <xf numFmtId="0" fontId="14" fillId="35" borderId="23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35" borderId="24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9" fillId="38" borderId="2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14" fillId="35" borderId="25" xfId="0" applyFont="1" applyFill="1" applyBorder="1" applyAlignment="1">
      <alignment horizontal="center" vertical="center"/>
    </xf>
    <xf numFmtId="0" fontId="20" fillId="35" borderId="26" xfId="0" applyFont="1" applyFill="1" applyBorder="1" applyAlignment="1">
      <alignment horizontal="center" vertical="center"/>
    </xf>
    <xf numFmtId="0" fontId="21" fillId="38" borderId="20" xfId="42" applyFont="1" applyFill="1" applyBorder="1" applyAlignment="1" applyProtection="1">
      <alignment horizontal="center" vertical="center"/>
      <protection/>
    </xf>
    <xf numFmtId="0" fontId="22" fillId="36" borderId="16" xfId="0" applyFont="1" applyFill="1" applyBorder="1" applyAlignment="1">
      <alignment horizontal="center" wrapText="1"/>
    </xf>
    <xf numFmtId="0" fontId="16" fillId="37" borderId="16" xfId="0" applyFont="1" applyFill="1" applyBorder="1" applyAlignment="1">
      <alignment horizontal="center" vertical="top" wrapText="1"/>
    </xf>
    <xf numFmtId="0" fontId="2" fillId="35" borderId="27" xfId="0" applyFont="1" applyFill="1" applyBorder="1" applyAlignment="1">
      <alignment horizontal="center" vertical="center"/>
    </xf>
    <xf numFmtId="0" fontId="23" fillId="35" borderId="16" xfId="0" applyFont="1" applyFill="1" applyBorder="1" applyAlignment="1">
      <alignment horizontal="center" vertical="center"/>
    </xf>
    <xf numFmtId="0" fontId="23" fillId="35" borderId="25" xfId="0" applyFont="1" applyFill="1" applyBorder="1" applyAlignment="1">
      <alignment horizontal="center" vertical="center"/>
    </xf>
    <xf numFmtId="0" fontId="3" fillId="40" borderId="0" xfId="0" applyFont="1" applyFill="1" applyBorder="1" applyAlignment="1">
      <alignment horizontal="center" vertical="center"/>
    </xf>
    <xf numFmtId="0" fontId="4" fillId="40" borderId="0" xfId="0" applyFont="1" applyFill="1" applyAlignment="1">
      <alignment vertical="center"/>
    </xf>
    <xf numFmtId="0" fontId="18" fillId="38" borderId="28" xfId="0" applyFont="1" applyFill="1" applyBorder="1" applyAlignment="1">
      <alignment horizontal="left" vertical="center"/>
    </xf>
    <xf numFmtId="0" fontId="18" fillId="38" borderId="29" xfId="0" applyFont="1" applyFill="1" applyBorder="1" applyAlignment="1">
      <alignment horizontal="left" vertical="center"/>
    </xf>
    <xf numFmtId="0" fontId="13" fillId="38" borderId="28" xfId="0" applyFont="1" applyFill="1" applyBorder="1" applyAlignment="1">
      <alignment horizontal="left" vertical="center"/>
    </xf>
    <xf numFmtId="0" fontId="13" fillId="38" borderId="29" xfId="0" applyFont="1" applyFill="1" applyBorder="1" applyAlignment="1">
      <alignment horizontal="left" vertical="center"/>
    </xf>
    <xf numFmtId="0" fontId="18" fillId="38" borderId="10" xfId="0" applyFont="1" applyFill="1" applyBorder="1" applyAlignment="1">
      <alignment horizontal="left" vertical="center" wrapText="1"/>
    </xf>
    <xf numFmtId="0" fontId="18" fillId="38" borderId="0" xfId="0" applyFont="1" applyFill="1" applyBorder="1" applyAlignment="1">
      <alignment horizontal="left" vertical="center" wrapText="1"/>
    </xf>
    <xf numFmtId="174" fontId="16" fillId="37" borderId="16" xfId="0" applyNumberFormat="1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ra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marr"/>
      <sheetName val="perinatal"/>
    </sheetNames>
    <sheetDataSet>
      <sheetData sheetId="0">
        <row r="3">
          <cell r="B3" t="str">
            <v>Txt file</v>
          </cell>
          <cell r="C3" t="str">
            <v>indicators</v>
          </cell>
        </row>
        <row r="4">
          <cell r="B4" t="str">
            <v>название показателя</v>
          </cell>
          <cell r="C4" t="str">
            <v>№ показателя п/п</v>
          </cell>
          <cell r="D4" t="str">
            <v>код показателя</v>
          </cell>
        </row>
        <row r="5">
          <cell r="B5" t="str">
            <v>Общий коэффициент смертности</v>
          </cell>
          <cell r="C5">
            <v>1</v>
          </cell>
          <cell r="D5" t="str">
            <v>CMR</v>
          </cell>
        </row>
        <row r="6">
          <cell r="B6" t="str">
            <v>Коэффициент естественного прироста</v>
          </cell>
          <cell r="C6">
            <v>2</v>
          </cell>
          <cell r="D6" t="str">
            <v>RNI</v>
          </cell>
        </row>
        <row r="7">
          <cell r="B7" t="str">
            <v>Общий коэффициент рождаемости</v>
          </cell>
          <cell r="C7">
            <v>3</v>
          </cell>
          <cell r="D7" t="str">
            <v>CBR</v>
          </cell>
        </row>
        <row r="8">
          <cell r="B8" t="str">
            <v>Коэффициент суммарной рождаемости</v>
          </cell>
          <cell r="C8">
            <v>4</v>
          </cell>
          <cell r="D8" t="str">
            <v>TFR</v>
          </cell>
        </row>
        <row r="9">
          <cell r="B9" t="str">
            <v>Коэффициент младенческой смертности</v>
          </cell>
          <cell r="C9">
            <v>5</v>
          </cell>
          <cell r="D9" t="str">
            <v>IMR</v>
          </cell>
        </row>
        <row r="10">
          <cell r="B10" t="str">
            <v>Нетто-коэффициент воспроизводства</v>
          </cell>
          <cell r="C10">
            <v>6</v>
          </cell>
          <cell r="D10" t="str">
            <v>NRR</v>
          </cell>
        </row>
        <row r="11">
          <cell r="B11" t="str">
            <v>Общий коэффициент разводимости</v>
          </cell>
          <cell r="C11">
            <v>7</v>
          </cell>
          <cell r="D11" t="str">
            <v>CDiR</v>
          </cell>
        </row>
        <row r="12">
          <cell r="B12" t="str">
            <v>Общий прирост населения</v>
          </cell>
          <cell r="C12">
            <v>8</v>
          </cell>
          <cell r="D12" t="str">
            <v>PI</v>
          </cell>
        </row>
        <row r="13">
          <cell r="B13" t="str">
            <v>Возрастные коэффициенты рождаемости</v>
          </cell>
          <cell r="C13">
            <v>9</v>
          </cell>
          <cell r="D13" t="str">
            <v>ASFR</v>
          </cell>
        </row>
        <row r="14">
          <cell r="B14" t="str">
            <v>Число умерших</v>
          </cell>
          <cell r="C14">
            <v>10</v>
          </cell>
          <cell r="D14" t="str">
            <v>Deaths</v>
          </cell>
        </row>
        <row r="15">
          <cell r="B15" t="str">
            <v>Ожидаемая продолжительность жизни при рождении</v>
          </cell>
          <cell r="C15">
            <v>11</v>
          </cell>
          <cell r="D15" t="str">
            <v>e0</v>
          </cell>
        </row>
        <row r="16">
          <cell r="B16" t="str">
            <v>Стандартизированный коэффициент смертности по причинам смерти</v>
          </cell>
          <cell r="C16">
            <v>12</v>
          </cell>
          <cell r="D16" t="str">
            <v>SDR</v>
          </cell>
        </row>
        <row r="17">
          <cell r="B17" t="str">
            <v>Коэффициенты смертности по причинам смерти</v>
          </cell>
          <cell r="C17">
            <v>13</v>
          </cell>
          <cell r="D17" t="str">
            <v>DRCa</v>
          </cell>
        </row>
        <row r="18">
          <cell r="B18" t="str">
            <v>Численность населения на начало года</v>
          </cell>
          <cell r="C18">
            <v>14</v>
          </cell>
          <cell r="D18" t="str">
            <v>POP</v>
          </cell>
        </row>
        <row r="19">
          <cell r="B19" t="str">
            <v>Число родившихся</v>
          </cell>
          <cell r="C19">
            <v>15</v>
          </cell>
          <cell r="D19" t="str">
            <v>Births</v>
          </cell>
        </row>
        <row r="20">
          <cell r="B20" t="str">
            <v>Естественный прирост</v>
          </cell>
          <cell r="C20">
            <v>16</v>
          </cell>
          <cell r="D20" t="str">
            <v>Nat_in</v>
          </cell>
        </row>
        <row r="21">
          <cell r="B21" t="str">
            <v>Общий коэффициент брачности</v>
          </cell>
          <cell r="C21">
            <v>17</v>
          </cell>
          <cell r="D21" t="str">
            <v>CMaR</v>
          </cell>
        </row>
        <row r="22">
          <cell r="B22" t="str">
            <v>Число родившихся живыми</v>
          </cell>
          <cell r="C22">
            <v>18</v>
          </cell>
          <cell r="D22" t="str">
            <v>Births</v>
          </cell>
        </row>
        <row r="23">
          <cell r="B23" t="str">
            <v>Среднегодовая численность населения</v>
          </cell>
          <cell r="C23">
            <v>19</v>
          </cell>
          <cell r="D23" t="str">
            <v>MYPOP</v>
          </cell>
        </row>
        <row r="24">
          <cell r="B24" t="str">
            <v>Младенческая смертность</v>
          </cell>
          <cell r="C24">
            <v>20</v>
          </cell>
          <cell r="D24" t="str">
            <v>Inf_Mor</v>
          </cell>
        </row>
        <row r="25">
          <cell r="B25" t="str">
            <v>Число браков</v>
          </cell>
          <cell r="C25">
            <v>21</v>
          </cell>
          <cell r="D25" t="str">
            <v>Marriages</v>
          </cell>
        </row>
        <row r="26">
          <cell r="B26" t="str">
            <v>Число разводов</v>
          </cell>
          <cell r="C26">
            <v>22</v>
          </cell>
          <cell r="D26" t="str">
            <v>Div</v>
          </cell>
        </row>
        <row r="27">
          <cell r="B27" t="str">
            <v>Коэффициент абортов</v>
          </cell>
          <cell r="C27">
            <v>23</v>
          </cell>
          <cell r="D27" t="str">
            <v>Ab_Rate</v>
          </cell>
        </row>
        <row r="28">
          <cell r="B28" t="str">
            <v>Коэффициент младенческой смертности по причинам смерти</v>
          </cell>
          <cell r="C28">
            <v>24</v>
          </cell>
          <cell r="D28" t="str">
            <v>IMR_CD</v>
          </cell>
        </row>
        <row r="29">
          <cell r="B29" t="str">
            <v>Коэффициент мертворождаемости</v>
          </cell>
          <cell r="C29">
            <v>25</v>
          </cell>
          <cell r="D29" t="str">
            <v>StBR</v>
          </cell>
        </row>
        <row r="30">
          <cell r="B30" t="str">
            <v>Коэффициент неонатальной смертности</v>
          </cell>
          <cell r="C30">
            <v>26</v>
          </cell>
          <cell r="D30" t="str">
            <v>NeoMR</v>
          </cell>
        </row>
        <row r="31">
          <cell r="B31" t="str">
            <v>Коэффициент перинатальной смертности</v>
          </cell>
          <cell r="C31">
            <v>27</v>
          </cell>
          <cell r="D31" t="str">
            <v>PerMR</v>
          </cell>
        </row>
        <row r="32">
          <cell r="B32" t="str">
            <v>Внебрачная рождаемость</v>
          </cell>
          <cell r="C32">
            <v>28</v>
          </cell>
          <cell r="D32" t="str">
            <v>ExtMFR</v>
          </cell>
        </row>
        <row r="33">
          <cell r="B33" t="str">
            <v>Средний возраст женщин при вступления в первый брак</v>
          </cell>
          <cell r="C33">
            <v>29</v>
          </cell>
          <cell r="D33" t="str">
            <v>MAW1M</v>
          </cell>
        </row>
        <row r="34">
          <cell r="B34" t="str">
            <v>Итоговая рождаемость</v>
          </cell>
          <cell r="C34">
            <v>30</v>
          </cell>
          <cell r="D34" t="str">
            <v>CTFR</v>
          </cell>
        </row>
        <row r="35">
          <cell r="B35" t="str">
            <v>Средний возраст матери при рождении ребенка</v>
          </cell>
          <cell r="C35">
            <v>31</v>
          </cell>
          <cell r="D35" t="str">
            <v>MACB</v>
          </cell>
        </row>
        <row r="36">
          <cell r="B36" t="str">
            <v>Демографическая нагрузка</v>
          </cell>
          <cell r="C36">
            <v>32</v>
          </cell>
          <cell r="D36" t="str">
            <v>DepRat</v>
          </cell>
        </row>
        <row r="37">
          <cell r="B37" t="str">
            <v>Общий коэффициент прироста населения</v>
          </cell>
          <cell r="C37">
            <v>33</v>
          </cell>
          <cell r="D37" t="str">
            <v>PIR</v>
          </cell>
        </row>
        <row r="38">
          <cell r="B38" t="str">
            <v>Национальный состав мигрантов</v>
          </cell>
          <cell r="C38">
            <v>34</v>
          </cell>
          <cell r="D38" t="str">
            <v>ECM</v>
          </cell>
        </row>
        <row r="39">
          <cell r="B39" t="str">
            <v>Гражданство международных мигрантов</v>
          </cell>
          <cell r="C39">
            <v>35</v>
          </cell>
          <cell r="D39" t="str">
            <v>Citi</v>
          </cell>
        </row>
        <row r="40">
          <cell r="B40" t="str">
            <v>Миграционный прирост населения</v>
          </cell>
          <cell r="C40">
            <v>36</v>
          </cell>
          <cell r="D40" t="str">
            <v>NetMi</v>
          </cell>
        </row>
        <row r="41">
          <cell r="B41" t="str">
            <v>Коэффициент миграционного прироста</v>
          </cell>
          <cell r="C41">
            <v>37</v>
          </cell>
          <cell r="D41" t="str">
            <v>NetMiR</v>
          </cell>
        </row>
        <row r="42">
          <cell r="B42" t="str">
            <v>Число внебрачных рождений</v>
          </cell>
          <cell r="C42">
            <v>38</v>
          </cell>
          <cell r="D42" t="str">
            <v>ExtMB</v>
          </cell>
        </row>
        <row r="43">
          <cell r="B43" t="str">
            <v>Прогноз численности населения</v>
          </cell>
          <cell r="C43">
            <v>39</v>
          </cell>
          <cell r="D43" t="str">
            <v>PopProj</v>
          </cell>
        </row>
        <row r="44">
          <cell r="B44" t="str">
            <v>Число мертворождений</v>
          </cell>
          <cell r="C44">
            <v>40</v>
          </cell>
          <cell r="D44" t="str">
            <v>StBir</v>
          </cell>
        </row>
        <row r="45">
          <cell r="B45" t="str">
            <v>Коэффициент ранней неонатальной смертности</v>
          </cell>
          <cell r="C45">
            <v>41</v>
          </cell>
          <cell r="D45" t="str">
            <v>ENeoMR</v>
          </cell>
        </row>
        <row r="46">
          <cell r="B46" t="str">
            <v>Средний возраст населения</v>
          </cell>
          <cell r="C46">
            <v>42</v>
          </cell>
          <cell r="D46" t="str">
            <v>MeAge</v>
          </cell>
        </row>
        <row r="47">
          <cell r="B47" t="str">
            <v>Число легальных абортов</v>
          </cell>
          <cell r="C47">
            <v>43</v>
          </cell>
          <cell r="D47" t="str">
            <v>LeAb</v>
          </cell>
        </row>
        <row r="48">
          <cell r="B48" t="str">
            <v>Доля первых браков</v>
          </cell>
          <cell r="C48">
            <v>44</v>
          </cell>
          <cell r="D48" t="str">
            <v>Per1Ma</v>
          </cell>
        </row>
        <row r="49">
          <cell r="B49" t="str">
            <v>Плотность населения</v>
          </cell>
          <cell r="C49">
            <v>45</v>
          </cell>
          <cell r="D49" t="str">
            <v>PoDens</v>
          </cell>
        </row>
        <row r="50">
          <cell r="B50" t="str">
            <v>Численность иностранцев</v>
          </cell>
          <cell r="C50">
            <v>46</v>
          </cell>
          <cell r="D50" t="str">
            <v>ForCit</v>
          </cell>
        </row>
        <row r="51">
          <cell r="B51" t="str">
            <v>Численность граждан, родившихся за границей</v>
          </cell>
          <cell r="C51">
            <v>47</v>
          </cell>
          <cell r="D51" t="str">
            <v>ForBor</v>
          </cell>
        </row>
        <row r="52">
          <cell r="B52" t="str">
            <v>Число абортов на 100 рождений</v>
          </cell>
          <cell r="C52">
            <v>23</v>
          </cell>
          <cell r="D52" t="str">
            <v>Ab_Rate</v>
          </cell>
        </row>
        <row r="53">
          <cell r="B53" t="str">
            <v>Вступившие в брак по возрасту невесты</v>
          </cell>
          <cell r="C53">
            <v>48</v>
          </cell>
          <cell r="D53" t="str">
            <v>AgMaBr</v>
          </cell>
        </row>
        <row r="54">
          <cell r="B54" t="str">
            <v>Вступившие в брак по возрасту жениха</v>
          </cell>
          <cell r="C54">
            <v>49</v>
          </cell>
          <cell r="D54" t="str">
            <v>AgMaGr</v>
          </cell>
        </row>
        <row r="55">
          <cell r="B55" t="str">
            <v>Число умерших по причинам смерти</v>
          </cell>
          <cell r="C55">
            <v>50</v>
          </cell>
          <cell r="D55" t="str">
            <v>DeaCau</v>
          </cell>
        </row>
        <row r="56">
          <cell r="B56" t="str">
            <v>Медианный возраст населения</v>
          </cell>
          <cell r="C56">
            <v>51</v>
          </cell>
          <cell r="D56" t="str">
            <v>MediAg</v>
          </cell>
        </row>
        <row r="57">
          <cell r="B57" t="str">
            <v>Ожидаемая продолжительность жизни</v>
          </cell>
          <cell r="C57">
            <v>52</v>
          </cell>
          <cell r="D57" t="str">
            <v>LE</v>
          </cell>
        </row>
        <row r="58">
          <cell r="B58" t="str">
            <v>Доля населения по возрастным группам</v>
          </cell>
          <cell r="C58">
            <v>53</v>
          </cell>
          <cell r="D58" t="str">
            <v>PerAge</v>
          </cell>
        </row>
        <row r="59">
          <cell r="B59" t="str">
            <v>Численность мигрантов</v>
          </cell>
          <cell r="C59">
            <v>54</v>
          </cell>
          <cell r="D59" t="str">
            <v>NumMig</v>
          </cell>
        </row>
        <row r="60">
          <cell r="B60" t="str">
            <v>Численность международных мигрантов</v>
          </cell>
          <cell r="C60">
            <v>55</v>
          </cell>
          <cell r="D60" t="str">
            <v>NintMig</v>
          </cell>
        </row>
        <row r="61">
          <cell r="B61" t="str">
            <v>Численность иммигрантов</v>
          </cell>
          <cell r="C61">
            <v>56</v>
          </cell>
          <cell r="D61" t="str">
            <v>Immig</v>
          </cell>
        </row>
        <row r="62">
          <cell r="B62" t="str">
            <v>Брачный состав населения</v>
          </cell>
          <cell r="C62">
            <v>57</v>
          </cell>
          <cell r="D62" t="str">
            <v>MarrSt</v>
          </cell>
        </row>
        <row r="63">
          <cell r="B63" t="str">
            <v>Доля городского населения</v>
          </cell>
          <cell r="C63">
            <v>58</v>
          </cell>
          <cell r="D63" t="str">
            <v>PerUrb</v>
          </cell>
        </row>
        <row r="64">
          <cell r="B64" t="str">
            <v>Темп роста населения</v>
          </cell>
          <cell r="C64">
            <v>59</v>
          </cell>
          <cell r="D64" t="str">
            <v>PopRate</v>
          </cell>
        </row>
        <row r="65">
          <cell r="B65" t="str">
            <v>Перинатальная смертность</v>
          </cell>
          <cell r="C65">
            <v>60</v>
          </cell>
          <cell r="D65" t="str">
            <v>PeriMor</v>
          </cell>
        </row>
        <row r="66">
          <cell r="B66" t="str">
            <v>Численность эмигрантов</v>
          </cell>
          <cell r="C66">
            <v>61</v>
          </cell>
          <cell r="D66" t="str">
            <v>Emigr</v>
          </cell>
        </row>
        <row r="67">
          <cell r="B67" t="str">
            <v>Коэффициент детской смертности</v>
          </cell>
          <cell r="C67">
            <v>62</v>
          </cell>
          <cell r="D67" t="str">
            <v>ChMoR</v>
          </cell>
        </row>
        <row r="68">
          <cell r="B68" t="str">
            <v>Возрастно-половой состав мигрантов</v>
          </cell>
          <cell r="C68">
            <v>63</v>
          </cell>
          <cell r="D68" t="str">
            <v>ASMig</v>
          </cell>
        </row>
      </sheetData>
      <sheetData sheetId="1">
        <row r="3">
          <cell r="B3" t="str">
            <v>промышленно развитые страны</v>
          </cell>
          <cell r="C3">
            <v>1</v>
          </cell>
          <cell r="D3" t="str">
            <v>TERR</v>
          </cell>
        </row>
        <row r="4">
          <cell r="B4" t="str">
            <v>год</v>
          </cell>
          <cell r="C4">
            <v>2</v>
          </cell>
          <cell r="D4" t="str">
            <v>YEAR</v>
          </cell>
        </row>
        <row r="5">
          <cell r="B5" t="str">
            <v>Регионы РФ</v>
          </cell>
          <cell r="C5">
            <v>3</v>
          </cell>
          <cell r="D5" t="str">
            <v>RegRus</v>
          </cell>
        </row>
        <row r="6">
          <cell r="B6" t="str">
            <v>поселения</v>
          </cell>
          <cell r="C6">
            <v>4</v>
          </cell>
          <cell r="D6" t="str">
            <v>URBAN</v>
          </cell>
        </row>
        <row r="7">
          <cell r="B7" t="str">
            <v>возраст5р</v>
          </cell>
          <cell r="C7">
            <v>5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C8">
            <v>6</v>
          </cell>
          <cell r="D8" t="str">
            <v>ETHNOS</v>
          </cell>
        </row>
        <row r="9">
          <cell r="B9" t="str">
            <v>причина смерти</v>
          </cell>
          <cell r="C9">
            <v>7</v>
          </cell>
          <cell r="D9" t="str">
            <v>Cause</v>
          </cell>
        </row>
        <row r="10">
          <cell r="B10" t="str">
            <v>пол</v>
          </cell>
          <cell r="C10">
            <v>8</v>
          </cell>
          <cell r="D10" t="str">
            <v>sex</v>
          </cell>
        </row>
        <row r="11">
          <cell r="B11" t="str">
            <v>Класс причин смерти</v>
          </cell>
          <cell r="C11">
            <v>9</v>
          </cell>
          <cell r="D11" t="str">
            <v>ClCaus</v>
          </cell>
        </row>
        <row r="12">
          <cell r="B12" t="str">
            <v>15 новых независимых государств</v>
          </cell>
          <cell r="C12">
            <v>10</v>
          </cell>
          <cell r="D12" t="str">
            <v>TERR15</v>
          </cell>
        </row>
        <row r="13">
          <cell r="B13" t="str">
            <v>страны Европы</v>
          </cell>
          <cell r="C13">
            <v>11</v>
          </cell>
          <cell r="D13" t="str">
            <v>Euro</v>
          </cell>
        </row>
        <row r="14">
          <cell r="B14" t="str">
            <v>демографическая нагрузка</v>
          </cell>
          <cell r="C14">
            <v>12</v>
          </cell>
          <cell r="D14" t="str">
            <v>DepRat</v>
          </cell>
        </row>
        <row r="15">
          <cell r="B15" t="str">
            <v>страны мира</v>
          </cell>
          <cell r="C15">
            <v>13</v>
          </cell>
          <cell r="D15" t="str">
            <v>World</v>
          </cell>
        </row>
        <row r="16">
          <cell r="B16" t="str">
            <v>очередность брака</v>
          </cell>
          <cell r="C16">
            <v>14</v>
          </cell>
          <cell r="D16" t="str">
            <v>MarrN</v>
          </cell>
        </row>
        <row r="17">
          <cell r="B17" t="str">
            <v>национальность</v>
          </cell>
          <cell r="C17">
            <v>15</v>
          </cell>
          <cell r="D17" t="str">
            <v>EthN</v>
          </cell>
        </row>
        <row r="18">
          <cell r="B18" t="str">
            <v>гражданство</v>
          </cell>
          <cell r="C18">
            <v>16</v>
          </cell>
          <cell r="D18" t="str">
            <v>Citi</v>
          </cell>
        </row>
        <row r="19">
          <cell r="B19" t="str">
            <v>Территории</v>
          </cell>
          <cell r="C19">
            <v>17</v>
          </cell>
          <cell r="D19" t="str">
            <v>Territory</v>
          </cell>
        </row>
        <row r="20">
          <cell r="B20" t="str">
            <v>Сценарий</v>
          </cell>
          <cell r="C20">
            <v>18</v>
          </cell>
          <cell r="D20" t="str">
            <v>Scen</v>
          </cell>
        </row>
        <row r="21">
          <cell r="B21" t="str">
            <v>возраст</v>
          </cell>
          <cell r="C21">
            <v>19</v>
          </cell>
          <cell r="D21" t="str">
            <v>Age</v>
          </cell>
        </row>
        <row r="22">
          <cell r="B22" t="str">
            <v>направление миграции</v>
          </cell>
          <cell r="C22">
            <v>20</v>
          </cell>
          <cell r="D22" t="str">
            <v>MigDir</v>
          </cell>
        </row>
        <row r="23">
          <cell r="B23" t="str">
            <v>образование</v>
          </cell>
          <cell r="C23">
            <v>21</v>
          </cell>
          <cell r="D23" t="str">
            <v>Edu</v>
          </cell>
        </row>
        <row r="24">
          <cell r="B24" t="str">
            <v>причина миграции</v>
          </cell>
          <cell r="C24">
            <v>22</v>
          </cell>
          <cell r="D24" t="str">
            <v>ReaMig</v>
          </cell>
        </row>
        <row r="25">
          <cell r="B25" t="str">
            <v>цель поездки</v>
          </cell>
          <cell r="C25">
            <v>23</v>
          </cell>
          <cell r="D25" t="str">
            <v>Goal</v>
          </cell>
        </row>
        <row r="26">
          <cell r="B26" t="str">
            <v>брачное состояние</v>
          </cell>
          <cell r="C26">
            <v>24</v>
          </cell>
          <cell r="D26" t="str">
            <v>MaSta</v>
          </cell>
        </row>
        <row r="27">
          <cell r="B27" t="str">
            <v>перинатальный период</v>
          </cell>
          <cell r="C27">
            <v>25</v>
          </cell>
          <cell r="D27" t="str">
            <v>per_per</v>
          </cell>
        </row>
        <row r="28">
          <cell r="B28" t="str">
            <v>очередность рождения</v>
          </cell>
          <cell r="C28">
            <v>26</v>
          </cell>
          <cell r="D28" t="str">
            <v>BirOrd</v>
          </cell>
        </row>
      </sheetData>
      <sheetData sheetId="3">
        <row r="3">
          <cell r="B3" t="str">
            <v>Австралия</v>
          </cell>
          <cell r="D3" t="str">
            <v>AUS</v>
          </cell>
        </row>
        <row r="4">
          <cell r="B4" t="str">
            <v>Австрия</v>
          </cell>
          <cell r="D4" t="str">
            <v>AUT</v>
          </cell>
        </row>
        <row r="5">
          <cell r="B5" t="str">
            <v>Белоруссия</v>
          </cell>
          <cell r="D5" t="str">
            <v>BEL</v>
          </cell>
        </row>
        <row r="6">
          <cell r="B6" t="str">
            <v>Бельгия</v>
          </cell>
          <cell r="D6" t="str">
            <v>BG</v>
          </cell>
        </row>
        <row r="7">
          <cell r="B7" t="str">
            <v>Болгария</v>
          </cell>
          <cell r="D7" t="str">
            <v>BUL</v>
          </cell>
        </row>
        <row r="8">
          <cell r="B8" t="str">
            <v>Босния и Герцеговина</v>
          </cell>
          <cell r="D8" t="str">
            <v>Bos</v>
          </cell>
        </row>
        <row r="9">
          <cell r="B9" t="str">
            <v>Великобритания</v>
          </cell>
          <cell r="D9" t="str">
            <v>UK</v>
          </cell>
        </row>
        <row r="10">
          <cell r="B10" t="str">
            <v>Великобритания (с Северной Ирландией)</v>
          </cell>
          <cell r="D10" t="str">
            <v>UK</v>
          </cell>
        </row>
        <row r="11">
          <cell r="B11" t="str">
            <v>Венгрия</v>
          </cell>
          <cell r="D11" t="str">
            <v>HUN</v>
          </cell>
        </row>
        <row r="12">
          <cell r="B12" t="str">
            <v>Германия</v>
          </cell>
          <cell r="D12" t="str">
            <v>GER</v>
          </cell>
        </row>
        <row r="13">
          <cell r="B13" t="str">
            <v>Германия (включая ГДР с 1991 года)</v>
          </cell>
          <cell r="D13" t="str">
            <v>GER</v>
          </cell>
        </row>
        <row r="14">
          <cell r="B14" t="str">
            <v>Греция</v>
          </cell>
          <cell r="D14" t="str">
            <v>GR</v>
          </cell>
        </row>
        <row r="15">
          <cell r="B15" t="str">
            <v>Дания</v>
          </cell>
          <cell r="D15" t="str">
            <v>DK</v>
          </cell>
        </row>
        <row r="16">
          <cell r="B16" t="str">
            <v>Ирландия</v>
          </cell>
          <cell r="D16" t="str">
            <v>IR</v>
          </cell>
        </row>
        <row r="17">
          <cell r="B17" t="str">
            <v>Испания</v>
          </cell>
          <cell r="D17" t="str">
            <v>SP</v>
          </cell>
        </row>
        <row r="18">
          <cell r="B18" t="str">
            <v>Италия</v>
          </cell>
          <cell r="D18" t="str">
            <v>IT</v>
          </cell>
        </row>
        <row r="19">
          <cell r="B19" t="str">
            <v>Канада</v>
          </cell>
          <cell r="D19" t="str">
            <v>CA</v>
          </cell>
        </row>
        <row r="20">
          <cell r="B20" t="str">
            <v>Республика Корея</v>
          </cell>
          <cell r="D20" t="str">
            <v>KR</v>
          </cell>
        </row>
        <row r="21">
          <cell r="B21" t="str">
            <v>Латвия</v>
          </cell>
          <cell r="D21" t="str">
            <v>LAT</v>
          </cell>
        </row>
        <row r="22">
          <cell r="B22" t="str">
            <v>Литва</v>
          </cell>
          <cell r="D22" t="str">
            <v>LIT</v>
          </cell>
        </row>
        <row r="23">
          <cell r="B23" t="str">
            <v>Македония</v>
          </cell>
          <cell r="D23" t="str">
            <v>Mak</v>
          </cell>
        </row>
        <row r="24">
          <cell r="B24" t="str">
            <v>Бывшая Югославская Республика Македония</v>
          </cell>
          <cell r="D24" t="str">
            <v>Mak</v>
          </cell>
        </row>
        <row r="25">
          <cell r="B25" t="str">
            <v>Молдавия</v>
          </cell>
          <cell r="D25" t="str">
            <v>MD</v>
          </cell>
        </row>
        <row r="26">
          <cell r="B26" t="str">
            <v>Республика Молдова</v>
          </cell>
          <cell r="D26" t="str">
            <v>MD</v>
          </cell>
        </row>
        <row r="27">
          <cell r="B27" t="str">
            <v>Нидерланды</v>
          </cell>
          <cell r="D27" t="str">
            <v>ND</v>
          </cell>
        </row>
        <row r="28">
          <cell r="B28" t="str">
            <v>Новая Зеландия</v>
          </cell>
          <cell r="D28" t="str">
            <v>NZ</v>
          </cell>
        </row>
        <row r="29">
          <cell r="B29" t="str">
            <v>Норвегия</v>
          </cell>
          <cell r="D29" t="str">
            <v>NOR</v>
          </cell>
        </row>
        <row r="30">
          <cell r="B30" t="str">
            <v>Польша</v>
          </cell>
          <cell r="D30" t="str">
            <v>PL</v>
          </cell>
        </row>
        <row r="31">
          <cell r="B31" t="str">
            <v>Португалия</v>
          </cell>
          <cell r="D31" t="str">
            <v>PR</v>
          </cell>
        </row>
        <row r="32">
          <cell r="B32" t="str">
            <v>Россия</v>
          </cell>
          <cell r="D32" t="str">
            <v>RU</v>
          </cell>
        </row>
        <row r="33">
          <cell r="B33" t="str">
            <v>Российская Федерация</v>
          </cell>
          <cell r="D33" t="str">
            <v>RU</v>
          </cell>
        </row>
        <row r="34">
          <cell r="B34" t="str">
            <v>Румыния</v>
          </cell>
          <cell r="D34" t="str">
            <v>Rom</v>
          </cell>
        </row>
        <row r="35">
          <cell r="B35" t="str">
            <v>Сербия и Черногория</v>
          </cell>
          <cell r="D35" t="str">
            <v>SM</v>
          </cell>
        </row>
        <row r="36">
          <cell r="B36" t="str">
            <v>Словакия</v>
          </cell>
          <cell r="D36" t="str">
            <v>SLO</v>
          </cell>
        </row>
        <row r="37">
          <cell r="B37" t="str">
            <v>Словения</v>
          </cell>
          <cell r="D37" t="str">
            <v>SLN</v>
          </cell>
        </row>
        <row r="38">
          <cell r="B38" t="str">
            <v>США</v>
          </cell>
          <cell r="D38" t="str">
            <v>USA</v>
          </cell>
        </row>
        <row r="39">
          <cell r="B39" t="str">
            <v>Украина</v>
          </cell>
          <cell r="D39" t="str">
            <v>UKR</v>
          </cell>
        </row>
        <row r="40">
          <cell r="B40" t="str">
            <v>Финляндия</v>
          </cell>
          <cell r="D40" t="str">
            <v>Fin</v>
          </cell>
        </row>
        <row r="41">
          <cell r="B41" t="str">
            <v>Франция</v>
          </cell>
          <cell r="D41" t="str">
            <v>FR</v>
          </cell>
        </row>
        <row r="42">
          <cell r="B42" t="str">
            <v>Франция Метрополия</v>
          </cell>
          <cell r="D42" t="str">
            <v>FR</v>
          </cell>
        </row>
        <row r="43">
          <cell r="B43" t="str">
            <v>Хорватия</v>
          </cell>
          <cell r="D43" t="str">
            <v>Cro</v>
          </cell>
        </row>
        <row r="44">
          <cell r="B44" t="str">
            <v>Чехия</v>
          </cell>
          <cell r="D44" t="str">
            <v>Che</v>
          </cell>
        </row>
        <row r="45">
          <cell r="B45" t="str">
            <v>Швейцария</v>
          </cell>
          <cell r="D45" t="str">
            <v>SWI</v>
          </cell>
        </row>
        <row r="46">
          <cell r="B46" t="str">
            <v>Швеция</v>
          </cell>
          <cell r="D46" t="str">
            <v>SWE</v>
          </cell>
        </row>
        <row r="47">
          <cell r="B47" t="str">
            <v>Эстония</v>
          </cell>
          <cell r="D47" t="str">
            <v>Est</v>
          </cell>
        </row>
        <row r="48">
          <cell r="B48" t="str">
            <v>Япония</v>
          </cell>
          <cell r="D48" t="str">
            <v>Jap</v>
          </cell>
        </row>
        <row r="49">
          <cell r="B49" t="str">
            <v>Азербайджан</v>
          </cell>
          <cell r="D49" t="str">
            <v>AZ</v>
          </cell>
        </row>
        <row r="50">
          <cell r="B50" t="str">
            <v>Армения</v>
          </cell>
          <cell r="D50" t="str">
            <v>AR</v>
          </cell>
        </row>
        <row r="51">
          <cell r="B51" t="str">
            <v>Грузия</v>
          </cell>
          <cell r="D51" t="str">
            <v>GR</v>
          </cell>
        </row>
        <row r="52">
          <cell r="B52" t="str">
            <v>Казахстан</v>
          </cell>
          <cell r="D52" t="str">
            <v>KZ</v>
          </cell>
        </row>
        <row r="53">
          <cell r="B53" t="str">
            <v>Киргизия</v>
          </cell>
          <cell r="D53" t="str">
            <v>KI</v>
          </cell>
        </row>
        <row r="54">
          <cell r="B54" t="str">
            <v>Таджикистан</v>
          </cell>
          <cell r="D54" t="str">
            <v>TJ</v>
          </cell>
        </row>
        <row r="55">
          <cell r="B55" t="str">
            <v>Туркмения</v>
          </cell>
          <cell r="D55" t="str">
            <v>TU</v>
          </cell>
        </row>
        <row r="56">
          <cell r="B56" t="str">
            <v>Узбекистан</v>
          </cell>
          <cell r="D56" t="str">
            <v>UZ</v>
          </cell>
        </row>
        <row r="57">
          <cell r="B57" t="str">
            <v>Кипр</v>
          </cell>
          <cell r="D57" t="str">
            <v>Kip</v>
          </cell>
        </row>
        <row r="58">
          <cell r="B58" t="str">
            <v>Люксембург</v>
          </cell>
          <cell r="D58" t="str">
            <v>Lux</v>
          </cell>
        </row>
        <row r="59">
          <cell r="B59" t="str">
            <v>Мальта</v>
          </cell>
          <cell r="D59" t="str">
            <v>Mal</v>
          </cell>
        </row>
        <row r="60">
          <cell r="B60" t="str">
            <v>Турция</v>
          </cell>
          <cell r="D60" t="str">
            <v>TU</v>
          </cell>
        </row>
        <row r="61">
          <cell r="B61" t="str">
            <v>Исландия</v>
          </cell>
          <cell r="D61" t="str">
            <v>ISL</v>
          </cell>
        </row>
        <row r="62">
          <cell r="B62" t="str">
            <v>Лихтенштейн</v>
          </cell>
          <cell r="D62" t="str">
            <v>Lih</v>
          </cell>
        </row>
        <row r="63">
          <cell r="B63" t="str">
            <v>Албания</v>
          </cell>
          <cell r="D63" t="str">
            <v>ALB</v>
          </cell>
        </row>
        <row r="64">
          <cell r="B64" t="str">
            <v>Черногория</v>
          </cell>
          <cell r="D64" t="str">
            <v>Mon</v>
          </cell>
        </row>
        <row r="65">
          <cell r="B65" t="str">
            <v>Сербия</v>
          </cell>
          <cell r="D65" t="str">
            <v>Ser</v>
          </cell>
        </row>
        <row r="66">
          <cell r="B66" t="str">
            <v>Косово</v>
          </cell>
          <cell r="D66" t="str">
            <v>Kos</v>
          </cell>
        </row>
        <row r="67">
          <cell r="B67" t="str">
            <v>Андорра</v>
          </cell>
          <cell r="D67" t="str">
            <v>And</v>
          </cell>
        </row>
        <row r="68">
          <cell r="B68" t="str">
            <v>Монако</v>
          </cell>
          <cell r="D68" t="str">
            <v>Mnk</v>
          </cell>
        </row>
        <row r="69">
          <cell r="B69" t="str">
            <v>Сан-Марино</v>
          </cell>
          <cell r="D69" t="str">
            <v>Sma</v>
          </cell>
        </row>
        <row r="70">
          <cell r="B70" t="str">
            <v>Англия и Уэльс</v>
          </cell>
          <cell r="D70" t="str">
            <v>EW</v>
          </cell>
        </row>
        <row r="71">
          <cell r="B71" t="str">
            <v>Северная Ирландия</v>
          </cell>
          <cell r="D71" t="str">
            <v>NI</v>
          </cell>
        </row>
        <row r="72">
          <cell r="B72" t="str">
            <v>Шотландия</v>
          </cell>
          <cell r="D72" t="str">
            <v>Sc</v>
          </cell>
        </row>
        <row r="73">
          <cell r="B73" t="str">
            <v>ФРГ</v>
          </cell>
          <cell r="D73" t="str">
            <v>BRD</v>
          </cell>
        </row>
        <row r="74">
          <cell r="B74" t="str">
            <v>ГДР</v>
          </cell>
          <cell r="D74" t="str">
            <v>DDR</v>
          </cell>
        </row>
        <row r="75">
          <cell r="B75" t="str">
            <v>Чехословакия</v>
          </cell>
          <cell r="D75" t="str">
            <v>ChS</v>
          </cell>
        </row>
        <row r="76">
          <cell r="B76" t="str">
            <v>Беларусь</v>
          </cell>
          <cell r="D76" t="str">
            <v>BEL</v>
          </cell>
        </row>
        <row r="77">
          <cell r="B77" t="str">
            <v>Израиль</v>
          </cell>
          <cell r="D77" t="str">
            <v>Isr</v>
          </cell>
        </row>
        <row r="78">
          <cell r="B78" t="str">
            <v>СССР</v>
          </cell>
          <cell r="D78" t="str">
            <v>USSR</v>
          </cell>
        </row>
        <row r="79">
          <cell r="B79" t="str">
            <v>Югославия</v>
          </cell>
          <cell r="D79" t="str">
            <v>Yug</v>
          </cell>
        </row>
        <row r="80">
          <cell r="B80" t="str">
            <v>Всего</v>
          </cell>
          <cell r="D80" t="str">
            <v>Total</v>
          </cell>
        </row>
        <row r="81">
          <cell r="B81" t="str">
            <v>из них имеют второе гражданство</v>
          </cell>
          <cell r="D81" t="str">
            <v>2_citi</v>
          </cell>
        </row>
        <row r="82">
          <cell r="B82" t="str">
            <v>иностранные граждане</v>
          </cell>
          <cell r="D82" t="str">
            <v>FOR</v>
          </cell>
        </row>
        <row r="83">
          <cell r="B83" t="str">
            <v>СНГ</v>
          </cell>
          <cell r="D83" t="str">
            <v>CIS</v>
          </cell>
        </row>
        <row r="84">
          <cell r="B84" t="str">
            <v>граждане других стран - всего </v>
          </cell>
          <cell r="D84" t="str">
            <v>Oth</v>
          </cell>
        </row>
        <row r="85">
          <cell r="B85" t="str">
            <v>Афганистан</v>
          </cell>
          <cell r="D85" t="str">
            <v>Afg</v>
          </cell>
        </row>
        <row r="86">
          <cell r="B86" t="str">
            <v>Вьетнам</v>
          </cell>
          <cell r="D86" t="str">
            <v>Vie</v>
          </cell>
        </row>
        <row r="87">
          <cell r="B87" t="str">
            <v>Индия</v>
          </cell>
          <cell r="D87" t="str">
            <v>Ind</v>
          </cell>
        </row>
        <row r="88">
          <cell r="B88" t="str">
            <v>Китай</v>
          </cell>
          <cell r="D88" t="str">
            <v>Chi</v>
          </cell>
        </row>
        <row r="89">
          <cell r="B89" t="str">
            <v>Куба</v>
          </cell>
          <cell r="D89" t="str">
            <v>Cuba</v>
          </cell>
        </row>
        <row r="90">
          <cell r="B90" t="str">
            <v>Пакистан</v>
          </cell>
          <cell r="D90" t="str">
            <v>Pak</v>
          </cell>
        </row>
        <row r="91">
          <cell r="B91" t="str">
            <v>Сирия</v>
          </cell>
          <cell r="D91" t="str">
            <v>Syr</v>
          </cell>
        </row>
        <row r="92">
          <cell r="B92" t="str">
            <v>другие</v>
          </cell>
          <cell r="D92" t="str">
            <v>Oth2</v>
          </cell>
        </row>
        <row r="93">
          <cell r="B93" t="str">
            <v>лица без гражданства</v>
          </cell>
          <cell r="D93" t="str">
            <v>No_Ci</v>
          </cell>
        </row>
        <row r="94">
          <cell r="B94" t="str">
            <v>гражданство не указано</v>
          </cell>
          <cell r="D94" t="str">
            <v>Nspe</v>
          </cell>
        </row>
        <row r="95">
          <cell r="B95" t="str">
            <v>резерв</v>
          </cell>
          <cell r="D95" t="str">
            <v>void</v>
          </cell>
        </row>
        <row r="96">
          <cell r="B96" t="str">
            <v>резерв</v>
          </cell>
          <cell r="D96" t="str">
            <v>void</v>
          </cell>
        </row>
        <row r="97">
          <cell r="B97" t="str">
            <v>резерв</v>
          </cell>
          <cell r="D97" t="str">
            <v>void</v>
          </cell>
        </row>
        <row r="98">
          <cell r="B98" t="str">
            <v>резерв</v>
          </cell>
          <cell r="D98" t="str">
            <v>void</v>
          </cell>
        </row>
        <row r="99">
          <cell r="B99" t="str">
            <v>резерв</v>
          </cell>
          <cell r="D99" t="str">
            <v>void</v>
          </cell>
        </row>
        <row r="100">
          <cell r="B100" t="str">
            <v>резерв</v>
          </cell>
          <cell r="D100" t="str">
            <v>void</v>
          </cell>
        </row>
        <row r="101">
          <cell r="B101" t="str">
            <v>резерв</v>
          </cell>
          <cell r="D101" t="str">
            <v>void</v>
          </cell>
        </row>
      </sheetData>
      <sheetData sheetId="4">
        <row r="3">
          <cell r="B3" t="str">
            <v>городское население</v>
          </cell>
          <cell r="D3" t="str">
            <v>URB</v>
          </cell>
        </row>
        <row r="4">
          <cell r="B4" t="str">
            <v>сельское население</v>
          </cell>
          <cell r="D4" t="str">
            <v>RUR</v>
          </cell>
        </row>
        <row r="5">
          <cell r="B5" t="str">
            <v>все население</v>
          </cell>
          <cell r="D5" t="str">
            <v>TOT</v>
          </cell>
        </row>
        <row r="6">
          <cell r="B6" t="str">
            <v>не известно</v>
          </cell>
          <cell r="D6" t="str">
            <v>Unkn</v>
          </cell>
        </row>
        <row r="7">
          <cell r="B7" t="str">
            <v>Москва и Санкт-Петербург</v>
          </cell>
          <cell r="D7" t="str">
            <v>Moscow_S_P</v>
          </cell>
        </row>
        <row r="8">
          <cell r="B8" t="str">
            <v>Другие города-миллионники</v>
          </cell>
          <cell r="D8" t="str">
            <v>Other_1mln</v>
          </cell>
        </row>
        <row r="9">
          <cell r="B9" t="str">
            <v>Региональные столицы</v>
          </cell>
          <cell r="D9" t="str">
            <v>Reg_cap</v>
          </cell>
        </row>
        <row r="10">
          <cell r="B10" t="str">
            <v>Стотысячники-нестолицы</v>
          </cell>
          <cell r="D10" t="str">
            <v>100th_NC</v>
          </cell>
        </row>
        <row r="11">
          <cell r="B11" t="str">
            <v>Малые и средние города, пгт</v>
          </cell>
          <cell r="D11" t="str">
            <v>Small_cit</v>
          </cell>
        </row>
        <row r="12">
          <cell r="B12" t="str">
            <v>Сельская местность</v>
          </cell>
          <cell r="D12" t="str">
            <v>RUR</v>
          </cell>
        </row>
      </sheetData>
      <sheetData sheetId="5">
        <row r="3">
          <cell r="B3" t="str">
            <v>15-19</v>
          </cell>
          <cell r="D3" t="str">
            <v>15_19</v>
          </cell>
        </row>
        <row r="4">
          <cell r="B4" t="str">
            <v>   20-24</v>
          </cell>
          <cell r="D4" t="str">
            <v>20_24</v>
          </cell>
        </row>
        <row r="5">
          <cell r="B5" t="str">
            <v>   25-29</v>
          </cell>
          <cell r="D5" t="str">
            <v>25_29</v>
          </cell>
        </row>
        <row r="6">
          <cell r="B6" t="str">
            <v>30-34</v>
          </cell>
          <cell r="D6" t="str">
            <v>30_34</v>
          </cell>
        </row>
        <row r="7">
          <cell r="B7" t="str">
            <v>35-39</v>
          </cell>
          <cell r="D7" t="str">
            <v>35_39</v>
          </cell>
        </row>
        <row r="8">
          <cell r="B8" t="str">
            <v>40-44</v>
          </cell>
          <cell r="D8" t="str">
            <v>40_44</v>
          </cell>
        </row>
        <row r="9">
          <cell r="B9" t="str">
            <v>45-49</v>
          </cell>
          <cell r="D9" t="str">
            <v>45_49</v>
          </cell>
        </row>
        <row r="10">
          <cell r="B10" t="str">
            <v>15-49</v>
          </cell>
          <cell r="D10" t="str">
            <v>15_49</v>
          </cell>
        </row>
        <row r="11">
          <cell r="B11" t="str">
            <v>   0-15</v>
          </cell>
          <cell r="D11" t="str">
            <v>0_15</v>
          </cell>
        </row>
        <row r="12">
          <cell r="B12" t="str">
            <v>мужчины и женщины 0-15</v>
          </cell>
          <cell r="D12" t="str">
            <v>0_15</v>
          </cell>
        </row>
        <row r="13">
          <cell r="B13" t="str">
            <v>   0-5</v>
          </cell>
          <cell r="D13" t="str">
            <v>0_5</v>
          </cell>
        </row>
        <row r="14">
          <cell r="B14" t="str">
            <v>   14-17</v>
          </cell>
          <cell r="D14" t="str">
            <v>14_17</v>
          </cell>
        </row>
        <row r="15">
          <cell r="B15" t="str">
            <v>   16-54</v>
          </cell>
          <cell r="D15" t="str">
            <v>16_54</v>
          </cell>
        </row>
        <row r="16">
          <cell r="B16" t="str">
            <v>   16-59</v>
          </cell>
          <cell r="D16" t="str">
            <v>16_59</v>
          </cell>
        </row>
        <row r="17">
          <cell r="B17" t="str">
            <v>   18-19</v>
          </cell>
          <cell r="D17" t="str">
            <v>18_19</v>
          </cell>
        </row>
        <row r="18">
          <cell r="B18" t="str">
            <v>20-24</v>
          </cell>
          <cell r="D18" t="str">
            <v>20_24</v>
          </cell>
        </row>
        <row r="19">
          <cell r="B19" t="str">
            <v>25-29</v>
          </cell>
          <cell r="D19" t="str">
            <v>25_29</v>
          </cell>
        </row>
        <row r="20">
          <cell r="B20" t="str">
            <v>   30-39</v>
          </cell>
          <cell r="D20" t="str">
            <v>30_39</v>
          </cell>
        </row>
        <row r="21">
          <cell r="B21" t="str">
            <v>   40-49</v>
          </cell>
          <cell r="D21" t="str">
            <v>40_49</v>
          </cell>
        </row>
        <row r="22">
          <cell r="B22" t="str">
            <v>   50-54</v>
          </cell>
          <cell r="D22" t="str">
            <v>50_54</v>
          </cell>
        </row>
        <row r="23">
          <cell r="B23" t="str">
            <v>   55 и более</v>
          </cell>
          <cell r="D23" t="str">
            <v>55_</v>
          </cell>
        </row>
        <row r="24">
          <cell r="B24" t="str">
            <v>   55-59</v>
          </cell>
          <cell r="D24" t="str">
            <v>55_59</v>
          </cell>
        </row>
        <row r="25">
          <cell r="B25" t="str">
            <v>   60 и более </v>
          </cell>
          <cell r="D25" t="str">
            <v>60_</v>
          </cell>
        </row>
        <row r="26">
          <cell r="B26" t="str">
            <v>   60-64</v>
          </cell>
          <cell r="D26" t="str">
            <v>60_64</v>
          </cell>
        </row>
        <row r="27">
          <cell r="B27" t="str">
            <v>   6-13</v>
          </cell>
          <cell r="D27" t="str">
            <v>6_13</v>
          </cell>
        </row>
        <row r="28">
          <cell r="B28" t="str">
            <v>   65 и более</v>
          </cell>
          <cell r="D28" t="str">
            <v>65_</v>
          </cell>
        </row>
        <row r="29">
          <cell r="B29" t="str">
            <v>Всего</v>
          </cell>
          <cell r="D29" t="str">
            <v>TOT</v>
          </cell>
        </row>
        <row r="30">
          <cell r="B30" t="str">
            <v>мужчины 16-59, женщины 16-54</v>
          </cell>
          <cell r="D30" t="str">
            <v>16_59_54</v>
          </cell>
        </row>
        <row r="31">
          <cell r="B31" t="str">
            <v>мужчины 60 и более, женщины 55 и более</v>
          </cell>
          <cell r="D31" t="str">
            <v>60_55_</v>
          </cell>
        </row>
        <row r="32">
          <cell r="B32" t="str">
            <v>всего</v>
          </cell>
          <cell r="D32" t="str">
            <v>TOT</v>
          </cell>
        </row>
        <row r="33">
          <cell r="B33" t="str">
            <v>до 18 лет</v>
          </cell>
          <cell r="D33" t="str">
            <v>_18</v>
          </cell>
        </row>
        <row r="34">
          <cell r="B34" t="str">
            <v>от 18 до 24 лет</v>
          </cell>
          <cell r="D34" t="str">
            <v>18_24</v>
          </cell>
        </row>
        <row r="35">
          <cell r="B35" t="str">
            <v>от 25 до 34 лет</v>
          </cell>
          <cell r="D35" t="str">
            <v>25_34</v>
          </cell>
        </row>
        <row r="36">
          <cell r="B36" t="str">
            <v>от 35 и старше</v>
          </cell>
          <cell r="D36" t="str">
            <v>35_</v>
          </cell>
        </row>
        <row r="37">
          <cell r="B37" t="str">
            <v>возраст не указан</v>
          </cell>
          <cell r="D37" t="str">
            <v>Undef</v>
          </cell>
        </row>
        <row r="38">
          <cell r="B38" t="str">
            <v>0-4 года</v>
          </cell>
          <cell r="D38" t="str">
            <v>0_4</v>
          </cell>
        </row>
        <row r="39">
          <cell r="B39" t="str">
            <v>5-9 лет</v>
          </cell>
          <cell r="D39" t="str">
            <v>5_9</v>
          </cell>
        </row>
        <row r="40">
          <cell r="B40" t="str">
            <v>10-14 лет</v>
          </cell>
          <cell r="D40" t="str">
            <v>10_14</v>
          </cell>
        </row>
        <row r="41">
          <cell r="B41" t="str">
            <v>15-19 лет</v>
          </cell>
          <cell r="D41" t="str">
            <v>15_19</v>
          </cell>
        </row>
        <row r="42">
          <cell r="B42" t="str">
            <v>20-24 года</v>
          </cell>
          <cell r="D42" t="str">
            <v>20_24</v>
          </cell>
        </row>
        <row r="43">
          <cell r="B43" t="str">
            <v>25-29 лет</v>
          </cell>
          <cell r="D43" t="str">
            <v>25_29</v>
          </cell>
        </row>
        <row r="44">
          <cell r="B44" t="str">
            <v>30-34 года</v>
          </cell>
          <cell r="D44" t="str">
            <v>30_34</v>
          </cell>
        </row>
        <row r="45">
          <cell r="B45" t="str">
            <v>35-39 лет</v>
          </cell>
          <cell r="D45" t="str">
            <v>35_39</v>
          </cell>
        </row>
        <row r="46">
          <cell r="B46" t="str">
            <v>40-44 года</v>
          </cell>
          <cell r="D46" t="str">
            <v>40_44</v>
          </cell>
        </row>
        <row r="47">
          <cell r="B47" t="str">
            <v>45-49 лет</v>
          </cell>
          <cell r="D47" t="str">
            <v>45_49</v>
          </cell>
        </row>
        <row r="48">
          <cell r="B48" t="str">
            <v>50-54 года</v>
          </cell>
          <cell r="D48" t="str">
            <v>50_54</v>
          </cell>
        </row>
        <row r="49">
          <cell r="B49" t="str">
            <v>55-59 лет</v>
          </cell>
          <cell r="D49" t="str">
            <v>55_59</v>
          </cell>
        </row>
        <row r="50">
          <cell r="B50" t="str">
            <v>60-64 года</v>
          </cell>
          <cell r="D50" t="str">
            <v>60_64</v>
          </cell>
        </row>
        <row r="51">
          <cell r="B51" t="str">
            <v>60 лет и старше</v>
          </cell>
          <cell r="D51" t="str">
            <v>60_</v>
          </cell>
        </row>
        <row r="52">
          <cell r="B52" t="str">
            <v>65-69 лет</v>
          </cell>
          <cell r="D52" t="str">
            <v>65_69</v>
          </cell>
        </row>
        <row r="53">
          <cell r="B53" t="str">
            <v>65 лет и старше</v>
          </cell>
          <cell r="D53" t="str">
            <v>65_</v>
          </cell>
        </row>
        <row r="54">
          <cell r="B54" t="str">
            <v>70-74 года</v>
          </cell>
          <cell r="D54" t="str">
            <v>70_74</v>
          </cell>
        </row>
        <row r="55">
          <cell r="B55" t="str">
            <v>75-79 лет</v>
          </cell>
          <cell r="D55" t="str">
            <v>75_79</v>
          </cell>
        </row>
        <row r="56">
          <cell r="B56" t="str">
            <v>80-84 года</v>
          </cell>
          <cell r="D56" t="str">
            <v>80_84</v>
          </cell>
        </row>
        <row r="57">
          <cell r="B57" t="str">
            <v>80 лет и старше</v>
          </cell>
          <cell r="D57" t="str">
            <v>80_</v>
          </cell>
        </row>
        <row r="58">
          <cell r="B58" t="str">
            <v>85 лет и старше</v>
          </cell>
          <cell r="D58" t="str">
            <v>85_</v>
          </cell>
        </row>
        <row r="59">
          <cell r="B59" t="str">
            <v>0-4</v>
          </cell>
          <cell r="D59" t="str">
            <v>0_4</v>
          </cell>
        </row>
        <row r="60">
          <cell r="B60" t="str">
            <v>5-9</v>
          </cell>
          <cell r="D60" t="str">
            <v>5_9</v>
          </cell>
        </row>
        <row r="61">
          <cell r="B61" t="str">
            <v>10-14</v>
          </cell>
          <cell r="D61" t="str">
            <v>10_14</v>
          </cell>
        </row>
        <row r="62">
          <cell r="B62" t="str">
            <v>50-54</v>
          </cell>
          <cell r="D62" t="str">
            <v>50_54</v>
          </cell>
        </row>
        <row r="63">
          <cell r="B63" t="str">
            <v>55-59</v>
          </cell>
          <cell r="D63" t="str">
            <v>55_59</v>
          </cell>
        </row>
        <row r="64">
          <cell r="B64" t="str">
            <v>60-64</v>
          </cell>
          <cell r="D64" t="str">
            <v>60_64</v>
          </cell>
        </row>
        <row r="65">
          <cell r="B65" t="str">
            <v>65 и более</v>
          </cell>
          <cell r="D65" t="str">
            <v>65_</v>
          </cell>
        </row>
        <row r="66">
          <cell r="B66" t="str">
            <v>0-14</v>
          </cell>
          <cell r="D66" t="str">
            <v>0_14</v>
          </cell>
        </row>
        <row r="67">
          <cell r="B67" t="str">
            <v>15-64</v>
          </cell>
          <cell r="D67" t="str">
            <v>15_64</v>
          </cell>
        </row>
        <row r="68">
          <cell r="B68" t="str">
            <v>65-69</v>
          </cell>
          <cell r="D68" t="str">
            <v>65_69</v>
          </cell>
        </row>
        <row r="69">
          <cell r="B69" t="str">
            <v>70-74</v>
          </cell>
          <cell r="D69" t="str">
            <v>70_74</v>
          </cell>
        </row>
        <row r="70">
          <cell r="B70" t="str">
            <v>75-79</v>
          </cell>
          <cell r="D70" t="str">
            <v>75_79</v>
          </cell>
        </row>
        <row r="71">
          <cell r="B71" t="str">
            <v>80-84</v>
          </cell>
          <cell r="D71" t="str">
            <v>80_84</v>
          </cell>
        </row>
        <row r="72">
          <cell r="B72" t="str">
            <v>85+</v>
          </cell>
          <cell r="D72" t="str">
            <v>85_</v>
          </cell>
        </row>
        <row r="73">
          <cell r="B73" t="str">
            <v>85 лет и старше</v>
          </cell>
          <cell r="D73" t="str">
            <v>85_</v>
          </cell>
        </row>
        <row r="74">
          <cell r="B74">
            <v>-19</v>
          </cell>
          <cell r="D74" t="str">
            <v>_19</v>
          </cell>
        </row>
        <row r="75">
          <cell r="B75" t="str">
            <v>15-17</v>
          </cell>
          <cell r="D75" t="str">
            <v>15_17</v>
          </cell>
        </row>
        <row r="76">
          <cell r="B76" t="str">
            <v>18-19</v>
          </cell>
          <cell r="D76" t="str">
            <v>18_19</v>
          </cell>
        </row>
        <row r="77">
          <cell r="B77" t="str">
            <v>50-54</v>
          </cell>
          <cell r="D77" t="str">
            <v>50_54</v>
          </cell>
        </row>
        <row r="78">
          <cell r="B78" t="str">
            <v>Мужчины и женщины</v>
          </cell>
          <cell r="D78" t="str">
            <v>TOT</v>
          </cell>
        </row>
        <row r="79">
          <cell r="B79" t="str">
            <v>0-5</v>
          </cell>
          <cell r="D79" t="str">
            <v>0_5</v>
          </cell>
        </row>
        <row r="80">
          <cell r="B80" t="str">
            <v>14-17</v>
          </cell>
          <cell r="D80" t="str">
            <v>14_17</v>
          </cell>
        </row>
        <row r="81">
          <cell r="B81" t="str">
            <v>16-54</v>
          </cell>
          <cell r="D81" t="str">
            <v>16_54</v>
          </cell>
        </row>
        <row r="82">
          <cell r="B82" t="str">
            <v>16-59</v>
          </cell>
          <cell r="D82" t="str">
            <v>16_59</v>
          </cell>
        </row>
        <row r="83">
          <cell r="B83" t="str">
            <v>18-19</v>
          </cell>
          <cell r="D83" t="str">
            <v>18_19</v>
          </cell>
        </row>
        <row r="84">
          <cell r="B84" t="str">
            <v>20-24</v>
          </cell>
          <cell r="D84" t="str">
            <v>20_24</v>
          </cell>
        </row>
        <row r="85">
          <cell r="B85" t="str">
            <v>25-29</v>
          </cell>
          <cell r="D85" t="str">
            <v>25_29</v>
          </cell>
        </row>
        <row r="86">
          <cell r="B86" t="str">
            <v>30-39</v>
          </cell>
          <cell r="D86" t="str">
            <v>30_39</v>
          </cell>
        </row>
        <row r="87">
          <cell r="B87" t="str">
            <v>40-49</v>
          </cell>
          <cell r="D87" t="str">
            <v>40_49</v>
          </cell>
        </row>
        <row r="88">
          <cell r="B88" t="str">
            <v>50-54</v>
          </cell>
          <cell r="D88" t="str">
            <v>50_54</v>
          </cell>
        </row>
        <row r="89">
          <cell r="B89" t="str">
            <v>мужчины16-59, женщины16-54</v>
          </cell>
          <cell r="D89" t="str">
            <v>16_59_54</v>
          </cell>
        </row>
        <row r="90">
          <cell r="B90" t="str">
            <v>6-13</v>
          </cell>
          <cell r="D90" t="str">
            <v>6_13</v>
          </cell>
        </row>
        <row r="91">
          <cell r="B91" t="str">
            <v>65 иболее</v>
          </cell>
          <cell r="D91" t="str">
            <v>65_</v>
          </cell>
        </row>
        <row r="92">
          <cell r="B92" t="str">
            <v>0-15</v>
          </cell>
          <cell r="D92" t="str">
            <v>0_15</v>
          </cell>
        </row>
        <row r="93">
          <cell r="B93" t="str">
            <v>60 и более</v>
          </cell>
          <cell r="D93" t="str">
            <v>60_</v>
          </cell>
        </row>
        <row r="94">
          <cell r="B94" t="str">
            <v>Женщины</v>
          </cell>
          <cell r="D94" t="str">
            <v>TOT</v>
          </cell>
        </row>
        <row r="95">
          <cell r="B95" t="str">
            <v>Мужчины</v>
          </cell>
          <cell r="D95" t="str">
            <v>TOT</v>
          </cell>
        </row>
        <row r="96">
          <cell r="B96" t="str">
            <v>55 и более</v>
          </cell>
          <cell r="D96" t="str">
            <v>55_</v>
          </cell>
        </row>
        <row r="97">
          <cell r="B97">
            <v>-6</v>
          </cell>
          <cell r="D97" t="str">
            <v>_6</v>
          </cell>
        </row>
        <row r="98">
          <cell r="B98" t="str">
            <v>7-17</v>
          </cell>
          <cell r="D98" t="str">
            <v>7_17</v>
          </cell>
        </row>
        <row r="99">
          <cell r="B99" t="str">
            <v>18-24 </v>
          </cell>
          <cell r="D99" t="str">
            <v>18_24</v>
          </cell>
        </row>
        <row r="100">
          <cell r="B100" t="str">
            <v>25-44 </v>
          </cell>
          <cell r="D100" t="str">
            <v>25_44</v>
          </cell>
        </row>
        <row r="101">
          <cell r="B101" t="str">
            <v>45-64 </v>
          </cell>
          <cell r="D101" t="str">
            <v>45_64</v>
          </cell>
        </row>
        <row r="102">
          <cell r="B102" t="str">
            <v>65+ </v>
          </cell>
          <cell r="D102" t="str">
            <v>65_</v>
          </cell>
        </row>
        <row r="103">
          <cell r="B103" t="str">
            <v>0</v>
          </cell>
          <cell r="D103">
            <v>0</v>
          </cell>
        </row>
        <row r="104">
          <cell r="B104" t="str">
            <v>1-4</v>
          </cell>
          <cell r="D104" t="str">
            <v>1_4</v>
          </cell>
        </row>
        <row r="105">
          <cell r="B105" t="str">
            <v>85-89</v>
          </cell>
          <cell r="D105" t="str">
            <v>85_89</v>
          </cell>
        </row>
        <row r="106">
          <cell r="B106" t="str">
            <v>90-94</v>
          </cell>
          <cell r="D106" t="str">
            <v>90_94</v>
          </cell>
        </row>
        <row r="107">
          <cell r="B107" t="str">
            <v>95-99</v>
          </cell>
          <cell r="D107" t="str">
            <v>95_99</v>
          </cell>
        </row>
        <row r="108">
          <cell r="B108" t="str">
            <v>100-104</v>
          </cell>
          <cell r="D108" t="str">
            <v>100_104</v>
          </cell>
        </row>
        <row r="109">
          <cell r="B109" t="str">
            <v>105-109</v>
          </cell>
          <cell r="D109" t="str">
            <v>105_109</v>
          </cell>
        </row>
        <row r="110">
          <cell r="B110" t="str">
            <v>110+</v>
          </cell>
          <cell r="D110" t="str">
            <v>110_</v>
          </cell>
        </row>
        <row r="111">
          <cell r="B111" t="str">
            <v>95+</v>
          </cell>
          <cell r="D111" t="str">
            <v>95_</v>
          </cell>
        </row>
        <row r="112">
          <cell r="B112" t="str">
            <v>50+</v>
          </cell>
          <cell r="D112" t="str">
            <v>50_</v>
          </cell>
        </row>
        <row r="113">
          <cell r="B113" t="str">
            <v>0-19</v>
          </cell>
          <cell r="D113" t="str">
            <v>0_19</v>
          </cell>
        </row>
        <row r="114">
          <cell r="B114" t="str">
            <v>45+</v>
          </cell>
          <cell r="D114" t="str">
            <v>45_</v>
          </cell>
        </row>
        <row r="115">
          <cell r="B115" t="str">
            <v>12-14</v>
          </cell>
          <cell r="D115" t="str">
            <v>12_14</v>
          </cell>
        </row>
        <row r="116">
          <cell r="B116" t="str">
            <v>40+</v>
          </cell>
          <cell r="D116" t="str">
            <v>40_</v>
          </cell>
        </row>
        <row r="117">
          <cell r="B117" t="str">
            <v>45-54</v>
          </cell>
          <cell r="D117" t="str">
            <v>45_54</v>
          </cell>
        </row>
        <row r="118">
          <cell r="B118" t="str">
            <v>13-14</v>
          </cell>
          <cell r="D118" t="str">
            <v>13_14</v>
          </cell>
        </row>
        <row r="119">
          <cell r="B119" t="str">
            <v>1-4</v>
          </cell>
          <cell r="D119" t="str">
            <v>1_4</v>
          </cell>
        </row>
        <row r="120">
          <cell r="B120" t="str">
            <v>5-14</v>
          </cell>
          <cell r="D120" t="str">
            <v>5_14</v>
          </cell>
        </row>
        <row r="121">
          <cell r="B121" t="str">
            <v>15-24</v>
          </cell>
          <cell r="D121" t="str">
            <v>15_24</v>
          </cell>
        </row>
        <row r="122">
          <cell r="B122" t="str">
            <v>25-34</v>
          </cell>
          <cell r="D122" t="str">
            <v>25_34</v>
          </cell>
        </row>
        <row r="123">
          <cell r="B123" t="str">
            <v>35-44</v>
          </cell>
          <cell r="D123" t="str">
            <v>35_44</v>
          </cell>
        </row>
        <row r="124">
          <cell r="B124" t="str">
            <v>45-54</v>
          </cell>
          <cell r="D124" t="str">
            <v>45_54</v>
          </cell>
        </row>
        <row r="125">
          <cell r="B125" t="str">
            <v>55-64</v>
          </cell>
          <cell r="D125" t="str">
            <v>55_64</v>
          </cell>
        </row>
        <row r="126">
          <cell r="B126" t="str">
            <v>65+</v>
          </cell>
          <cell r="D126" t="str">
            <v>65_</v>
          </cell>
        </row>
        <row r="127">
          <cell r="B127" t="str">
            <v>Возраст неизвестен</v>
          </cell>
          <cell r="D127" t="str">
            <v>Unkn</v>
          </cell>
        </row>
        <row r="128">
          <cell r="B128" t="str">
            <v>5-9</v>
          </cell>
          <cell r="D128" t="str">
            <v>5_9</v>
          </cell>
        </row>
        <row r="129">
          <cell r="B129" t="str">
            <v>10-14</v>
          </cell>
          <cell r="D129" t="str">
            <v>10_14</v>
          </cell>
        </row>
        <row r="130">
          <cell r="B130" t="str">
            <v>55-74</v>
          </cell>
          <cell r="D130" t="str">
            <v>55_74</v>
          </cell>
        </row>
        <row r="131">
          <cell r="B131" t="str">
            <v>75+</v>
          </cell>
          <cell r="D131" t="str">
            <v>75_</v>
          </cell>
        </row>
        <row r="132">
          <cell r="B132" t="str">
            <v>20-29</v>
          </cell>
          <cell r="D132" t="str">
            <v>20_29</v>
          </cell>
        </row>
        <row r="133">
          <cell r="B133" t="str">
            <v>50-59</v>
          </cell>
          <cell r="D133" t="str">
            <v>50_59</v>
          </cell>
        </row>
        <row r="134">
          <cell r="B134" t="str">
            <v>60-69</v>
          </cell>
          <cell r="D134" t="str">
            <v>60_69</v>
          </cell>
        </row>
        <row r="135">
          <cell r="B135" t="str">
            <v>70-79</v>
          </cell>
          <cell r="D135" t="str">
            <v>70_79</v>
          </cell>
        </row>
        <row r="136">
          <cell r="B136" t="str">
            <v>80+</v>
          </cell>
          <cell r="D136" t="str">
            <v>80_</v>
          </cell>
        </row>
        <row r="137">
          <cell r="B137" t="str">
            <v>90+</v>
          </cell>
          <cell r="D137" t="str">
            <v>90_</v>
          </cell>
        </row>
        <row r="138">
          <cell r="B138" t="str">
            <v>25-44</v>
          </cell>
          <cell r="D138" t="str">
            <v>25_44</v>
          </cell>
        </row>
        <row r="139">
          <cell r="B139" t="str">
            <v>45-64</v>
          </cell>
          <cell r="D139" t="str">
            <v>45_64</v>
          </cell>
        </row>
        <row r="140">
          <cell r="B140" t="str">
            <v>1-14</v>
          </cell>
          <cell r="D140" t="str">
            <v>1_14</v>
          </cell>
        </row>
        <row r="141">
          <cell r="B141" t="str">
            <v>100+</v>
          </cell>
          <cell r="D141" t="str">
            <v>100_</v>
          </cell>
        </row>
        <row r="142">
          <cell r="B142" t="str">
            <v>70+</v>
          </cell>
          <cell r="D142" t="str">
            <v>70_</v>
          </cell>
        </row>
        <row r="143">
          <cell r="B143" t="str">
            <v>15-29</v>
          </cell>
          <cell r="D143" t="str">
            <v>15_29</v>
          </cell>
        </row>
        <row r="144">
          <cell r="B144" t="str">
            <v>30-44</v>
          </cell>
          <cell r="D144" t="str">
            <v>30_44</v>
          </cell>
        </row>
        <row r="145">
          <cell r="B145" t="str">
            <v>45-59</v>
          </cell>
          <cell r="D145" t="str">
            <v>45_59</v>
          </cell>
        </row>
        <row r="146">
          <cell r="B146" t="str">
            <v>0-1</v>
          </cell>
          <cell r="D146" t="str">
            <v>0_1</v>
          </cell>
        </row>
        <row r="147">
          <cell r="B147" t="str">
            <v>2-14</v>
          </cell>
          <cell r="D147" t="str">
            <v>2_14</v>
          </cell>
        </row>
        <row r="148">
          <cell r="B148" t="str">
            <v>65-84</v>
          </cell>
          <cell r="D148" t="str">
            <v>65_84</v>
          </cell>
        </row>
        <row r="149">
          <cell r="B149" t="str">
            <v>не известно</v>
          </cell>
          <cell r="D149" t="str">
            <v>Unkn</v>
          </cell>
        </row>
        <row r="150">
          <cell r="B150" t="str">
            <v>15+</v>
          </cell>
          <cell r="D150" t="str">
            <v>15_</v>
          </cell>
        </row>
        <row r="151">
          <cell r="B151" t="str">
            <v>25+</v>
          </cell>
          <cell r="D151" t="str">
            <v>25_</v>
          </cell>
        </row>
        <row r="152">
          <cell r="B152" t="str">
            <v>35+</v>
          </cell>
          <cell r="D152" t="str">
            <v>35_</v>
          </cell>
        </row>
        <row r="153">
          <cell r="B153" t="str">
            <v>15-18</v>
          </cell>
          <cell r="D153" t="str">
            <v>15_18</v>
          </cell>
        </row>
        <row r="154">
          <cell r="B154" t="str">
            <v>19-35</v>
          </cell>
          <cell r="D154" t="str">
            <v>19_35</v>
          </cell>
        </row>
        <row r="155">
          <cell r="B155" t="str">
            <v>36+</v>
          </cell>
          <cell r="D155" t="str">
            <v>36_</v>
          </cell>
        </row>
        <row r="156">
          <cell r="B156" t="str">
            <v>20-34</v>
          </cell>
          <cell r="D156" t="str">
            <v>20_34</v>
          </cell>
        </row>
        <row r="157">
          <cell r="B157" t="str">
            <v>15-16</v>
          </cell>
          <cell r="D157" t="str">
            <v>15_16</v>
          </cell>
        </row>
        <row r="158">
          <cell r="B158" t="str">
            <v>17-19</v>
          </cell>
          <cell r="D158" t="str">
            <v>17_19</v>
          </cell>
        </row>
        <row r="159">
          <cell r="B159" t="str">
            <v>15-44</v>
          </cell>
          <cell r="D159" t="str">
            <v>15_44</v>
          </cell>
        </row>
        <row r="160">
          <cell r="B160" t="str">
            <v>60+</v>
          </cell>
          <cell r="D160" t="str">
            <v>60_</v>
          </cell>
        </row>
        <row r="161">
          <cell r="B161" t="str">
            <v>80-89</v>
          </cell>
          <cell r="D161" t="str">
            <v>80_89</v>
          </cell>
        </row>
        <row r="162">
          <cell r="B162">
            <v>100</v>
          </cell>
          <cell r="D162">
            <v>100</v>
          </cell>
        </row>
        <row r="163">
          <cell r="B163" t="str">
            <v>0-6</v>
          </cell>
          <cell r="D163" t="str">
            <v>0_6</v>
          </cell>
        </row>
        <row r="164">
          <cell r="B164" t="str">
            <v>7-14</v>
          </cell>
          <cell r="D164" t="str">
            <v>7_14</v>
          </cell>
        </row>
        <row r="165">
          <cell r="B165" t="str">
            <v>18-24</v>
          </cell>
          <cell r="D165" t="str">
            <v>18_24</v>
          </cell>
        </row>
        <row r="166">
          <cell r="B166" t="str">
            <v>25-59</v>
          </cell>
          <cell r="D166" t="str">
            <v>25_59</v>
          </cell>
        </row>
        <row r="167">
          <cell r="B167" t="str">
            <v>60-66</v>
          </cell>
          <cell r="D167" t="str">
            <v>60_66</v>
          </cell>
        </row>
        <row r="168">
          <cell r="B168" t="str">
            <v>67+</v>
          </cell>
          <cell r="D168" t="str">
            <v>67_</v>
          </cell>
        </row>
        <row r="169">
          <cell r="B169">
            <v>0</v>
          </cell>
          <cell r="D169">
            <v>0</v>
          </cell>
        </row>
        <row r="170">
          <cell r="B170" t="str">
            <v>55+</v>
          </cell>
          <cell r="D170" t="str">
            <v>55_</v>
          </cell>
        </row>
        <row r="171">
          <cell r="B171">
            <v>75</v>
          </cell>
          <cell r="D171">
            <v>75</v>
          </cell>
        </row>
        <row r="172">
          <cell r="B172" t="str">
            <v>0-9</v>
          </cell>
          <cell r="D172" t="str">
            <v>0-9</v>
          </cell>
        </row>
        <row r="173">
          <cell r="B173" t="str">
            <v>10-19</v>
          </cell>
          <cell r="D173" t="str">
            <v>10-19</v>
          </cell>
        </row>
        <row r="174">
          <cell r="B174" t="str">
            <v>0-24</v>
          </cell>
          <cell r="D174" t="str">
            <v>0_24</v>
          </cell>
        </row>
        <row r="175">
          <cell r="B175" t="str">
            <v>до 20</v>
          </cell>
          <cell r="D175" t="str">
            <v>_20</v>
          </cell>
        </row>
        <row r="176">
          <cell r="B176" t="str">
            <v>более 40</v>
          </cell>
          <cell r="D176" t="str">
            <v>40_</v>
          </cell>
        </row>
        <row r="177">
          <cell r="B177" t="str">
            <v>16-19</v>
          </cell>
          <cell r="D177" t="str">
            <v>16_19</v>
          </cell>
        </row>
      </sheetData>
      <sheetData sheetId="6">
        <row r="3">
          <cell r="B3">
            <v>1900</v>
          </cell>
          <cell r="D3">
            <v>1900</v>
          </cell>
        </row>
        <row r="4">
          <cell r="B4">
            <v>1901</v>
          </cell>
          <cell r="D4">
            <v>1901</v>
          </cell>
        </row>
        <row r="5">
          <cell r="B5">
            <v>1902</v>
          </cell>
          <cell r="D5">
            <v>1902</v>
          </cell>
        </row>
        <row r="6">
          <cell r="B6">
            <v>1903</v>
          </cell>
          <cell r="D6">
            <v>1903</v>
          </cell>
        </row>
        <row r="7">
          <cell r="B7">
            <v>1904</v>
          </cell>
          <cell r="D7">
            <v>1904</v>
          </cell>
        </row>
        <row r="8">
          <cell r="B8">
            <v>1905</v>
          </cell>
          <cell r="D8">
            <v>1905</v>
          </cell>
        </row>
        <row r="9">
          <cell r="B9">
            <v>1906</v>
          </cell>
          <cell r="D9">
            <v>1906</v>
          </cell>
        </row>
        <row r="10">
          <cell r="B10">
            <v>1907</v>
          </cell>
          <cell r="D10">
            <v>1907</v>
          </cell>
        </row>
        <row r="11">
          <cell r="B11">
            <v>1908</v>
          </cell>
          <cell r="D11">
            <v>1908</v>
          </cell>
        </row>
        <row r="12">
          <cell r="B12">
            <v>1909</v>
          </cell>
          <cell r="D12">
            <v>1909</v>
          </cell>
        </row>
        <row r="13">
          <cell r="B13">
            <v>1910</v>
          </cell>
          <cell r="D13">
            <v>1910</v>
          </cell>
        </row>
        <row r="14">
          <cell r="B14">
            <v>1911</v>
          </cell>
          <cell r="D14">
            <v>1911</v>
          </cell>
        </row>
        <row r="15">
          <cell r="B15">
            <v>1912</v>
          </cell>
          <cell r="D15">
            <v>1912</v>
          </cell>
        </row>
        <row r="16">
          <cell r="B16">
            <v>1913</v>
          </cell>
          <cell r="D16">
            <v>1913</v>
          </cell>
        </row>
        <row r="17">
          <cell r="B17">
            <v>1914</v>
          </cell>
          <cell r="D17">
            <v>1914</v>
          </cell>
        </row>
        <row r="18">
          <cell r="B18">
            <v>1915</v>
          </cell>
          <cell r="D18">
            <v>1915</v>
          </cell>
        </row>
        <row r="19">
          <cell r="B19">
            <v>1916</v>
          </cell>
          <cell r="D19">
            <v>1916</v>
          </cell>
        </row>
        <row r="20">
          <cell r="B20">
            <v>1917</v>
          </cell>
          <cell r="D20">
            <v>1917</v>
          </cell>
        </row>
        <row r="21">
          <cell r="B21">
            <v>1918</v>
          </cell>
          <cell r="D21">
            <v>1918</v>
          </cell>
        </row>
        <row r="22">
          <cell r="B22">
            <v>1919</v>
          </cell>
          <cell r="D22">
            <v>1919</v>
          </cell>
        </row>
        <row r="23">
          <cell r="B23">
            <v>1920</v>
          </cell>
          <cell r="D23">
            <v>1920</v>
          </cell>
        </row>
        <row r="24">
          <cell r="B24">
            <v>1921</v>
          </cell>
          <cell r="D24">
            <v>1921</v>
          </cell>
        </row>
        <row r="25">
          <cell r="B25">
            <v>1922</v>
          </cell>
          <cell r="D25">
            <v>1922</v>
          </cell>
        </row>
        <row r="26">
          <cell r="B26">
            <v>1923</v>
          </cell>
          <cell r="D26">
            <v>1923</v>
          </cell>
        </row>
        <row r="27">
          <cell r="B27">
            <v>1924</v>
          </cell>
          <cell r="D27">
            <v>1924</v>
          </cell>
        </row>
        <row r="28">
          <cell r="B28">
            <v>1925</v>
          </cell>
          <cell r="D28">
            <v>1925</v>
          </cell>
        </row>
        <row r="29">
          <cell r="B29">
            <v>1926</v>
          </cell>
          <cell r="D29">
            <v>1926</v>
          </cell>
        </row>
        <row r="30">
          <cell r="B30">
            <v>1927</v>
          </cell>
          <cell r="D30">
            <v>1927</v>
          </cell>
        </row>
        <row r="31">
          <cell r="B31">
            <v>1928</v>
          </cell>
          <cell r="D31">
            <v>1928</v>
          </cell>
        </row>
        <row r="32">
          <cell r="B32">
            <v>1929</v>
          </cell>
          <cell r="D32">
            <v>1929</v>
          </cell>
        </row>
        <row r="33">
          <cell r="B33">
            <v>1930</v>
          </cell>
          <cell r="D33">
            <v>1930</v>
          </cell>
        </row>
        <row r="34">
          <cell r="B34">
            <v>1931</v>
          </cell>
          <cell r="D34">
            <v>1931</v>
          </cell>
        </row>
        <row r="35">
          <cell r="B35">
            <v>1932</v>
          </cell>
          <cell r="D35">
            <v>1932</v>
          </cell>
        </row>
        <row r="36">
          <cell r="B36">
            <v>1933</v>
          </cell>
          <cell r="D36">
            <v>1933</v>
          </cell>
        </row>
        <row r="37">
          <cell r="B37">
            <v>1934</v>
          </cell>
          <cell r="D37">
            <v>1934</v>
          </cell>
        </row>
        <row r="38">
          <cell r="B38">
            <v>1935</v>
          </cell>
          <cell r="D38">
            <v>1935</v>
          </cell>
        </row>
        <row r="39">
          <cell r="B39">
            <v>1936</v>
          </cell>
          <cell r="D39">
            <v>1936</v>
          </cell>
        </row>
        <row r="40">
          <cell r="B40">
            <v>1937</v>
          </cell>
          <cell r="D40">
            <v>1937</v>
          </cell>
        </row>
        <row r="41">
          <cell r="B41">
            <v>1938</v>
          </cell>
          <cell r="D41">
            <v>1938</v>
          </cell>
        </row>
        <row r="42">
          <cell r="B42">
            <v>1939</v>
          </cell>
          <cell r="D42">
            <v>1939</v>
          </cell>
        </row>
        <row r="43">
          <cell r="B43">
            <v>1940</v>
          </cell>
          <cell r="D43">
            <v>1940</v>
          </cell>
        </row>
        <row r="44">
          <cell r="B44">
            <v>1941</v>
          </cell>
          <cell r="D44">
            <v>1941</v>
          </cell>
        </row>
        <row r="45">
          <cell r="B45">
            <v>1942</v>
          </cell>
          <cell r="D45">
            <v>1942</v>
          </cell>
        </row>
        <row r="46">
          <cell r="B46">
            <v>1943</v>
          </cell>
          <cell r="D46">
            <v>1943</v>
          </cell>
        </row>
        <row r="47">
          <cell r="B47">
            <v>1944</v>
          </cell>
          <cell r="D47">
            <v>1944</v>
          </cell>
        </row>
        <row r="48">
          <cell r="B48">
            <v>1945</v>
          </cell>
          <cell r="D48">
            <v>1945</v>
          </cell>
        </row>
        <row r="49">
          <cell r="B49">
            <v>1946</v>
          </cell>
          <cell r="D49">
            <v>1946</v>
          </cell>
        </row>
        <row r="50">
          <cell r="B50">
            <v>1947</v>
          </cell>
          <cell r="D50">
            <v>1947</v>
          </cell>
        </row>
        <row r="51">
          <cell r="B51">
            <v>1948</v>
          </cell>
          <cell r="D51">
            <v>1948</v>
          </cell>
        </row>
        <row r="52">
          <cell r="B52">
            <v>1949</v>
          </cell>
          <cell r="D52">
            <v>1949</v>
          </cell>
        </row>
        <row r="53">
          <cell r="B53">
            <v>1950</v>
          </cell>
          <cell r="D53">
            <v>1950</v>
          </cell>
        </row>
        <row r="54">
          <cell r="B54">
            <v>1951</v>
          </cell>
          <cell r="D54">
            <v>1951</v>
          </cell>
        </row>
        <row r="55">
          <cell r="B55">
            <v>1952</v>
          </cell>
          <cell r="D55">
            <v>1952</v>
          </cell>
        </row>
        <row r="56">
          <cell r="B56">
            <v>1953</v>
          </cell>
          <cell r="D56">
            <v>1953</v>
          </cell>
        </row>
        <row r="57">
          <cell r="B57">
            <v>1954</v>
          </cell>
          <cell r="D57">
            <v>1954</v>
          </cell>
        </row>
        <row r="58">
          <cell r="B58">
            <v>1955</v>
          </cell>
          <cell r="D58">
            <v>1955</v>
          </cell>
        </row>
        <row r="59">
          <cell r="B59">
            <v>1956</v>
          </cell>
          <cell r="D59">
            <v>1956</v>
          </cell>
        </row>
        <row r="60">
          <cell r="B60">
            <v>1957</v>
          </cell>
          <cell r="D60">
            <v>1957</v>
          </cell>
        </row>
        <row r="61">
          <cell r="B61">
            <v>1958</v>
          </cell>
          <cell r="D61">
            <v>1958</v>
          </cell>
        </row>
        <row r="62">
          <cell r="B62" t="str">
            <v>1958-1959</v>
          </cell>
          <cell r="D62" t="str">
            <v>1958_59</v>
          </cell>
        </row>
        <row r="63">
          <cell r="B63">
            <v>1959</v>
          </cell>
          <cell r="D63">
            <v>1959</v>
          </cell>
        </row>
        <row r="64">
          <cell r="B64">
            <v>1960</v>
          </cell>
          <cell r="D64">
            <v>1960</v>
          </cell>
        </row>
        <row r="65">
          <cell r="B65">
            <v>1961</v>
          </cell>
          <cell r="D65">
            <v>1961</v>
          </cell>
        </row>
        <row r="66">
          <cell r="B66">
            <v>1962</v>
          </cell>
          <cell r="D66">
            <v>1962</v>
          </cell>
        </row>
        <row r="67">
          <cell r="B67">
            <v>1963</v>
          </cell>
          <cell r="D67">
            <v>1963</v>
          </cell>
        </row>
        <row r="68">
          <cell r="B68">
            <v>1964</v>
          </cell>
          <cell r="D68">
            <v>1964</v>
          </cell>
        </row>
        <row r="69">
          <cell r="B69" t="str">
            <v>1964-1965</v>
          </cell>
          <cell r="D69" t="str">
            <v>1964_65</v>
          </cell>
        </row>
        <row r="70">
          <cell r="B70">
            <v>1965</v>
          </cell>
          <cell r="D70">
            <v>1965</v>
          </cell>
        </row>
        <row r="71">
          <cell r="B71" t="str">
            <v>1965-1966</v>
          </cell>
          <cell r="D71" t="str">
            <v>1965_66</v>
          </cell>
        </row>
        <row r="72">
          <cell r="B72">
            <v>1966</v>
          </cell>
          <cell r="D72">
            <v>1966</v>
          </cell>
        </row>
        <row r="73">
          <cell r="B73" t="str">
            <v>1966-1967</v>
          </cell>
          <cell r="D73" t="str">
            <v>1966_67</v>
          </cell>
        </row>
        <row r="74">
          <cell r="B74">
            <v>1967</v>
          </cell>
          <cell r="D74">
            <v>1967</v>
          </cell>
        </row>
        <row r="75">
          <cell r="B75" t="str">
            <v>1967-1968</v>
          </cell>
          <cell r="D75" t="str">
            <v>1967_68</v>
          </cell>
        </row>
        <row r="76">
          <cell r="B76">
            <v>1968</v>
          </cell>
          <cell r="D76">
            <v>1968</v>
          </cell>
        </row>
        <row r="77">
          <cell r="B77" t="str">
            <v>1968-1969</v>
          </cell>
          <cell r="D77" t="str">
            <v>1968_69</v>
          </cell>
        </row>
        <row r="78">
          <cell r="B78">
            <v>1969</v>
          </cell>
          <cell r="D78">
            <v>1969</v>
          </cell>
        </row>
        <row r="79">
          <cell r="B79" t="str">
            <v>1969-1970</v>
          </cell>
          <cell r="D79" t="str">
            <v>1969_70</v>
          </cell>
        </row>
        <row r="80">
          <cell r="B80">
            <v>1970</v>
          </cell>
          <cell r="D80">
            <v>1970</v>
          </cell>
        </row>
        <row r="81">
          <cell r="B81" t="str">
            <v>1970-1971</v>
          </cell>
          <cell r="D81" t="str">
            <v>1970_71</v>
          </cell>
        </row>
        <row r="82">
          <cell r="B82">
            <v>1971</v>
          </cell>
          <cell r="D82">
            <v>1971</v>
          </cell>
        </row>
        <row r="83">
          <cell r="B83" t="str">
            <v>1971-1972</v>
          </cell>
          <cell r="D83" t="str">
            <v>1971_72</v>
          </cell>
        </row>
        <row r="84">
          <cell r="B84">
            <v>1972</v>
          </cell>
          <cell r="D84">
            <v>1972</v>
          </cell>
        </row>
        <row r="85">
          <cell r="B85" t="str">
            <v>1972-1973</v>
          </cell>
          <cell r="D85" t="str">
            <v>1972_73</v>
          </cell>
        </row>
        <row r="86">
          <cell r="B86">
            <v>1973</v>
          </cell>
          <cell r="D86">
            <v>1973</v>
          </cell>
        </row>
        <row r="87">
          <cell r="B87" t="str">
            <v>1973-1974</v>
          </cell>
          <cell r="D87" t="str">
            <v>1973_74</v>
          </cell>
        </row>
        <row r="88">
          <cell r="B88">
            <v>1974</v>
          </cell>
          <cell r="D88">
            <v>1974</v>
          </cell>
        </row>
        <row r="89">
          <cell r="B89" t="str">
            <v>1974-1975</v>
          </cell>
          <cell r="D89" t="str">
            <v>1974_75</v>
          </cell>
        </row>
        <row r="90">
          <cell r="B90">
            <v>1975</v>
          </cell>
          <cell r="D90">
            <v>1975</v>
          </cell>
        </row>
        <row r="91">
          <cell r="B91" t="str">
            <v>1975-1976</v>
          </cell>
          <cell r="D91" t="str">
            <v>1975_76</v>
          </cell>
        </row>
        <row r="92">
          <cell r="B92">
            <v>1976</v>
          </cell>
          <cell r="D92">
            <v>1976</v>
          </cell>
        </row>
        <row r="93">
          <cell r="B93" t="str">
            <v>1976-1977</v>
          </cell>
          <cell r="D93" t="str">
            <v>1976_77</v>
          </cell>
        </row>
        <row r="94">
          <cell r="B94">
            <v>1977</v>
          </cell>
          <cell r="D94">
            <v>1977</v>
          </cell>
        </row>
        <row r="95">
          <cell r="B95" t="str">
            <v>1977-1978</v>
          </cell>
          <cell r="D95" t="str">
            <v>1977_78</v>
          </cell>
        </row>
        <row r="96">
          <cell r="B96">
            <v>1978</v>
          </cell>
          <cell r="D96">
            <v>1978</v>
          </cell>
        </row>
        <row r="97">
          <cell r="B97" t="str">
            <v>1978-1979</v>
          </cell>
          <cell r="D97" t="str">
            <v>1978_79</v>
          </cell>
        </row>
        <row r="98">
          <cell r="B98">
            <v>1979</v>
          </cell>
          <cell r="D98">
            <v>1979</v>
          </cell>
        </row>
        <row r="99">
          <cell r="B99" t="str">
            <v>1979-1980</v>
          </cell>
          <cell r="D99" t="str">
            <v>1979_80</v>
          </cell>
        </row>
        <row r="100">
          <cell r="B100">
            <v>1980</v>
          </cell>
          <cell r="D100">
            <v>1980</v>
          </cell>
        </row>
        <row r="101">
          <cell r="B101" t="str">
            <v>1980-1981</v>
          </cell>
          <cell r="D101" t="str">
            <v>1980_81</v>
          </cell>
        </row>
        <row r="102">
          <cell r="B102">
            <v>1981</v>
          </cell>
          <cell r="D102">
            <v>1981</v>
          </cell>
        </row>
        <row r="103">
          <cell r="B103" t="str">
            <v>1981-1982</v>
          </cell>
          <cell r="D103" t="str">
            <v>1981_82</v>
          </cell>
        </row>
        <row r="104">
          <cell r="B104">
            <v>1982</v>
          </cell>
          <cell r="D104">
            <v>1982</v>
          </cell>
        </row>
        <row r="105">
          <cell r="B105" t="str">
            <v>1982-1983</v>
          </cell>
          <cell r="D105" t="str">
            <v>1982_83</v>
          </cell>
        </row>
        <row r="106">
          <cell r="B106">
            <v>1983</v>
          </cell>
          <cell r="D106">
            <v>1983</v>
          </cell>
        </row>
        <row r="107">
          <cell r="B107" t="str">
            <v>1983-1984</v>
          </cell>
          <cell r="D107" t="str">
            <v>1983_84</v>
          </cell>
        </row>
        <row r="108">
          <cell r="B108">
            <v>1984</v>
          </cell>
          <cell r="D108">
            <v>1984</v>
          </cell>
        </row>
        <row r="109">
          <cell r="B109" t="str">
            <v>1984-1985</v>
          </cell>
          <cell r="D109" t="str">
            <v>1984_85</v>
          </cell>
        </row>
        <row r="110">
          <cell r="B110">
            <v>1985</v>
          </cell>
          <cell r="D110">
            <v>1985</v>
          </cell>
        </row>
        <row r="111">
          <cell r="B111" t="str">
            <v>1985-1986</v>
          </cell>
          <cell r="D111" t="str">
            <v>1985_86</v>
          </cell>
        </row>
        <row r="112">
          <cell r="B112">
            <v>1986</v>
          </cell>
          <cell r="D112">
            <v>1986</v>
          </cell>
        </row>
        <row r="113">
          <cell r="B113">
            <v>1987</v>
          </cell>
          <cell r="D113">
            <v>1987</v>
          </cell>
        </row>
        <row r="114">
          <cell r="B114">
            <v>1988</v>
          </cell>
          <cell r="D114">
            <v>1988</v>
          </cell>
        </row>
        <row r="115">
          <cell r="B115">
            <v>1989</v>
          </cell>
          <cell r="D115">
            <v>1989</v>
          </cell>
        </row>
        <row r="116">
          <cell r="B116">
            <v>1990</v>
          </cell>
          <cell r="D116">
            <v>1990</v>
          </cell>
        </row>
        <row r="117">
          <cell r="B117">
            <v>1991</v>
          </cell>
          <cell r="D117">
            <v>1991</v>
          </cell>
        </row>
        <row r="118">
          <cell r="B118">
            <v>1992</v>
          </cell>
          <cell r="D118">
            <v>1992</v>
          </cell>
        </row>
        <row r="119">
          <cell r="B119">
            <v>1993</v>
          </cell>
          <cell r="D119">
            <v>1993</v>
          </cell>
        </row>
        <row r="120">
          <cell r="B120">
            <v>1994</v>
          </cell>
          <cell r="D120">
            <v>1994</v>
          </cell>
        </row>
        <row r="121">
          <cell r="B121">
            <v>1995</v>
          </cell>
          <cell r="D121">
            <v>1995</v>
          </cell>
        </row>
        <row r="122">
          <cell r="B122">
            <v>1996</v>
          </cell>
          <cell r="D122">
            <v>1996</v>
          </cell>
        </row>
        <row r="123">
          <cell r="B123">
            <v>1997</v>
          </cell>
          <cell r="D123">
            <v>1997</v>
          </cell>
        </row>
        <row r="124">
          <cell r="B124">
            <v>1998</v>
          </cell>
          <cell r="D124">
            <v>1998</v>
          </cell>
        </row>
        <row r="125">
          <cell r="B125">
            <v>1999</v>
          </cell>
          <cell r="D125">
            <v>1999</v>
          </cell>
        </row>
        <row r="126">
          <cell r="B126">
            <v>2000</v>
          </cell>
          <cell r="D126">
            <v>2000</v>
          </cell>
        </row>
        <row r="127">
          <cell r="B127">
            <v>2001</v>
          </cell>
          <cell r="D127">
            <v>2001</v>
          </cell>
        </row>
        <row r="128">
          <cell r="B128">
            <v>2002</v>
          </cell>
          <cell r="D128">
            <v>2002</v>
          </cell>
        </row>
        <row r="129">
          <cell r="B129">
            <v>2003</v>
          </cell>
          <cell r="D129">
            <v>2003</v>
          </cell>
        </row>
        <row r="130">
          <cell r="B130">
            <v>2004</v>
          </cell>
          <cell r="D130">
            <v>2004</v>
          </cell>
        </row>
        <row r="131">
          <cell r="B131">
            <v>2005</v>
          </cell>
          <cell r="D131">
            <v>2005</v>
          </cell>
        </row>
        <row r="132">
          <cell r="B132">
            <v>2006</v>
          </cell>
          <cell r="D132">
            <v>2006</v>
          </cell>
        </row>
        <row r="133">
          <cell r="B133">
            <v>2007</v>
          </cell>
          <cell r="D133">
            <v>2007</v>
          </cell>
        </row>
        <row r="134">
          <cell r="B134">
            <v>2008</v>
          </cell>
          <cell r="D134">
            <v>2008</v>
          </cell>
        </row>
        <row r="135">
          <cell r="B135">
            <v>2009</v>
          </cell>
          <cell r="D135">
            <v>2009</v>
          </cell>
        </row>
        <row r="136">
          <cell r="B136">
            <v>2010</v>
          </cell>
          <cell r="D136">
            <v>2010</v>
          </cell>
        </row>
        <row r="137">
          <cell r="B137">
            <v>2011</v>
          </cell>
          <cell r="D137">
            <v>2011</v>
          </cell>
        </row>
        <row r="138">
          <cell r="B138">
            <v>2012</v>
          </cell>
          <cell r="D138">
            <v>2012</v>
          </cell>
        </row>
        <row r="139">
          <cell r="B139">
            <v>2013</v>
          </cell>
          <cell r="D139">
            <v>2013</v>
          </cell>
        </row>
        <row r="140">
          <cell r="B140">
            <v>2014</v>
          </cell>
          <cell r="D140">
            <v>2014</v>
          </cell>
        </row>
        <row r="141">
          <cell r="B141">
            <v>2015</v>
          </cell>
          <cell r="D141">
            <v>2015</v>
          </cell>
        </row>
        <row r="142">
          <cell r="B142">
            <v>2016</v>
          </cell>
          <cell r="D142">
            <v>2016</v>
          </cell>
        </row>
        <row r="143">
          <cell r="B143">
            <v>2017</v>
          </cell>
          <cell r="D143">
            <v>2017</v>
          </cell>
        </row>
        <row r="144">
          <cell r="B144">
            <v>2018</v>
          </cell>
          <cell r="D144">
            <v>2018</v>
          </cell>
        </row>
        <row r="145">
          <cell r="B145">
            <v>2019</v>
          </cell>
          <cell r="D145">
            <v>2019</v>
          </cell>
        </row>
        <row r="146">
          <cell r="B146">
            <v>2020</v>
          </cell>
          <cell r="D146">
            <v>2020</v>
          </cell>
        </row>
        <row r="147">
          <cell r="B147">
            <v>2021</v>
          </cell>
          <cell r="D147">
            <v>2021</v>
          </cell>
        </row>
        <row r="148">
          <cell r="B148">
            <v>2022</v>
          </cell>
          <cell r="D148">
            <v>2022</v>
          </cell>
        </row>
        <row r="149">
          <cell r="B149">
            <v>2023</v>
          </cell>
          <cell r="D149">
            <v>2023</v>
          </cell>
        </row>
        <row r="150">
          <cell r="B150">
            <v>2024</v>
          </cell>
          <cell r="D150">
            <v>2024</v>
          </cell>
        </row>
        <row r="151">
          <cell r="B151">
            <v>2025</v>
          </cell>
          <cell r="D151">
            <v>2025</v>
          </cell>
        </row>
        <row r="152">
          <cell r="B152">
            <v>2026</v>
          </cell>
          <cell r="D152">
            <v>2026</v>
          </cell>
        </row>
        <row r="153">
          <cell r="B153">
            <v>2027</v>
          </cell>
          <cell r="D153">
            <v>2027</v>
          </cell>
        </row>
        <row r="154">
          <cell r="B154">
            <v>2028</v>
          </cell>
          <cell r="D154">
            <v>2028</v>
          </cell>
        </row>
        <row r="155">
          <cell r="B155">
            <v>2029</v>
          </cell>
          <cell r="D155">
            <v>2029</v>
          </cell>
        </row>
        <row r="156">
          <cell r="B156">
            <v>2030</v>
          </cell>
          <cell r="D156">
            <v>2030</v>
          </cell>
        </row>
        <row r="157">
          <cell r="B157">
            <v>2031</v>
          </cell>
          <cell r="D157">
            <v>2031</v>
          </cell>
        </row>
        <row r="158">
          <cell r="B158">
            <v>2032</v>
          </cell>
          <cell r="D158">
            <v>2032</v>
          </cell>
        </row>
        <row r="159">
          <cell r="B159">
            <v>2033</v>
          </cell>
          <cell r="D159">
            <v>2033</v>
          </cell>
        </row>
        <row r="160">
          <cell r="B160">
            <v>2034</v>
          </cell>
          <cell r="D160">
            <v>2034</v>
          </cell>
        </row>
        <row r="161">
          <cell r="B161">
            <v>2035</v>
          </cell>
          <cell r="D161">
            <v>2035</v>
          </cell>
        </row>
        <row r="162">
          <cell r="B162">
            <v>2036</v>
          </cell>
          <cell r="D162">
            <v>2036</v>
          </cell>
        </row>
        <row r="163">
          <cell r="B163">
            <v>2037</v>
          </cell>
          <cell r="D163">
            <v>2037</v>
          </cell>
        </row>
        <row r="164">
          <cell r="B164">
            <v>2038</v>
          </cell>
          <cell r="D164">
            <v>2038</v>
          </cell>
        </row>
        <row r="165">
          <cell r="B165">
            <v>2039</v>
          </cell>
          <cell r="D165">
            <v>2039</v>
          </cell>
        </row>
        <row r="166">
          <cell r="B166">
            <v>2040</v>
          </cell>
          <cell r="D166">
            <v>2040</v>
          </cell>
        </row>
        <row r="167">
          <cell r="B167">
            <v>2041</v>
          </cell>
          <cell r="D167">
            <v>2041</v>
          </cell>
        </row>
        <row r="168">
          <cell r="B168">
            <v>2042</v>
          </cell>
          <cell r="D168">
            <v>2042</v>
          </cell>
        </row>
        <row r="169">
          <cell r="B169">
            <v>2043</v>
          </cell>
          <cell r="D169">
            <v>2043</v>
          </cell>
        </row>
        <row r="170">
          <cell r="B170">
            <v>2044</v>
          </cell>
          <cell r="D170">
            <v>2044</v>
          </cell>
        </row>
        <row r="171">
          <cell r="B171">
            <v>2045</v>
          </cell>
          <cell r="D171">
            <v>2045</v>
          </cell>
        </row>
        <row r="172">
          <cell r="B172">
            <v>2046</v>
          </cell>
          <cell r="D172">
            <v>2046</v>
          </cell>
        </row>
        <row r="173">
          <cell r="B173">
            <v>2047</v>
          </cell>
          <cell r="D173">
            <v>2047</v>
          </cell>
        </row>
        <row r="174">
          <cell r="B174">
            <v>2048</v>
          </cell>
          <cell r="D174">
            <v>2048</v>
          </cell>
        </row>
        <row r="175">
          <cell r="B175">
            <v>2049</v>
          </cell>
          <cell r="D175">
            <v>2049</v>
          </cell>
        </row>
        <row r="176">
          <cell r="B176">
            <v>2050</v>
          </cell>
          <cell r="D176">
            <v>2050</v>
          </cell>
        </row>
        <row r="177">
          <cell r="B177">
            <v>1700</v>
          </cell>
          <cell r="D177">
            <v>1700</v>
          </cell>
        </row>
        <row r="178">
          <cell r="B178">
            <v>1701</v>
          </cell>
          <cell r="D178">
            <v>1701</v>
          </cell>
        </row>
        <row r="179">
          <cell r="B179">
            <v>1702</v>
          </cell>
          <cell r="D179">
            <v>1702</v>
          </cell>
        </row>
        <row r="180">
          <cell r="B180">
            <v>1703</v>
          </cell>
          <cell r="D180">
            <v>1703</v>
          </cell>
        </row>
        <row r="181">
          <cell r="B181">
            <v>1704</v>
          </cell>
          <cell r="D181">
            <v>1704</v>
          </cell>
        </row>
        <row r="182">
          <cell r="B182">
            <v>1705</v>
          </cell>
          <cell r="D182">
            <v>1705</v>
          </cell>
        </row>
        <row r="183">
          <cell r="B183">
            <v>1706</v>
          </cell>
          <cell r="D183">
            <v>1706</v>
          </cell>
        </row>
        <row r="184">
          <cell r="B184">
            <v>1707</v>
          </cell>
          <cell r="D184">
            <v>1707</v>
          </cell>
        </row>
        <row r="185">
          <cell r="B185">
            <v>1708</v>
          </cell>
          <cell r="D185">
            <v>1708</v>
          </cell>
        </row>
        <row r="186">
          <cell r="B186">
            <v>1709</v>
          </cell>
          <cell r="D186">
            <v>1709</v>
          </cell>
        </row>
        <row r="187">
          <cell r="B187">
            <v>1710</v>
          </cell>
          <cell r="D187">
            <v>1710</v>
          </cell>
        </row>
        <row r="188">
          <cell r="B188">
            <v>1711</v>
          </cell>
          <cell r="D188">
            <v>1711</v>
          </cell>
        </row>
        <row r="189">
          <cell r="B189">
            <v>1712</v>
          </cell>
          <cell r="D189">
            <v>1712</v>
          </cell>
        </row>
        <row r="190">
          <cell r="B190">
            <v>1713</v>
          </cell>
          <cell r="D190">
            <v>1713</v>
          </cell>
        </row>
        <row r="191">
          <cell r="B191">
            <v>1714</v>
          </cell>
          <cell r="D191">
            <v>1714</v>
          </cell>
        </row>
        <row r="192">
          <cell r="B192">
            <v>1715</v>
          </cell>
          <cell r="D192">
            <v>1715</v>
          </cell>
        </row>
        <row r="193">
          <cell r="B193">
            <v>1716</v>
          </cell>
          <cell r="D193">
            <v>1716</v>
          </cell>
        </row>
        <row r="194">
          <cell r="B194">
            <v>1717</v>
          </cell>
          <cell r="D194">
            <v>1717</v>
          </cell>
        </row>
        <row r="195">
          <cell r="B195">
            <v>1718</v>
          </cell>
          <cell r="D195">
            <v>1718</v>
          </cell>
        </row>
        <row r="196">
          <cell r="B196">
            <v>1719</v>
          </cell>
          <cell r="D196">
            <v>1719</v>
          </cell>
        </row>
        <row r="197">
          <cell r="B197">
            <v>1720</v>
          </cell>
          <cell r="D197">
            <v>1720</v>
          </cell>
        </row>
        <row r="198">
          <cell r="B198">
            <v>1721</v>
          </cell>
          <cell r="D198">
            <v>1721</v>
          </cell>
        </row>
        <row r="199">
          <cell r="B199">
            <v>1722</v>
          </cell>
          <cell r="D199">
            <v>1722</v>
          </cell>
        </row>
        <row r="200">
          <cell r="B200">
            <v>1723</v>
          </cell>
          <cell r="D200">
            <v>1723</v>
          </cell>
        </row>
        <row r="201">
          <cell r="B201">
            <v>1724</v>
          </cell>
          <cell r="D201">
            <v>1724</v>
          </cell>
        </row>
        <row r="202">
          <cell r="B202">
            <v>1725</v>
          </cell>
          <cell r="D202">
            <v>1725</v>
          </cell>
        </row>
        <row r="203">
          <cell r="B203">
            <v>1726</v>
          </cell>
          <cell r="D203">
            <v>1726</v>
          </cell>
        </row>
        <row r="204">
          <cell r="B204">
            <v>1727</v>
          </cell>
          <cell r="D204">
            <v>1727</v>
          </cell>
        </row>
        <row r="205">
          <cell r="B205">
            <v>1728</v>
          </cell>
          <cell r="D205">
            <v>1728</v>
          </cell>
        </row>
        <row r="206">
          <cell r="B206">
            <v>1729</v>
          </cell>
          <cell r="D206">
            <v>1729</v>
          </cell>
        </row>
        <row r="207">
          <cell r="B207">
            <v>1730</v>
          </cell>
          <cell r="D207">
            <v>1730</v>
          </cell>
        </row>
        <row r="208">
          <cell r="B208">
            <v>1731</v>
          </cell>
          <cell r="D208">
            <v>1731</v>
          </cell>
        </row>
        <row r="209">
          <cell r="B209">
            <v>1732</v>
          </cell>
          <cell r="D209">
            <v>1732</v>
          </cell>
        </row>
        <row r="210">
          <cell r="B210">
            <v>1733</v>
          </cell>
          <cell r="D210">
            <v>1733</v>
          </cell>
        </row>
        <row r="211">
          <cell r="B211">
            <v>1734</v>
          </cell>
          <cell r="D211">
            <v>1734</v>
          </cell>
        </row>
        <row r="212">
          <cell r="B212">
            <v>1735</v>
          </cell>
          <cell r="D212">
            <v>1735</v>
          </cell>
        </row>
        <row r="213">
          <cell r="B213">
            <v>1736</v>
          </cell>
          <cell r="D213">
            <v>1736</v>
          </cell>
        </row>
        <row r="214">
          <cell r="B214">
            <v>1737</v>
          </cell>
          <cell r="D214">
            <v>1737</v>
          </cell>
        </row>
        <row r="215">
          <cell r="B215">
            <v>1738</v>
          </cell>
          <cell r="D215">
            <v>1738</v>
          </cell>
        </row>
        <row r="216">
          <cell r="B216">
            <v>1739</v>
          </cell>
          <cell r="D216">
            <v>1739</v>
          </cell>
        </row>
        <row r="217">
          <cell r="B217">
            <v>1740</v>
          </cell>
          <cell r="D217">
            <v>1740</v>
          </cell>
        </row>
        <row r="218">
          <cell r="B218">
            <v>1741</v>
          </cell>
          <cell r="D218">
            <v>1741</v>
          </cell>
        </row>
        <row r="219">
          <cell r="B219">
            <v>1742</v>
          </cell>
          <cell r="D219">
            <v>1742</v>
          </cell>
        </row>
        <row r="220">
          <cell r="B220">
            <v>1743</v>
          </cell>
          <cell r="D220">
            <v>1743</v>
          </cell>
        </row>
        <row r="221">
          <cell r="B221">
            <v>1744</v>
          </cell>
          <cell r="D221">
            <v>1744</v>
          </cell>
        </row>
        <row r="222">
          <cell r="B222">
            <v>1745</v>
          </cell>
          <cell r="D222">
            <v>1745</v>
          </cell>
        </row>
        <row r="223">
          <cell r="B223">
            <v>1746</v>
          </cell>
          <cell r="D223">
            <v>1746</v>
          </cell>
        </row>
        <row r="224">
          <cell r="B224">
            <v>1747</v>
          </cell>
          <cell r="D224">
            <v>1747</v>
          </cell>
        </row>
        <row r="225">
          <cell r="B225">
            <v>1748</v>
          </cell>
          <cell r="D225">
            <v>1748</v>
          </cell>
        </row>
        <row r="226">
          <cell r="B226">
            <v>1749</v>
          </cell>
          <cell r="D226">
            <v>1749</v>
          </cell>
        </row>
        <row r="227">
          <cell r="B227">
            <v>1750</v>
          </cell>
          <cell r="D227">
            <v>1750</v>
          </cell>
        </row>
        <row r="228">
          <cell r="B228">
            <v>1751</v>
          </cell>
          <cell r="D228">
            <v>1751</v>
          </cell>
        </row>
        <row r="229">
          <cell r="B229">
            <v>1752</v>
          </cell>
          <cell r="D229">
            <v>1752</v>
          </cell>
        </row>
        <row r="230">
          <cell r="B230">
            <v>1753</v>
          </cell>
          <cell r="D230">
            <v>1753</v>
          </cell>
        </row>
        <row r="231">
          <cell r="B231">
            <v>1754</v>
          </cell>
          <cell r="D231">
            <v>1754</v>
          </cell>
        </row>
        <row r="232">
          <cell r="B232">
            <v>1755</v>
          </cell>
          <cell r="D232">
            <v>1755</v>
          </cell>
        </row>
        <row r="233">
          <cell r="B233">
            <v>1756</v>
          </cell>
          <cell r="D233">
            <v>1756</v>
          </cell>
        </row>
        <row r="234">
          <cell r="B234">
            <v>1757</v>
          </cell>
          <cell r="D234">
            <v>1757</v>
          </cell>
        </row>
        <row r="235">
          <cell r="B235">
            <v>1758</v>
          </cell>
          <cell r="D235">
            <v>1758</v>
          </cell>
        </row>
        <row r="236">
          <cell r="B236">
            <v>1759</v>
          </cell>
          <cell r="D236">
            <v>1759</v>
          </cell>
        </row>
        <row r="237">
          <cell r="B237">
            <v>1760</v>
          </cell>
          <cell r="D237">
            <v>1760</v>
          </cell>
        </row>
        <row r="238">
          <cell r="B238">
            <v>1761</v>
          </cell>
          <cell r="D238">
            <v>1761</v>
          </cell>
        </row>
        <row r="239">
          <cell r="B239">
            <v>1762</v>
          </cell>
          <cell r="D239">
            <v>1762</v>
          </cell>
        </row>
        <row r="240">
          <cell r="B240">
            <v>1763</v>
          </cell>
          <cell r="D240">
            <v>1763</v>
          </cell>
        </row>
        <row r="241">
          <cell r="B241">
            <v>1764</v>
          </cell>
          <cell r="D241">
            <v>1764</v>
          </cell>
        </row>
        <row r="242">
          <cell r="B242">
            <v>1765</v>
          </cell>
          <cell r="D242">
            <v>1765</v>
          </cell>
        </row>
        <row r="243">
          <cell r="B243">
            <v>1766</v>
          </cell>
          <cell r="D243">
            <v>1766</v>
          </cell>
        </row>
        <row r="244">
          <cell r="B244">
            <v>1767</v>
          </cell>
          <cell r="D244">
            <v>1767</v>
          </cell>
        </row>
        <row r="245">
          <cell r="B245">
            <v>1768</v>
          </cell>
          <cell r="D245">
            <v>1768</v>
          </cell>
        </row>
        <row r="246">
          <cell r="B246">
            <v>1769</v>
          </cell>
          <cell r="D246">
            <v>1769</v>
          </cell>
        </row>
        <row r="247">
          <cell r="B247">
            <v>1770</v>
          </cell>
          <cell r="D247">
            <v>1770</v>
          </cell>
        </row>
        <row r="248">
          <cell r="B248">
            <v>1771</v>
          </cell>
          <cell r="D248">
            <v>1771</v>
          </cell>
        </row>
        <row r="249">
          <cell r="B249">
            <v>1772</v>
          </cell>
          <cell r="D249">
            <v>1772</v>
          </cell>
        </row>
        <row r="250">
          <cell r="B250">
            <v>1773</v>
          </cell>
          <cell r="D250">
            <v>1773</v>
          </cell>
        </row>
        <row r="251">
          <cell r="B251">
            <v>1774</v>
          </cell>
          <cell r="D251">
            <v>1774</v>
          </cell>
        </row>
        <row r="252">
          <cell r="B252">
            <v>1775</v>
          </cell>
          <cell r="D252">
            <v>1775</v>
          </cell>
        </row>
        <row r="253">
          <cell r="B253">
            <v>1776</v>
          </cell>
          <cell r="D253">
            <v>1776</v>
          </cell>
        </row>
        <row r="254">
          <cell r="B254">
            <v>1777</v>
          </cell>
          <cell r="D254">
            <v>1777</v>
          </cell>
        </row>
        <row r="255">
          <cell r="B255">
            <v>1778</v>
          </cell>
          <cell r="D255">
            <v>1778</v>
          </cell>
        </row>
        <row r="256">
          <cell r="B256">
            <v>1779</v>
          </cell>
          <cell r="D256">
            <v>1779</v>
          </cell>
        </row>
        <row r="257">
          <cell r="B257">
            <v>1780</v>
          </cell>
          <cell r="D257">
            <v>1780</v>
          </cell>
        </row>
        <row r="258">
          <cell r="B258">
            <v>1781</v>
          </cell>
          <cell r="D258">
            <v>1781</v>
          </cell>
        </row>
        <row r="259">
          <cell r="B259">
            <v>1782</v>
          </cell>
          <cell r="D259">
            <v>1782</v>
          </cell>
        </row>
        <row r="260">
          <cell r="B260">
            <v>1783</v>
          </cell>
          <cell r="D260">
            <v>1783</v>
          </cell>
        </row>
        <row r="261">
          <cell r="B261">
            <v>1784</v>
          </cell>
          <cell r="D261">
            <v>1784</v>
          </cell>
        </row>
        <row r="262">
          <cell r="B262">
            <v>1785</v>
          </cell>
          <cell r="D262">
            <v>1785</v>
          </cell>
        </row>
        <row r="263">
          <cell r="B263">
            <v>1786</v>
          </cell>
          <cell r="D263">
            <v>1786</v>
          </cell>
        </row>
        <row r="264">
          <cell r="B264">
            <v>1787</v>
          </cell>
          <cell r="D264">
            <v>1787</v>
          </cell>
        </row>
        <row r="265">
          <cell r="B265">
            <v>1788</v>
          </cell>
          <cell r="D265">
            <v>1788</v>
          </cell>
        </row>
        <row r="266">
          <cell r="B266">
            <v>1789</v>
          </cell>
          <cell r="D266">
            <v>1789</v>
          </cell>
        </row>
        <row r="267">
          <cell r="B267">
            <v>1790</v>
          </cell>
          <cell r="D267">
            <v>1790</v>
          </cell>
        </row>
        <row r="268">
          <cell r="B268">
            <v>1791</v>
          </cell>
          <cell r="D268">
            <v>1791</v>
          </cell>
        </row>
        <row r="269">
          <cell r="B269">
            <v>1792</v>
          </cell>
          <cell r="D269">
            <v>1792</v>
          </cell>
        </row>
        <row r="270">
          <cell r="B270">
            <v>1793</v>
          </cell>
          <cell r="D270">
            <v>1793</v>
          </cell>
        </row>
        <row r="271">
          <cell r="B271">
            <v>1794</v>
          </cell>
          <cell r="D271">
            <v>1794</v>
          </cell>
        </row>
        <row r="272">
          <cell r="B272">
            <v>1795</v>
          </cell>
          <cell r="D272">
            <v>1795</v>
          </cell>
        </row>
        <row r="273">
          <cell r="B273">
            <v>1796</v>
          </cell>
          <cell r="D273">
            <v>1796</v>
          </cell>
        </row>
        <row r="274">
          <cell r="B274">
            <v>1797</v>
          </cell>
          <cell r="D274">
            <v>1797</v>
          </cell>
        </row>
        <row r="275">
          <cell r="B275">
            <v>1798</v>
          </cell>
          <cell r="D275">
            <v>1798</v>
          </cell>
        </row>
        <row r="276">
          <cell r="B276">
            <v>1799</v>
          </cell>
          <cell r="D276">
            <v>1799</v>
          </cell>
        </row>
        <row r="277">
          <cell r="B277">
            <v>1800</v>
          </cell>
          <cell r="D277">
            <v>1800</v>
          </cell>
        </row>
        <row r="278">
          <cell r="B278">
            <v>1801</v>
          </cell>
          <cell r="D278">
            <v>1801</v>
          </cell>
        </row>
        <row r="279">
          <cell r="B279">
            <v>1802</v>
          </cell>
          <cell r="D279">
            <v>1802</v>
          </cell>
        </row>
        <row r="280">
          <cell r="B280">
            <v>1803</v>
          </cell>
          <cell r="D280">
            <v>1803</v>
          </cell>
        </row>
        <row r="281">
          <cell r="B281">
            <v>1804</v>
          </cell>
          <cell r="D281">
            <v>1804</v>
          </cell>
        </row>
        <row r="282">
          <cell r="B282">
            <v>1805</v>
          </cell>
          <cell r="D282">
            <v>1805</v>
          </cell>
        </row>
        <row r="283">
          <cell r="B283">
            <v>1806</v>
          </cell>
          <cell r="D283">
            <v>1806</v>
          </cell>
        </row>
        <row r="284">
          <cell r="B284">
            <v>1807</v>
          </cell>
          <cell r="D284">
            <v>1807</v>
          </cell>
        </row>
        <row r="285">
          <cell r="B285">
            <v>1808</v>
          </cell>
          <cell r="D285">
            <v>1808</v>
          </cell>
        </row>
        <row r="286">
          <cell r="B286">
            <v>1809</v>
          </cell>
          <cell r="D286">
            <v>1809</v>
          </cell>
        </row>
        <row r="287">
          <cell r="B287">
            <v>1810</v>
          </cell>
          <cell r="D287">
            <v>1810</v>
          </cell>
        </row>
        <row r="288">
          <cell r="B288">
            <v>1811</v>
          </cell>
          <cell r="D288">
            <v>1811</v>
          </cell>
        </row>
        <row r="289">
          <cell r="B289">
            <v>1812</v>
          </cell>
          <cell r="D289">
            <v>1812</v>
          </cell>
        </row>
        <row r="290">
          <cell r="B290">
            <v>1813</v>
          </cell>
          <cell r="D290">
            <v>1813</v>
          </cell>
        </row>
        <row r="291">
          <cell r="B291">
            <v>1814</v>
          </cell>
          <cell r="D291">
            <v>1814</v>
          </cell>
        </row>
        <row r="292">
          <cell r="B292">
            <v>1815</v>
          </cell>
          <cell r="D292">
            <v>1815</v>
          </cell>
        </row>
        <row r="293">
          <cell r="B293">
            <v>1816</v>
          </cell>
          <cell r="D293">
            <v>1816</v>
          </cell>
        </row>
        <row r="294">
          <cell r="B294">
            <v>1817</v>
          </cell>
          <cell r="D294">
            <v>1817</v>
          </cell>
        </row>
        <row r="295">
          <cell r="B295">
            <v>1818</v>
          </cell>
          <cell r="D295">
            <v>1818</v>
          </cell>
        </row>
        <row r="296">
          <cell r="B296">
            <v>1819</v>
          </cell>
          <cell r="D296">
            <v>1819</v>
          </cell>
        </row>
        <row r="297">
          <cell r="B297">
            <v>1820</v>
          </cell>
          <cell r="D297">
            <v>1820</v>
          </cell>
        </row>
        <row r="298">
          <cell r="B298">
            <v>1821</v>
          </cell>
          <cell r="D298">
            <v>1821</v>
          </cell>
        </row>
        <row r="299">
          <cell r="B299">
            <v>1822</v>
          </cell>
          <cell r="D299">
            <v>1822</v>
          </cell>
        </row>
        <row r="300">
          <cell r="B300">
            <v>1823</v>
          </cell>
          <cell r="D300">
            <v>1823</v>
          </cell>
        </row>
        <row r="301">
          <cell r="B301">
            <v>1824</v>
          </cell>
          <cell r="D301">
            <v>1824</v>
          </cell>
        </row>
        <row r="302">
          <cell r="B302">
            <v>1825</v>
          </cell>
          <cell r="D302">
            <v>1825</v>
          </cell>
        </row>
        <row r="303">
          <cell r="B303">
            <v>1826</v>
          </cell>
          <cell r="D303">
            <v>1826</v>
          </cell>
        </row>
        <row r="304">
          <cell r="B304">
            <v>1827</v>
          </cell>
          <cell r="D304">
            <v>1827</v>
          </cell>
        </row>
        <row r="305">
          <cell r="B305">
            <v>1828</v>
          </cell>
          <cell r="D305">
            <v>1828</v>
          </cell>
        </row>
        <row r="306">
          <cell r="B306">
            <v>1829</v>
          </cell>
          <cell r="D306">
            <v>1829</v>
          </cell>
        </row>
        <row r="307">
          <cell r="B307">
            <v>1830</v>
          </cell>
          <cell r="D307">
            <v>1830</v>
          </cell>
        </row>
        <row r="308">
          <cell r="B308">
            <v>1831</v>
          </cell>
          <cell r="D308">
            <v>1831</v>
          </cell>
        </row>
        <row r="309">
          <cell r="B309">
            <v>1832</v>
          </cell>
          <cell r="D309">
            <v>1832</v>
          </cell>
        </row>
        <row r="310">
          <cell r="B310">
            <v>1833</v>
          </cell>
          <cell r="D310">
            <v>1833</v>
          </cell>
        </row>
        <row r="311">
          <cell r="B311">
            <v>1834</v>
          </cell>
          <cell r="D311">
            <v>1834</v>
          </cell>
        </row>
        <row r="312">
          <cell r="B312">
            <v>1835</v>
          </cell>
          <cell r="D312">
            <v>1835</v>
          </cell>
        </row>
        <row r="313">
          <cell r="B313">
            <v>1836</v>
          </cell>
          <cell r="D313">
            <v>1836</v>
          </cell>
        </row>
        <row r="314">
          <cell r="B314">
            <v>1837</v>
          </cell>
          <cell r="D314">
            <v>1837</v>
          </cell>
        </row>
        <row r="315">
          <cell r="B315">
            <v>1838</v>
          </cell>
          <cell r="D315">
            <v>1838</v>
          </cell>
        </row>
        <row r="316">
          <cell r="B316">
            <v>1839</v>
          </cell>
          <cell r="D316">
            <v>1839</v>
          </cell>
        </row>
        <row r="317">
          <cell r="B317">
            <v>1840</v>
          </cell>
          <cell r="D317">
            <v>1840</v>
          </cell>
        </row>
        <row r="318">
          <cell r="B318">
            <v>1841</v>
          </cell>
          <cell r="D318">
            <v>1841</v>
          </cell>
        </row>
        <row r="319">
          <cell r="B319">
            <v>1842</v>
          </cell>
          <cell r="D319">
            <v>1842</v>
          </cell>
        </row>
        <row r="320">
          <cell r="B320">
            <v>1843</v>
          </cell>
          <cell r="D320">
            <v>1843</v>
          </cell>
        </row>
        <row r="321">
          <cell r="B321">
            <v>1844</v>
          </cell>
          <cell r="D321">
            <v>1844</v>
          </cell>
        </row>
        <row r="322">
          <cell r="B322">
            <v>1845</v>
          </cell>
          <cell r="D322">
            <v>1845</v>
          </cell>
        </row>
        <row r="323">
          <cell r="B323">
            <v>1846</v>
          </cell>
          <cell r="D323">
            <v>1846</v>
          </cell>
        </row>
        <row r="324">
          <cell r="B324">
            <v>1847</v>
          </cell>
          <cell r="D324">
            <v>1847</v>
          </cell>
        </row>
        <row r="325">
          <cell r="B325">
            <v>1848</v>
          </cell>
          <cell r="D325">
            <v>1848</v>
          </cell>
        </row>
        <row r="326">
          <cell r="B326">
            <v>1849</v>
          </cell>
          <cell r="D326">
            <v>1849</v>
          </cell>
        </row>
        <row r="327">
          <cell r="B327">
            <v>1850</v>
          </cell>
          <cell r="D327">
            <v>1850</v>
          </cell>
        </row>
        <row r="328">
          <cell r="B328">
            <v>1851</v>
          </cell>
          <cell r="D328">
            <v>1851</v>
          </cell>
        </row>
        <row r="329">
          <cell r="B329">
            <v>1852</v>
          </cell>
          <cell r="D329">
            <v>1852</v>
          </cell>
        </row>
        <row r="330">
          <cell r="B330">
            <v>1853</v>
          </cell>
          <cell r="D330">
            <v>1853</v>
          </cell>
        </row>
        <row r="331">
          <cell r="B331">
            <v>1854</v>
          </cell>
          <cell r="D331">
            <v>1854</v>
          </cell>
        </row>
        <row r="332">
          <cell r="B332">
            <v>1855</v>
          </cell>
          <cell r="D332">
            <v>1855</v>
          </cell>
        </row>
        <row r="333">
          <cell r="B333">
            <v>1856</v>
          </cell>
          <cell r="D333">
            <v>1856</v>
          </cell>
        </row>
        <row r="334">
          <cell r="B334">
            <v>1857</v>
          </cell>
          <cell r="D334">
            <v>1857</v>
          </cell>
        </row>
        <row r="335">
          <cell r="B335">
            <v>1858</v>
          </cell>
          <cell r="D335">
            <v>1858</v>
          </cell>
        </row>
        <row r="336">
          <cell r="B336">
            <v>1859</v>
          </cell>
          <cell r="D336">
            <v>1859</v>
          </cell>
        </row>
        <row r="337">
          <cell r="B337">
            <v>1860</v>
          </cell>
          <cell r="D337">
            <v>1860</v>
          </cell>
        </row>
        <row r="338">
          <cell r="B338">
            <v>1861</v>
          </cell>
          <cell r="D338">
            <v>1861</v>
          </cell>
        </row>
        <row r="339">
          <cell r="B339">
            <v>1862</v>
          </cell>
          <cell r="D339">
            <v>1862</v>
          </cell>
        </row>
        <row r="340">
          <cell r="B340">
            <v>1863</v>
          </cell>
          <cell r="D340">
            <v>1863</v>
          </cell>
        </row>
        <row r="341">
          <cell r="B341">
            <v>1864</v>
          </cell>
          <cell r="D341">
            <v>1864</v>
          </cell>
        </row>
        <row r="342">
          <cell r="B342">
            <v>1865</v>
          </cell>
          <cell r="D342">
            <v>1865</v>
          </cell>
        </row>
        <row r="343">
          <cell r="B343">
            <v>1866</v>
          </cell>
          <cell r="D343">
            <v>1866</v>
          </cell>
        </row>
        <row r="344">
          <cell r="B344">
            <v>1867</v>
          </cell>
          <cell r="D344">
            <v>1867</v>
          </cell>
        </row>
        <row r="345">
          <cell r="B345">
            <v>1868</v>
          </cell>
          <cell r="D345">
            <v>1868</v>
          </cell>
        </row>
        <row r="346">
          <cell r="B346">
            <v>1869</v>
          </cell>
          <cell r="D346">
            <v>1869</v>
          </cell>
        </row>
        <row r="347">
          <cell r="B347">
            <v>1870</v>
          </cell>
          <cell r="D347">
            <v>1870</v>
          </cell>
        </row>
        <row r="348">
          <cell r="B348">
            <v>1871</v>
          </cell>
          <cell r="D348">
            <v>1871</v>
          </cell>
        </row>
        <row r="349">
          <cell r="B349">
            <v>1872</v>
          </cell>
          <cell r="D349">
            <v>1872</v>
          </cell>
        </row>
        <row r="350">
          <cell r="B350">
            <v>1873</v>
          </cell>
          <cell r="D350">
            <v>1873</v>
          </cell>
        </row>
        <row r="351">
          <cell r="B351">
            <v>1874</v>
          </cell>
          <cell r="D351">
            <v>1874</v>
          </cell>
        </row>
        <row r="352">
          <cell r="B352">
            <v>1875</v>
          </cell>
          <cell r="D352">
            <v>1875</v>
          </cell>
        </row>
        <row r="353">
          <cell r="B353">
            <v>1876</v>
          </cell>
          <cell r="D353">
            <v>1876</v>
          </cell>
        </row>
        <row r="354">
          <cell r="B354">
            <v>1877</v>
          </cell>
          <cell r="D354">
            <v>1877</v>
          </cell>
        </row>
        <row r="355">
          <cell r="B355">
            <v>1878</v>
          </cell>
          <cell r="D355">
            <v>1878</v>
          </cell>
        </row>
        <row r="356">
          <cell r="B356">
            <v>1879</v>
          </cell>
          <cell r="D356">
            <v>1879</v>
          </cell>
        </row>
        <row r="357">
          <cell r="B357">
            <v>1880</v>
          </cell>
          <cell r="D357">
            <v>1880</v>
          </cell>
        </row>
        <row r="358">
          <cell r="B358">
            <v>1881</v>
          </cell>
          <cell r="D358">
            <v>1881</v>
          </cell>
        </row>
        <row r="359">
          <cell r="B359">
            <v>1882</v>
          </cell>
          <cell r="D359">
            <v>1882</v>
          </cell>
        </row>
        <row r="360">
          <cell r="B360">
            <v>1883</v>
          </cell>
          <cell r="D360">
            <v>1883</v>
          </cell>
        </row>
        <row r="361">
          <cell r="B361">
            <v>1884</v>
          </cell>
          <cell r="D361">
            <v>1884</v>
          </cell>
        </row>
        <row r="362">
          <cell r="B362">
            <v>1885</v>
          </cell>
          <cell r="D362">
            <v>1885</v>
          </cell>
        </row>
        <row r="363">
          <cell r="B363">
            <v>1886</v>
          </cell>
          <cell r="D363">
            <v>1886</v>
          </cell>
        </row>
        <row r="364">
          <cell r="B364">
            <v>1887</v>
          </cell>
          <cell r="D364">
            <v>1887</v>
          </cell>
        </row>
        <row r="365">
          <cell r="B365">
            <v>1888</v>
          </cell>
          <cell r="D365">
            <v>1888</v>
          </cell>
        </row>
        <row r="366">
          <cell r="B366">
            <v>1889</v>
          </cell>
          <cell r="D366">
            <v>1889</v>
          </cell>
        </row>
        <row r="367">
          <cell r="B367">
            <v>1890</v>
          </cell>
          <cell r="D367">
            <v>1890</v>
          </cell>
        </row>
        <row r="368">
          <cell r="B368">
            <v>1891</v>
          </cell>
          <cell r="D368">
            <v>1891</v>
          </cell>
        </row>
        <row r="369">
          <cell r="B369">
            <v>1892</v>
          </cell>
          <cell r="D369">
            <v>1892</v>
          </cell>
        </row>
        <row r="370">
          <cell r="B370">
            <v>1893</v>
          </cell>
          <cell r="D370">
            <v>1893</v>
          </cell>
        </row>
        <row r="371">
          <cell r="B371">
            <v>1894</v>
          </cell>
          <cell r="D371">
            <v>1894</v>
          </cell>
        </row>
        <row r="372">
          <cell r="B372">
            <v>1895</v>
          </cell>
          <cell r="D372">
            <v>1895</v>
          </cell>
        </row>
        <row r="373">
          <cell r="B373">
            <v>1896</v>
          </cell>
          <cell r="D373">
            <v>1896</v>
          </cell>
        </row>
        <row r="374">
          <cell r="B374">
            <v>1897</v>
          </cell>
          <cell r="D374">
            <v>1897</v>
          </cell>
        </row>
        <row r="375">
          <cell r="B375">
            <v>1898</v>
          </cell>
          <cell r="D375">
            <v>1898</v>
          </cell>
        </row>
        <row r="376">
          <cell r="B376">
            <v>1899</v>
          </cell>
          <cell r="D376">
            <v>1899</v>
          </cell>
        </row>
        <row r="377">
          <cell r="B377" t="str">
            <v>1740-1749</v>
          </cell>
          <cell r="D377" t="str">
            <v>1740_9</v>
          </cell>
        </row>
        <row r="378">
          <cell r="B378" t="str">
            <v>1751-1755</v>
          </cell>
          <cell r="D378" t="str">
            <v>1751_5</v>
          </cell>
        </row>
        <row r="379">
          <cell r="B379" t="str">
            <v>1756-1760</v>
          </cell>
          <cell r="D379" t="str">
            <v>1756_60</v>
          </cell>
        </row>
        <row r="380">
          <cell r="B380" t="str">
            <v>1761-1765</v>
          </cell>
          <cell r="D380" t="str">
            <v>1761_5</v>
          </cell>
        </row>
        <row r="381">
          <cell r="B381" t="str">
            <v>1766-1770</v>
          </cell>
          <cell r="D381" t="str">
            <v>1766_70</v>
          </cell>
        </row>
        <row r="382">
          <cell r="B382" t="str">
            <v>1771-1775</v>
          </cell>
          <cell r="D382" t="str">
            <v>1771_5</v>
          </cell>
        </row>
        <row r="383">
          <cell r="B383" t="str">
            <v>1776-1780</v>
          </cell>
          <cell r="D383" t="str">
            <v>1776_80</v>
          </cell>
        </row>
        <row r="384">
          <cell r="B384" t="str">
            <v>1781-1785</v>
          </cell>
          <cell r="D384" t="str">
            <v>1781_5</v>
          </cell>
        </row>
        <row r="385">
          <cell r="B385" t="str">
            <v>1786-1790</v>
          </cell>
          <cell r="D385" t="str">
            <v>1786_90</v>
          </cell>
        </row>
        <row r="386">
          <cell r="B386" t="str">
            <v>1791-1795</v>
          </cell>
          <cell r="D386" t="str">
            <v>1791_5</v>
          </cell>
        </row>
        <row r="387">
          <cell r="B387" t="str">
            <v>1796-1800</v>
          </cell>
          <cell r="D387" t="str">
            <v>1796_1800</v>
          </cell>
        </row>
        <row r="388">
          <cell r="B388" t="str">
            <v>1801-1805</v>
          </cell>
          <cell r="D388" t="str">
            <v>1801_5</v>
          </cell>
        </row>
        <row r="389">
          <cell r="B389" t="str">
            <v>1806-1810</v>
          </cell>
          <cell r="D389" t="str">
            <v>1806_10</v>
          </cell>
        </row>
        <row r="390">
          <cell r="B390" t="str">
            <v>1751-1755</v>
          </cell>
          <cell r="D390" t="str">
            <v>1751_5</v>
          </cell>
        </row>
        <row r="391">
          <cell r="B391" t="str">
            <v>1756-1760</v>
          </cell>
          <cell r="D391" t="str">
            <v>1756_60</v>
          </cell>
        </row>
        <row r="392">
          <cell r="B392" t="str">
            <v>1761-1765</v>
          </cell>
          <cell r="D392" t="str">
            <v>1761_5</v>
          </cell>
        </row>
        <row r="393">
          <cell r="B393" t="str">
            <v>1766-1770</v>
          </cell>
          <cell r="D393" t="str">
            <v>1766_70</v>
          </cell>
        </row>
        <row r="394">
          <cell r="B394" t="str">
            <v>1771-1775</v>
          </cell>
          <cell r="D394" t="str">
            <v>1771_5</v>
          </cell>
        </row>
        <row r="395">
          <cell r="B395" t="str">
            <v>1776-1780</v>
          </cell>
          <cell r="D395" t="str">
            <v>1776_80</v>
          </cell>
        </row>
        <row r="396">
          <cell r="B396" t="str">
            <v>1781-1785</v>
          </cell>
          <cell r="D396" t="str">
            <v>1781_5</v>
          </cell>
        </row>
        <row r="397">
          <cell r="B397" t="str">
            <v>1786-1790</v>
          </cell>
          <cell r="D397" t="str">
            <v>1786_90</v>
          </cell>
        </row>
        <row r="398">
          <cell r="B398" t="str">
            <v>1791-1795</v>
          </cell>
          <cell r="D398" t="str">
            <v>1791_5</v>
          </cell>
        </row>
        <row r="399">
          <cell r="B399" t="str">
            <v>1796-1800</v>
          </cell>
          <cell r="D399" t="str">
            <v>1796_1800</v>
          </cell>
        </row>
        <row r="400">
          <cell r="B400" t="str">
            <v>1801-1805</v>
          </cell>
          <cell r="D400" t="str">
            <v>1801_5</v>
          </cell>
        </row>
        <row r="401">
          <cell r="B401" t="str">
            <v>1806-1810</v>
          </cell>
          <cell r="D401" t="str">
            <v>1806_10</v>
          </cell>
        </row>
        <row r="402">
          <cell r="B402" t="str">
            <v>1811-1815</v>
          </cell>
          <cell r="D402" t="str">
            <v>1811_5</v>
          </cell>
        </row>
        <row r="403">
          <cell r="B403" t="str">
            <v>1816-1820</v>
          </cell>
          <cell r="D403" t="str">
            <v>1816_20</v>
          </cell>
        </row>
        <row r="404">
          <cell r="B404" t="str">
            <v>1821-1825</v>
          </cell>
          <cell r="D404" t="str">
            <v>1821_5</v>
          </cell>
        </row>
        <row r="405">
          <cell r="B405" t="str">
            <v>1826-1830</v>
          </cell>
          <cell r="D405" t="str">
            <v>1826_30</v>
          </cell>
        </row>
        <row r="406">
          <cell r="B406" t="str">
            <v>1831-1835</v>
          </cell>
          <cell r="D406" t="str">
            <v>1831_5</v>
          </cell>
        </row>
        <row r="407">
          <cell r="B407" t="str">
            <v>1836-1840</v>
          </cell>
          <cell r="D407" t="str">
            <v>1836_40</v>
          </cell>
        </row>
        <row r="408">
          <cell r="B408" t="str">
            <v>1841-1845</v>
          </cell>
          <cell r="D408" t="str">
            <v>1841_5</v>
          </cell>
        </row>
        <row r="409">
          <cell r="B409" t="str">
            <v>1846-1850</v>
          </cell>
          <cell r="D409" t="str">
            <v>1846_50</v>
          </cell>
        </row>
        <row r="410">
          <cell r="B410" t="str">
            <v>1851-1855</v>
          </cell>
          <cell r="D410" t="str">
            <v>1851_5</v>
          </cell>
        </row>
        <row r="411">
          <cell r="B411" t="str">
            <v>1856-1860</v>
          </cell>
          <cell r="D411" t="str">
            <v>1856_60</v>
          </cell>
        </row>
        <row r="412">
          <cell r="B412" t="str">
            <v>1861-1865</v>
          </cell>
          <cell r="D412" t="str">
            <v>1861_5</v>
          </cell>
        </row>
        <row r="413">
          <cell r="B413" t="str">
            <v>1866-1870</v>
          </cell>
          <cell r="D413" t="str">
            <v>1866_70</v>
          </cell>
        </row>
        <row r="414">
          <cell r="B414" t="str">
            <v>1871-1875</v>
          </cell>
          <cell r="D414" t="str">
            <v>1871_5</v>
          </cell>
        </row>
        <row r="415">
          <cell r="B415" t="str">
            <v>1876-1880</v>
          </cell>
          <cell r="D415" t="str">
            <v>1876_80</v>
          </cell>
        </row>
        <row r="416">
          <cell r="B416" t="str">
            <v>1881-1885</v>
          </cell>
          <cell r="D416" t="str">
            <v>1881_5</v>
          </cell>
        </row>
        <row r="417">
          <cell r="B417" t="str">
            <v>1886-1890</v>
          </cell>
          <cell r="D417" t="str">
            <v>1886_90</v>
          </cell>
        </row>
        <row r="418">
          <cell r="B418" t="str">
            <v>1891-1895</v>
          </cell>
          <cell r="D418" t="str">
            <v>1891_5</v>
          </cell>
        </row>
        <row r="419">
          <cell r="B419" t="str">
            <v>1896-1900</v>
          </cell>
          <cell r="D419" t="str">
            <v>1896_1900</v>
          </cell>
        </row>
        <row r="420">
          <cell r="B420" t="str">
            <v>1950-1955</v>
          </cell>
          <cell r="D420" t="str">
            <v>1950_1955</v>
          </cell>
        </row>
        <row r="421">
          <cell r="B421" t="str">
            <v>1955-1960</v>
          </cell>
          <cell r="D421" t="str">
            <v>1955_1960</v>
          </cell>
        </row>
        <row r="422">
          <cell r="B422" t="str">
            <v>1960-1965</v>
          </cell>
          <cell r="D422" t="str">
            <v>1960_1965</v>
          </cell>
        </row>
        <row r="423">
          <cell r="B423" t="str">
            <v>1965-1970</v>
          </cell>
          <cell r="D423" t="str">
            <v>1965_1970</v>
          </cell>
        </row>
        <row r="424">
          <cell r="B424" t="str">
            <v>1970-1975</v>
          </cell>
          <cell r="D424" t="str">
            <v>1970_1975</v>
          </cell>
        </row>
        <row r="425">
          <cell r="B425" t="str">
            <v>1975-1980</v>
          </cell>
          <cell r="D425" t="str">
            <v>1975_1980</v>
          </cell>
        </row>
        <row r="426">
          <cell r="B426" t="str">
            <v>1980-1985</v>
          </cell>
          <cell r="D426" t="str">
            <v>1980_1985</v>
          </cell>
        </row>
        <row r="427">
          <cell r="B427" t="str">
            <v>1985-1990</v>
          </cell>
          <cell r="D427" t="str">
            <v>1985_1990</v>
          </cell>
        </row>
        <row r="428">
          <cell r="B428" t="str">
            <v>1990-1995</v>
          </cell>
          <cell r="D428" t="str">
            <v>1990_1995</v>
          </cell>
        </row>
        <row r="429">
          <cell r="B429" t="str">
            <v>1995-2000</v>
          </cell>
          <cell r="D429" t="str">
            <v>1995_2000</v>
          </cell>
        </row>
        <row r="430">
          <cell r="B430" t="str">
            <v>2000-2005</v>
          </cell>
          <cell r="D430" t="str">
            <v>2000_2005</v>
          </cell>
        </row>
        <row r="431">
          <cell r="B431" t="str">
            <v>2005-2010</v>
          </cell>
          <cell r="D431" t="str">
            <v>2005_2010</v>
          </cell>
        </row>
        <row r="432">
          <cell r="B432" t="str">
            <v>2010-2015</v>
          </cell>
          <cell r="D432" t="str">
            <v>2010_2015</v>
          </cell>
        </row>
        <row r="433">
          <cell r="B433" t="str">
            <v>2015-2020</v>
          </cell>
          <cell r="D433" t="str">
            <v>2015_2020</v>
          </cell>
        </row>
        <row r="434">
          <cell r="B434" t="str">
            <v>2020-2025</v>
          </cell>
          <cell r="D434" t="str">
            <v>2020_2025</v>
          </cell>
        </row>
        <row r="435">
          <cell r="B435" t="str">
            <v>2025-2030</v>
          </cell>
          <cell r="D435" t="str">
            <v>2025_2030</v>
          </cell>
        </row>
        <row r="436">
          <cell r="B436" t="str">
            <v>2030-2035</v>
          </cell>
          <cell r="D436" t="str">
            <v>2030_2035</v>
          </cell>
        </row>
        <row r="437">
          <cell r="B437" t="str">
            <v>2035-2040</v>
          </cell>
          <cell r="D437" t="str">
            <v>2035_2040</v>
          </cell>
        </row>
        <row r="438">
          <cell r="B438" t="str">
            <v>2040-2045</v>
          </cell>
          <cell r="D438" t="str">
            <v>2040_2045</v>
          </cell>
        </row>
        <row r="439">
          <cell r="B439" t="str">
            <v>2045-2050</v>
          </cell>
          <cell r="D439" t="str">
            <v>2045_2050</v>
          </cell>
        </row>
        <row r="440">
          <cell r="B440" t="str">
            <v>1966-1970</v>
          </cell>
          <cell r="D440" t="str">
            <v>1966_1970</v>
          </cell>
        </row>
        <row r="441">
          <cell r="B441" t="str">
            <v>1971-1975</v>
          </cell>
          <cell r="D441" t="str">
            <v>1971_1975</v>
          </cell>
        </row>
        <row r="442">
          <cell r="B442" t="str">
            <v>1976-1980</v>
          </cell>
          <cell r="D442" t="str">
            <v>1976_1980</v>
          </cell>
        </row>
        <row r="443">
          <cell r="B443" t="str">
            <v>1981-1985</v>
          </cell>
          <cell r="D443" t="str">
            <v>1981_1985</v>
          </cell>
        </row>
        <row r="444">
          <cell r="B444" t="str">
            <v>1986-1990</v>
          </cell>
          <cell r="D444" t="str">
            <v>1986_1990</v>
          </cell>
        </row>
        <row r="445">
          <cell r="B445" t="str">
            <v>1991-1995</v>
          </cell>
          <cell r="D445" t="str">
            <v>1991_1995</v>
          </cell>
        </row>
        <row r="446">
          <cell r="B446" t="str">
            <v>1992-1996</v>
          </cell>
          <cell r="D446" t="str">
            <v>1992_1996</v>
          </cell>
        </row>
        <row r="447">
          <cell r="B447" t="str">
            <v>1993-1997</v>
          </cell>
          <cell r="D447" t="str">
            <v>1993_1997</v>
          </cell>
        </row>
        <row r="448">
          <cell r="B448" t="str">
            <v>1994-1998</v>
          </cell>
          <cell r="D448" t="str">
            <v>1994_1998</v>
          </cell>
        </row>
        <row r="449">
          <cell r="B449" t="str">
            <v>1995-1999</v>
          </cell>
          <cell r="D449" t="str">
            <v>1995_1999</v>
          </cell>
        </row>
        <row r="450">
          <cell r="B450" t="str">
            <v>1996-2000</v>
          </cell>
          <cell r="D450" t="str">
            <v>1996_2000</v>
          </cell>
        </row>
        <row r="451">
          <cell r="B451" t="str">
            <v>1997-2001</v>
          </cell>
          <cell r="D451" t="str">
            <v>1997_2001</v>
          </cell>
        </row>
        <row r="452">
          <cell r="B452" t="str">
            <v>1998-2002</v>
          </cell>
          <cell r="D452" t="str">
            <v>1998_2002</v>
          </cell>
        </row>
        <row r="453">
          <cell r="B453" t="str">
            <v>1999-2003</v>
          </cell>
          <cell r="D453" t="str">
            <v>1999_2003</v>
          </cell>
        </row>
        <row r="454">
          <cell r="B454" t="str">
            <v>2000-2004</v>
          </cell>
          <cell r="D454" t="str">
            <v>2000_2004</v>
          </cell>
        </row>
        <row r="455">
          <cell r="B455" t="str">
            <v>2001-2005</v>
          </cell>
          <cell r="D455" t="str">
            <v>2001_2005</v>
          </cell>
        </row>
        <row r="456">
          <cell r="B456" t="str">
            <v>2002-2006</v>
          </cell>
          <cell r="D456" t="str">
            <v>2002_2006</v>
          </cell>
        </row>
        <row r="457">
          <cell r="B457" t="str">
            <v>2003-2007</v>
          </cell>
          <cell r="D457" t="str">
            <v>2003_2007</v>
          </cell>
        </row>
        <row r="458">
          <cell r="B458" t="str">
            <v>2004-2008</v>
          </cell>
          <cell r="D458" t="str">
            <v>2004_2008</v>
          </cell>
        </row>
        <row r="459">
          <cell r="B459" t="str">
            <v>2005-2009</v>
          </cell>
          <cell r="D459" t="str">
            <v>2005_2009</v>
          </cell>
        </row>
        <row r="460">
          <cell r="B460" t="str">
            <v>1961-1962</v>
          </cell>
          <cell r="D460" t="str">
            <v>1961_62</v>
          </cell>
        </row>
        <row r="461">
          <cell r="B461" t="str">
            <v>1986-1987</v>
          </cell>
          <cell r="D461" t="str">
            <v>1986_87</v>
          </cell>
        </row>
        <row r="462">
          <cell r="B462" t="str">
            <v>2050-2055</v>
          </cell>
          <cell r="D462" t="str">
            <v>2050_2055</v>
          </cell>
        </row>
        <row r="463">
          <cell r="B463" t="str">
            <v>2055-2060</v>
          </cell>
          <cell r="D463" t="str">
            <v>2055_2060</v>
          </cell>
        </row>
        <row r="464">
          <cell r="B464" t="str">
            <v>2060-2065</v>
          </cell>
          <cell r="D464" t="str">
            <v>2060_2065</v>
          </cell>
        </row>
        <row r="465">
          <cell r="B465" t="str">
            <v>2065-2070</v>
          </cell>
          <cell r="D465" t="str">
            <v>2065_2070</v>
          </cell>
        </row>
        <row r="466">
          <cell r="B466" t="str">
            <v>2070-2075</v>
          </cell>
          <cell r="D466" t="str">
            <v>2070_2075</v>
          </cell>
        </row>
        <row r="467">
          <cell r="B467" t="str">
            <v>2075-2080</v>
          </cell>
          <cell r="D467" t="str">
            <v>2075_2080</v>
          </cell>
        </row>
        <row r="468">
          <cell r="B468" t="str">
            <v>2080-2085</v>
          </cell>
          <cell r="D468" t="str">
            <v>2080_2085</v>
          </cell>
        </row>
        <row r="469">
          <cell r="B469" t="str">
            <v>2085-2090</v>
          </cell>
          <cell r="D469" t="str">
            <v>2085_2090</v>
          </cell>
        </row>
        <row r="470">
          <cell r="B470" t="str">
            <v>2090-2095</v>
          </cell>
          <cell r="D470" t="str">
            <v>2090_2095</v>
          </cell>
        </row>
        <row r="471">
          <cell r="B471" t="str">
            <v>2095-2100</v>
          </cell>
          <cell r="D471" t="str">
            <v>2095_2100</v>
          </cell>
        </row>
        <row r="472">
          <cell r="B472">
            <v>2051</v>
          </cell>
          <cell r="D472">
            <v>2051</v>
          </cell>
        </row>
        <row r="473">
          <cell r="B473">
            <v>2052</v>
          </cell>
          <cell r="D473">
            <v>2052</v>
          </cell>
        </row>
        <row r="474">
          <cell r="B474">
            <v>2053</v>
          </cell>
          <cell r="D474">
            <v>2053</v>
          </cell>
        </row>
        <row r="475">
          <cell r="B475">
            <v>2054</v>
          </cell>
          <cell r="D475">
            <v>2054</v>
          </cell>
        </row>
        <row r="476">
          <cell r="B476">
            <v>2055</v>
          </cell>
          <cell r="D476">
            <v>2055</v>
          </cell>
        </row>
        <row r="477">
          <cell r="B477">
            <v>2056</v>
          </cell>
          <cell r="D477">
            <v>2056</v>
          </cell>
        </row>
        <row r="478">
          <cell r="B478">
            <v>2057</v>
          </cell>
          <cell r="D478">
            <v>2057</v>
          </cell>
        </row>
        <row r="479">
          <cell r="B479">
            <v>2058</v>
          </cell>
          <cell r="D479">
            <v>2058</v>
          </cell>
        </row>
        <row r="480">
          <cell r="B480">
            <v>2059</v>
          </cell>
          <cell r="D480">
            <v>2059</v>
          </cell>
        </row>
        <row r="481">
          <cell r="B481">
            <v>2060</v>
          </cell>
          <cell r="D481">
            <v>2060</v>
          </cell>
        </row>
        <row r="482">
          <cell r="B482">
            <v>2061</v>
          </cell>
          <cell r="D482">
            <v>2061</v>
          </cell>
        </row>
        <row r="483">
          <cell r="B483">
            <v>2062</v>
          </cell>
          <cell r="D483">
            <v>2062</v>
          </cell>
        </row>
        <row r="484">
          <cell r="B484">
            <v>2063</v>
          </cell>
          <cell r="D484">
            <v>2063</v>
          </cell>
        </row>
        <row r="485">
          <cell r="B485">
            <v>2064</v>
          </cell>
          <cell r="D485">
            <v>2064</v>
          </cell>
        </row>
        <row r="486">
          <cell r="B486">
            <v>2065</v>
          </cell>
          <cell r="D486">
            <v>2065</v>
          </cell>
        </row>
        <row r="487">
          <cell r="B487">
            <v>2066</v>
          </cell>
          <cell r="D487">
            <v>2066</v>
          </cell>
        </row>
        <row r="488">
          <cell r="B488">
            <v>2067</v>
          </cell>
          <cell r="D488">
            <v>2067</v>
          </cell>
        </row>
        <row r="489">
          <cell r="B489">
            <v>2068</v>
          </cell>
          <cell r="D489">
            <v>2068</v>
          </cell>
        </row>
        <row r="490">
          <cell r="B490">
            <v>2069</v>
          </cell>
          <cell r="D490">
            <v>2069</v>
          </cell>
        </row>
        <row r="491">
          <cell r="B491">
            <v>2070</v>
          </cell>
          <cell r="D491">
            <v>2070</v>
          </cell>
        </row>
        <row r="492">
          <cell r="B492">
            <v>2071</v>
          </cell>
          <cell r="D492">
            <v>2071</v>
          </cell>
        </row>
        <row r="493">
          <cell r="B493">
            <v>2072</v>
          </cell>
          <cell r="D493">
            <v>2072</v>
          </cell>
        </row>
        <row r="494">
          <cell r="B494">
            <v>2073</v>
          </cell>
          <cell r="D494">
            <v>2073</v>
          </cell>
        </row>
        <row r="495">
          <cell r="B495">
            <v>2074</v>
          </cell>
          <cell r="D495">
            <v>2074</v>
          </cell>
        </row>
        <row r="496">
          <cell r="B496">
            <v>2075</v>
          </cell>
          <cell r="D496">
            <v>2075</v>
          </cell>
        </row>
        <row r="497">
          <cell r="B497">
            <v>2076</v>
          </cell>
          <cell r="D497">
            <v>2076</v>
          </cell>
        </row>
        <row r="498">
          <cell r="B498">
            <v>2077</v>
          </cell>
          <cell r="D498">
            <v>2077</v>
          </cell>
        </row>
        <row r="499">
          <cell r="B499">
            <v>2078</v>
          </cell>
          <cell r="D499">
            <v>2078</v>
          </cell>
        </row>
        <row r="500">
          <cell r="B500">
            <v>2079</v>
          </cell>
          <cell r="D500">
            <v>2079</v>
          </cell>
        </row>
        <row r="501">
          <cell r="B501">
            <v>2080</v>
          </cell>
          <cell r="D501">
            <v>2080</v>
          </cell>
        </row>
        <row r="502">
          <cell r="B502">
            <v>2081</v>
          </cell>
          <cell r="D502">
            <v>2081</v>
          </cell>
        </row>
        <row r="503">
          <cell r="B503">
            <v>2082</v>
          </cell>
          <cell r="D503">
            <v>2082</v>
          </cell>
        </row>
        <row r="504">
          <cell r="B504">
            <v>2083</v>
          </cell>
          <cell r="D504">
            <v>2083</v>
          </cell>
        </row>
        <row r="505">
          <cell r="B505">
            <v>2084</v>
          </cell>
          <cell r="D505">
            <v>2084</v>
          </cell>
        </row>
        <row r="506">
          <cell r="B506">
            <v>2085</v>
          </cell>
          <cell r="D506">
            <v>2085</v>
          </cell>
        </row>
        <row r="507">
          <cell r="B507">
            <v>2086</v>
          </cell>
          <cell r="D507">
            <v>2086</v>
          </cell>
        </row>
        <row r="508">
          <cell r="B508">
            <v>2087</v>
          </cell>
          <cell r="D508">
            <v>2087</v>
          </cell>
        </row>
        <row r="509">
          <cell r="B509">
            <v>2088</v>
          </cell>
          <cell r="D509">
            <v>2088</v>
          </cell>
        </row>
        <row r="510">
          <cell r="B510">
            <v>2089</v>
          </cell>
          <cell r="D510">
            <v>2089</v>
          </cell>
        </row>
        <row r="511">
          <cell r="B511">
            <v>2090</v>
          </cell>
          <cell r="D511">
            <v>2090</v>
          </cell>
        </row>
        <row r="512">
          <cell r="B512">
            <v>2091</v>
          </cell>
          <cell r="D512">
            <v>2091</v>
          </cell>
        </row>
        <row r="513">
          <cell r="B513">
            <v>2092</v>
          </cell>
          <cell r="D513">
            <v>2092</v>
          </cell>
        </row>
        <row r="514">
          <cell r="B514">
            <v>2093</v>
          </cell>
          <cell r="D514">
            <v>2093</v>
          </cell>
        </row>
        <row r="515">
          <cell r="B515">
            <v>2094</v>
          </cell>
          <cell r="D515">
            <v>2094</v>
          </cell>
        </row>
        <row r="516">
          <cell r="B516">
            <v>2095</v>
          </cell>
          <cell r="D516">
            <v>2095</v>
          </cell>
        </row>
        <row r="517">
          <cell r="B517">
            <v>2096</v>
          </cell>
          <cell r="D517">
            <v>2096</v>
          </cell>
        </row>
        <row r="518">
          <cell r="B518">
            <v>2097</v>
          </cell>
          <cell r="D518">
            <v>2097</v>
          </cell>
        </row>
        <row r="519">
          <cell r="B519">
            <v>2098</v>
          </cell>
          <cell r="D519">
            <v>2098</v>
          </cell>
        </row>
        <row r="520">
          <cell r="B520">
            <v>2099</v>
          </cell>
          <cell r="D520">
            <v>2099</v>
          </cell>
        </row>
        <row r="521">
          <cell r="B521">
            <v>2100</v>
          </cell>
          <cell r="D521">
            <v>2100</v>
          </cell>
        </row>
        <row r="522">
          <cell r="B522">
            <v>2101</v>
          </cell>
          <cell r="D522">
            <v>2101</v>
          </cell>
        </row>
        <row r="523">
          <cell r="B523" t="str">
            <v>1988 - 1990</v>
          </cell>
          <cell r="D523" t="str">
            <v>1988_1990</v>
          </cell>
        </row>
        <row r="524">
          <cell r="B524" t="str">
            <v>1992 - 1996</v>
          </cell>
          <cell r="D524" t="str">
            <v>1992_1996</v>
          </cell>
        </row>
        <row r="525">
          <cell r="B525" t="str">
            <v>2000 - 2002</v>
          </cell>
          <cell r="D525" t="str">
            <v>2000_2002</v>
          </cell>
        </row>
        <row r="526">
          <cell r="B526" t="str">
            <v>2000 - 2005</v>
          </cell>
          <cell r="D526" t="str">
            <v>2000_2005</v>
          </cell>
        </row>
        <row r="527">
          <cell r="B527" t="str">
            <v>2001 - 2002</v>
          </cell>
          <cell r="D527" t="str">
            <v>2001_2002</v>
          </cell>
        </row>
        <row r="528">
          <cell r="B528" t="str">
            <v>2001 - 2003</v>
          </cell>
          <cell r="D528" t="str">
            <v>2001_2003</v>
          </cell>
        </row>
        <row r="529">
          <cell r="B529" t="str">
            <v>2002 - 2005</v>
          </cell>
          <cell r="D529" t="str">
            <v>2002_2005</v>
          </cell>
        </row>
        <row r="530">
          <cell r="B530" t="str">
            <v>2003 - 2007</v>
          </cell>
          <cell r="D530" t="str">
            <v>2003_2007</v>
          </cell>
        </row>
        <row r="531">
          <cell r="B531" t="str">
            <v>2004 - 2005</v>
          </cell>
          <cell r="D531" t="str">
            <v>2004_2005</v>
          </cell>
        </row>
        <row r="532">
          <cell r="B532" t="str">
            <v>2004 - 2006</v>
          </cell>
          <cell r="D532" t="str">
            <v>2004_2006</v>
          </cell>
        </row>
        <row r="533">
          <cell r="B533" t="str">
            <v>2004 - 2008</v>
          </cell>
          <cell r="D533" t="str">
            <v>2004_2008</v>
          </cell>
        </row>
        <row r="534">
          <cell r="B534" t="str">
            <v>2005 - 2007</v>
          </cell>
          <cell r="D534" t="str">
            <v>2005_2007</v>
          </cell>
        </row>
        <row r="535">
          <cell r="B535" t="str">
            <v>2006 - 2007</v>
          </cell>
          <cell r="D535" t="str">
            <v>2006_2007</v>
          </cell>
        </row>
        <row r="536">
          <cell r="B536" t="str">
            <v>2006 - 2008</v>
          </cell>
          <cell r="D536" t="str">
            <v>2006_2008</v>
          </cell>
        </row>
        <row r="537">
          <cell r="B537" t="str">
            <v>2007 - 2008</v>
          </cell>
          <cell r="D537" t="str">
            <v>2007_2008</v>
          </cell>
        </row>
        <row r="538">
          <cell r="B538" t="str">
            <v>1985 - 1990</v>
          </cell>
          <cell r="D538" t="str">
            <v>1985_1990</v>
          </cell>
        </row>
        <row r="539">
          <cell r="B539" t="str">
            <v>1989 - 1991</v>
          </cell>
          <cell r="D539" t="str">
            <v>1989_1991</v>
          </cell>
        </row>
        <row r="540">
          <cell r="B540" t="str">
            <v>1989 - 1999</v>
          </cell>
          <cell r="D540" t="str">
            <v>1989_1999</v>
          </cell>
        </row>
        <row r="541">
          <cell r="B541" t="str">
            <v>1990 - 1995</v>
          </cell>
          <cell r="D541" t="str">
            <v>1990_1995</v>
          </cell>
        </row>
        <row r="542">
          <cell r="B542" t="str">
            <v>1992 - 1997</v>
          </cell>
          <cell r="D542" t="str">
            <v>1992_1997</v>
          </cell>
        </row>
        <row r="543">
          <cell r="B543" t="str">
            <v>1995 - 2000</v>
          </cell>
          <cell r="D543" t="str">
            <v>1995_2000</v>
          </cell>
        </row>
        <row r="544">
          <cell r="B544" t="str">
            <v>1999 - 2001</v>
          </cell>
          <cell r="D544" t="str">
            <v>1999_2001</v>
          </cell>
        </row>
        <row r="545">
          <cell r="B545" t="str">
            <v>1999 - 2008</v>
          </cell>
          <cell r="D545" t="str">
            <v>1999_2008</v>
          </cell>
        </row>
        <row r="546">
          <cell r="B546" t="str">
            <v>2000 - 2001</v>
          </cell>
          <cell r="D546" t="str">
            <v>2000_2001</v>
          </cell>
        </row>
        <row r="547">
          <cell r="B547" t="str">
            <v>2005 - 2010</v>
          </cell>
          <cell r="D547" t="str">
            <v>2005_2010</v>
          </cell>
        </row>
        <row r="548">
          <cell r="B548" t="str">
            <v>2006 - 2007</v>
          </cell>
          <cell r="D548" t="str">
            <v>2006_2007</v>
          </cell>
        </row>
        <row r="549">
          <cell r="B549" t="str">
            <v>2006 - 2010</v>
          </cell>
          <cell r="D549" t="str">
            <v>2006_2010</v>
          </cell>
        </row>
        <row r="550">
          <cell r="B550" t="str">
            <v>1988 - 1989</v>
          </cell>
          <cell r="D550" t="str">
            <v>1988_1989</v>
          </cell>
        </row>
        <row r="551">
          <cell r="B551" t="str">
            <v>1991 - 1992</v>
          </cell>
          <cell r="D551" t="str">
            <v>1991_1992</v>
          </cell>
        </row>
        <row r="552">
          <cell r="B552" t="str">
            <v>1992 - 1993</v>
          </cell>
          <cell r="D552" t="str">
            <v>1992_1993</v>
          </cell>
        </row>
        <row r="553">
          <cell r="B553" t="str">
            <v>1997 - 2002</v>
          </cell>
          <cell r="D553" t="str">
            <v>1997_2002</v>
          </cell>
        </row>
        <row r="554">
          <cell r="B554" t="str">
            <v>1998 - 2007</v>
          </cell>
          <cell r="D554" t="str">
            <v>1998_2007</v>
          </cell>
        </row>
        <row r="555">
          <cell r="B555" t="str">
            <v>2002 - 2006</v>
          </cell>
          <cell r="D555" t="str">
            <v>2002_2006</v>
          </cell>
        </row>
        <row r="556">
          <cell r="B556" t="str">
            <v>2005 - 2006</v>
          </cell>
          <cell r="D556" t="str">
            <v>2005_2006</v>
          </cell>
        </row>
        <row r="557">
          <cell r="B557" t="str">
            <v>2006 - 2009</v>
          </cell>
          <cell r="D557" t="str">
            <v>2006_2009</v>
          </cell>
        </row>
        <row r="558">
          <cell r="B558" t="str">
            <v>2007 - 2009</v>
          </cell>
          <cell r="D558" t="str">
            <v>2007_2009</v>
          </cell>
        </row>
        <row r="559">
          <cell r="B559" t="str">
            <v>2004 (без Чечни)</v>
          </cell>
          <cell r="D559" t="str">
            <v>2004_bc</v>
          </cell>
        </row>
        <row r="560">
          <cell r="B560" t="str">
            <v>2004 (с Чечней)</v>
          </cell>
          <cell r="D560" t="str">
            <v>2004_sc</v>
          </cell>
        </row>
        <row r="561">
          <cell r="B561" t="str">
            <v>1975/76</v>
          </cell>
          <cell r="D561" t="str">
            <v>1975_1976</v>
          </cell>
        </row>
        <row r="562">
          <cell r="B562" t="str">
            <v>1976/77</v>
          </cell>
          <cell r="D562" t="str">
            <v>1976_1977</v>
          </cell>
        </row>
        <row r="563">
          <cell r="B563" t="str">
            <v>1977/78</v>
          </cell>
          <cell r="D563" t="str">
            <v>1977_1978</v>
          </cell>
        </row>
        <row r="564">
          <cell r="B564" t="str">
            <v>1978/79</v>
          </cell>
          <cell r="D564" t="str">
            <v>1978_1979</v>
          </cell>
        </row>
        <row r="565">
          <cell r="B565" t="str">
            <v>1979/80</v>
          </cell>
          <cell r="D565" t="str">
            <v>1979_1980</v>
          </cell>
        </row>
        <row r="566">
          <cell r="B566" t="str">
            <v>1980/81</v>
          </cell>
          <cell r="D566" t="str">
            <v>1980_1981</v>
          </cell>
        </row>
        <row r="567">
          <cell r="B567" t="str">
            <v>1981/82</v>
          </cell>
          <cell r="D567" t="str">
            <v>1981_1982</v>
          </cell>
        </row>
        <row r="568">
          <cell r="B568" t="str">
            <v>1988/89</v>
          </cell>
          <cell r="D568" t="str">
            <v>1988_1989</v>
          </cell>
        </row>
        <row r="569">
          <cell r="B569" t="str">
            <v>1989/90</v>
          </cell>
          <cell r="D569" t="str">
            <v>1989_1990</v>
          </cell>
        </row>
        <row r="570">
          <cell r="B570" t="str">
            <v>1990/91</v>
          </cell>
          <cell r="D570" t="str">
            <v>1990_1991</v>
          </cell>
        </row>
        <row r="571">
          <cell r="B571" t="str">
            <v>1991/92</v>
          </cell>
          <cell r="D571" t="str">
            <v>1991_1992</v>
          </cell>
        </row>
        <row r="572">
          <cell r="B572" t="str">
            <v>1992/93</v>
          </cell>
          <cell r="D572" t="str">
            <v>1992_1993</v>
          </cell>
        </row>
        <row r="573">
          <cell r="B573" t="str">
            <v>1994/95</v>
          </cell>
          <cell r="D573" t="str">
            <v>1994_1995</v>
          </cell>
        </row>
        <row r="574">
          <cell r="B574" t="str">
            <v>1995/96</v>
          </cell>
          <cell r="D574" t="str">
            <v>1995_1996</v>
          </cell>
        </row>
        <row r="575">
          <cell r="B575" t="str">
            <v>1996/97</v>
          </cell>
          <cell r="D575" t="str">
            <v>1996_1997</v>
          </cell>
        </row>
        <row r="576">
          <cell r="B576" t="str">
            <v>1998/99</v>
          </cell>
          <cell r="D576" t="str">
            <v>1998_1999</v>
          </cell>
        </row>
        <row r="577">
          <cell r="B577" t="str">
            <v>2000/01</v>
          </cell>
          <cell r="D577" t="str">
            <v>2000_2001</v>
          </cell>
        </row>
        <row r="578">
          <cell r="B578" t="str">
            <v>2003/04</v>
          </cell>
          <cell r="D578" t="str">
            <v>2003_2004</v>
          </cell>
        </row>
        <row r="579">
          <cell r="B579" t="str">
            <v>2004/05</v>
          </cell>
          <cell r="D579" t="str">
            <v>2004_2005</v>
          </cell>
        </row>
        <row r="580">
          <cell r="B580" t="str">
            <v>2005/06</v>
          </cell>
          <cell r="D580" t="str">
            <v>2005_2006</v>
          </cell>
        </row>
        <row r="581">
          <cell r="B581" t="str">
            <v>2006/07</v>
          </cell>
          <cell r="D581" t="str">
            <v>2006_2007</v>
          </cell>
        </row>
        <row r="582">
          <cell r="B582" t="str">
            <v>2006-2010</v>
          </cell>
          <cell r="D582" t="str">
            <v>2006_2010</v>
          </cell>
        </row>
        <row r="583">
          <cell r="B583" t="str">
            <v>1958/1959</v>
          </cell>
          <cell r="D583" t="str">
            <v>1958_1959</v>
          </cell>
        </row>
        <row r="584">
          <cell r="B584" t="str">
            <v>1961/1962</v>
          </cell>
          <cell r="D584" t="str">
            <v>1961_1962</v>
          </cell>
        </row>
        <row r="585">
          <cell r="B585" t="str">
            <v>1962/1963</v>
          </cell>
          <cell r="D585" t="str">
            <v>1962_1963</v>
          </cell>
        </row>
        <row r="586">
          <cell r="B586" t="str">
            <v>1963/1964</v>
          </cell>
          <cell r="D586" t="str">
            <v>1963_1964</v>
          </cell>
        </row>
        <row r="587">
          <cell r="B587" t="str">
            <v>1964/1965</v>
          </cell>
          <cell r="D587" t="str">
            <v>1964_1965</v>
          </cell>
        </row>
        <row r="588">
          <cell r="B588" t="str">
            <v>1965/1966</v>
          </cell>
          <cell r="D588" t="str">
            <v>1965_1966</v>
          </cell>
        </row>
        <row r="589">
          <cell r="B589" t="str">
            <v>1966/1967</v>
          </cell>
          <cell r="D589" t="str">
            <v>1966_1967</v>
          </cell>
        </row>
        <row r="590">
          <cell r="B590" t="str">
            <v>1967/1968</v>
          </cell>
          <cell r="D590" t="str">
            <v>1967_1968</v>
          </cell>
        </row>
        <row r="591">
          <cell r="B591" t="str">
            <v>1968/1969</v>
          </cell>
          <cell r="D591" t="str">
            <v>1968_1969</v>
          </cell>
        </row>
        <row r="592">
          <cell r="B592" t="str">
            <v>1969/1970</v>
          </cell>
          <cell r="D592" t="str">
            <v>1969_1970</v>
          </cell>
        </row>
        <row r="593">
          <cell r="B593" t="str">
            <v>1970/1971</v>
          </cell>
          <cell r="D593" t="str">
            <v>1970_1971</v>
          </cell>
        </row>
        <row r="594">
          <cell r="B594" t="str">
            <v>1971/1972</v>
          </cell>
          <cell r="D594" t="str">
            <v>1971_1972</v>
          </cell>
        </row>
        <row r="595">
          <cell r="B595" t="str">
            <v>1972/1973</v>
          </cell>
          <cell r="D595" t="str">
            <v>1972_1973</v>
          </cell>
        </row>
        <row r="596">
          <cell r="B596" t="str">
            <v>1973/1974</v>
          </cell>
          <cell r="D596" t="str">
            <v>1973_1974</v>
          </cell>
        </row>
        <row r="597">
          <cell r="B597" t="str">
            <v>1975/1976</v>
          </cell>
          <cell r="D597" t="str">
            <v>1975_1976</v>
          </cell>
        </row>
        <row r="598">
          <cell r="B598" t="str">
            <v>1976/1977</v>
          </cell>
          <cell r="D598" t="str">
            <v>1976_1977</v>
          </cell>
        </row>
        <row r="599">
          <cell r="B599" t="str">
            <v>1977/1978</v>
          </cell>
          <cell r="D599" t="str">
            <v>1977_1978</v>
          </cell>
        </row>
        <row r="600">
          <cell r="B600" t="str">
            <v>1978/1979</v>
          </cell>
          <cell r="D600" t="str">
            <v>1978_1979</v>
          </cell>
        </row>
        <row r="601">
          <cell r="B601" t="str">
            <v>1979/1980</v>
          </cell>
          <cell r="D601" t="str">
            <v>1979_1980</v>
          </cell>
        </row>
        <row r="602">
          <cell r="B602" t="str">
            <v>1980/81</v>
          </cell>
          <cell r="D602" t="str">
            <v>1980_1981</v>
          </cell>
        </row>
        <row r="603">
          <cell r="B603" t="str">
            <v>1981/82</v>
          </cell>
          <cell r="D603" t="str">
            <v>1981_1982</v>
          </cell>
        </row>
        <row r="604">
          <cell r="B604" t="str">
            <v>1982/83</v>
          </cell>
          <cell r="D604" t="str">
            <v>1982_1983</v>
          </cell>
        </row>
        <row r="605">
          <cell r="B605" t="str">
            <v>1983/84</v>
          </cell>
          <cell r="D605" t="str">
            <v>1983_1984</v>
          </cell>
        </row>
        <row r="606">
          <cell r="B606" t="str">
            <v>1984/85</v>
          </cell>
          <cell r="D606" t="str">
            <v>1984_1985</v>
          </cell>
        </row>
        <row r="607">
          <cell r="B607" t="str">
            <v>1985/86</v>
          </cell>
          <cell r="D607" t="str">
            <v>1985_1986</v>
          </cell>
        </row>
        <row r="608">
          <cell r="B608" t="str">
            <v>1986/87</v>
          </cell>
          <cell r="D608" t="str">
            <v>1986_1987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ks.ru/bgd/regl/B13_16/Main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7"/>
  <sheetViews>
    <sheetView tabSelected="1" zoomScalePageLayoutView="0" workbookViewId="0" topLeftCell="A35">
      <selection activeCell="D59" sqref="D59:AA87"/>
    </sheetView>
  </sheetViews>
  <sheetFormatPr defaultColWidth="9.140625" defaultRowHeight="15"/>
  <cols>
    <col min="1" max="1" width="3.00390625" style="6" customWidth="1"/>
    <col min="2" max="2" width="10.421875" style="6" customWidth="1"/>
    <col min="3" max="3" width="36.00390625" style="6" customWidth="1"/>
    <col min="4" max="4" width="34.57421875" style="7" customWidth="1"/>
    <col min="5" max="5" width="14.7109375" style="7" customWidth="1"/>
    <col min="6" max="6" width="9.7109375" style="7" customWidth="1"/>
    <col min="7" max="7" width="9.7109375" style="20" customWidth="1"/>
    <col min="8" max="8" width="9.7109375" style="6" customWidth="1"/>
    <col min="9" max="9" width="9.7109375" style="7" customWidth="1"/>
    <col min="10" max="10" width="9.7109375" style="20" customWidth="1"/>
    <col min="11" max="11" width="9.7109375" style="6" customWidth="1"/>
    <col min="12" max="12" width="9.7109375" style="7" customWidth="1"/>
    <col min="13" max="13" width="9.7109375" style="20" customWidth="1"/>
    <col min="14" max="14" width="9.7109375" style="6" customWidth="1"/>
    <col min="15" max="21" width="9.140625" style="6" customWidth="1"/>
    <col min="22" max="22" width="9.7109375" style="6" customWidth="1"/>
    <col min="23" max="16384" width="9.140625" style="6" customWidth="1"/>
  </cols>
  <sheetData>
    <row r="1" spans="2:8" s="1" customFormat="1" ht="30" thickBot="1">
      <c r="B1" s="58" t="s">
        <v>0</v>
      </c>
      <c r="C1" s="59"/>
      <c r="D1" s="59"/>
      <c r="E1" s="59"/>
      <c r="F1" s="59"/>
      <c r="G1" s="59"/>
      <c r="H1" s="59"/>
    </row>
    <row r="2" spans="1:8" s="1" customFormat="1" ht="15" customHeight="1" thickBot="1" thickTop="1">
      <c r="A2" s="1">
        <v>1</v>
      </c>
      <c r="B2" s="1">
        <v>1</v>
      </c>
      <c r="C2" s="14" t="s">
        <v>1</v>
      </c>
      <c r="D2" s="60" t="s">
        <v>59</v>
      </c>
      <c r="E2" s="61"/>
      <c r="F2" s="61"/>
      <c r="G2" s="61"/>
      <c r="H2" s="61"/>
    </row>
    <row r="3" spans="1:8" s="1" customFormat="1" ht="16.5" thickBot="1" thickTop="1">
      <c r="A3" s="1">
        <v>1</v>
      </c>
      <c r="B3" s="1">
        <v>2</v>
      </c>
      <c r="C3" s="15" t="s">
        <v>2</v>
      </c>
      <c r="D3" s="62" t="s">
        <v>60</v>
      </c>
      <c r="E3" s="63"/>
      <c r="F3" s="63"/>
      <c r="G3" s="63"/>
      <c r="H3" s="63"/>
    </row>
    <row r="4" spans="1:13" s="1" customFormat="1" ht="15" customHeight="1" thickBot="1" thickTop="1">
      <c r="A4" s="1">
        <v>1</v>
      </c>
      <c r="B4" s="1">
        <v>3</v>
      </c>
      <c r="C4" s="16" t="s">
        <v>3</v>
      </c>
      <c r="D4" s="42">
        <f>INDEX('[1]показатели'!$C$3:$C$68,MATCH(D2,'[1]показатели'!$B$3:$B$68,0))</f>
        <v>9</v>
      </c>
      <c r="E4" s="43"/>
      <c r="F4" s="43"/>
      <c r="G4" s="27"/>
      <c r="H4" s="27"/>
      <c r="I4" s="2"/>
      <c r="J4" s="17"/>
      <c r="L4" s="2"/>
      <c r="M4" s="17"/>
    </row>
    <row r="5" spans="1:22" s="1" customFormat="1" ht="15" customHeight="1" thickBot="1" thickTop="1">
      <c r="A5" s="1">
        <v>1</v>
      </c>
      <c r="B5" s="1">
        <v>4</v>
      </c>
      <c r="C5" s="16" t="s">
        <v>4</v>
      </c>
      <c r="D5" s="44" t="str">
        <f>INDEX('[1]показатели'!$D$3:$D$68,MATCH(D2,'[1]показатели'!$B$3:$B$68,0))</f>
        <v>ASFR</v>
      </c>
      <c r="E5" s="43"/>
      <c r="F5" s="43"/>
      <c r="G5" s="43"/>
      <c r="H5" s="43"/>
      <c r="I5" s="2"/>
      <c r="J5" s="2"/>
      <c r="K5" s="2"/>
      <c r="L5" s="2"/>
      <c r="M5" s="2"/>
      <c r="N5" s="2"/>
      <c r="V5" s="2"/>
    </row>
    <row r="6" spans="1:13" s="1" customFormat="1" ht="16.5" thickBot="1" thickTop="1">
      <c r="A6" s="1">
        <v>1</v>
      </c>
      <c r="B6" s="1">
        <v>5</v>
      </c>
      <c r="C6" s="18" t="s">
        <v>5</v>
      </c>
      <c r="D6" s="44">
        <f>D8+D14</f>
        <v>3</v>
      </c>
      <c r="E6" s="43"/>
      <c r="F6" s="43"/>
      <c r="G6" s="27"/>
      <c r="H6" s="27"/>
      <c r="I6" s="2"/>
      <c r="J6" s="17"/>
      <c r="L6" s="2"/>
      <c r="M6" s="17"/>
    </row>
    <row r="7" spans="3:13" s="1" customFormat="1" ht="16.5" thickBot="1" thickTop="1">
      <c r="C7" s="2"/>
      <c r="D7" s="45"/>
      <c r="E7" s="43"/>
      <c r="F7" s="43"/>
      <c r="G7" s="27"/>
      <c r="H7" s="27"/>
      <c r="I7" s="2"/>
      <c r="J7" s="17"/>
      <c r="L7" s="2"/>
      <c r="M7" s="17"/>
    </row>
    <row r="8" spans="1:13" s="1" customFormat="1" ht="16.5" thickBot="1" thickTop="1">
      <c r="A8" s="1">
        <v>1</v>
      </c>
      <c r="B8" s="1">
        <v>100</v>
      </c>
      <c r="C8" s="19" t="s">
        <v>6</v>
      </c>
      <c r="D8" s="41">
        <v>1</v>
      </c>
      <c r="E8" s="43"/>
      <c r="F8" s="43"/>
      <c r="G8" s="27"/>
      <c r="H8" s="27"/>
      <c r="I8" s="2"/>
      <c r="J8" s="17"/>
      <c r="L8" s="2"/>
      <c r="M8" s="17"/>
    </row>
    <row r="9" spans="1:13" s="1" customFormat="1" ht="15.75" customHeight="1" thickBot="1" thickTop="1">
      <c r="A9" s="1">
        <v>1</v>
      </c>
      <c r="B9" s="1">
        <v>111</v>
      </c>
      <c r="C9" s="3" t="s">
        <v>7</v>
      </c>
      <c r="D9" s="46" t="s">
        <v>32</v>
      </c>
      <c r="E9" s="43"/>
      <c r="F9" s="27"/>
      <c r="G9" s="27"/>
      <c r="H9" s="27"/>
      <c r="J9" s="17"/>
      <c r="M9" s="17"/>
    </row>
    <row r="10" spans="1:13" s="1" customFormat="1" ht="16.5" thickBot="1" thickTop="1">
      <c r="A10" s="1">
        <v>1</v>
      </c>
      <c r="B10" s="1">
        <v>112</v>
      </c>
      <c r="C10" s="4" t="s">
        <v>8</v>
      </c>
      <c r="D10" s="42">
        <f>INDEX('[1]категории'!$C$3:$C$28,MATCH(D9,'[1]категории'!$B$3:$B$28,0))</f>
        <v>2</v>
      </c>
      <c r="E10" s="43"/>
      <c r="F10" s="27"/>
      <c r="G10" s="27"/>
      <c r="H10" s="27"/>
      <c r="J10" s="17"/>
      <c r="M10" s="17"/>
    </row>
    <row r="11" spans="1:13" s="1" customFormat="1" ht="16.5" thickBot="1" thickTop="1">
      <c r="A11" s="1">
        <v>1</v>
      </c>
      <c r="B11" s="1">
        <v>113</v>
      </c>
      <c r="C11" s="4" t="s">
        <v>9</v>
      </c>
      <c r="D11" s="44" t="str">
        <f>INDEX('[1]категории'!$D$3:$D$28,MATCH(D9,'[1]категории'!$B$3:$B$28,0))</f>
        <v>YEAR</v>
      </c>
      <c r="E11" s="43"/>
      <c r="F11" s="27"/>
      <c r="G11" s="27"/>
      <c r="H11" s="27"/>
      <c r="J11" s="17"/>
      <c r="M11" s="17"/>
    </row>
    <row r="12" spans="1:13" s="1" customFormat="1" ht="16.5" thickBot="1" thickTop="1">
      <c r="A12" s="1">
        <v>1</v>
      </c>
      <c r="B12" s="1">
        <v>114</v>
      </c>
      <c r="C12" s="5" t="s">
        <v>10</v>
      </c>
      <c r="D12" s="40">
        <v>22</v>
      </c>
      <c r="E12" s="43"/>
      <c r="F12" s="27"/>
      <c r="G12" s="27"/>
      <c r="H12" s="27"/>
      <c r="J12" s="17"/>
      <c r="M12" s="17"/>
    </row>
    <row r="13" spans="3:13" s="1" customFormat="1" ht="7.5" customHeight="1" thickBot="1" thickTop="1">
      <c r="C13" s="2"/>
      <c r="D13" s="45"/>
      <c r="E13" s="43"/>
      <c r="F13" s="27"/>
      <c r="G13" s="27"/>
      <c r="H13" s="27"/>
      <c r="J13" s="17"/>
      <c r="M13" s="17"/>
    </row>
    <row r="14" spans="1:13" s="1" customFormat="1" ht="16.5" thickBot="1" thickTop="1">
      <c r="A14" s="1">
        <v>1</v>
      </c>
      <c r="B14" s="1">
        <v>200</v>
      </c>
      <c r="C14" s="19" t="s">
        <v>11</v>
      </c>
      <c r="D14" s="41">
        <v>2</v>
      </c>
      <c r="E14" s="43"/>
      <c r="F14" s="43"/>
      <c r="G14" s="27"/>
      <c r="H14" s="27"/>
      <c r="I14" s="2"/>
      <c r="J14" s="17"/>
      <c r="L14" s="2"/>
      <c r="M14" s="17"/>
    </row>
    <row r="15" spans="1:13" s="1" customFormat="1" ht="15.75" customHeight="1" thickBot="1" thickTop="1">
      <c r="A15" s="1">
        <v>1</v>
      </c>
      <c r="B15" s="1">
        <v>211</v>
      </c>
      <c r="C15" s="14" t="s">
        <v>7</v>
      </c>
      <c r="D15" s="46" t="s">
        <v>28</v>
      </c>
      <c r="E15" s="43"/>
      <c r="F15" s="43"/>
      <c r="G15" s="27"/>
      <c r="H15" s="27"/>
      <c r="I15" s="2"/>
      <c r="J15" s="17"/>
      <c r="L15" s="2"/>
      <c r="M15" s="17"/>
    </row>
    <row r="16" spans="1:13" s="1" customFormat="1" ht="16.5" thickBot="1" thickTop="1">
      <c r="A16" s="1">
        <v>1</v>
      </c>
      <c r="B16" s="1">
        <v>212</v>
      </c>
      <c r="C16" s="16" t="s">
        <v>8</v>
      </c>
      <c r="D16" s="42">
        <f>INDEX('[1]категории'!$C$3:$C$28,MATCH(D15,'[1]категории'!$B$3:$B$28,0))</f>
        <v>4</v>
      </c>
      <c r="E16" s="27"/>
      <c r="F16" s="43"/>
      <c r="G16" s="27"/>
      <c r="H16" s="27"/>
      <c r="I16" s="2"/>
      <c r="J16" s="17"/>
      <c r="L16" s="2"/>
      <c r="M16" s="17"/>
    </row>
    <row r="17" spans="1:13" s="1" customFormat="1" ht="16.5" thickBot="1" thickTop="1">
      <c r="A17" s="1">
        <v>1</v>
      </c>
      <c r="B17" s="1">
        <v>213</v>
      </c>
      <c r="C17" s="16" t="s">
        <v>9</v>
      </c>
      <c r="D17" s="44" t="str">
        <f>INDEX('[1]категории'!$D$3:$D$28,MATCH(D15,'[1]категории'!$B$3:$B$28,0))</f>
        <v>URBAN</v>
      </c>
      <c r="E17" s="27"/>
      <c r="F17" s="43"/>
      <c r="G17" s="27"/>
      <c r="H17" s="27"/>
      <c r="I17" s="2"/>
      <c r="J17" s="17"/>
      <c r="L17" s="2"/>
      <c r="M17" s="17"/>
    </row>
    <row r="18" spans="1:13" s="1" customFormat="1" ht="16.5" thickBot="1" thickTop="1">
      <c r="A18" s="1">
        <v>1</v>
      </c>
      <c r="B18" s="1">
        <v>214</v>
      </c>
      <c r="C18" s="19" t="s">
        <v>12</v>
      </c>
      <c r="D18" s="40">
        <v>3</v>
      </c>
      <c r="E18" s="43"/>
      <c r="F18" s="43"/>
      <c r="G18" s="27"/>
      <c r="H18" s="27"/>
      <c r="I18" s="2"/>
      <c r="J18" s="17"/>
      <c r="L18" s="2"/>
      <c r="M18" s="17"/>
    </row>
    <row r="19" spans="3:13" s="1" customFormat="1" ht="9" customHeight="1" thickBot="1" thickTop="1">
      <c r="C19" s="2"/>
      <c r="D19" s="45"/>
      <c r="E19" s="43"/>
      <c r="F19" s="43"/>
      <c r="G19" s="27"/>
      <c r="H19" s="27"/>
      <c r="I19" s="2"/>
      <c r="J19" s="17"/>
      <c r="L19" s="2"/>
      <c r="M19" s="17"/>
    </row>
    <row r="20" spans="1:13" s="1" customFormat="1" ht="15.75" customHeight="1" thickBot="1" thickTop="1">
      <c r="A20" s="1">
        <v>1</v>
      </c>
      <c r="B20" s="1">
        <v>221</v>
      </c>
      <c r="C20" s="14" t="s">
        <v>33</v>
      </c>
      <c r="D20" s="46" t="s">
        <v>64</v>
      </c>
      <c r="E20" s="43"/>
      <c r="F20" s="43"/>
      <c r="G20" s="27"/>
      <c r="H20" s="27"/>
      <c r="I20" s="2"/>
      <c r="J20" s="17"/>
      <c r="L20" s="2"/>
      <c r="M20" s="17"/>
    </row>
    <row r="21" spans="1:13" s="1" customFormat="1" ht="16.5" thickBot="1" thickTop="1">
      <c r="A21" s="1">
        <v>1</v>
      </c>
      <c r="B21" s="1">
        <v>222</v>
      </c>
      <c r="C21" s="16" t="s">
        <v>34</v>
      </c>
      <c r="D21" s="42">
        <f>INDEX('[1]категории'!$C$3:$C$28,MATCH(D20,'[1]категории'!$B$3:$B$28,0))</f>
        <v>19</v>
      </c>
      <c r="E21" s="27"/>
      <c r="F21" s="43"/>
      <c r="G21" s="27"/>
      <c r="H21" s="27"/>
      <c r="I21" s="2"/>
      <c r="J21" s="17"/>
      <c r="L21" s="2"/>
      <c r="M21" s="17"/>
    </row>
    <row r="22" spans="1:13" s="1" customFormat="1" ht="16.5" thickBot="1" thickTop="1">
      <c r="A22" s="1">
        <v>1</v>
      </c>
      <c r="B22" s="1">
        <v>223</v>
      </c>
      <c r="C22" s="16" t="s">
        <v>35</v>
      </c>
      <c r="D22" s="44" t="str">
        <f>INDEX('[1]категории'!$D$3:$D$28,MATCH(D20,'[1]категории'!$B$3:$B$28,0))</f>
        <v>Age</v>
      </c>
      <c r="E22" s="27"/>
      <c r="F22" s="43"/>
      <c r="G22" s="27"/>
      <c r="H22" s="27"/>
      <c r="I22" s="2"/>
      <c r="J22" s="17"/>
      <c r="L22" s="2"/>
      <c r="M22" s="17"/>
    </row>
    <row r="23" spans="1:13" s="1" customFormat="1" ht="16.5" thickBot="1" thickTop="1">
      <c r="A23" s="1">
        <v>1</v>
      </c>
      <c r="B23" s="1">
        <v>224</v>
      </c>
      <c r="C23" s="19" t="s">
        <v>36</v>
      </c>
      <c r="D23" s="40">
        <v>24</v>
      </c>
      <c r="E23" s="43"/>
      <c r="F23" s="43"/>
      <c r="G23" s="27"/>
      <c r="H23" s="27"/>
      <c r="I23" s="2"/>
      <c r="J23" s="17"/>
      <c r="L23" s="2"/>
      <c r="M23" s="17"/>
    </row>
    <row r="24" spans="3:13" s="1" customFormat="1" ht="9" customHeight="1" thickBot="1" thickTop="1">
      <c r="C24" s="2"/>
      <c r="D24" s="45"/>
      <c r="E24" s="43"/>
      <c r="F24" s="43"/>
      <c r="G24" s="27"/>
      <c r="H24" s="27"/>
      <c r="I24" s="2"/>
      <c r="J24" s="17"/>
      <c r="L24" s="2"/>
      <c r="M24" s="17"/>
    </row>
    <row r="25" spans="1:13" s="1" customFormat="1" ht="15" customHeight="1" thickBot="1" thickTop="1">
      <c r="A25" s="1">
        <v>1</v>
      </c>
      <c r="B25" s="1">
        <v>14</v>
      </c>
      <c r="C25" s="16" t="s">
        <v>13</v>
      </c>
      <c r="D25" s="37" t="s">
        <v>63</v>
      </c>
      <c r="E25" s="43"/>
      <c r="F25" s="43"/>
      <c r="G25" s="27"/>
      <c r="H25" s="27"/>
      <c r="I25" s="2"/>
      <c r="J25" s="17"/>
      <c r="L25" s="2"/>
      <c r="M25" s="17"/>
    </row>
    <row r="26" spans="3:13" s="1" customFormat="1" ht="9.75" customHeight="1" thickBot="1" thickTop="1">
      <c r="C26" s="2"/>
      <c r="D26" s="45"/>
      <c r="E26" s="43"/>
      <c r="F26" s="43"/>
      <c r="G26" s="27"/>
      <c r="H26" s="27"/>
      <c r="I26" s="2"/>
      <c r="J26" s="17"/>
      <c r="L26" s="2"/>
      <c r="M26" s="17"/>
    </row>
    <row r="27" spans="1:13" s="1" customFormat="1" ht="16.5" thickBot="1" thickTop="1">
      <c r="A27" s="1">
        <v>1</v>
      </c>
      <c r="B27" s="1">
        <v>15</v>
      </c>
      <c r="C27" s="16" t="s">
        <v>14</v>
      </c>
      <c r="D27" s="52" t="s">
        <v>61</v>
      </c>
      <c r="E27" s="43"/>
      <c r="F27" s="43"/>
      <c r="G27" s="27"/>
      <c r="H27" s="27"/>
      <c r="I27" s="2"/>
      <c r="J27" s="17"/>
      <c r="L27" s="2"/>
      <c r="M27" s="17"/>
    </row>
    <row r="28" spans="3:13" s="1" customFormat="1" ht="9.75" customHeight="1" thickBot="1" thickTop="1">
      <c r="C28" s="2"/>
      <c r="D28" s="45"/>
      <c r="E28" s="43"/>
      <c r="F28" s="43"/>
      <c r="G28" s="27"/>
      <c r="H28" s="27"/>
      <c r="I28" s="2"/>
      <c r="J28" s="17"/>
      <c r="L28" s="2"/>
      <c r="M28" s="17"/>
    </row>
    <row r="29" spans="1:13" s="1" customFormat="1" ht="15" customHeight="1" thickBot="1" thickTop="1">
      <c r="A29" s="1">
        <v>1</v>
      </c>
      <c r="B29" s="1">
        <v>16</v>
      </c>
      <c r="C29" s="16" t="s">
        <v>15</v>
      </c>
      <c r="D29" s="36" t="s">
        <v>62</v>
      </c>
      <c r="E29" s="43"/>
      <c r="F29" s="27"/>
      <c r="G29" s="27"/>
      <c r="H29" s="27"/>
      <c r="J29" s="17"/>
      <c r="M29" s="17"/>
    </row>
    <row r="30" spans="3:13" s="1" customFormat="1" ht="9.75" customHeight="1" thickBot="1" thickTop="1">
      <c r="C30" s="2"/>
      <c r="D30" s="45"/>
      <c r="E30" s="43"/>
      <c r="F30" s="43"/>
      <c r="G30" s="27"/>
      <c r="H30" s="27"/>
      <c r="I30" s="2"/>
      <c r="J30" s="17"/>
      <c r="L30" s="2"/>
      <c r="M30" s="17"/>
    </row>
    <row r="31" spans="1:13" s="1" customFormat="1" ht="28.5" thickBot="1" thickTop="1">
      <c r="A31" s="1">
        <v>1</v>
      </c>
      <c r="B31" s="1">
        <v>17</v>
      </c>
      <c r="C31" s="18" t="s">
        <v>16</v>
      </c>
      <c r="D31" s="38">
        <v>41960</v>
      </c>
      <c r="E31" s="43"/>
      <c r="F31" s="43"/>
      <c r="G31" s="27"/>
      <c r="H31" s="27"/>
      <c r="I31" s="2"/>
      <c r="J31" s="17"/>
      <c r="L31" s="2"/>
      <c r="M31" s="17"/>
    </row>
    <row r="32" spans="3:13" s="1" customFormat="1" ht="9.75" customHeight="1" thickBot="1" thickTop="1">
      <c r="C32" s="2"/>
      <c r="D32" s="45"/>
      <c r="E32" s="43"/>
      <c r="F32" s="43"/>
      <c r="G32" s="27"/>
      <c r="H32" s="27"/>
      <c r="I32" s="2"/>
      <c r="J32" s="17"/>
      <c r="L32" s="2"/>
      <c r="M32" s="17"/>
    </row>
    <row r="33" spans="1:13" s="1" customFormat="1" ht="15" customHeight="1" thickBot="1" thickTop="1">
      <c r="A33" s="1">
        <v>1</v>
      </c>
      <c r="B33" s="1">
        <v>18</v>
      </c>
      <c r="C33" s="18" t="s">
        <v>17</v>
      </c>
      <c r="D33" s="39">
        <f ca="1">TODAY()</f>
        <v>42034</v>
      </c>
      <c r="E33" s="43"/>
      <c r="F33" s="43"/>
      <c r="G33" s="27"/>
      <c r="H33" s="27"/>
      <c r="I33" s="2"/>
      <c r="J33" s="17"/>
      <c r="L33" s="2"/>
      <c r="M33" s="17"/>
    </row>
    <row r="34" spans="3:13" s="1" customFormat="1" ht="9.75" customHeight="1" thickBot="1" thickTop="1">
      <c r="C34" s="2"/>
      <c r="D34" s="45"/>
      <c r="E34" s="43"/>
      <c r="F34" s="43"/>
      <c r="G34" s="27"/>
      <c r="H34" s="27"/>
      <c r="I34" s="2"/>
      <c r="J34" s="17"/>
      <c r="L34" s="2"/>
      <c r="M34" s="17"/>
    </row>
    <row r="35" spans="1:13" s="1" customFormat="1" ht="15" customHeight="1" thickBot="1" thickTop="1">
      <c r="A35" s="1">
        <v>1</v>
      </c>
      <c r="B35" s="1">
        <v>19</v>
      </c>
      <c r="C35" s="16" t="s">
        <v>18</v>
      </c>
      <c r="D35" s="40" t="s">
        <v>58</v>
      </c>
      <c r="E35" s="43"/>
      <c r="F35" s="43"/>
      <c r="G35" s="27"/>
      <c r="H35" s="27"/>
      <c r="I35" s="2"/>
      <c r="J35" s="17"/>
      <c r="L35" s="2"/>
      <c r="M35" s="17"/>
    </row>
    <row r="36" spans="1:8" ht="9.75" customHeight="1" thickBot="1" thickTop="1">
      <c r="A36" s="1"/>
      <c r="C36" s="7"/>
      <c r="D36" s="21"/>
      <c r="E36" s="21"/>
      <c r="F36" s="21"/>
      <c r="G36" s="47"/>
      <c r="H36" s="47"/>
    </row>
    <row r="37" spans="1:13" s="1" customFormat="1" ht="15" customHeight="1" thickBot="1" thickTop="1">
      <c r="A37" s="1">
        <v>1</v>
      </c>
      <c r="B37" s="1">
        <v>20</v>
      </c>
      <c r="C37" s="16" t="s">
        <v>19</v>
      </c>
      <c r="D37" s="40" t="s">
        <v>65</v>
      </c>
      <c r="E37" s="43"/>
      <c r="F37" s="43"/>
      <c r="G37" s="27"/>
      <c r="H37" s="27"/>
      <c r="I37" s="2"/>
      <c r="J37" s="17"/>
      <c r="L37" s="2"/>
      <c r="M37" s="17"/>
    </row>
    <row r="38" spans="1:8" ht="9.75" customHeight="1" thickBot="1" thickTop="1">
      <c r="A38" s="1"/>
      <c r="C38" s="7"/>
      <c r="D38" s="21"/>
      <c r="E38" s="21"/>
      <c r="F38" s="21"/>
      <c r="G38" s="47"/>
      <c r="H38" s="47"/>
    </row>
    <row r="39" spans="1:8" s="1" customFormat="1" ht="21.75" customHeight="1" thickBot="1" thickTop="1">
      <c r="A39" s="1">
        <v>1</v>
      </c>
      <c r="B39" s="1">
        <v>21</v>
      </c>
      <c r="C39" s="16" t="s">
        <v>20</v>
      </c>
      <c r="D39" s="64" t="s">
        <v>57</v>
      </c>
      <c r="E39" s="65"/>
      <c r="F39" s="65"/>
      <c r="G39" s="65"/>
      <c r="H39" s="65"/>
    </row>
    <row r="40" spans="1:22" ht="6.75" customHeight="1" thickBot="1" thickTop="1">
      <c r="A40" s="1"/>
      <c r="C40" s="21"/>
      <c r="D40" s="21"/>
      <c r="E40" s="43"/>
      <c r="F40" s="21"/>
      <c r="G40" s="47"/>
      <c r="H40" s="47"/>
      <c r="V40" s="6"/>
    </row>
    <row r="41" spans="1:22" ht="15" customHeight="1" thickBot="1" thickTop="1">
      <c r="A41" s="1">
        <v>1</v>
      </c>
      <c r="B41" s="1">
        <v>22</v>
      </c>
      <c r="C41" s="22" t="s">
        <v>22</v>
      </c>
      <c r="D41" s="40">
        <v>2013</v>
      </c>
      <c r="E41" s="43"/>
      <c r="F41" s="43"/>
      <c r="G41" s="27"/>
      <c r="H41" s="27"/>
      <c r="I41" s="2"/>
      <c r="J41" s="17"/>
      <c r="K41" s="1"/>
      <c r="L41" s="2"/>
      <c r="M41" s="17"/>
      <c r="N41" s="1"/>
      <c r="V41" s="1"/>
    </row>
    <row r="42" spans="1:22" ht="6.75" customHeight="1" thickBot="1" thickTop="1">
      <c r="A42" s="1"/>
      <c r="C42" s="21"/>
      <c r="D42" s="21"/>
      <c r="E42" s="21"/>
      <c r="F42" s="21"/>
      <c r="G42" s="47"/>
      <c r="H42" s="47"/>
      <c r="V42" s="6"/>
    </row>
    <row r="43" spans="1:22" ht="15" customHeight="1" thickBot="1" thickTop="1">
      <c r="A43" s="1">
        <v>1</v>
      </c>
      <c r="B43" s="1">
        <v>23</v>
      </c>
      <c r="C43" s="22" t="s">
        <v>23</v>
      </c>
      <c r="D43" s="40" t="s">
        <v>25</v>
      </c>
      <c r="E43" s="48"/>
      <c r="F43" s="48"/>
      <c r="G43" s="49"/>
      <c r="H43" s="48"/>
      <c r="I43" s="23"/>
      <c r="J43" s="24"/>
      <c r="K43" s="23"/>
      <c r="L43" s="23"/>
      <c r="M43" s="24"/>
      <c r="N43" s="23"/>
      <c r="V43" s="23"/>
    </row>
    <row r="44" spans="1:22" ht="6.75" customHeight="1" thickTop="1">
      <c r="A44" s="1"/>
      <c r="C44" s="21"/>
      <c r="D44" s="21"/>
      <c r="E44" s="21"/>
      <c r="F44" s="21"/>
      <c r="G44" s="47"/>
      <c r="H44" s="47"/>
      <c r="V44" s="6"/>
    </row>
    <row r="45" spans="1:13" ht="7.5" customHeight="1" thickBot="1">
      <c r="A45" s="1"/>
      <c r="C45" s="7"/>
      <c r="D45" s="21"/>
      <c r="E45" s="21"/>
      <c r="F45" s="47"/>
      <c r="G45" s="47"/>
      <c r="H45" s="47"/>
      <c r="I45" s="6"/>
      <c r="J45" s="6"/>
      <c r="L45" s="6"/>
      <c r="M45" s="6"/>
    </row>
    <row r="46" spans="1:8" s="1" customFormat="1" ht="16.5" thickBot="1" thickTop="1">
      <c r="A46" s="1">
        <v>1</v>
      </c>
      <c r="B46" s="1">
        <v>311</v>
      </c>
      <c r="C46" s="28" t="s">
        <v>26</v>
      </c>
      <c r="D46" s="40" t="s">
        <v>37</v>
      </c>
      <c r="E46" s="43"/>
      <c r="F46" s="27"/>
      <c r="G46" s="27"/>
      <c r="H46" s="27"/>
    </row>
    <row r="47" spans="1:8" s="1" customFormat="1" ht="16.5" thickBot="1" thickTop="1">
      <c r="A47" s="1">
        <v>1</v>
      </c>
      <c r="B47" s="1">
        <v>312</v>
      </c>
      <c r="C47" s="4" t="s">
        <v>38</v>
      </c>
      <c r="D47" s="42">
        <f>INDEX('[1]категории'!$C$3:$C$28,MATCH(D46,'[1]категории'!$B$3:$B$28,0))</f>
        <v>13</v>
      </c>
      <c r="E47" s="43"/>
      <c r="F47" s="27"/>
      <c r="G47" s="27"/>
      <c r="H47" s="27"/>
    </row>
    <row r="48" spans="1:8" s="1" customFormat="1" ht="16.5" thickBot="1" thickTop="1">
      <c r="A48" s="1">
        <v>1</v>
      </c>
      <c r="B48" s="1">
        <v>313</v>
      </c>
      <c r="C48" s="4" t="s">
        <v>39</v>
      </c>
      <c r="D48" s="44" t="str">
        <f>INDEX('[1]категории'!$D$3:$D$28,MATCH(D46,'[1]категории'!$B$3:$B$28,0))</f>
        <v>World</v>
      </c>
      <c r="E48" s="43"/>
      <c r="F48" s="27"/>
      <c r="G48" s="27"/>
      <c r="H48" s="27"/>
    </row>
    <row r="49" spans="1:8" s="1" customFormat="1" ht="16.5" thickBot="1" thickTop="1">
      <c r="A49" s="1">
        <v>1</v>
      </c>
      <c r="B49" s="1">
        <v>315</v>
      </c>
      <c r="C49" s="28" t="s">
        <v>40</v>
      </c>
      <c r="D49" s="40" t="s">
        <v>27</v>
      </c>
      <c r="E49" s="43"/>
      <c r="F49" s="27"/>
      <c r="G49" s="27"/>
      <c r="H49" s="27"/>
    </row>
    <row r="50" spans="1:8" s="1" customFormat="1" ht="16.5" thickBot="1" thickTop="1">
      <c r="A50" s="1">
        <v>1</v>
      </c>
      <c r="B50" s="1">
        <v>316</v>
      </c>
      <c r="C50" s="28" t="s">
        <v>41</v>
      </c>
      <c r="D50" s="51" t="str">
        <f>INDEX('[1]industr'!$D$3:$D$101,MATCH(D49,'[1]industr'!$B$3:$B$101,0))</f>
        <v>RU</v>
      </c>
      <c r="E50" s="43"/>
      <c r="F50" s="27"/>
      <c r="G50" s="27"/>
      <c r="H50" s="27"/>
    </row>
    <row r="51" spans="1:8" s="1" customFormat="1" ht="16.5" thickBot="1" thickTop="1">
      <c r="A51" s="1">
        <v>1</v>
      </c>
      <c r="B51" s="1">
        <v>317</v>
      </c>
      <c r="C51" s="28" t="s">
        <v>42</v>
      </c>
      <c r="D51" s="50">
        <f>MATCH(D49,'[1]industr'!$B$3:$B$101,0)</f>
        <v>30</v>
      </c>
      <c r="E51" s="43"/>
      <c r="F51" s="27"/>
      <c r="G51" s="27"/>
      <c r="H51" s="27"/>
    </row>
    <row r="52" spans="1:22" ht="15.75" thickTop="1">
      <c r="A52" s="1"/>
      <c r="B52" s="1"/>
      <c r="D52" s="21"/>
      <c r="E52" s="21"/>
      <c r="F52" s="47"/>
      <c r="G52" s="21"/>
      <c r="H52" s="21"/>
      <c r="I52" s="6"/>
      <c r="J52" s="7"/>
      <c r="K52" s="7"/>
      <c r="L52" s="6"/>
      <c r="M52" s="7"/>
      <c r="N52" s="7"/>
      <c r="V52" s="7"/>
    </row>
    <row r="53" spans="1:13" s="11" customFormat="1" ht="15">
      <c r="A53" s="8"/>
      <c r="B53" s="8"/>
      <c r="C53" s="9" t="s">
        <v>21</v>
      </c>
      <c r="D53" s="10"/>
      <c r="E53" s="10"/>
      <c r="F53" s="10"/>
      <c r="G53" s="25"/>
      <c r="I53" s="10"/>
      <c r="J53" s="25"/>
      <c r="L53" s="10"/>
      <c r="M53" s="25"/>
    </row>
    <row r="54" spans="1:27" s="13" customFormat="1" ht="15">
      <c r="A54" s="12">
        <v>2</v>
      </c>
      <c r="B54" s="13">
        <v>3</v>
      </c>
      <c r="C54" s="13">
        <v>4</v>
      </c>
      <c r="D54" s="13">
        <v>5</v>
      </c>
      <c r="E54" s="13">
        <v>5</v>
      </c>
      <c r="F54" s="13">
        <v>5</v>
      </c>
      <c r="G54" s="13">
        <v>5</v>
      </c>
      <c r="H54" s="13">
        <v>5</v>
      </c>
      <c r="I54" s="13">
        <v>5</v>
      </c>
      <c r="J54" s="13">
        <v>5</v>
      </c>
      <c r="K54" s="13">
        <v>5</v>
      </c>
      <c r="L54" s="13">
        <v>5</v>
      </c>
      <c r="M54" s="13">
        <v>5</v>
      </c>
      <c r="N54" s="13">
        <v>5</v>
      </c>
      <c r="O54" s="13">
        <v>5</v>
      </c>
      <c r="P54" s="13">
        <v>5</v>
      </c>
      <c r="Q54" s="13">
        <v>5</v>
      </c>
      <c r="R54" s="13">
        <v>5</v>
      </c>
      <c r="S54" s="13">
        <v>5</v>
      </c>
      <c r="T54" s="13">
        <v>5</v>
      </c>
      <c r="U54" s="13">
        <v>5</v>
      </c>
      <c r="V54" s="13">
        <v>5</v>
      </c>
      <c r="W54" s="13">
        <v>5</v>
      </c>
      <c r="X54" s="13">
        <v>5</v>
      </c>
      <c r="Y54" s="13">
        <v>5</v>
      </c>
      <c r="Z54" s="13">
        <v>5</v>
      </c>
      <c r="AA54" s="13">
        <v>5</v>
      </c>
    </row>
    <row r="55" spans="1:27" ht="18">
      <c r="A55" s="1">
        <v>3</v>
      </c>
      <c r="B55" s="26"/>
      <c r="C55" s="26" t="s">
        <v>24</v>
      </c>
      <c r="D55" s="56" t="str">
        <f>INDEX('[1]urban'!$D$3:$D$99,MATCH(D56,'[1]urban'!$B$3:$B$99,0))</f>
        <v>TOT</v>
      </c>
      <c r="E55" s="56" t="str">
        <f>INDEX('[1]urban'!$D$3:$D$99,MATCH(E56,'[1]urban'!$B$3:$B$99,0))</f>
        <v>TOT</v>
      </c>
      <c r="F55" s="56" t="str">
        <f>INDEX('[1]urban'!$D$3:$D$99,MATCH(F56,'[1]urban'!$B$3:$B$99,0))</f>
        <v>TOT</v>
      </c>
      <c r="G55" s="56" t="str">
        <f>INDEX('[1]urban'!$D$3:$D$99,MATCH(G56,'[1]urban'!$B$3:$B$99,0))</f>
        <v>TOT</v>
      </c>
      <c r="H55" s="56" t="str">
        <f>INDEX('[1]urban'!$D$3:$D$99,MATCH(H56,'[1]urban'!$B$3:$B$99,0))</f>
        <v>TOT</v>
      </c>
      <c r="I55" s="56" t="str">
        <f>INDEX('[1]urban'!$D$3:$D$99,MATCH(I56,'[1]urban'!$B$3:$B$99,0))</f>
        <v>TOT</v>
      </c>
      <c r="J55" s="56" t="str">
        <f>INDEX('[1]urban'!$D$3:$D$99,MATCH(J56,'[1]urban'!$B$3:$B$99,0))</f>
        <v>TOT</v>
      </c>
      <c r="K55" s="56" t="str">
        <f>INDEX('[1]urban'!$D$3:$D$99,MATCH(K56,'[1]urban'!$B$3:$B$99,0))</f>
        <v>TOT</v>
      </c>
      <c r="L55" s="56" t="str">
        <f>INDEX('[1]urban'!$D$3:$D$99,MATCH(L56,'[1]urban'!$B$3:$B$99,0))</f>
        <v>URB</v>
      </c>
      <c r="M55" s="56" t="str">
        <f>INDEX('[1]urban'!$D$3:$D$99,MATCH(M56,'[1]urban'!$B$3:$B$99,0))</f>
        <v>URB</v>
      </c>
      <c r="N55" s="56" t="str">
        <f>INDEX('[1]urban'!$D$3:$D$99,MATCH(N56,'[1]urban'!$B$3:$B$99,0))</f>
        <v>URB</v>
      </c>
      <c r="O55" s="56" t="str">
        <f>INDEX('[1]urban'!$D$3:$D$99,MATCH(O56,'[1]urban'!$B$3:$B$99,0))</f>
        <v>URB</v>
      </c>
      <c r="P55" s="56" t="str">
        <f>INDEX('[1]urban'!$D$3:$D$99,MATCH(P56,'[1]urban'!$B$3:$B$99,0))</f>
        <v>URB</v>
      </c>
      <c r="Q55" s="56" t="str">
        <f>INDEX('[1]urban'!$D$3:$D$99,MATCH(Q56,'[1]urban'!$B$3:$B$99,0))</f>
        <v>URB</v>
      </c>
      <c r="R55" s="56" t="str">
        <f>INDEX('[1]urban'!$D$3:$D$99,MATCH(R56,'[1]urban'!$B$3:$B$99,0))</f>
        <v>URB</v>
      </c>
      <c r="S55" s="56" t="str">
        <f>INDEX('[1]urban'!$D$3:$D$99,MATCH(S56,'[1]urban'!$B$3:$B$99,0))</f>
        <v>URB</v>
      </c>
      <c r="T55" s="56" t="str">
        <f>INDEX('[1]urban'!$D$3:$D$99,MATCH(T56,'[1]urban'!$B$3:$B$99,0))</f>
        <v>RUR</v>
      </c>
      <c r="U55" s="56" t="str">
        <f>INDEX('[1]urban'!$D$3:$D$99,MATCH(U56,'[1]urban'!$B$3:$B$99,0))</f>
        <v>RUR</v>
      </c>
      <c r="V55" s="56" t="str">
        <f>INDEX('[1]urban'!$D$3:$D$99,MATCH(V56,'[1]urban'!$B$3:$B$99,0))</f>
        <v>RUR</v>
      </c>
      <c r="W55" s="56" t="str">
        <f>INDEX('[1]urban'!$D$3:$D$99,MATCH(W56,'[1]urban'!$B$3:$B$99,0))</f>
        <v>RUR</v>
      </c>
      <c r="X55" s="56" t="str">
        <f>INDEX('[1]urban'!$D$3:$D$99,MATCH(X56,'[1]urban'!$B$3:$B$99,0))</f>
        <v>RUR</v>
      </c>
      <c r="Y55" s="56" t="str">
        <f>INDEX('[1]urban'!$D$3:$D$99,MATCH(Y56,'[1]urban'!$B$3:$B$99,0))</f>
        <v>RUR</v>
      </c>
      <c r="Z55" s="56" t="str">
        <f>INDEX('[1]urban'!$D$3:$D$99,MATCH(Z56,'[1]urban'!$B$3:$B$99,0))</f>
        <v>RUR</v>
      </c>
      <c r="AA55" s="56" t="str">
        <f>INDEX('[1]urban'!$D$3:$D$99,MATCH(AA56,'[1]urban'!$B$3:$B$99,0))</f>
        <v>RUR</v>
      </c>
    </row>
    <row r="56" spans="1:27" ht="22.5">
      <c r="A56" s="27">
        <v>4</v>
      </c>
      <c r="B56" s="26" t="s">
        <v>24</v>
      </c>
      <c r="C56" s="30" t="s">
        <v>28</v>
      </c>
      <c r="D56" s="29" t="s">
        <v>30</v>
      </c>
      <c r="E56" s="29" t="s">
        <v>30</v>
      </c>
      <c r="F56" s="29" t="s">
        <v>30</v>
      </c>
      <c r="G56" s="29" t="s">
        <v>30</v>
      </c>
      <c r="H56" s="29" t="s">
        <v>30</v>
      </c>
      <c r="I56" s="29" t="s">
        <v>30</v>
      </c>
      <c r="J56" s="29" t="s">
        <v>30</v>
      </c>
      <c r="K56" s="29" t="s">
        <v>30</v>
      </c>
      <c r="L56" s="29" t="s">
        <v>29</v>
      </c>
      <c r="M56" s="29" t="s">
        <v>29</v>
      </c>
      <c r="N56" s="29" t="s">
        <v>29</v>
      </c>
      <c r="O56" s="29" t="s">
        <v>29</v>
      </c>
      <c r="P56" s="29" t="s">
        <v>29</v>
      </c>
      <c r="Q56" s="29" t="s">
        <v>29</v>
      </c>
      <c r="R56" s="29" t="s">
        <v>29</v>
      </c>
      <c r="S56" s="29" t="s">
        <v>29</v>
      </c>
      <c r="T56" s="29" t="s">
        <v>31</v>
      </c>
      <c r="U56" s="29" t="s">
        <v>31</v>
      </c>
      <c r="V56" s="29" t="s">
        <v>31</v>
      </c>
      <c r="W56" s="29" t="s">
        <v>31</v>
      </c>
      <c r="X56" s="29" t="s">
        <v>31</v>
      </c>
      <c r="Y56" s="29" t="s">
        <v>31</v>
      </c>
      <c r="Z56" s="29" t="s">
        <v>31</v>
      </c>
      <c r="AA56" s="29" t="s">
        <v>31</v>
      </c>
    </row>
    <row r="57" spans="1:27" ht="18" thickBot="1">
      <c r="A57" s="1">
        <v>3</v>
      </c>
      <c r="B57" s="30" t="s">
        <v>32</v>
      </c>
      <c r="C57" s="26" t="s">
        <v>24</v>
      </c>
      <c r="D57" s="57" t="str">
        <f>INDEX('[1]age5f'!$D$3:$D$196,MATCH(TRIM(D58),'[1]age5f'!$B$3:$B$196,0))</f>
        <v>15_19</v>
      </c>
      <c r="E57" s="57" t="str">
        <f>INDEX('[1]age5f'!$D$3:$D$196,MATCH(TRIM(E58),'[1]age5f'!$B$3:$B$196,0))</f>
        <v>20_24</v>
      </c>
      <c r="F57" s="57" t="str">
        <f>INDEX('[1]age5f'!$D$3:$D$196,MATCH(TRIM(F58),'[1]age5f'!$B$3:$B$196,0))</f>
        <v>25_29</v>
      </c>
      <c r="G57" s="57" t="str">
        <f>INDEX('[1]age5f'!$D$3:$D$196,MATCH(TRIM(G58),'[1]age5f'!$B$3:$B$196,0))</f>
        <v>30_34</v>
      </c>
      <c r="H57" s="57" t="str">
        <f>INDEX('[1]age5f'!$D$3:$D$196,MATCH(TRIM(H58),'[1]age5f'!$B$3:$B$196,0))</f>
        <v>35_39</v>
      </c>
      <c r="I57" s="57" t="str">
        <f>INDEX('[1]age5f'!$D$3:$D$196,MATCH(TRIM(I58),'[1]age5f'!$B$3:$B$196,0))</f>
        <v>40_44</v>
      </c>
      <c r="J57" s="57" t="str">
        <f>INDEX('[1]age5f'!$D$3:$D$196,MATCH(TRIM(J58),'[1]age5f'!$B$3:$B$196,0))</f>
        <v>45_49</v>
      </c>
      <c r="K57" s="57" t="str">
        <f>INDEX('[1]age5f'!$D$3:$D$196,MATCH(TRIM(K58),'[1]age5f'!$B$3:$B$196,0))</f>
        <v>15_49</v>
      </c>
      <c r="L57" s="57" t="str">
        <f>INDEX('[1]age5f'!$D$3:$D$196,MATCH(TRIM(L58),'[1]age5f'!$B$3:$B$196,0))</f>
        <v>15_19</v>
      </c>
      <c r="M57" s="57" t="str">
        <f>INDEX('[1]age5f'!$D$3:$D$196,MATCH(TRIM(M58),'[1]age5f'!$B$3:$B$196,0))</f>
        <v>20_24</v>
      </c>
      <c r="N57" s="57" t="str">
        <f>INDEX('[1]age5f'!$D$3:$D$196,MATCH(TRIM(N58),'[1]age5f'!$B$3:$B$196,0))</f>
        <v>25_29</v>
      </c>
      <c r="O57" s="57" t="str">
        <f>INDEX('[1]age5f'!$D$3:$D$196,MATCH(TRIM(O58),'[1]age5f'!$B$3:$B$196,0))</f>
        <v>30_34</v>
      </c>
      <c r="P57" s="57" t="str">
        <f>INDEX('[1]age5f'!$D$3:$D$196,MATCH(TRIM(P58),'[1]age5f'!$B$3:$B$196,0))</f>
        <v>35_39</v>
      </c>
      <c r="Q57" s="57" t="str">
        <f>INDEX('[1]age5f'!$D$3:$D$196,MATCH(TRIM(Q58),'[1]age5f'!$B$3:$B$196,0))</f>
        <v>40_44</v>
      </c>
      <c r="R57" s="57" t="str">
        <f>INDEX('[1]age5f'!$D$3:$D$196,MATCH(TRIM(R58),'[1]age5f'!$B$3:$B$196,0))</f>
        <v>45_49</v>
      </c>
      <c r="S57" s="57" t="str">
        <f>INDEX('[1]age5f'!$D$3:$D$196,MATCH(TRIM(S58),'[1]age5f'!$B$3:$B$196,0))</f>
        <v>15_49</v>
      </c>
      <c r="T57" s="57" t="str">
        <f>INDEX('[1]age5f'!$D$3:$D$196,MATCH(TRIM(T58),'[1]age5f'!$B$3:$B$196,0))</f>
        <v>15_19</v>
      </c>
      <c r="U57" s="57" t="str">
        <f>INDEX('[1]age5f'!$D$3:$D$196,MATCH(TRIM(U58),'[1]age5f'!$B$3:$B$196,0))</f>
        <v>20_24</v>
      </c>
      <c r="V57" s="57" t="str">
        <f>INDEX('[1]age5f'!$D$3:$D$196,MATCH(TRIM(V58),'[1]age5f'!$B$3:$B$196,0))</f>
        <v>25_29</v>
      </c>
      <c r="W57" s="57" t="str">
        <f>INDEX('[1]age5f'!$D$3:$D$196,MATCH(TRIM(W58),'[1]age5f'!$B$3:$B$196,0))</f>
        <v>30_34</v>
      </c>
      <c r="X57" s="57" t="str">
        <f>INDEX('[1]age5f'!$D$3:$D$196,MATCH(TRIM(X58),'[1]age5f'!$B$3:$B$196,0))</f>
        <v>35_39</v>
      </c>
      <c r="Y57" s="57" t="str">
        <f>INDEX('[1]age5f'!$D$3:$D$196,MATCH(TRIM(Y58),'[1]age5f'!$B$3:$B$196,0))</f>
        <v>40_44</v>
      </c>
      <c r="Z57" s="57" t="str">
        <f>INDEX('[1]age5f'!$D$3:$D$196,MATCH(TRIM(Z58),'[1]age5f'!$B$3:$B$196,0))</f>
        <v>45_49</v>
      </c>
      <c r="AA57" s="57" t="str">
        <f>INDEX('[1]age5f'!$D$3:$D$196,MATCH(TRIM(AA58),'[1]age5f'!$B$3:$B$196,0))</f>
        <v>15_49</v>
      </c>
    </row>
    <row r="58" spans="1:27" ht="15.75" thickTop="1">
      <c r="A58" s="27">
        <v>4</v>
      </c>
      <c r="B58" s="26" t="s">
        <v>24</v>
      </c>
      <c r="C58" s="30" t="s">
        <v>64</v>
      </c>
      <c r="D58" s="53" t="s">
        <v>49</v>
      </c>
      <c r="E58" s="53" t="s">
        <v>50</v>
      </c>
      <c r="F58" s="53" t="s">
        <v>51</v>
      </c>
      <c r="G58" s="53" t="s">
        <v>52</v>
      </c>
      <c r="H58" s="53" t="s">
        <v>53</v>
      </c>
      <c r="I58" s="53" t="s">
        <v>54</v>
      </c>
      <c r="J58" s="53" t="s">
        <v>55</v>
      </c>
      <c r="K58" s="53" t="s">
        <v>56</v>
      </c>
      <c r="L58" s="53" t="s">
        <v>49</v>
      </c>
      <c r="M58" s="53" t="s">
        <v>50</v>
      </c>
      <c r="N58" s="53" t="s">
        <v>51</v>
      </c>
      <c r="O58" s="53" t="s">
        <v>52</v>
      </c>
      <c r="P58" s="53" t="s">
        <v>53</v>
      </c>
      <c r="Q58" s="53" t="s">
        <v>54</v>
      </c>
      <c r="R58" s="53" t="s">
        <v>55</v>
      </c>
      <c r="S58" s="53" t="s">
        <v>56</v>
      </c>
      <c r="T58" s="53" t="s">
        <v>49</v>
      </c>
      <c r="U58" s="53" t="s">
        <v>50</v>
      </c>
      <c r="V58" s="53" t="s">
        <v>51</v>
      </c>
      <c r="W58" s="53" t="s">
        <v>52</v>
      </c>
      <c r="X58" s="53" t="s">
        <v>53</v>
      </c>
      <c r="Y58" s="53" t="s">
        <v>54</v>
      </c>
      <c r="Z58" s="53" t="s">
        <v>55</v>
      </c>
      <c r="AA58" s="53" t="s">
        <v>56</v>
      </c>
    </row>
    <row r="59" spans="1:27" ht="15.75" thickBot="1">
      <c r="A59" s="27">
        <v>5</v>
      </c>
      <c r="B59" s="55" t="str">
        <f>INDEX('[1]period'!$D$3:$D$608,MATCH(C59,'[1]period'!$B$3:$B$608,0))</f>
        <v>1958_59</v>
      </c>
      <c r="C59" s="54" t="s">
        <v>43</v>
      </c>
      <c r="D59" s="66">
        <v>28.4</v>
      </c>
      <c r="E59" s="66">
        <v>157.9</v>
      </c>
      <c r="F59" s="66">
        <v>156.4</v>
      </c>
      <c r="G59" s="66">
        <v>101.9</v>
      </c>
      <c r="H59" s="66">
        <v>57.7</v>
      </c>
      <c r="I59" s="66">
        <v>19.9</v>
      </c>
      <c r="J59" s="66">
        <v>3</v>
      </c>
      <c r="K59" s="66">
        <v>82.9</v>
      </c>
      <c r="L59" s="66">
        <v>22.7</v>
      </c>
      <c r="M59" s="66">
        <v>134.8</v>
      </c>
      <c r="N59" s="66">
        <v>129</v>
      </c>
      <c r="O59" s="66">
        <v>77.3</v>
      </c>
      <c r="P59" s="66">
        <v>38.1</v>
      </c>
      <c r="Q59" s="66">
        <v>10.4</v>
      </c>
      <c r="R59" s="66">
        <v>1.1</v>
      </c>
      <c r="S59" s="66">
        <v>67.3</v>
      </c>
      <c r="T59" s="66">
        <v>35.4</v>
      </c>
      <c r="U59" s="66">
        <v>191.8</v>
      </c>
      <c r="V59" s="66">
        <v>192.1</v>
      </c>
      <c r="W59" s="66">
        <v>134.9</v>
      </c>
      <c r="X59" s="66">
        <v>84.3</v>
      </c>
      <c r="Y59" s="66">
        <v>31.4</v>
      </c>
      <c r="Z59" s="66">
        <v>5.1</v>
      </c>
      <c r="AA59" s="66">
        <v>103</v>
      </c>
    </row>
    <row r="60" spans="1:27" ht="16.5" thickBot="1" thickTop="1">
      <c r="A60" s="27">
        <v>5</v>
      </c>
      <c r="B60" s="55" t="str">
        <f>INDEX('[1]period'!$D$3:$D$608,MATCH(C60,'[1]period'!$B$3:$B$608,0))</f>
        <v>1964_65</v>
      </c>
      <c r="C60" s="54" t="s">
        <v>44</v>
      </c>
      <c r="D60" s="66">
        <v>22.7</v>
      </c>
      <c r="E60" s="66">
        <v>150.8</v>
      </c>
      <c r="F60" s="66">
        <v>122.8</v>
      </c>
      <c r="G60" s="66">
        <v>77.3</v>
      </c>
      <c r="H60" s="66">
        <v>39.2</v>
      </c>
      <c r="I60" s="66">
        <v>13.4</v>
      </c>
      <c r="J60" s="66">
        <v>1.5</v>
      </c>
      <c r="K60" s="66">
        <v>62</v>
      </c>
      <c r="L60" s="66">
        <v>21.6</v>
      </c>
      <c r="M60" s="66">
        <v>128.3</v>
      </c>
      <c r="N60" s="66">
        <v>104.1</v>
      </c>
      <c r="O60" s="66">
        <v>58.9</v>
      </c>
      <c r="P60" s="66">
        <v>26.1</v>
      </c>
      <c r="Q60" s="66">
        <v>6.9</v>
      </c>
      <c r="R60" s="66">
        <v>0.5</v>
      </c>
      <c r="S60" s="66">
        <v>52.2</v>
      </c>
      <c r="T60" s="66">
        <v>24.5</v>
      </c>
      <c r="U60" s="66">
        <v>205.4</v>
      </c>
      <c r="V60" s="66">
        <v>160.6</v>
      </c>
      <c r="W60" s="66">
        <v>107.7</v>
      </c>
      <c r="X60" s="66">
        <v>60.1</v>
      </c>
      <c r="Y60" s="66">
        <v>23.9</v>
      </c>
      <c r="Z60" s="66">
        <v>2.9</v>
      </c>
      <c r="AA60" s="66">
        <v>79.1</v>
      </c>
    </row>
    <row r="61" spans="1:27" ht="16.5" thickBot="1" thickTop="1">
      <c r="A61" s="27">
        <v>5</v>
      </c>
      <c r="B61" s="55" t="str">
        <f>INDEX('[1]period'!$D$3:$D$608,MATCH(C61,'[1]period'!$B$3:$B$608,0))</f>
        <v>1969_70</v>
      </c>
      <c r="C61" s="54" t="s">
        <v>45</v>
      </c>
      <c r="D61" s="66">
        <v>28.3</v>
      </c>
      <c r="E61" s="66">
        <v>146.9</v>
      </c>
      <c r="F61" s="66">
        <v>107.4</v>
      </c>
      <c r="G61" s="66">
        <v>69.3</v>
      </c>
      <c r="H61" s="66">
        <v>32.2</v>
      </c>
      <c r="I61" s="66">
        <v>9</v>
      </c>
      <c r="J61" s="66">
        <v>1.1</v>
      </c>
      <c r="K61" s="66">
        <v>53.4</v>
      </c>
      <c r="L61" s="66">
        <v>27</v>
      </c>
      <c r="M61" s="66">
        <v>135.1</v>
      </c>
      <c r="N61" s="66">
        <v>97.2</v>
      </c>
      <c r="O61" s="66">
        <v>59.4</v>
      </c>
      <c r="P61" s="66">
        <v>22.3</v>
      </c>
      <c r="Q61" s="66">
        <v>4.8</v>
      </c>
      <c r="R61" s="66">
        <v>0.5</v>
      </c>
      <c r="S61" s="66">
        <v>49.2</v>
      </c>
      <c r="T61" s="66">
        <v>31.1</v>
      </c>
      <c r="U61" s="66">
        <v>183.8</v>
      </c>
      <c r="V61" s="66">
        <v>131.9</v>
      </c>
      <c r="W61" s="66">
        <v>91.1</v>
      </c>
      <c r="X61" s="66">
        <v>50.5</v>
      </c>
      <c r="Y61" s="66">
        <v>16.4</v>
      </c>
      <c r="Z61" s="66">
        <v>2.1</v>
      </c>
      <c r="AA61" s="66">
        <v>62.4</v>
      </c>
    </row>
    <row r="62" spans="1:27" ht="16.5" thickBot="1" thickTop="1">
      <c r="A62" s="27">
        <v>5</v>
      </c>
      <c r="B62" s="55" t="str">
        <f>INDEX('[1]period'!$D$3:$D$608,MATCH(C62,'[1]period'!$B$3:$B$608,0))</f>
        <v>1974_75</v>
      </c>
      <c r="C62" s="54" t="s">
        <v>46</v>
      </c>
      <c r="D62" s="66">
        <v>33.9</v>
      </c>
      <c r="E62" s="66">
        <v>158.8</v>
      </c>
      <c r="F62" s="66">
        <v>110.5</v>
      </c>
      <c r="G62" s="66">
        <v>58.6</v>
      </c>
      <c r="H62" s="66">
        <v>28.9</v>
      </c>
      <c r="I62" s="66">
        <v>7.3</v>
      </c>
      <c r="J62" s="66">
        <v>0.6</v>
      </c>
      <c r="K62" s="66">
        <v>56.6</v>
      </c>
      <c r="L62" s="66">
        <v>32</v>
      </c>
      <c r="M62" s="66">
        <v>140</v>
      </c>
      <c r="N62" s="66">
        <v>100.9</v>
      </c>
      <c r="O62" s="66">
        <v>51.8</v>
      </c>
      <c r="P62" s="66">
        <v>22.3</v>
      </c>
      <c r="Q62" s="66">
        <v>4.1</v>
      </c>
      <c r="R62" s="66">
        <v>0.2</v>
      </c>
      <c r="S62" s="66">
        <v>53.2</v>
      </c>
      <c r="T62" s="66">
        <v>38.3</v>
      </c>
      <c r="U62" s="66">
        <v>231.6</v>
      </c>
      <c r="V62" s="66">
        <v>145.7</v>
      </c>
      <c r="W62" s="66">
        <v>77.3</v>
      </c>
      <c r="X62" s="66">
        <v>44.9</v>
      </c>
      <c r="Y62" s="66">
        <v>13.7</v>
      </c>
      <c r="Z62" s="66">
        <v>1.2</v>
      </c>
      <c r="AA62" s="66">
        <v>65.1</v>
      </c>
    </row>
    <row r="63" spans="1:27" ht="16.5" thickBot="1" thickTop="1">
      <c r="A63" s="27">
        <v>5</v>
      </c>
      <c r="B63" s="55" t="str">
        <f>INDEX('[1]period'!$D$3:$D$608,MATCH(C63,'[1]period'!$B$3:$B$608,0))</f>
        <v>1979_80</v>
      </c>
      <c r="C63" s="54" t="s">
        <v>47</v>
      </c>
      <c r="D63" s="66">
        <v>42.7</v>
      </c>
      <c r="E63" s="66">
        <v>157.1</v>
      </c>
      <c r="F63" s="66">
        <v>101.2</v>
      </c>
      <c r="G63" s="66">
        <v>52.6</v>
      </c>
      <c r="H63" s="66">
        <v>18.4</v>
      </c>
      <c r="I63" s="66">
        <v>5.1</v>
      </c>
      <c r="J63" s="66">
        <v>0.4</v>
      </c>
      <c r="K63" s="66">
        <v>59.6</v>
      </c>
      <c r="L63" s="66">
        <v>38.4</v>
      </c>
      <c r="M63" s="66">
        <v>141.2</v>
      </c>
      <c r="N63" s="66">
        <v>93.8</v>
      </c>
      <c r="O63" s="66">
        <v>48.2</v>
      </c>
      <c r="P63" s="66">
        <v>14.6</v>
      </c>
      <c r="Q63" s="66">
        <v>3.2</v>
      </c>
      <c r="R63" s="66">
        <v>0.2</v>
      </c>
      <c r="S63" s="66">
        <v>55.3</v>
      </c>
      <c r="T63" s="66">
        <v>54.4</v>
      </c>
      <c r="U63" s="66">
        <v>210.7</v>
      </c>
      <c r="V63" s="66">
        <v>126.4</v>
      </c>
      <c r="W63" s="66">
        <v>68.9</v>
      </c>
      <c r="X63" s="66">
        <v>29.5</v>
      </c>
      <c r="Y63" s="66">
        <v>10.1</v>
      </c>
      <c r="Z63" s="66">
        <v>0.8</v>
      </c>
      <c r="AA63" s="66">
        <v>72.1</v>
      </c>
    </row>
    <row r="64" spans="1:27" ht="16.5" thickBot="1" thickTop="1">
      <c r="A64" s="27">
        <v>5</v>
      </c>
      <c r="B64" s="55" t="str">
        <f>INDEX('[1]period'!$D$3:$D$608,MATCH(C64,'[1]period'!$B$3:$B$608,0))</f>
        <v>1984_85</v>
      </c>
      <c r="C64" s="54" t="s">
        <v>48</v>
      </c>
      <c r="D64" s="66">
        <v>46.9</v>
      </c>
      <c r="E64" s="66">
        <v>164.2</v>
      </c>
      <c r="F64" s="66">
        <v>113.3</v>
      </c>
      <c r="G64" s="66">
        <v>60</v>
      </c>
      <c r="H64" s="66">
        <v>23.2</v>
      </c>
      <c r="I64" s="66">
        <v>3.7</v>
      </c>
      <c r="J64" s="66">
        <v>0.3</v>
      </c>
      <c r="K64" s="66">
        <v>65</v>
      </c>
      <c r="L64" s="66">
        <v>42.3</v>
      </c>
      <c r="M64" s="66">
        <v>141.5</v>
      </c>
      <c r="N64" s="66">
        <v>102.7</v>
      </c>
      <c r="O64" s="66">
        <v>55.4</v>
      </c>
      <c r="P64" s="66">
        <v>20.5</v>
      </c>
      <c r="Q64" s="66">
        <v>2.7</v>
      </c>
      <c r="R64" s="66">
        <v>0.1</v>
      </c>
      <c r="S64" s="66">
        <v>58.9</v>
      </c>
      <c r="T64" s="66">
        <v>59.3</v>
      </c>
      <c r="U64" s="66">
        <v>256.8</v>
      </c>
      <c r="V64" s="66">
        <v>152.5</v>
      </c>
      <c r="W64" s="66">
        <v>77.3</v>
      </c>
      <c r="X64" s="66">
        <v>33.9</v>
      </c>
      <c r="Y64" s="66">
        <v>6.7</v>
      </c>
      <c r="Z64" s="66">
        <v>0.6</v>
      </c>
      <c r="AA64" s="66">
        <v>85.8</v>
      </c>
    </row>
    <row r="65" spans="1:27" ht="16.5" thickBot="1" thickTop="1">
      <c r="A65" s="27">
        <v>5</v>
      </c>
      <c r="B65" s="55">
        <f>INDEX('[1]period'!$D$3:$D$608,MATCH(C65,'[1]period'!$B$3:$B$608,0))</f>
        <v>1990</v>
      </c>
      <c r="C65" s="54">
        <v>1990</v>
      </c>
      <c r="D65" s="66">
        <v>55</v>
      </c>
      <c r="E65" s="66">
        <v>156.5</v>
      </c>
      <c r="F65" s="66">
        <v>93.1</v>
      </c>
      <c r="G65" s="66">
        <v>48.2</v>
      </c>
      <c r="H65" s="66">
        <v>19.4</v>
      </c>
      <c r="I65" s="66">
        <v>4.2</v>
      </c>
      <c r="J65" s="66">
        <v>0.1</v>
      </c>
      <c r="K65" s="66">
        <v>55.2</v>
      </c>
      <c r="L65" s="66">
        <v>47.7</v>
      </c>
      <c r="M65" s="66">
        <v>141.2</v>
      </c>
      <c r="N65" s="66">
        <v>85.9</v>
      </c>
      <c r="O65" s="66">
        <v>44.1</v>
      </c>
      <c r="P65" s="66">
        <v>17</v>
      </c>
      <c r="Q65" s="66">
        <v>3.4</v>
      </c>
      <c r="R65" s="66">
        <v>0.1</v>
      </c>
      <c r="S65" s="66">
        <v>49.3</v>
      </c>
      <c r="T65" s="66">
        <v>82</v>
      </c>
      <c r="U65" s="66">
        <v>207.1</v>
      </c>
      <c r="V65" s="66">
        <v>116.2</v>
      </c>
      <c r="W65" s="66">
        <v>61.9</v>
      </c>
      <c r="X65" s="66">
        <v>28.3</v>
      </c>
      <c r="Y65" s="66">
        <v>7.6</v>
      </c>
      <c r="Z65" s="66">
        <v>0.3</v>
      </c>
      <c r="AA65" s="66">
        <v>76.4</v>
      </c>
    </row>
    <row r="66" spans="1:27" ht="16.5" thickBot="1" thickTop="1">
      <c r="A66" s="27">
        <v>5</v>
      </c>
      <c r="B66" s="55">
        <f>INDEX('[1]period'!$D$3:$D$608,MATCH(C66,'[1]period'!$B$3:$B$608,0))</f>
        <v>1991</v>
      </c>
      <c r="C66" s="54">
        <v>1991</v>
      </c>
      <c r="D66" s="66">
        <v>54.2</v>
      </c>
      <c r="E66" s="66">
        <v>145.9</v>
      </c>
      <c r="F66" s="66">
        <v>82.7</v>
      </c>
      <c r="G66" s="66">
        <v>41.5</v>
      </c>
      <c r="H66" s="66">
        <v>16.5</v>
      </c>
      <c r="I66" s="66">
        <v>3.7</v>
      </c>
      <c r="J66" s="66">
        <v>0.2</v>
      </c>
      <c r="K66" s="66">
        <v>49.8</v>
      </c>
      <c r="L66" s="66">
        <v>46.8</v>
      </c>
      <c r="M66" s="66">
        <v>129.8</v>
      </c>
      <c r="N66" s="66">
        <v>74.9</v>
      </c>
      <c r="O66" s="66">
        <v>37.6</v>
      </c>
      <c r="P66" s="66">
        <v>14.4</v>
      </c>
      <c r="Q66" s="66">
        <v>2.9</v>
      </c>
      <c r="R66" s="66">
        <v>0.1</v>
      </c>
      <c r="S66" s="66">
        <v>43.8</v>
      </c>
      <c r="T66" s="66">
        <v>79.7</v>
      </c>
      <c r="U66" s="66">
        <v>200.1</v>
      </c>
      <c r="V66" s="66">
        <v>107.4</v>
      </c>
      <c r="W66" s="66">
        <v>54.7</v>
      </c>
      <c r="X66" s="66">
        <v>24.5</v>
      </c>
      <c r="Y66" s="66">
        <v>6.7</v>
      </c>
      <c r="Z66" s="66">
        <v>0.4</v>
      </c>
      <c r="AA66" s="66">
        <v>71.1</v>
      </c>
    </row>
    <row r="67" spans="1:27" ht="16.5" thickBot="1" thickTop="1">
      <c r="A67" s="27">
        <v>5</v>
      </c>
      <c r="B67" s="55">
        <f>INDEX('[1]period'!$D$3:$D$608,MATCH(C67,'[1]period'!$B$3:$B$608,0))</f>
        <v>1992</v>
      </c>
      <c r="C67" s="54">
        <v>1992</v>
      </c>
      <c r="D67" s="66">
        <v>50.7</v>
      </c>
      <c r="E67" s="66">
        <v>132.9</v>
      </c>
      <c r="F67" s="66">
        <v>72.4</v>
      </c>
      <c r="G67" s="66">
        <v>34.9</v>
      </c>
      <c r="H67" s="66">
        <v>13.9</v>
      </c>
      <c r="I67" s="66">
        <v>3.2</v>
      </c>
      <c r="J67" s="66">
        <v>0.2</v>
      </c>
      <c r="K67" s="66">
        <v>43.8</v>
      </c>
      <c r="L67" s="66">
        <v>43.2</v>
      </c>
      <c r="M67" s="66">
        <v>116.7</v>
      </c>
      <c r="N67" s="66">
        <v>64.7</v>
      </c>
      <c r="O67" s="66">
        <v>31.4</v>
      </c>
      <c r="P67" s="66">
        <v>12.1</v>
      </c>
      <c r="Q67" s="66">
        <v>2.6</v>
      </c>
      <c r="R67" s="66">
        <v>0.1</v>
      </c>
      <c r="S67" s="66">
        <v>38</v>
      </c>
      <c r="T67" s="66">
        <v>74.8</v>
      </c>
      <c r="U67" s="66">
        <v>187.5</v>
      </c>
      <c r="V67" s="66">
        <v>95.8</v>
      </c>
      <c r="W67" s="66">
        <v>46.3</v>
      </c>
      <c r="X67" s="66">
        <v>20.6</v>
      </c>
      <c r="Y67" s="66">
        <v>5.7</v>
      </c>
      <c r="Z67" s="66">
        <v>0.4</v>
      </c>
      <c r="AA67" s="66">
        <v>63.6</v>
      </c>
    </row>
    <row r="68" spans="1:27" ht="16.5" thickBot="1" thickTop="1">
      <c r="A68" s="27">
        <v>5</v>
      </c>
      <c r="B68" s="55">
        <f>INDEX('[1]period'!$D$3:$D$608,MATCH(C68,'[1]period'!$B$3:$B$608,0))</f>
        <v>1993</v>
      </c>
      <c r="C68" s="54">
        <v>1993</v>
      </c>
      <c r="D68" s="66">
        <v>47.3</v>
      </c>
      <c r="E68" s="66">
        <v>119.1</v>
      </c>
      <c r="F68" s="66">
        <v>63.7</v>
      </c>
      <c r="G68" s="66">
        <v>28.8</v>
      </c>
      <c r="H68" s="66">
        <v>11</v>
      </c>
      <c r="I68" s="66">
        <v>2.5</v>
      </c>
      <c r="J68" s="66">
        <v>0.2</v>
      </c>
      <c r="K68" s="66">
        <v>37.8</v>
      </c>
      <c r="L68" s="66">
        <v>40.5</v>
      </c>
      <c r="M68" s="66">
        <v>104.4</v>
      </c>
      <c r="N68" s="66">
        <v>57.2</v>
      </c>
      <c r="O68" s="66">
        <v>26.2</v>
      </c>
      <c r="P68" s="66">
        <v>9.7</v>
      </c>
      <c r="Q68" s="66">
        <v>2</v>
      </c>
      <c r="R68" s="66">
        <v>0.1</v>
      </c>
      <c r="S68" s="66">
        <v>33</v>
      </c>
      <c r="T68" s="66">
        <v>68.2</v>
      </c>
      <c r="U68" s="66">
        <v>170.3</v>
      </c>
      <c r="V68" s="66">
        <v>83.6</v>
      </c>
      <c r="W68" s="66">
        <v>37.5</v>
      </c>
      <c r="X68" s="66">
        <v>15.8</v>
      </c>
      <c r="Y68" s="66">
        <v>4.3</v>
      </c>
      <c r="Z68" s="66">
        <v>0.3</v>
      </c>
      <c r="AA68" s="66">
        <v>54.4</v>
      </c>
    </row>
    <row r="69" spans="1:27" ht="16.5" thickBot="1" thickTop="1">
      <c r="A69" s="27">
        <v>5</v>
      </c>
      <c r="B69" s="55">
        <f>INDEX('[1]period'!$D$3:$D$608,MATCH(C69,'[1]period'!$B$3:$B$608,0))</f>
        <v>1994</v>
      </c>
      <c r="C69" s="54">
        <v>1994</v>
      </c>
      <c r="D69" s="66">
        <v>49.1</v>
      </c>
      <c r="E69" s="66">
        <v>119.4</v>
      </c>
      <c r="F69" s="66">
        <v>66.8</v>
      </c>
      <c r="G69" s="66">
        <v>29.4</v>
      </c>
      <c r="H69" s="66">
        <v>10.6</v>
      </c>
      <c r="I69" s="66">
        <v>2.3</v>
      </c>
      <c r="J69" s="66">
        <v>0.1</v>
      </c>
      <c r="K69" s="66">
        <v>37.8</v>
      </c>
      <c r="L69" s="66">
        <v>42.7</v>
      </c>
      <c r="M69" s="66">
        <v>106.1</v>
      </c>
      <c r="N69" s="66">
        <v>60.7</v>
      </c>
      <c r="O69" s="66">
        <v>26.8</v>
      </c>
      <c r="P69" s="66">
        <v>9.3</v>
      </c>
      <c r="Q69" s="66">
        <v>1.8</v>
      </c>
      <c r="R69" s="66">
        <v>0.1</v>
      </c>
      <c r="S69" s="66">
        <v>33.4</v>
      </c>
      <c r="T69" s="66">
        <v>68.2</v>
      </c>
      <c r="U69" s="66">
        <v>166.3</v>
      </c>
      <c r="V69" s="66">
        <v>85</v>
      </c>
      <c r="W69" s="66">
        <v>37.7</v>
      </c>
      <c r="X69" s="66">
        <v>15</v>
      </c>
      <c r="Y69" s="66">
        <v>3.9</v>
      </c>
      <c r="Z69" s="66">
        <v>0.3</v>
      </c>
      <c r="AA69" s="66">
        <v>52.8</v>
      </c>
    </row>
    <row r="70" spans="1:27" ht="16.5" thickBot="1" thickTop="1">
      <c r="A70" s="27">
        <v>5</v>
      </c>
      <c r="B70" s="55">
        <f>INDEX('[1]period'!$D$3:$D$608,MATCH(C70,'[1]period'!$B$3:$B$608,0))</f>
        <v>1995</v>
      </c>
      <c r="C70" s="54">
        <v>1995</v>
      </c>
      <c r="D70" s="66">
        <v>44.8</v>
      </c>
      <c r="E70" s="66">
        <v>112.7</v>
      </c>
      <c r="F70" s="66">
        <v>66.5</v>
      </c>
      <c r="G70" s="66">
        <v>29.5</v>
      </c>
      <c r="H70" s="66">
        <v>10.6</v>
      </c>
      <c r="I70" s="66">
        <v>2.2</v>
      </c>
      <c r="J70" s="66">
        <v>0.1</v>
      </c>
      <c r="K70" s="66">
        <v>35.9</v>
      </c>
      <c r="L70" s="66">
        <v>38.9</v>
      </c>
      <c r="M70" s="66">
        <v>100.9</v>
      </c>
      <c r="N70" s="66">
        <v>60.8</v>
      </c>
      <c r="O70" s="66">
        <v>26.9</v>
      </c>
      <c r="P70" s="66">
        <v>9.4</v>
      </c>
      <c r="Q70" s="66">
        <v>1.8</v>
      </c>
      <c r="R70" s="66">
        <v>0.1</v>
      </c>
      <c r="S70" s="66">
        <v>31.9</v>
      </c>
      <c r="T70" s="66">
        <v>62.5</v>
      </c>
      <c r="U70" s="66">
        <v>153.8</v>
      </c>
      <c r="V70" s="66">
        <v>84</v>
      </c>
      <c r="W70" s="66">
        <v>37.7</v>
      </c>
      <c r="X70" s="66">
        <v>14.7</v>
      </c>
      <c r="Y70" s="66">
        <v>3.6</v>
      </c>
      <c r="Z70" s="66">
        <v>0.3</v>
      </c>
      <c r="AA70" s="66">
        <v>49.2</v>
      </c>
    </row>
    <row r="71" spans="1:27" ht="16.5" thickBot="1" thickTop="1">
      <c r="A71" s="27">
        <v>5</v>
      </c>
      <c r="B71" s="55">
        <f>INDEX('[1]period'!$D$3:$D$608,MATCH(C71,'[1]period'!$B$3:$B$608,0))</f>
        <v>1996</v>
      </c>
      <c r="C71" s="54">
        <v>1996</v>
      </c>
      <c r="D71" s="66">
        <v>38.9</v>
      </c>
      <c r="E71" s="66">
        <v>105.5</v>
      </c>
      <c r="F71" s="66">
        <v>65.5</v>
      </c>
      <c r="G71" s="66">
        <v>30.1</v>
      </c>
      <c r="H71" s="66">
        <v>10.8</v>
      </c>
      <c r="I71" s="66">
        <v>2.3</v>
      </c>
      <c r="J71" s="66">
        <v>0.1</v>
      </c>
      <c r="K71" s="66">
        <v>33.9</v>
      </c>
      <c r="L71" s="66">
        <v>33.6</v>
      </c>
      <c r="M71" s="66">
        <v>95.1</v>
      </c>
      <c r="N71" s="66">
        <v>60.2</v>
      </c>
      <c r="O71" s="66">
        <v>27.6</v>
      </c>
      <c r="P71" s="66">
        <v>9.5</v>
      </c>
      <c r="Q71" s="66">
        <v>1.9</v>
      </c>
      <c r="R71" s="66">
        <v>0.1</v>
      </c>
      <c r="S71" s="66">
        <v>30.3</v>
      </c>
      <c r="T71" s="66">
        <v>55.2</v>
      </c>
      <c r="U71" s="66">
        <v>141.5</v>
      </c>
      <c r="V71" s="66">
        <v>82.2</v>
      </c>
      <c r="W71" s="66">
        <v>37.6</v>
      </c>
      <c r="X71" s="66">
        <v>14.9</v>
      </c>
      <c r="Y71" s="66">
        <v>3.7</v>
      </c>
      <c r="Z71" s="66">
        <v>0.2</v>
      </c>
      <c r="AA71" s="66">
        <v>45.7</v>
      </c>
    </row>
    <row r="72" spans="1:27" ht="16.5" thickBot="1" thickTop="1">
      <c r="A72" s="27">
        <v>5</v>
      </c>
      <c r="B72" s="55">
        <f>INDEX('[1]period'!$D$3:$D$608,MATCH(C72,'[1]period'!$B$3:$B$608,0))</f>
        <v>1997</v>
      </c>
      <c r="C72" s="54">
        <v>1997</v>
      </c>
      <c r="D72" s="66">
        <v>35.8</v>
      </c>
      <c r="E72" s="66">
        <v>98</v>
      </c>
      <c r="F72" s="66">
        <v>64.8</v>
      </c>
      <c r="G72" s="66">
        <v>31.2</v>
      </c>
      <c r="H72" s="66">
        <v>10.8</v>
      </c>
      <c r="I72" s="66">
        <v>2.2</v>
      </c>
      <c r="J72" s="66">
        <v>0.1</v>
      </c>
      <c r="K72" s="66">
        <v>32.5</v>
      </c>
      <c r="L72" s="66">
        <v>30.5</v>
      </c>
      <c r="M72" s="66">
        <v>88.8</v>
      </c>
      <c r="N72" s="66">
        <v>59.9</v>
      </c>
      <c r="O72" s="66">
        <v>28.7</v>
      </c>
      <c r="P72" s="66">
        <v>9.5</v>
      </c>
      <c r="Q72" s="66">
        <v>1.8</v>
      </c>
      <c r="R72" s="66">
        <v>0.1</v>
      </c>
      <c r="S72" s="66">
        <v>29.2</v>
      </c>
      <c r="T72" s="66">
        <v>51.9</v>
      </c>
      <c r="U72" s="66">
        <v>129.9</v>
      </c>
      <c r="V72" s="66">
        <v>81</v>
      </c>
      <c r="W72" s="66">
        <v>38.4</v>
      </c>
      <c r="X72" s="66">
        <v>14.7</v>
      </c>
      <c r="Y72" s="66">
        <v>3.4</v>
      </c>
      <c r="Z72" s="66">
        <v>0.2</v>
      </c>
      <c r="AA72" s="66">
        <v>43.2</v>
      </c>
    </row>
    <row r="73" spans="1:27" ht="16.5" thickBot="1" thickTop="1">
      <c r="A73" s="27">
        <v>5</v>
      </c>
      <c r="B73" s="55">
        <f>INDEX('[1]period'!$D$3:$D$608,MATCH(C73,'[1]period'!$B$3:$B$608,0))</f>
        <v>1998</v>
      </c>
      <c r="C73" s="54">
        <v>1998</v>
      </c>
      <c r="D73" s="66">
        <v>33.5</v>
      </c>
      <c r="E73" s="66">
        <v>98.1</v>
      </c>
      <c r="F73" s="66">
        <v>66.7</v>
      </c>
      <c r="G73" s="66">
        <v>33.1</v>
      </c>
      <c r="H73" s="66">
        <v>11.5</v>
      </c>
      <c r="I73" s="66">
        <v>2.3</v>
      </c>
      <c r="J73" s="66">
        <v>0.1</v>
      </c>
      <c r="K73" s="66">
        <v>32.8</v>
      </c>
      <c r="L73" s="66">
        <v>28.1</v>
      </c>
      <c r="M73" s="66">
        <v>88.6</v>
      </c>
      <c r="N73" s="66">
        <v>61.7</v>
      </c>
      <c r="O73" s="66">
        <v>30.8</v>
      </c>
      <c r="P73" s="66">
        <v>10.3</v>
      </c>
      <c r="Q73" s="66">
        <v>1.9</v>
      </c>
      <c r="R73" s="66">
        <v>0.1</v>
      </c>
      <c r="S73" s="66">
        <v>29.6</v>
      </c>
      <c r="T73" s="66">
        <v>50.4</v>
      </c>
      <c r="U73" s="66">
        <v>130.8</v>
      </c>
      <c r="V73" s="66">
        <v>83.2</v>
      </c>
      <c r="W73" s="66">
        <v>39.9</v>
      </c>
      <c r="X73" s="66">
        <v>15.2</v>
      </c>
      <c r="Y73" s="66">
        <v>3.5</v>
      </c>
      <c r="Z73" s="66">
        <v>0.2</v>
      </c>
      <c r="AA73" s="66">
        <v>43.4</v>
      </c>
    </row>
    <row r="74" spans="1:27" ht="16.5" thickBot="1" thickTop="1">
      <c r="A74" s="27">
        <v>5</v>
      </c>
      <c r="B74" s="55">
        <f>INDEX('[1]period'!$D$3:$D$608,MATCH(C74,'[1]period'!$B$3:$B$608,0))</f>
        <v>1999</v>
      </c>
      <c r="C74" s="54">
        <v>1999</v>
      </c>
      <c r="D74" s="66">
        <v>28.9</v>
      </c>
      <c r="E74" s="66">
        <v>91.8</v>
      </c>
      <c r="F74" s="66">
        <v>63.7</v>
      </c>
      <c r="G74" s="66">
        <v>32.2</v>
      </c>
      <c r="H74" s="66">
        <v>11.1</v>
      </c>
      <c r="I74" s="66">
        <v>2.2</v>
      </c>
      <c r="J74" s="66">
        <v>0.1</v>
      </c>
      <c r="K74" s="66">
        <v>30.9</v>
      </c>
      <c r="L74" s="66">
        <v>23.8</v>
      </c>
      <c r="M74" s="66">
        <v>82.9</v>
      </c>
      <c r="N74" s="66">
        <v>59.3</v>
      </c>
      <c r="O74" s="66">
        <v>30.2</v>
      </c>
      <c r="P74" s="66">
        <v>10</v>
      </c>
      <c r="Q74" s="66">
        <v>1.9</v>
      </c>
      <c r="R74" s="66">
        <v>0.1</v>
      </c>
      <c r="S74" s="66">
        <v>28</v>
      </c>
      <c r="T74" s="66">
        <v>45</v>
      </c>
      <c r="U74" s="66">
        <v>122.3</v>
      </c>
      <c r="V74" s="66">
        <v>78.5</v>
      </c>
      <c r="W74" s="66">
        <v>38.1</v>
      </c>
      <c r="X74" s="66">
        <v>14.5</v>
      </c>
      <c r="Y74" s="66">
        <v>3.5</v>
      </c>
      <c r="Z74" s="66">
        <v>0.2</v>
      </c>
      <c r="AA74" s="66">
        <v>40.5</v>
      </c>
    </row>
    <row r="75" spans="1:27" ht="16.5" thickBot="1" thickTop="1">
      <c r="A75" s="27">
        <v>5</v>
      </c>
      <c r="B75" s="55">
        <f>INDEX('[1]period'!$D$3:$D$608,MATCH(C75,'[1]period'!$B$3:$B$608,0))</f>
        <v>2000</v>
      </c>
      <c r="C75" s="54">
        <v>2000</v>
      </c>
      <c r="D75" s="66">
        <v>27.4</v>
      </c>
      <c r="E75" s="66">
        <v>93.6</v>
      </c>
      <c r="F75" s="66">
        <v>67.3</v>
      </c>
      <c r="G75" s="66">
        <v>35.2</v>
      </c>
      <c r="H75" s="66">
        <v>11.8</v>
      </c>
      <c r="I75" s="66">
        <v>2.4</v>
      </c>
      <c r="J75" s="66">
        <v>0.1</v>
      </c>
      <c r="K75" s="66">
        <v>32.1</v>
      </c>
      <c r="L75" s="66">
        <v>22.3</v>
      </c>
      <c r="M75" s="66">
        <v>84.7</v>
      </c>
      <c r="N75" s="66">
        <v>63.6</v>
      </c>
      <c r="O75" s="66">
        <v>33.5</v>
      </c>
      <c r="P75" s="66">
        <v>10.9</v>
      </c>
      <c r="Q75" s="66">
        <v>2.1</v>
      </c>
      <c r="R75" s="66">
        <v>0.1</v>
      </c>
      <c r="S75" s="66">
        <v>29.4</v>
      </c>
      <c r="T75" s="66">
        <v>44.1</v>
      </c>
      <c r="U75" s="66">
        <v>124.2</v>
      </c>
      <c r="V75" s="66">
        <v>80.1</v>
      </c>
      <c r="W75" s="66">
        <v>40.3</v>
      </c>
      <c r="X75" s="66">
        <v>14.7</v>
      </c>
      <c r="Y75" s="66">
        <v>3.4</v>
      </c>
      <c r="Z75" s="66">
        <v>0.2</v>
      </c>
      <c r="AA75" s="66">
        <v>41.1</v>
      </c>
    </row>
    <row r="76" spans="1:27" ht="16.5" thickBot="1" thickTop="1">
      <c r="A76" s="27">
        <v>5</v>
      </c>
      <c r="B76" s="55">
        <f>INDEX('[1]period'!$D$3:$D$608,MATCH(C76,'[1]period'!$B$3:$B$608,0))</f>
        <v>2001</v>
      </c>
      <c r="C76" s="54">
        <v>2001</v>
      </c>
      <c r="D76" s="66">
        <v>27.3</v>
      </c>
      <c r="E76" s="66">
        <v>93.1</v>
      </c>
      <c r="F76" s="66">
        <v>70.2</v>
      </c>
      <c r="G76" s="66">
        <v>38</v>
      </c>
      <c r="H76" s="66">
        <v>12.9</v>
      </c>
      <c r="I76" s="66">
        <v>2.4</v>
      </c>
      <c r="J76" s="66">
        <v>0.1</v>
      </c>
      <c r="K76" s="66">
        <v>33.1</v>
      </c>
      <c r="L76" s="66">
        <v>22.3</v>
      </c>
      <c r="M76" s="66">
        <v>84.6</v>
      </c>
      <c r="N76" s="66">
        <v>66.9</v>
      </c>
      <c r="O76" s="66">
        <v>36.6</v>
      </c>
      <c r="P76" s="66">
        <v>12.1</v>
      </c>
      <c r="Q76" s="66">
        <v>2.2</v>
      </c>
      <c r="R76" s="66">
        <v>0.1</v>
      </c>
      <c r="S76" s="66">
        <v>30.6</v>
      </c>
      <c r="T76" s="66">
        <v>43.7</v>
      </c>
      <c r="U76" s="66">
        <v>122.9</v>
      </c>
      <c r="V76" s="66">
        <v>81.4</v>
      </c>
      <c r="W76" s="66">
        <v>42.4</v>
      </c>
      <c r="X76" s="66">
        <v>15.5</v>
      </c>
      <c r="Y76" s="66">
        <v>3.3</v>
      </c>
      <c r="Z76" s="66">
        <v>0.2</v>
      </c>
      <c r="AA76" s="66">
        <v>41.3</v>
      </c>
    </row>
    <row r="77" spans="1:27" ht="16.5" thickBot="1" thickTop="1">
      <c r="A77" s="27">
        <v>5</v>
      </c>
      <c r="B77" s="55">
        <f>INDEX('[1]period'!$D$3:$D$608,MATCH(C77,'[1]period'!$B$3:$B$608,0))</f>
        <v>2002</v>
      </c>
      <c r="C77" s="54">
        <v>2002</v>
      </c>
      <c r="D77" s="66">
        <v>27.4</v>
      </c>
      <c r="E77" s="66">
        <v>95.7</v>
      </c>
      <c r="F77" s="66">
        <v>75.1</v>
      </c>
      <c r="G77" s="66">
        <v>41.7</v>
      </c>
      <c r="H77" s="66">
        <v>14.7</v>
      </c>
      <c r="I77" s="66">
        <v>2.6</v>
      </c>
      <c r="J77" s="66">
        <v>0.1</v>
      </c>
      <c r="K77" s="66">
        <v>35.2</v>
      </c>
      <c r="L77" s="66">
        <v>22.8</v>
      </c>
      <c r="M77" s="66">
        <v>86.8</v>
      </c>
      <c r="N77" s="66">
        <v>72.1</v>
      </c>
      <c r="O77" s="66">
        <v>40.6</v>
      </c>
      <c r="P77" s="66">
        <v>13.9</v>
      </c>
      <c r="Q77" s="66">
        <v>2.3</v>
      </c>
      <c r="R77" s="66">
        <v>0.1</v>
      </c>
      <c r="S77" s="66">
        <v>32.9</v>
      </c>
      <c r="T77" s="66">
        <v>42.8</v>
      </c>
      <c r="U77" s="66">
        <v>127.4</v>
      </c>
      <c r="V77" s="66">
        <v>85.5</v>
      </c>
      <c r="W77" s="66">
        <v>45.5</v>
      </c>
      <c r="X77" s="66">
        <v>17</v>
      </c>
      <c r="Y77" s="66">
        <v>3.4</v>
      </c>
      <c r="Z77" s="66">
        <v>0.2</v>
      </c>
      <c r="AA77" s="66">
        <v>42.9</v>
      </c>
    </row>
    <row r="78" spans="1:27" ht="16.5" thickBot="1" thickTop="1">
      <c r="A78" s="27">
        <v>5</v>
      </c>
      <c r="B78" s="55">
        <f>INDEX('[1]period'!$D$3:$D$608,MATCH(C78,'[1]period'!$B$3:$B$608,0))</f>
        <v>2003</v>
      </c>
      <c r="C78" s="54">
        <v>2003</v>
      </c>
      <c r="D78" s="66">
        <v>27.6</v>
      </c>
      <c r="E78" s="66">
        <v>95.3</v>
      </c>
      <c r="F78" s="66">
        <v>78.3</v>
      </c>
      <c r="G78" s="66">
        <v>44</v>
      </c>
      <c r="H78" s="66">
        <v>16</v>
      </c>
      <c r="I78" s="66">
        <v>2.7</v>
      </c>
      <c r="J78" s="66">
        <v>0.1</v>
      </c>
      <c r="K78" s="66">
        <v>36.5</v>
      </c>
      <c r="L78" s="66">
        <v>23.2</v>
      </c>
      <c r="M78" s="66">
        <v>85.9</v>
      </c>
      <c r="N78" s="66">
        <v>75.6</v>
      </c>
      <c r="O78" s="66">
        <v>43.1</v>
      </c>
      <c r="P78" s="66">
        <v>15.3</v>
      </c>
      <c r="Q78" s="66">
        <v>2.5</v>
      </c>
      <c r="R78" s="66">
        <v>0.1</v>
      </c>
      <c r="S78" s="66">
        <v>34.3</v>
      </c>
      <c r="T78" s="66">
        <v>41.3</v>
      </c>
      <c r="U78" s="66">
        <v>129.1</v>
      </c>
      <c r="V78" s="66">
        <v>87.6</v>
      </c>
      <c r="W78" s="66">
        <v>47.2</v>
      </c>
      <c r="X78" s="66">
        <v>17.9</v>
      </c>
      <c r="Y78" s="66">
        <v>3.4</v>
      </c>
      <c r="Z78" s="66">
        <v>0.2</v>
      </c>
      <c r="AA78" s="66">
        <v>43.8</v>
      </c>
    </row>
    <row r="79" spans="1:27" ht="16.5" thickBot="1" thickTop="1">
      <c r="A79" s="27">
        <v>5</v>
      </c>
      <c r="B79" s="55">
        <f>INDEX('[1]period'!$D$3:$D$608,MATCH(C79,'[1]period'!$B$3:$B$608,0))</f>
        <v>2004</v>
      </c>
      <c r="C79" s="54">
        <v>2004</v>
      </c>
      <c r="D79" s="66">
        <v>28.2</v>
      </c>
      <c r="E79" s="66">
        <v>94.2</v>
      </c>
      <c r="F79" s="66">
        <v>80.1</v>
      </c>
      <c r="G79" s="66">
        <v>45.8</v>
      </c>
      <c r="H79" s="66">
        <v>17.6</v>
      </c>
      <c r="I79" s="66">
        <v>2.9</v>
      </c>
      <c r="J79" s="66">
        <v>0.1</v>
      </c>
      <c r="K79" s="66">
        <v>37.7</v>
      </c>
      <c r="L79" s="66">
        <v>23.9</v>
      </c>
      <c r="M79" s="66">
        <v>84.7</v>
      </c>
      <c r="N79" s="66">
        <v>77.8</v>
      </c>
      <c r="O79" s="66">
        <v>45.2</v>
      </c>
      <c r="P79" s="66">
        <v>17.1</v>
      </c>
      <c r="Q79" s="66">
        <v>2.7</v>
      </c>
      <c r="R79" s="66">
        <v>0.1</v>
      </c>
      <c r="S79" s="66">
        <v>35.6</v>
      </c>
      <c r="T79" s="66">
        <v>40.5</v>
      </c>
      <c r="U79" s="66">
        <v>127.4</v>
      </c>
      <c r="V79" s="66">
        <v>88.2</v>
      </c>
      <c r="W79" s="66">
        <v>47.8</v>
      </c>
      <c r="X79" s="66">
        <v>19</v>
      </c>
      <c r="Y79" s="66">
        <v>3.7</v>
      </c>
      <c r="Z79" s="66">
        <v>0.2</v>
      </c>
      <c r="AA79" s="66">
        <v>44.3</v>
      </c>
    </row>
    <row r="80" spans="1:27" ht="16.5" thickBot="1" thickTop="1">
      <c r="A80" s="27">
        <v>5</v>
      </c>
      <c r="B80" s="55">
        <f>INDEX('[1]period'!$D$3:$D$608,MATCH(C80,'[1]period'!$B$3:$B$608,0))</f>
        <v>2005</v>
      </c>
      <c r="C80" s="54">
        <v>2005</v>
      </c>
      <c r="D80" s="66">
        <v>27.4</v>
      </c>
      <c r="E80" s="66">
        <v>88.4</v>
      </c>
      <c r="F80" s="66">
        <v>77.8</v>
      </c>
      <c r="G80" s="66">
        <v>45.3</v>
      </c>
      <c r="H80" s="66">
        <v>17.8</v>
      </c>
      <c r="I80" s="66">
        <v>3</v>
      </c>
      <c r="J80" s="66">
        <v>0.2</v>
      </c>
      <c r="K80" s="66">
        <v>36.9</v>
      </c>
      <c r="L80" s="66">
        <v>23</v>
      </c>
      <c r="M80" s="66">
        <v>78.8</v>
      </c>
      <c r="N80" s="66">
        <v>75.5</v>
      </c>
      <c r="O80" s="66">
        <v>44.9</v>
      </c>
      <c r="P80" s="66">
        <v>17.4</v>
      </c>
      <c r="Q80" s="66">
        <v>2.8</v>
      </c>
      <c r="R80" s="66">
        <v>0.1</v>
      </c>
      <c r="S80" s="66">
        <v>34.8</v>
      </c>
      <c r="T80" s="66">
        <v>39</v>
      </c>
      <c r="U80" s="66">
        <v>120.7</v>
      </c>
      <c r="V80" s="66">
        <v>85.6</v>
      </c>
      <c r="W80" s="66">
        <v>46.5</v>
      </c>
      <c r="X80" s="66">
        <v>18.7</v>
      </c>
      <c r="Y80" s="66">
        <v>3.6</v>
      </c>
      <c r="Z80" s="66">
        <v>0.2</v>
      </c>
      <c r="AA80" s="66">
        <v>43.2</v>
      </c>
    </row>
    <row r="81" spans="1:27" ht="16.5" thickBot="1" thickTop="1">
      <c r="A81" s="27">
        <v>5</v>
      </c>
      <c r="B81" s="55">
        <f>INDEX('[1]period'!$D$3:$D$608,MATCH(C81,'[1]period'!$B$3:$B$608,0))</f>
        <v>2006</v>
      </c>
      <c r="C81" s="54">
        <v>2006</v>
      </c>
      <c r="D81" s="66">
        <v>28.2</v>
      </c>
      <c r="E81" s="66">
        <v>87.8</v>
      </c>
      <c r="F81" s="66">
        <v>78.4</v>
      </c>
      <c r="G81" s="66">
        <v>46.6</v>
      </c>
      <c r="H81" s="66">
        <v>18.6</v>
      </c>
      <c r="I81" s="66">
        <v>3.1</v>
      </c>
      <c r="J81" s="66">
        <v>0.1</v>
      </c>
      <c r="K81" s="66">
        <v>37.7</v>
      </c>
      <c r="L81" s="66">
        <v>23.2</v>
      </c>
      <c r="M81" s="66">
        <v>77.5</v>
      </c>
      <c r="N81" s="66">
        <v>75.6</v>
      </c>
      <c r="O81" s="66">
        <v>46.2</v>
      </c>
      <c r="P81" s="66">
        <v>18.4</v>
      </c>
      <c r="Q81" s="66">
        <v>3</v>
      </c>
      <c r="R81" s="66">
        <v>0.1</v>
      </c>
      <c r="S81" s="66">
        <v>35.4</v>
      </c>
      <c r="T81" s="66">
        <v>41.5</v>
      </c>
      <c r="U81" s="66">
        <v>121.4</v>
      </c>
      <c r="V81" s="66">
        <v>87.7</v>
      </c>
      <c r="W81" s="66">
        <v>47.8</v>
      </c>
      <c r="X81" s="66">
        <v>19.3</v>
      </c>
      <c r="Y81" s="66">
        <v>3.7</v>
      </c>
      <c r="Z81" s="66">
        <v>0.2</v>
      </c>
      <c r="AA81" s="66">
        <v>44.9</v>
      </c>
    </row>
    <row r="82" spans="1:27" ht="16.5" thickBot="1" thickTop="1">
      <c r="A82" s="27">
        <v>5</v>
      </c>
      <c r="B82" s="55">
        <f>INDEX('[1]period'!$D$3:$D$608,MATCH(C82,'[1]period'!$B$3:$B$608,0))</f>
        <v>2007</v>
      </c>
      <c r="C82" s="54">
        <v>2007</v>
      </c>
      <c r="D82" s="66">
        <v>28.3</v>
      </c>
      <c r="E82" s="66">
        <v>89.5</v>
      </c>
      <c r="F82" s="66">
        <v>86.9</v>
      </c>
      <c r="G82" s="66">
        <v>54.1</v>
      </c>
      <c r="H82" s="66">
        <v>22.7</v>
      </c>
      <c r="I82" s="66">
        <v>3.9</v>
      </c>
      <c r="J82" s="66">
        <v>0.2</v>
      </c>
      <c r="K82" s="66">
        <v>41.4</v>
      </c>
      <c r="L82" s="66">
        <v>22.7</v>
      </c>
      <c r="M82" s="66">
        <v>77.7</v>
      </c>
      <c r="N82" s="66">
        <v>82.4</v>
      </c>
      <c r="O82" s="66">
        <v>52.6</v>
      </c>
      <c r="P82" s="66">
        <v>22</v>
      </c>
      <c r="Q82" s="66">
        <v>3.6</v>
      </c>
      <c r="R82" s="66">
        <v>0.2</v>
      </c>
      <c r="S82" s="66">
        <v>38.2</v>
      </c>
      <c r="T82" s="66">
        <v>43.9</v>
      </c>
      <c r="U82" s="66">
        <v>126.9</v>
      </c>
      <c r="V82" s="66">
        <v>102.4</v>
      </c>
      <c r="W82" s="66">
        <v>59.2</v>
      </c>
      <c r="X82" s="66">
        <v>24.9</v>
      </c>
      <c r="Y82" s="66">
        <v>4.5</v>
      </c>
      <c r="Z82" s="66">
        <v>0.2</v>
      </c>
      <c r="AA82" s="66">
        <v>51.2</v>
      </c>
    </row>
    <row r="83" spans="1:27" ht="16.5" thickBot="1" thickTop="1">
      <c r="A83" s="27">
        <v>5</v>
      </c>
      <c r="B83" s="55">
        <f>INDEX('[1]period'!$D$3:$D$608,MATCH(C83,'[1]period'!$B$3:$B$608,0))</f>
        <v>2008</v>
      </c>
      <c r="C83" s="54">
        <v>2008</v>
      </c>
      <c r="D83" s="66">
        <v>29.3</v>
      </c>
      <c r="E83" s="66">
        <v>91.2</v>
      </c>
      <c r="F83" s="66">
        <v>92.4</v>
      </c>
      <c r="G83" s="66">
        <v>60</v>
      </c>
      <c r="H83" s="66">
        <v>25.8</v>
      </c>
      <c r="I83" s="66">
        <v>4.6</v>
      </c>
      <c r="J83" s="66">
        <v>0.2</v>
      </c>
      <c r="K83" s="66">
        <v>44.6</v>
      </c>
      <c r="L83" s="66">
        <v>23</v>
      </c>
      <c r="M83" s="66">
        <v>79</v>
      </c>
      <c r="N83" s="66">
        <v>87.6</v>
      </c>
      <c r="O83" s="66">
        <v>58.2</v>
      </c>
      <c r="P83" s="66">
        <v>25</v>
      </c>
      <c r="Q83" s="66">
        <v>4.3</v>
      </c>
      <c r="R83" s="66">
        <v>0.2</v>
      </c>
      <c r="S83" s="66">
        <v>41.2</v>
      </c>
      <c r="T83" s="66">
        <v>47.2</v>
      </c>
      <c r="U83" s="66">
        <v>129.3</v>
      </c>
      <c r="V83" s="66">
        <v>108.8</v>
      </c>
      <c r="W83" s="66">
        <v>66.2</v>
      </c>
      <c r="X83" s="66">
        <v>28.6</v>
      </c>
      <c r="Y83" s="66">
        <v>5.3</v>
      </c>
      <c r="Z83" s="66">
        <v>0.2</v>
      </c>
      <c r="AA83" s="66">
        <v>55.3</v>
      </c>
    </row>
    <row r="84" spans="1:27" ht="16.5" thickBot="1" thickTop="1">
      <c r="A84" s="27">
        <v>5</v>
      </c>
      <c r="B84" s="55">
        <f>INDEX('[1]period'!$D$3:$D$608,MATCH(C84,'[1]period'!$B$3:$B$608,0))</f>
        <v>2009</v>
      </c>
      <c r="C84" s="54">
        <v>2009</v>
      </c>
      <c r="D84" s="66">
        <v>28.7</v>
      </c>
      <c r="E84" s="66">
        <v>90.5</v>
      </c>
      <c r="F84" s="66">
        <v>95.9</v>
      </c>
      <c r="G84" s="66">
        <v>63.6</v>
      </c>
      <c r="H84" s="66">
        <v>27.6</v>
      </c>
      <c r="I84" s="66">
        <v>5.2</v>
      </c>
      <c r="J84" s="66">
        <v>0.2</v>
      </c>
      <c r="K84" s="66">
        <v>46.4</v>
      </c>
      <c r="L84" s="66">
        <v>21.9</v>
      </c>
      <c r="M84" s="66">
        <v>77.9</v>
      </c>
      <c r="N84" s="66">
        <v>91.7</v>
      </c>
      <c r="O84" s="66">
        <v>62.5</v>
      </c>
      <c r="P84" s="66">
        <v>27</v>
      </c>
      <c r="Q84" s="66">
        <v>5</v>
      </c>
      <c r="R84" s="66">
        <v>0.2</v>
      </c>
      <c r="S84" s="66">
        <v>43.1</v>
      </c>
      <c r="T84" s="66">
        <v>48.3</v>
      </c>
      <c r="U84" s="66">
        <v>129.9</v>
      </c>
      <c r="V84" s="66">
        <v>110.5</v>
      </c>
      <c r="W84" s="66">
        <v>67.6</v>
      </c>
      <c r="X84" s="66">
        <v>29.5</v>
      </c>
      <c r="Y84" s="66">
        <v>5.6</v>
      </c>
      <c r="Z84" s="66">
        <v>0.2</v>
      </c>
      <c r="AA84" s="66">
        <v>56.7</v>
      </c>
    </row>
    <row r="85" spans="1:27" ht="16.5" thickBot="1" thickTop="1">
      <c r="A85" s="27">
        <v>5</v>
      </c>
      <c r="B85" s="55">
        <f>INDEX('[1]period'!$D$3:$D$608,MATCH(C85,'[1]period'!$B$3:$B$608,0))</f>
        <v>2010</v>
      </c>
      <c r="C85" s="54">
        <v>2010</v>
      </c>
      <c r="D85" s="66">
        <v>27</v>
      </c>
      <c r="E85" s="66">
        <v>87.5</v>
      </c>
      <c r="F85" s="66">
        <v>99.2</v>
      </c>
      <c r="G85" s="66">
        <v>67.3</v>
      </c>
      <c r="H85" s="66">
        <v>30</v>
      </c>
      <c r="I85" s="66">
        <v>5.9</v>
      </c>
      <c r="J85" s="66">
        <v>0.3</v>
      </c>
      <c r="K85" s="66">
        <v>47.8</v>
      </c>
      <c r="L85" s="66">
        <v>20.2</v>
      </c>
      <c r="M85" s="66">
        <v>74.2</v>
      </c>
      <c r="N85" s="66">
        <v>95</v>
      </c>
      <c r="O85" s="66">
        <v>66.4</v>
      </c>
      <c r="P85" s="66">
        <v>29.6</v>
      </c>
      <c r="Q85" s="66">
        <v>5.7</v>
      </c>
      <c r="R85" s="66">
        <v>0.2</v>
      </c>
      <c r="S85" s="66">
        <v>44.5</v>
      </c>
      <c r="T85" s="66">
        <v>46.7</v>
      </c>
      <c r="U85" s="66">
        <v>130</v>
      </c>
      <c r="V85" s="66">
        <v>113.3</v>
      </c>
      <c r="W85" s="66">
        <v>70.4</v>
      </c>
      <c r="X85" s="66">
        <v>31.2</v>
      </c>
      <c r="Y85" s="66">
        <v>6.5</v>
      </c>
      <c r="Z85" s="66">
        <v>0.3</v>
      </c>
      <c r="AA85" s="66">
        <v>58.1</v>
      </c>
    </row>
    <row r="86" spans="1:27" ht="16.5" thickBot="1" thickTop="1">
      <c r="A86" s="27">
        <v>5</v>
      </c>
      <c r="B86" s="55">
        <f>INDEX('[1]period'!$D$3:$D$608,MATCH(C86,'[1]period'!$B$3:$B$608,0))</f>
        <v>2011</v>
      </c>
      <c r="C86" s="54">
        <v>2011</v>
      </c>
      <c r="D86" s="66">
        <v>26.7</v>
      </c>
      <c r="E86" s="66">
        <v>87.5</v>
      </c>
      <c r="F86" s="66">
        <v>99.8</v>
      </c>
      <c r="G86" s="66">
        <v>68.2</v>
      </c>
      <c r="H86" s="66">
        <v>31.4</v>
      </c>
      <c r="I86" s="66">
        <v>6.3</v>
      </c>
      <c r="J86" s="66">
        <v>0.3</v>
      </c>
      <c r="K86" s="66">
        <v>48.8</v>
      </c>
      <c r="L86" s="66">
        <v>19.8</v>
      </c>
      <c r="M86" s="66">
        <v>72.6</v>
      </c>
      <c r="N86" s="66">
        <v>95.2</v>
      </c>
      <c r="O86" s="66">
        <v>67.2</v>
      </c>
      <c r="P86" s="66">
        <v>31.1</v>
      </c>
      <c r="Q86" s="66">
        <v>6.1</v>
      </c>
      <c r="R86" s="66">
        <v>0.3</v>
      </c>
      <c r="S86" s="66">
        <v>45.3</v>
      </c>
      <c r="T86" s="66">
        <v>46.2</v>
      </c>
      <c r="U86" s="66">
        <v>137.4</v>
      </c>
      <c r="V86" s="66">
        <v>115.4</v>
      </c>
      <c r="W86" s="66">
        <v>71.5</v>
      </c>
      <c r="X86" s="66">
        <v>32.6</v>
      </c>
      <c r="Y86" s="66">
        <v>7</v>
      </c>
      <c r="Z86" s="66">
        <v>0.3</v>
      </c>
      <c r="AA86" s="66">
        <v>59.9</v>
      </c>
    </row>
    <row r="87" spans="1:27" ht="16.5" thickBot="1" thickTop="1">
      <c r="A87" s="27">
        <v>5</v>
      </c>
      <c r="B87" s="55">
        <f>INDEX('[1]period'!$D$3:$D$608,MATCH(C87,'[1]period'!$B$3:$B$608,0))</f>
        <v>2012</v>
      </c>
      <c r="C87" s="54">
        <v>2012</v>
      </c>
      <c r="D87" s="66">
        <v>27.3</v>
      </c>
      <c r="E87" s="66">
        <v>91.3</v>
      </c>
      <c r="F87" s="66">
        <v>106.6</v>
      </c>
      <c r="G87" s="66">
        <v>74.3</v>
      </c>
      <c r="H87" s="66">
        <v>34.9</v>
      </c>
      <c r="I87" s="66">
        <v>7</v>
      </c>
      <c r="J87" s="66">
        <v>0.3</v>
      </c>
      <c r="K87" s="66">
        <v>52.4</v>
      </c>
      <c r="L87" s="66">
        <v>20.5</v>
      </c>
      <c r="M87" s="66">
        <v>74.7</v>
      </c>
      <c r="N87" s="66">
        <v>101.5</v>
      </c>
      <c r="O87" s="66">
        <v>73.4</v>
      </c>
      <c r="P87" s="66">
        <v>34.7</v>
      </c>
      <c r="Q87" s="66">
        <v>6.9</v>
      </c>
      <c r="R87" s="66">
        <v>0.3</v>
      </c>
      <c r="S87" s="66">
        <v>48.9</v>
      </c>
      <c r="T87" s="66">
        <v>45.8</v>
      </c>
      <c r="U87" s="66">
        <v>150.3</v>
      </c>
      <c r="V87" s="66">
        <v>124.3</v>
      </c>
      <c r="W87" s="66">
        <v>77.3</v>
      </c>
      <c r="X87" s="66">
        <v>35.5</v>
      </c>
      <c r="Y87" s="66">
        <v>7.1</v>
      </c>
      <c r="Z87" s="66">
        <v>0.3</v>
      </c>
      <c r="AA87" s="66">
        <v>63.9</v>
      </c>
    </row>
    <row r="88" ht="14.25" thickTop="1"/>
  </sheetData>
  <sheetProtection/>
  <mergeCells count="4">
    <mergeCell ref="B1:H1"/>
    <mergeCell ref="D2:H2"/>
    <mergeCell ref="D3:H3"/>
    <mergeCell ref="D39:H39"/>
  </mergeCells>
  <hyperlinks>
    <hyperlink ref="D27" r:id="rId1" display="http://www.gks.ru/bgd/regl/B13_16/Main.htm"/>
  </hyperlinks>
  <printOptions/>
  <pageMargins left="0.7" right="0.7" top="0.75" bottom="0.75" header="0.3" footer="0.3"/>
  <pageSetup horizontalDpi="180" verticalDpi="18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E9:H41"/>
  <sheetViews>
    <sheetView zoomScalePageLayoutView="0" workbookViewId="0" topLeftCell="A1">
      <selection activeCell="E9" sqref="E9:H41"/>
    </sheetView>
  </sheetViews>
  <sheetFormatPr defaultColWidth="9.140625" defaultRowHeight="15"/>
  <sheetData>
    <row r="9" spans="5:8" ht="14.25">
      <c r="E9" s="31">
        <v>1960</v>
      </c>
      <c r="F9" s="32">
        <v>102040</v>
      </c>
      <c r="G9" s="32">
        <v>46241</v>
      </c>
      <c r="H9" s="32">
        <v>55799</v>
      </c>
    </row>
    <row r="10" spans="5:8" ht="14.25">
      <c r="E10" s="31">
        <v>1965</v>
      </c>
      <c r="F10" s="32">
        <v>53798</v>
      </c>
      <c r="G10" s="32">
        <v>28655</v>
      </c>
      <c r="H10" s="32">
        <v>25143</v>
      </c>
    </row>
    <row r="11" spans="5:8" ht="14.25">
      <c r="E11" s="31">
        <v>1970</v>
      </c>
      <c r="F11" s="32">
        <v>43511</v>
      </c>
      <c r="G11" s="32">
        <v>26349</v>
      </c>
      <c r="H11" s="32">
        <v>17162</v>
      </c>
    </row>
    <row r="12" spans="5:8" ht="14.25">
      <c r="E12" s="31">
        <v>1975</v>
      </c>
      <c r="F12" s="32">
        <v>49806</v>
      </c>
      <c r="G12" s="32">
        <v>32127</v>
      </c>
      <c r="H12" s="32">
        <v>17679</v>
      </c>
    </row>
    <row r="13" spans="5:8" ht="14.25">
      <c r="E13" s="31">
        <v>1980</v>
      </c>
      <c r="F13" s="32">
        <v>48500</v>
      </c>
      <c r="G13" s="32">
        <v>32422</v>
      </c>
      <c r="H13" s="32">
        <v>16078</v>
      </c>
    </row>
    <row r="14" spans="5:8" ht="14.25">
      <c r="E14" s="31">
        <v>1981</v>
      </c>
      <c r="F14" s="32">
        <v>47992</v>
      </c>
      <c r="G14" s="32">
        <v>31567</v>
      </c>
      <c r="H14" s="32">
        <v>16425</v>
      </c>
    </row>
    <row r="15" spans="5:8" ht="14.25">
      <c r="E15" s="31">
        <v>1982</v>
      </c>
      <c r="F15" s="32">
        <v>46988</v>
      </c>
      <c r="G15" s="32">
        <v>31388</v>
      </c>
      <c r="H15" s="32">
        <v>15600</v>
      </c>
    </row>
    <row r="16" spans="5:8" ht="14.25">
      <c r="E16" s="31">
        <v>1983</v>
      </c>
      <c r="F16" s="32">
        <v>49188</v>
      </c>
      <c r="G16" s="32">
        <v>32856</v>
      </c>
      <c r="H16" s="32">
        <v>16332</v>
      </c>
    </row>
    <row r="17" spans="5:8" ht="14.25">
      <c r="E17" s="31">
        <v>1984</v>
      </c>
      <c r="F17" s="32">
        <v>50723</v>
      </c>
      <c r="G17" s="32">
        <v>33740</v>
      </c>
      <c r="H17" s="32">
        <v>16983</v>
      </c>
    </row>
    <row r="18" spans="5:8" ht="14.25">
      <c r="E18" s="31">
        <v>1985</v>
      </c>
      <c r="F18" s="32">
        <v>49381</v>
      </c>
      <c r="G18" s="32">
        <v>33153</v>
      </c>
      <c r="H18" s="32">
        <v>16228</v>
      </c>
    </row>
    <row r="19" spans="5:8" ht="14.25">
      <c r="E19" s="31">
        <v>1986</v>
      </c>
      <c r="F19" s="32">
        <v>47577</v>
      </c>
      <c r="G19" s="32">
        <v>32718</v>
      </c>
      <c r="H19" s="32">
        <v>14859</v>
      </c>
    </row>
    <row r="20" spans="5:8" ht="14.25">
      <c r="E20" s="31">
        <v>1987</v>
      </c>
      <c r="F20" s="32">
        <v>48509</v>
      </c>
      <c r="G20" s="32">
        <v>33120</v>
      </c>
      <c r="H20" s="32">
        <v>15389</v>
      </c>
    </row>
    <row r="21" spans="5:8" ht="14.25">
      <c r="E21" s="31">
        <v>1988</v>
      </c>
      <c r="F21" s="32">
        <v>44781</v>
      </c>
      <c r="G21" s="32">
        <v>30571</v>
      </c>
      <c r="H21" s="32">
        <v>14210</v>
      </c>
    </row>
    <row r="22" spans="5:8" ht="14.25">
      <c r="E22" s="31">
        <v>1989</v>
      </c>
      <c r="F22" s="32">
        <v>39030</v>
      </c>
      <c r="G22" s="32">
        <v>26671</v>
      </c>
      <c r="H22" s="32">
        <v>12359</v>
      </c>
    </row>
    <row r="23" spans="5:8" ht="14.25">
      <c r="E23" s="31">
        <v>1990</v>
      </c>
      <c r="F23" s="32">
        <v>35088</v>
      </c>
      <c r="G23" s="32">
        <v>23902</v>
      </c>
      <c r="H23" s="32">
        <v>11186</v>
      </c>
    </row>
    <row r="24" spans="5:8" ht="14.25">
      <c r="E24" s="31">
        <v>1991</v>
      </c>
      <c r="F24" s="32">
        <v>32492</v>
      </c>
      <c r="G24" s="32">
        <v>21549</v>
      </c>
      <c r="H24" s="32">
        <v>10943</v>
      </c>
    </row>
    <row r="25" spans="5:8" ht="14.25">
      <c r="E25" s="31">
        <v>1992</v>
      </c>
      <c r="F25" s="32">
        <v>29208</v>
      </c>
      <c r="G25" s="32">
        <v>19097</v>
      </c>
      <c r="H25" s="32">
        <v>10111</v>
      </c>
    </row>
    <row r="26" spans="5:8" ht="14.25">
      <c r="E26" s="31">
        <v>1993</v>
      </c>
      <c r="F26" s="32">
        <v>27946</v>
      </c>
      <c r="G26" s="32">
        <v>18106</v>
      </c>
      <c r="H26" s="32">
        <v>9840</v>
      </c>
    </row>
    <row r="27" spans="5:8" ht="14.25">
      <c r="E27" s="31">
        <v>1994</v>
      </c>
      <c r="F27" s="32">
        <v>26141</v>
      </c>
      <c r="G27" s="32">
        <v>17131</v>
      </c>
      <c r="H27" s="32">
        <v>9010</v>
      </c>
    </row>
    <row r="28" spans="5:8" ht="14.25">
      <c r="E28" s="31">
        <v>1995</v>
      </c>
      <c r="F28" s="32">
        <v>24840</v>
      </c>
      <c r="G28" s="32">
        <v>16258</v>
      </c>
      <c r="H28" s="32">
        <v>8582</v>
      </c>
    </row>
    <row r="29" spans="5:8" ht="14.25">
      <c r="E29" s="31">
        <v>1996</v>
      </c>
      <c r="F29" s="32">
        <v>22825</v>
      </c>
      <c r="G29" s="32">
        <v>14842</v>
      </c>
      <c r="H29" s="32">
        <v>7983</v>
      </c>
    </row>
    <row r="30" spans="5:8" ht="14.25">
      <c r="E30" s="31">
        <v>1997</v>
      </c>
      <c r="F30" s="32">
        <v>21735</v>
      </c>
      <c r="G30" s="32">
        <v>14034</v>
      </c>
      <c r="H30" s="32">
        <v>7701</v>
      </c>
    </row>
    <row r="31" spans="5:8" ht="14.25">
      <c r="E31" s="31">
        <v>1998</v>
      </c>
      <c r="F31" s="32">
        <v>21097</v>
      </c>
      <c r="G31" s="32">
        <v>13883</v>
      </c>
      <c r="H31" s="32">
        <v>7214</v>
      </c>
    </row>
    <row r="32" spans="5:8" ht="14.25">
      <c r="E32" s="31">
        <v>1999</v>
      </c>
      <c r="F32" s="32">
        <v>20731</v>
      </c>
      <c r="G32" s="32">
        <v>13657</v>
      </c>
      <c r="H32" s="32">
        <v>7074</v>
      </c>
    </row>
    <row r="33" spans="5:8" ht="14.25">
      <c r="E33" s="31">
        <v>2000</v>
      </c>
      <c r="F33" s="32">
        <v>19286</v>
      </c>
      <c r="G33" s="32">
        <v>12934</v>
      </c>
      <c r="H33" s="32">
        <v>6352</v>
      </c>
    </row>
    <row r="34" spans="5:8" ht="14.25">
      <c r="E34" s="31">
        <v>2001</v>
      </c>
      <c r="F34" s="32">
        <v>19104</v>
      </c>
      <c r="G34" s="32">
        <v>12899</v>
      </c>
      <c r="H34" s="32">
        <v>6205</v>
      </c>
    </row>
    <row r="35" spans="5:8" ht="14.25">
      <c r="E35" s="31">
        <v>2002</v>
      </c>
      <c r="F35" s="33">
        <v>18407</v>
      </c>
      <c r="G35" s="33">
        <v>12511</v>
      </c>
      <c r="H35" s="33">
        <v>5896</v>
      </c>
    </row>
    <row r="36" spans="5:8" ht="14.25">
      <c r="E36" s="31">
        <v>2003</v>
      </c>
      <c r="F36" s="33">
        <v>18142</v>
      </c>
      <c r="G36" s="33">
        <v>12235</v>
      </c>
      <c r="H36" s="33">
        <v>5907</v>
      </c>
    </row>
    <row r="37" spans="5:8" ht="14.25">
      <c r="E37" s="31">
        <v>2004</v>
      </c>
      <c r="F37" s="33">
        <v>17339</v>
      </c>
      <c r="G37" s="33">
        <v>11596</v>
      </c>
      <c r="H37" s="33">
        <v>5743</v>
      </c>
    </row>
    <row r="38" spans="5:8" ht="14.25">
      <c r="E38" s="31">
        <v>2005</v>
      </c>
      <c r="F38" s="32">
        <v>16073</v>
      </c>
      <c r="G38" s="32">
        <v>10716</v>
      </c>
      <c r="H38" s="32">
        <v>5357</v>
      </c>
    </row>
    <row r="39" spans="5:8" ht="14.25">
      <c r="E39" s="31">
        <v>2006</v>
      </c>
      <c r="F39" s="33">
        <v>15079</v>
      </c>
      <c r="G39" s="33">
        <v>9839</v>
      </c>
      <c r="H39" s="33">
        <v>5240</v>
      </c>
    </row>
    <row r="40" spans="5:8" ht="14.25">
      <c r="E40" s="31">
        <v>2007</v>
      </c>
      <c r="F40" s="32">
        <v>14858</v>
      </c>
      <c r="G40" s="32">
        <v>9497</v>
      </c>
      <c r="H40" s="32">
        <v>5361</v>
      </c>
    </row>
    <row r="41" spans="5:8" ht="15" thickBot="1">
      <c r="E41" s="34">
        <v>2008</v>
      </c>
      <c r="F41" s="35">
        <v>14436</v>
      </c>
      <c r="G41" s="35">
        <v>9273</v>
      </c>
      <c r="H41" s="35">
        <v>5163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2015-01-30T10:24:15Z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